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hidePivotFieldList="1" autoCompressPictures="0"/>
  <bookViews>
    <workbookView xWindow="0" yWindow="0" windowWidth="38400" windowHeight="23460" tabRatio="500" firstSheet="4" activeTab="8"/>
  </bookViews>
  <sheets>
    <sheet name="OAEI2011" sheetId="5" r:id="rId1"/>
    <sheet name="OAEI2012" sheetId="4" r:id="rId2"/>
    <sheet name="OAEI2013" sheetId="2" r:id="rId3"/>
    <sheet name="OAEI2014" sheetId="1" r:id="rId4"/>
    <sheet name="Library Only" sheetId="9" r:id="rId5"/>
    <sheet name="Conference Only" sheetId="6" r:id="rId6"/>
    <sheet name="Anatomy Only" sheetId="7" r:id="rId7"/>
    <sheet name="Biblio Only" sheetId="8" r:id="rId8"/>
    <sheet name="Coding of those systems" sheetId="10" r:id="rId9"/>
  </sheets>
  <definedNames>
    <definedName name="_xlnm._FilterDatabase" localSheetId="6" hidden="1">'Anatomy Only'!$B$4:$N$38</definedName>
    <definedName name="_xlnm._FilterDatabase" localSheetId="7" hidden="1">'Biblio Only'!$B$6:$N$46</definedName>
    <definedName name="_xlnm._FilterDatabase" localSheetId="5" hidden="1">'Conference Only'!$B$5:$N$45</definedName>
    <definedName name="_xlnm._FilterDatabase" localSheetId="4" hidden="1">'Library Only'!$B$4:$K$27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8" l="1"/>
  <c r="N52" i="8"/>
  <c r="K52" i="8"/>
  <c r="H52" i="8"/>
  <c r="E52" i="8"/>
  <c r="N51" i="8"/>
  <c r="K51" i="8"/>
  <c r="H51" i="8"/>
  <c r="E51" i="8"/>
  <c r="N50" i="8"/>
  <c r="K50" i="8"/>
  <c r="H50" i="8"/>
  <c r="K31" i="9"/>
  <c r="K30" i="9"/>
  <c r="K32" i="9"/>
  <c r="H32" i="9"/>
  <c r="E32" i="9"/>
  <c r="H31" i="9"/>
  <c r="H30" i="9"/>
  <c r="E31" i="9"/>
  <c r="E30" i="9"/>
  <c r="N44" i="7"/>
  <c r="N43" i="7"/>
  <c r="N42" i="7"/>
  <c r="K44" i="7"/>
  <c r="K43" i="7"/>
  <c r="K42" i="7"/>
  <c r="H43" i="7"/>
  <c r="H44" i="7"/>
  <c r="H42" i="7"/>
  <c r="E44" i="7"/>
  <c r="E43" i="7"/>
  <c r="E42" i="7"/>
  <c r="N50" i="6"/>
  <c r="K50" i="6"/>
  <c r="H50" i="6"/>
  <c r="E50" i="6"/>
  <c r="N49" i="6"/>
  <c r="K49" i="6"/>
  <c r="H49" i="6"/>
  <c r="E49" i="6"/>
  <c r="N48" i="6"/>
  <c r="K48" i="6"/>
  <c r="H48" i="6"/>
  <c r="E48" i="6"/>
</calcChain>
</file>

<file path=xl/sharedStrings.xml><?xml version="1.0" encoding="utf-8"?>
<sst xmlns="http://schemas.openxmlformats.org/spreadsheetml/2006/main" count="392" uniqueCount="105">
  <si>
    <t>Participating Systems</t>
  </si>
  <si>
    <t>AML</t>
  </si>
  <si>
    <t>AOT</t>
  </si>
  <si>
    <t>AOTL</t>
  </si>
  <si>
    <t>InsMT</t>
  </si>
  <si>
    <t>InsMTL</t>
  </si>
  <si>
    <t>LogMap</t>
  </si>
  <si>
    <t>LogMap-C</t>
  </si>
  <si>
    <t>LogMap-Bio</t>
  </si>
  <si>
    <t>LogMapLite</t>
  </si>
  <si>
    <t>MaasMatch</t>
  </si>
  <si>
    <t>OMReasoner</t>
  </si>
  <si>
    <t>RiMOM-IM</t>
  </si>
  <si>
    <t>RSDLWB</t>
  </si>
  <si>
    <t>XMap</t>
  </si>
  <si>
    <t>Prec</t>
  </si>
  <si>
    <t>Recall</t>
  </si>
  <si>
    <t>Benchmark /Biblibography</t>
  </si>
  <si>
    <t>F-Measure</t>
  </si>
  <si>
    <t>MaasMtch</t>
  </si>
  <si>
    <t>Anatomy Track</t>
  </si>
  <si>
    <t>Precision</t>
  </si>
  <si>
    <t>Conference</t>
  </si>
  <si>
    <t>Precison</t>
  </si>
  <si>
    <t>Library</t>
  </si>
  <si>
    <t xml:space="preserve">Precision </t>
  </si>
  <si>
    <t xml:space="preserve">Recall </t>
  </si>
  <si>
    <t>CIDER-CL</t>
  </si>
  <si>
    <t>CroMatcher</t>
  </si>
  <si>
    <t>Hertuda</t>
  </si>
  <si>
    <t>HotMatch</t>
  </si>
  <si>
    <t>IAMA</t>
  </si>
  <si>
    <t>LogMapLt</t>
  </si>
  <si>
    <t>MapSSS</t>
  </si>
  <si>
    <t>ODGOMS</t>
  </si>
  <si>
    <t>OntoK</t>
  </si>
  <si>
    <t>RiMOM2013</t>
  </si>
  <si>
    <t>ServOMap</t>
  </si>
  <si>
    <t>StringsAuto</t>
  </si>
  <si>
    <t>Synthesis</t>
  </si>
  <si>
    <t>WeSeEMatch</t>
  </si>
  <si>
    <t>Wikimatch</t>
  </si>
  <si>
    <t>YAM++</t>
  </si>
  <si>
    <t>XMapGen</t>
  </si>
  <si>
    <t>XMapSig</t>
  </si>
  <si>
    <t>Benchmark /Biblibography (biblioc)</t>
  </si>
  <si>
    <t>Anatomy Track where available used versions with background knowledge</t>
  </si>
  <si>
    <t xml:space="preserve">Gomma </t>
  </si>
  <si>
    <t>AROMA</t>
  </si>
  <si>
    <t>ASE</t>
  </si>
  <si>
    <t>AUTOMSv2</t>
  </si>
  <si>
    <t>CODI</t>
  </si>
  <si>
    <t>GOMMA</t>
  </si>
  <si>
    <t>MEDLEY</t>
  </si>
  <si>
    <t>OMR</t>
  </si>
  <si>
    <t>Optima</t>
  </si>
  <si>
    <t>ServOMapLt</t>
  </si>
  <si>
    <t>TOAST</t>
  </si>
  <si>
    <t>WeSeEMtch</t>
  </si>
  <si>
    <t>AgrMaker</t>
  </si>
  <si>
    <t>Aroma</t>
  </si>
  <si>
    <t>CIDER</t>
  </si>
  <si>
    <t>CSA</t>
  </si>
  <si>
    <t>LDOA</t>
  </si>
  <si>
    <t>Lily</t>
  </si>
  <si>
    <t>MapEVO</t>
  </si>
  <si>
    <t>MapPSO</t>
  </si>
  <si>
    <t>OACAS</t>
  </si>
  <si>
    <t>Serimi</t>
  </si>
  <si>
    <t>Zhishi.links</t>
  </si>
  <si>
    <t>Benchmark /Biblibography (biblio)</t>
  </si>
  <si>
    <t>Conference 2014</t>
  </si>
  <si>
    <t>Conference 2013</t>
  </si>
  <si>
    <t>Conference 2012</t>
  </si>
  <si>
    <t>Conference 2011</t>
  </si>
  <si>
    <t>Anatomy Track 2011</t>
  </si>
  <si>
    <t>Anatomy Track 2012</t>
  </si>
  <si>
    <t>Anatomy Track 2013</t>
  </si>
  <si>
    <t>Anatomy Track 2014</t>
  </si>
  <si>
    <t>Benchmark Biblio 2011</t>
  </si>
  <si>
    <t>Benchmark (biblio) 2012</t>
  </si>
  <si>
    <t>Benchmark (biblioc) 2013</t>
  </si>
  <si>
    <t>Benchmark /Biblibography 2014</t>
  </si>
  <si>
    <t>Library 2012</t>
  </si>
  <si>
    <t>Library 2013</t>
  </si>
  <si>
    <t>Library 2014</t>
  </si>
  <si>
    <t>Maximum</t>
  </si>
  <si>
    <t>Average</t>
  </si>
  <si>
    <t>Median</t>
  </si>
  <si>
    <t>System</t>
  </si>
  <si>
    <t>Last Year Participation</t>
  </si>
  <si>
    <t>Coding available?</t>
  </si>
  <si>
    <t>yes</t>
  </si>
  <si>
    <t>Link</t>
  </si>
  <si>
    <t>Agreementmakerlight</t>
  </si>
  <si>
    <t>https://github.com/AgreementMakerLight/AML-Project/tree/master/AgreementMakerLight</t>
  </si>
  <si>
    <t>Gomma</t>
  </si>
  <si>
    <t>Cider</t>
  </si>
  <si>
    <t>https://code.google.com/p/logmap-matcher/</t>
  </si>
  <si>
    <t>http://thinc.cs.uga.edu/thinclabwiki/index.php/Automated_Alignment_of_Ontologies</t>
  </si>
  <si>
    <t>yes (via e-mail)</t>
  </si>
  <si>
    <t>http://dbs.uni-leipzig.de/GOMMA</t>
  </si>
  <si>
    <t>A system can be downloaded from the http://www.seals-project.eu (tool identifier: e0fe95d5-943e-4652-bc53-5b36b712c9cb, version: 1.0).</t>
  </si>
  <si>
    <t>no</t>
  </si>
  <si>
    <t>http://sid.cps.unizar.es/SEMANTICWEB/ALIGNMENT/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</si>
</sst>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ourier New"/>
    </font>
    <font>
      <b/>
      <sz val="12"/>
      <color theme="1"/>
      <name val="Arial"/>
    </font>
    <font>
      <b/>
      <sz val="12"/>
      <color theme="1"/>
      <name val="Courier New"/>
    </font>
    <font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6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7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1" xfId="0" applyFill="1" applyBorder="1"/>
    <xf numFmtId="0" fontId="2" fillId="0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2" xfId="0" applyFill="1" applyBorder="1"/>
    <xf numFmtId="0" fontId="2" fillId="0" borderId="2" xfId="0" applyFont="1" applyFill="1" applyBorder="1"/>
    <xf numFmtId="0" fontId="0" fillId="0" borderId="6" xfId="0" applyFill="1" applyBorder="1"/>
    <xf numFmtId="0" fontId="0" fillId="0" borderId="7" xfId="0" applyFill="1" applyBorder="1"/>
    <xf numFmtId="0" fontId="2" fillId="0" borderId="7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7" xfId="0" applyFill="1" applyBorder="1"/>
    <xf numFmtId="0" fontId="2" fillId="2" borderId="6" xfId="0" applyFont="1" applyFill="1" applyBorder="1"/>
    <xf numFmtId="0" fontId="2" fillId="2" borderId="1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12" xfId="0" applyFill="1" applyBorder="1"/>
    <xf numFmtId="0" fontId="0" fillId="0" borderId="13" xfId="0" applyFill="1" applyBorder="1"/>
    <xf numFmtId="0" fontId="0" fillId="2" borderId="14" xfId="0" applyFill="1" applyBorder="1"/>
    <xf numFmtId="0" fontId="2" fillId="2" borderId="2" xfId="0" applyFont="1" applyFill="1" applyBorder="1"/>
    <xf numFmtId="0" fontId="0" fillId="2" borderId="2" xfId="0" applyFill="1" applyBorder="1"/>
    <xf numFmtId="0" fontId="0" fillId="0" borderId="17" xfId="0" applyBorder="1"/>
    <xf numFmtId="0" fontId="0" fillId="0" borderId="18" xfId="0" applyBorder="1"/>
    <xf numFmtId="0" fontId="2" fillId="0" borderId="18" xfId="0" applyFont="1" applyBorder="1"/>
    <xf numFmtId="0" fontId="2" fillId="0" borderId="19" xfId="0" applyFont="1" applyBorder="1"/>
    <xf numFmtId="0" fontId="2" fillId="0" borderId="16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4" xfId="0" applyFont="1" applyBorder="1"/>
    <xf numFmtId="0" fontId="1" fillId="2" borderId="6" xfId="0" applyFont="1" applyFill="1" applyBorder="1"/>
    <xf numFmtId="0" fontId="1" fillId="2" borderId="1" xfId="0" applyFont="1" applyFill="1" applyBorder="1"/>
    <xf numFmtId="0" fontId="1" fillId="2" borderId="7" xfId="0" applyFont="1" applyFill="1" applyBorder="1"/>
    <xf numFmtId="0" fontId="1" fillId="0" borderId="6" xfId="0" applyFont="1" applyBorder="1"/>
    <xf numFmtId="0" fontId="1" fillId="0" borderId="1" xfId="0" applyFont="1" applyBorder="1"/>
    <xf numFmtId="0" fontId="1" fillId="0" borderId="7" xfId="0" applyFont="1" applyBorder="1"/>
    <xf numFmtId="0" fontId="1" fillId="0" borderId="2" xfId="0" applyFont="1" applyFill="1" applyBorder="1"/>
    <xf numFmtId="0" fontId="1" fillId="0" borderId="1" xfId="0" applyFont="1" applyFill="1" applyBorder="1"/>
    <xf numFmtId="0" fontId="1" fillId="0" borderId="7" xfId="0" applyFont="1" applyFill="1" applyBorder="1"/>
    <xf numFmtId="0" fontId="1" fillId="2" borderId="14" xfId="0" applyFont="1" applyFill="1" applyBorder="1"/>
    <xf numFmtId="0" fontId="1" fillId="2" borderId="2" xfId="0" applyFont="1" applyFill="1" applyBorder="1"/>
    <xf numFmtId="0" fontId="0" fillId="0" borderId="20" xfId="0" applyBorder="1"/>
    <xf numFmtId="0" fontId="0" fillId="0" borderId="21" xfId="0" applyBorder="1"/>
    <xf numFmtId="0" fontId="2" fillId="0" borderId="21" xfId="0" applyFont="1" applyBorder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25" xfId="0" applyFont="1" applyFill="1" applyBorder="1"/>
    <xf numFmtId="0" fontId="2" fillId="2" borderId="26" xfId="0" applyFont="1" applyFill="1" applyBorder="1"/>
    <xf numFmtId="0" fontId="2" fillId="2" borderId="24" xfId="0" applyFont="1" applyFill="1" applyBorder="1"/>
    <xf numFmtId="0" fontId="2" fillId="2" borderId="25" xfId="0" applyFont="1" applyFill="1" applyBorder="1"/>
    <xf numFmtId="20" fontId="6" fillId="0" borderId="0" xfId="0" applyNumberFormat="1" applyFont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6" xfId="0" applyFill="1" applyBorder="1"/>
    <xf numFmtId="0" fontId="0" fillId="0" borderId="9" xfId="0" applyFill="1" applyBorder="1"/>
    <xf numFmtId="0" fontId="0" fillId="0" borderId="10" xfId="0" applyFill="1" applyBorder="1"/>
    <xf numFmtId="0" fontId="0" fillId="2" borderId="16" xfId="0" applyFill="1" applyBorder="1"/>
    <xf numFmtId="0" fontId="0" fillId="0" borderId="27" xfId="0" applyBorder="1"/>
    <xf numFmtId="0" fontId="0" fillId="0" borderId="21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9" xfId="0" applyBorder="1"/>
    <xf numFmtId="0" fontId="0" fillId="0" borderId="10" xfId="0" applyBorder="1"/>
    <xf numFmtId="0" fontId="8" fillId="3" borderId="6" xfId="0" applyFont="1" applyFill="1" applyBorder="1"/>
    <xf numFmtId="0" fontId="8" fillId="3" borderId="2" xfId="0" applyFont="1" applyFill="1" applyBorder="1"/>
    <xf numFmtId="0" fontId="8" fillId="3" borderId="28" xfId="0" applyFont="1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7" xfId="0" applyFill="1" applyBorder="1"/>
    <xf numFmtId="0" fontId="2" fillId="4" borderId="6" xfId="0" applyFont="1" applyFill="1" applyBorder="1"/>
    <xf numFmtId="0" fontId="2" fillId="4" borderId="1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1" fillId="0" borderId="26" xfId="0" applyFont="1" applyBorder="1"/>
    <xf numFmtId="0" fontId="1" fillId="0" borderId="24" xfId="0" applyFont="1" applyBorder="1"/>
    <xf numFmtId="0" fontId="1" fillId="0" borderId="25" xfId="0" applyFont="1" applyBorder="1"/>
    <xf numFmtId="0" fontId="1" fillId="2" borderId="26" xfId="0" applyFont="1" applyFill="1" applyBorder="1"/>
    <xf numFmtId="0" fontId="0" fillId="0" borderId="29" xfId="0" applyBorder="1"/>
    <xf numFmtId="0" fontId="0" fillId="0" borderId="14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22" xfId="0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0" borderId="3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2" fillId="2" borderId="11" xfId="0" applyFont="1" applyFill="1" applyBorder="1"/>
    <xf numFmtId="0" fontId="0" fillId="2" borderId="26" xfId="0" applyFill="1" applyBorder="1"/>
    <xf numFmtId="0" fontId="2" fillId="2" borderId="12" xfId="0" applyFont="1" applyFill="1" applyBorder="1"/>
    <xf numFmtId="0" fontId="0" fillId="2" borderId="24" xfId="0" applyFill="1" applyBorder="1"/>
    <xf numFmtId="0" fontId="8" fillId="3" borderId="1" xfId="0" applyFont="1" applyFill="1" applyBorder="1"/>
    <xf numFmtId="0" fontId="2" fillId="2" borderId="13" xfId="0" applyFont="1" applyFill="1" applyBorder="1"/>
    <xf numFmtId="0" fontId="0" fillId="2" borderId="25" xfId="0" applyFill="1" applyBorder="1"/>
    <xf numFmtId="0" fontId="8" fillId="3" borderId="7" xfId="0" applyFont="1" applyFill="1" applyBorder="1"/>
    <xf numFmtId="0" fontId="2" fillId="2" borderId="28" xfId="0" applyFont="1" applyFill="1" applyBorder="1"/>
    <xf numFmtId="0" fontId="0" fillId="0" borderId="27" xfId="0" applyFill="1" applyBorder="1"/>
    <xf numFmtId="0" fontId="2" fillId="0" borderId="27" xfId="0" applyFont="1" applyBorder="1"/>
    <xf numFmtId="0" fontId="2" fillId="0" borderId="17" xfId="0" applyFont="1" applyBorder="1"/>
    <xf numFmtId="0" fontId="0" fillId="0" borderId="19" xfId="0" applyBorder="1"/>
    <xf numFmtId="0" fontId="0" fillId="0" borderId="15" xfId="0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1" fillId="4" borderId="14" xfId="0" applyFont="1" applyFill="1" applyBorder="1"/>
    <xf numFmtId="0" fontId="1" fillId="2" borderId="16" xfId="0" applyFont="1" applyFill="1" applyBorder="1"/>
    <xf numFmtId="0" fontId="2" fillId="0" borderId="31" xfId="0" applyFont="1" applyBorder="1"/>
    <xf numFmtId="0" fontId="1" fillId="0" borderId="16" xfId="0" applyFont="1" applyFill="1" applyBorder="1"/>
    <xf numFmtId="0" fontId="2" fillId="0" borderId="32" xfId="0" applyFont="1" applyBorder="1"/>
    <xf numFmtId="0" fontId="2" fillId="4" borderId="2" xfId="0" applyFont="1" applyFill="1" applyBorder="1"/>
    <xf numFmtId="0" fontId="2" fillId="4" borderId="16" xfId="0" applyFont="1" applyFill="1" applyBorder="1"/>
    <xf numFmtId="0" fontId="1" fillId="0" borderId="21" xfId="0" applyFont="1" applyFill="1" applyBorder="1"/>
    <xf numFmtId="0" fontId="1" fillId="0" borderId="18" xfId="0" applyFont="1" applyFill="1" applyBorder="1"/>
    <xf numFmtId="0" fontId="1" fillId="0" borderId="6" xfId="0" applyFont="1" applyFill="1" applyBorder="1"/>
    <xf numFmtId="0" fontId="1" fillId="0" borderId="15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6" fillId="4" borderId="6" xfId="0" applyFont="1" applyFill="1" applyBorder="1"/>
    <xf numFmtId="0" fontId="6" fillId="4" borderId="1" xfId="0" applyFont="1" applyFill="1" applyBorder="1"/>
    <xf numFmtId="0" fontId="6" fillId="4" borderId="7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2" borderId="6" xfId="0" applyFont="1" applyFill="1" applyBorder="1"/>
    <xf numFmtId="0" fontId="6" fillId="2" borderId="1" xfId="0" applyFont="1" applyFill="1" applyBorder="1"/>
    <xf numFmtId="0" fontId="6" fillId="2" borderId="7" xfId="0" applyFont="1" applyFill="1" applyBorder="1"/>
    <xf numFmtId="0" fontId="0" fillId="0" borderId="8" xfId="0" applyBorder="1"/>
  </cellXfs>
  <cellStyles count="62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Besuchter Link" xfId="334" builtinId="9" hidden="1"/>
    <cellStyle name="Besuchter Link" xfId="336" builtinId="9" hidden="1"/>
    <cellStyle name="Besuchter Link" xfId="338" builtinId="9" hidden="1"/>
    <cellStyle name="Besuchter Link" xfId="340" builtinId="9" hidden="1"/>
    <cellStyle name="Besuchter Link" xfId="342" builtinId="9" hidden="1"/>
    <cellStyle name="Besuchter Link" xfId="344" builtinId="9" hidden="1"/>
    <cellStyle name="Besuchter Link" xfId="346" builtinId="9" hidden="1"/>
    <cellStyle name="Besuchter Link" xfId="348" builtinId="9" hidden="1"/>
    <cellStyle name="Besuchter Link" xfId="350" builtinId="9" hidden="1"/>
    <cellStyle name="Besuchter Link" xfId="352" builtinId="9" hidden="1"/>
    <cellStyle name="Besuchter Link" xfId="354" builtinId="9" hidden="1"/>
    <cellStyle name="Besuchter Link" xfId="356" builtinId="9" hidden="1"/>
    <cellStyle name="Besuchter Link" xfId="358" builtinId="9" hidden="1"/>
    <cellStyle name="Besuchter Link" xfId="360" builtinId="9" hidden="1"/>
    <cellStyle name="Besuchter Link" xfId="362" builtinId="9" hidden="1"/>
    <cellStyle name="Besuchter Link" xfId="364" builtinId="9" hidden="1"/>
    <cellStyle name="Besuchter Link" xfId="366" builtinId="9" hidden="1"/>
    <cellStyle name="Besuchter Link" xfId="368" builtinId="9" hidden="1"/>
    <cellStyle name="Besuchter Link" xfId="370" builtinId="9" hidden="1"/>
    <cellStyle name="Besuchter Link" xfId="372" builtinId="9" hidden="1"/>
    <cellStyle name="Besuchter Link" xfId="374" builtinId="9" hidden="1"/>
    <cellStyle name="Besuchter Link" xfId="376" builtinId="9" hidden="1"/>
    <cellStyle name="Besuchter Link" xfId="378" builtinId="9" hidden="1"/>
    <cellStyle name="Besuchter Link" xfId="380" builtinId="9" hidden="1"/>
    <cellStyle name="Besuchter Link" xfId="382" builtinId="9" hidden="1"/>
    <cellStyle name="Besuchter Link" xfId="384" builtinId="9" hidden="1"/>
    <cellStyle name="Besuchter Link" xfId="386" builtinId="9" hidden="1"/>
    <cellStyle name="Besuchter Link" xfId="388" builtinId="9" hidden="1"/>
    <cellStyle name="Besuchter Link" xfId="390" builtinId="9" hidden="1"/>
    <cellStyle name="Besuchter Link" xfId="392" builtinId="9" hidden="1"/>
    <cellStyle name="Besuchter Link" xfId="394" builtinId="9" hidden="1"/>
    <cellStyle name="Besuchter Link" xfId="396" builtinId="9" hidden="1"/>
    <cellStyle name="Besuchter Link" xfId="398" builtinId="9" hidden="1"/>
    <cellStyle name="Besuchter Link" xfId="400" builtinId="9" hidden="1"/>
    <cellStyle name="Besuchter Link" xfId="402" builtinId="9" hidden="1"/>
    <cellStyle name="Besuchter Link" xfId="404" builtinId="9" hidden="1"/>
    <cellStyle name="Besuchter Link" xfId="406" builtinId="9" hidden="1"/>
    <cellStyle name="Besuchter Link" xfId="408" builtinId="9" hidden="1"/>
    <cellStyle name="Besuchter Link" xfId="410" builtinId="9" hidden="1"/>
    <cellStyle name="Besuchter Link" xfId="412" builtinId="9" hidden="1"/>
    <cellStyle name="Besuchter Link" xfId="414" builtinId="9" hidden="1"/>
    <cellStyle name="Besuchter Link" xfId="416" builtinId="9" hidden="1"/>
    <cellStyle name="Besuchter Link" xfId="418" builtinId="9" hidden="1"/>
    <cellStyle name="Besuchter Link" xfId="420" builtinId="9" hidden="1"/>
    <cellStyle name="Besuchter Link" xfId="422" builtinId="9" hidden="1"/>
    <cellStyle name="Besuchter Link" xfId="424" builtinId="9" hidden="1"/>
    <cellStyle name="Besuchter Link" xfId="426" builtinId="9" hidden="1"/>
    <cellStyle name="Besuchter Link" xfId="428" builtinId="9" hidden="1"/>
    <cellStyle name="Besuchter Link" xfId="430" builtinId="9" hidden="1"/>
    <cellStyle name="Besuchter Link" xfId="432" builtinId="9" hidden="1"/>
    <cellStyle name="Besuchter Link" xfId="434" builtinId="9" hidden="1"/>
    <cellStyle name="Besuchter Link" xfId="436" builtinId="9" hidden="1"/>
    <cellStyle name="Besuchter Link" xfId="438" builtinId="9" hidden="1"/>
    <cellStyle name="Besuchter Link" xfId="440" builtinId="9" hidden="1"/>
    <cellStyle name="Besuchter Link" xfId="442" builtinId="9" hidden="1"/>
    <cellStyle name="Besuchter Link" xfId="444" builtinId="9" hidden="1"/>
    <cellStyle name="Besuchter Link" xfId="446" builtinId="9" hidden="1"/>
    <cellStyle name="Besuchter Link" xfId="448" builtinId="9" hidden="1"/>
    <cellStyle name="Besuchter Link" xfId="450" builtinId="9" hidden="1"/>
    <cellStyle name="Besuchter Link" xfId="452" builtinId="9" hidden="1"/>
    <cellStyle name="Besuchter Link" xfId="454" builtinId="9" hidden="1"/>
    <cellStyle name="Besuchter Link" xfId="456" builtinId="9" hidden="1"/>
    <cellStyle name="Besuchter Link" xfId="458" builtinId="9" hidden="1"/>
    <cellStyle name="Besuchter Link" xfId="460" builtinId="9" hidden="1"/>
    <cellStyle name="Besuchter Link" xfId="462" builtinId="9" hidden="1"/>
    <cellStyle name="Besuchter Link" xfId="464" builtinId="9" hidden="1"/>
    <cellStyle name="Besuchter Link" xfId="466" builtinId="9" hidden="1"/>
    <cellStyle name="Besuchter Link" xfId="468" builtinId="9" hidden="1"/>
    <cellStyle name="Besuchter Link" xfId="470" builtinId="9" hidden="1"/>
    <cellStyle name="Besuchter Link" xfId="472" builtinId="9" hidden="1"/>
    <cellStyle name="Besuchter Link" xfId="474" builtinId="9" hidden="1"/>
    <cellStyle name="Besuchter Link" xfId="476" builtinId="9" hidden="1"/>
    <cellStyle name="Besuchter Link" xfId="478" builtinId="9" hidden="1"/>
    <cellStyle name="Besuchter Link" xfId="480" builtinId="9" hidden="1"/>
    <cellStyle name="Besuchter Link" xfId="482" builtinId="9" hidden="1"/>
    <cellStyle name="Besuchter Link" xfId="484" builtinId="9" hidden="1"/>
    <cellStyle name="Besuchter Link" xfId="486" builtinId="9" hidden="1"/>
    <cellStyle name="Besuchter Link" xfId="488" builtinId="9" hidden="1"/>
    <cellStyle name="Besuchter Link" xfId="490" builtinId="9" hidden="1"/>
    <cellStyle name="Besuchter Link" xfId="492" builtinId="9" hidden="1"/>
    <cellStyle name="Besuchter Link" xfId="494" builtinId="9" hidden="1"/>
    <cellStyle name="Besuchter Link" xfId="496" builtinId="9" hidden="1"/>
    <cellStyle name="Besuchter Link" xfId="498" builtinId="9" hidden="1"/>
    <cellStyle name="Besuchter Link" xfId="500" builtinId="9" hidden="1"/>
    <cellStyle name="Besuchter Link" xfId="502" builtinId="9" hidden="1"/>
    <cellStyle name="Besuchter Link" xfId="504" builtinId="9" hidden="1"/>
    <cellStyle name="Besuchter Link" xfId="506" builtinId="9" hidden="1"/>
    <cellStyle name="Besuchter Link" xfId="508" builtinId="9" hidden="1"/>
    <cellStyle name="Besuchter Link" xfId="510" builtinId="9" hidden="1"/>
    <cellStyle name="Besuchter Link" xfId="512" builtinId="9" hidden="1"/>
    <cellStyle name="Besuchter Link" xfId="514" builtinId="9" hidden="1"/>
    <cellStyle name="Besuchter Link" xfId="516" builtinId="9" hidden="1"/>
    <cellStyle name="Besuchter Link" xfId="518" builtinId="9" hidden="1"/>
    <cellStyle name="Besuchter Link" xfId="520" builtinId="9" hidden="1"/>
    <cellStyle name="Besuchter Link" xfId="522" builtinId="9" hidden="1"/>
    <cellStyle name="Besuchter Link" xfId="524" builtinId="9" hidden="1"/>
    <cellStyle name="Besuchter Link" xfId="526" builtinId="9" hidden="1"/>
    <cellStyle name="Besuchter Link" xfId="528" builtinId="9" hidden="1"/>
    <cellStyle name="Besuchter Link" xfId="530" builtinId="9" hidden="1"/>
    <cellStyle name="Besuchter Link" xfId="532" builtinId="9" hidden="1"/>
    <cellStyle name="Besuchter Link" xfId="534" builtinId="9" hidden="1"/>
    <cellStyle name="Besuchter Link" xfId="536" builtinId="9" hidden="1"/>
    <cellStyle name="Besuchter Link" xfId="538" builtinId="9" hidden="1"/>
    <cellStyle name="Besuchter Link" xfId="540" builtinId="9" hidden="1"/>
    <cellStyle name="Besuchter Link" xfId="542" builtinId="9" hidden="1"/>
    <cellStyle name="Besuchter Link" xfId="544" builtinId="9" hidden="1"/>
    <cellStyle name="Besuchter Link" xfId="546" builtinId="9" hidden="1"/>
    <cellStyle name="Besuchter Link" xfId="548" builtinId="9" hidden="1"/>
    <cellStyle name="Besuchter Link" xfId="550" builtinId="9" hidden="1"/>
    <cellStyle name="Besuchter Link" xfId="552" builtinId="9" hidden="1"/>
    <cellStyle name="Besuchter Link" xfId="554" builtinId="9" hidden="1"/>
    <cellStyle name="Besuchter Link" xfId="556" builtinId="9" hidden="1"/>
    <cellStyle name="Besuchter Link" xfId="558" builtinId="9" hidden="1"/>
    <cellStyle name="Besuchter Link" xfId="560" builtinId="9" hidden="1"/>
    <cellStyle name="Besuchter Link" xfId="562" builtinId="9" hidden="1"/>
    <cellStyle name="Besuchter Link" xfId="564" builtinId="9" hidden="1"/>
    <cellStyle name="Besuchter Link" xfId="566" builtinId="9" hidden="1"/>
    <cellStyle name="Besuchter Link" xfId="568" builtinId="9" hidden="1"/>
    <cellStyle name="Besuchter Link" xfId="570" builtinId="9" hidden="1"/>
    <cellStyle name="Besuchter Link" xfId="572" builtinId="9" hidden="1"/>
    <cellStyle name="Besuchter Link" xfId="574" builtinId="9" hidden="1"/>
    <cellStyle name="Besuchter Link" xfId="576" builtinId="9" hidden="1"/>
    <cellStyle name="Besuchter Link" xfId="578" builtinId="9" hidden="1"/>
    <cellStyle name="Besuchter Link" xfId="580" builtinId="9" hidden="1"/>
    <cellStyle name="Besuchter Link" xfId="582" builtinId="9" hidden="1"/>
    <cellStyle name="Besuchter Link" xfId="584" builtinId="9" hidden="1"/>
    <cellStyle name="Besuchter Link" xfId="586" builtinId="9" hidden="1"/>
    <cellStyle name="Besuchter Link" xfId="588" builtinId="9" hidden="1"/>
    <cellStyle name="Besuchter Link" xfId="590" builtinId="9" hidden="1"/>
    <cellStyle name="Besuchter Link" xfId="592" builtinId="9" hidden="1"/>
    <cellStyle name="Besuchter Link" xfId="594" builtinId="9" hidden="1"/>
    <cellStyle name="Besuchter Link" xfId="596" builtinId="9" hidden="1"/>
    <cellStyle name="Besuchter Link" xfId="598" builtinId="9" hidden="1"/>
    <cellStyle name="Besuchter Link" xfId="600" builtinId="9" hidden="1"/>
    <cellStyle name="Besuchter Link" xfId="602" builtinId="9" hidden="1"/>
    <cellStyle name="Besuchter Link" xfId="604" builtinId="9" hidden="1"/>
    <cellStyle name="Besuchter Link" xfId="606" builtinId="9" hidden="1"/>
    <cellStyle name="Besuchter Link" xfId="608" builtinId="9" hidden="1"/>
    <cellStyle name="Besuchter Link" xfId="610" builtinId="9" hidden="1"/>
    <cellStyle name="Besuchter Link" xfId="612" builtinId="9" hidden="1"/>
    <cellStyle name="Besuchter Link" xfId="614" builtinId="9" hidden="1"/>
    <cellStyle name="Besuchter Link" xfId="616" builtinId="9" hidden="1"/>
    <cellStyle name="Besuchter Link" xfId="618" builtinId="9" hidden="1"/>
    <cellStyle name="Besuchter Link" xfId="6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Link" xfId="385" builtinId="8" hidden="1"/>
    <cellStyle name="Link" xfId="387" builtinId="8" hidden="1"/>
    <cellStyle name="Link" xfId="389" builtinId="8" hidden="1"/>
    <cellStyle name="Link" xfId="391" builtinId="8" hidden="1"/>
    <cellStyle name="Link" xfId="393" builtinId="8" hidden="1"/>
    <cellStyle name="Link" xfId="395" builtinId="8" hidden="1"/>
    <cellStyle name="Link" xfId="397" builtinId="8" hidden="1"/>
    <cellStyle name="Link" xfId="399" builtinId="8" hidden="1"/>
    <cellStyle name="Link" xfId="401" builtinId="8" hidden="1"/>
    <cellStyle name="Link" xfId="403" builtinId="8" hidden="1"/>
    <cellStyle name="Link" xfId="405" builtinId="8" hidden="1"/>
    <cellStyle name="Link" xfId="407" builtinId="8" hidden="1"/>
    <cellStyle name="Link" xfId="409" builtinId="8" hidden="1"/>
    <cellStyle name="Link" xfId="411" builtinId="8" hidden="1"/>
    <cellStyle name="Link" xfId="413" builtinId="8" hidden="1"/>
    <cellStyle name="Link" xfId="415" builtinId="8" hidden="1"/>
    <cellStyle name="Link" xfId="417" builtinId="8" hidden="1"/>
    <cellStyle name="Link" xfId="419" builtinId="8" hidden="1"/>
    <cellStyle name="Link" xfId="421" builtinId="8" hidden="1"/>
    <cellStyle name="Link" xfId="423" builtinId="8" hidden="1"/>
    <cellStyle name="Link" xfId="425" builtinId="8" hidden="1"/>
    <cellStyle name="Link" xfId="427" builtinId="8" hidden="1"/>
    <cellStyle name="Link" xfId="429" builtinId="8" hidden="1"/>
    <cellStyle name="Link" xfId="431" builtinId="8" hidden="1"/>
    <cellStyle name="Link" xfId="433" builtinId="8" hidden="1"/>
    <cellStyle name="Link" xfId="435" builtinId="8" hidden="1"/>
    <cellStyle name="Link" xfId="437" builtinId="8" hidden="1"/>
    <cellStyle name="Link" xfId="439" builtinId="8" hidden="1"/>
    <cellStyle name="Link" xfId="441" builtinId="8" hidden="1"/>
    <cellStyle name="Link" xfId="443" builtinId="8" hidden="1"/>
    <cellStyle name="Link" xfId="445" builtinId="8" hidden="1"/>
    <cellStyle name="Link" xfId="447" builtinId="8" hidden="1"/>
    <cellStyle name="Link" xfId="449" builtinId="8" hidden="1"/>
    <cellStyle name="Link" xfId="451" builtinId="8" hidden="1"/>
    <cellStyle name="Link" xfId="453" builtinId="8" hidden="1"/>
    <cellStyle name="Link" xfId="455" builtinId="8" hidden="1"/>
    <cellStyle name="Link" xfId="457" builtinId="8" hidden="1"/>
    <cellStyle name="Link" xfId="459" builtinId="8" hidden="1"/>
    <cellStyle name="Link" xfId="461" builtinId="8" hidden="1"/>
    <cellStyle name="Link" xfId="463" builtinId="8" hidden="1"/>
    <cellStyle name="Link" xfId="465" builtinId="8" hidden="1"/>
    <cellStyle name="Link" xfId="467" builtinId="8" hidden="1"/>
    <cellStyle name="Link" xfId="469" builtinId="8" hidden="1"/>
    <cellStyle name="Link" xfId="471" builtinId="8" hidden="1"/>
    <cellStyle name="Link" xfId="473" builtinId="8" hidden="1"/>
    <cellStyle name="Link" xfId="475" builtinId="8" hidden="1"/>
    <cellStyle name="Link" xfId="477" builtinId="8" hidden="1"/>
    <cellStyle name="Link" xfId="479" builtinId="8" hidden="1"/>
    <cellStyle name="Link" xfId="481" builtinId="8" hidden="1"/>
    <cellStyle name="Link" xfId="483" builtinId="8" hidden="1"/>
    <cellStyle name="Link" xfId="485" builtinId="8" hidden="1"/>
    <cellStyle name="Link" xfId="487" builtinId="8" hidden="1"/>
    <cellStyle name="Link" xfId="489" builtinId="8" hidden="1"/>
    <cellStyle name="Link" xfId="491" builtinId="8" hidden="1"/>
    <cellStyle name="Link" xfId="493" builtinId="8" hidden="1"/>
    <cellStyle name="Link" xfId="495" builtinId="8" hidden="1"/>
    <cellStyle name="Link" xfId="497" builtinId="8" hidden="1"/>
    <cellStyle name="Link" xfId="499" builtinId="8" hidden="1"/>
    <cellStyle name="Link" xfId="501" builtinId="8" hidden="1"/>
    <cellStyle name="Link" xfId="503" builtinId="8" hidden="1"/>
    <cellStyle name="Link" xfId="505" builtinId="8" hidden="1"/>
    <cellStyle name="Link" xfId="507" builtinId="8" hidden="1"/>
    <cellStyle name="Link" xfId="509" builtinId="8" hidden="1"/>
    <cellStyle name="Link" xfId="511" builtinId="8" hidden="1"/>
    <cellStyle name="Link" xfId="513" builtinId="8" hidden="1"/>
    <cellStyle name="Link" xfId="515" builtinId="8" hidden="1"/>
    <cellStyle name="Link" xfId="517" builtinId="8" hidden="1"/>
    <cellStyle name="Link" xfId="519" builtinId="8" hidden="1"/>
    <cellStyle name="Link" xfId="521" builtinId="8" hidden="1"/>
    <cellStyle name="Link" xfId="523" builtinId="8" hidden="1"/>
    <cellStyle name="Link" xfId="525" builtinId="8" hidden="1"/>
    <cellStyle name="Link" xfId="527" builtinId="8" hidden="1"/>
    <cellStyle name="Link" xfId="529" builtinId="8" hidden="1"/>
    <cellStyle name="Link" xfId="531" builtinId="8" hidden="1"/>
    <cellStyle name="Link" xfId="533" builtinId="8" hidden="1"/>
    <cellStyle name="Link" xfId="535" builtinId="8" hidden="1"/>
    <cellStyle name="Link" xfId="537" builtinId="8" hidden="1"/>
    <cellStyle name="Link" xfId="539" builtinId="8" hidden="1"/>
    <cellStyle name="Link" xfId="541" builtinId="8" hidden="1"/>
    <cellStyle name="Link" xfId="543" builtinId="8" hidden="1"/>
    <cellStyle name="Link" xfId="545" builtinId="8" hidden="1"/>
    <cellStyle name="Link" xfId="547" builtinId="8" hidden="1"/>
    <cellStyle name="Link" xfId="549" builtinId="8" hidden="1"/>
    <cellStyle name="Link" xfId="551" builtinId="8" hidden="1"/>
    <cellStyle name="Link" xfId="553" builtinId="8" hidden="1"/>
    <cellStyle name="Link" xfId="555" builtinId="8" hidden="1"/>
    <cellStyle name="Link" xfId="557" builtinId="8" hidden="1"/>
    <cellStyle name="Link" xfId="559" builtinId="8" hidden="1"/>
    <cellStyle name="Link" xfId="561" builtinId="8" hidden="1"/>
    <cellStyle name="Link" xfId="563" builtinId="8" hidden="1"/>
    <cellStyle name="Link" xfId="565" builtinId="8" hidden="1"/>
    <cellStyle name="Link" xfId="567" builtinId="8" hidden="1"/>
    <cellStyle name="Link" xfId="569" builtinId="8" hidden="1"/>
    <cellStyle name="Link" xfId="571" builtinId="8" hidden="1"/>
    <cellStyle name="Link" xfId="573" builtinId="8" hidden="1"/>
    <cellStyle name="Link" xfId="575" builtinId="8" hidden="1"/>
    <cellStyle name="Link" xfId="577" builtinId="8" hidden="1"/>
    <cellStyle name="Link" xfId="579" builtinId="8" hidden="1"/>
    <cellStyle name="Link" xfId="581" builtinId="8" hidden="1"/>
    <cellStyle name="Link" xfId="583" builtinId="8" hidden="1"/>
    <cellStyle name="Link" xfId="585" builtinId="8" hidden="1"/>
    <cellStyle name="Link" xfId="587" builtinId="8" hidden="1"/>
    <cellStyle name="Link" xfId="589" builtinId="8" hidden="1"/>
    <cellStyle name="Link" xfId="591" builtinId="8" hidden="1"/>
    <cellStyle name="Link" xfId="593" builtinId="8" hidden="1"/>
    <cellStyle name="Link" xfId="595" builtinId="8" hidden="1"/>
    <cellStyle name="Link" xfId="597" builtinId="8" hidden="1"/>
    <cellStyle name="Link" xfId="599" builtinId="8" hidden="1"/>
    <cellStyle name="Link" xfId="601" builtinId="8" hidden="1"/>
    <cellStyle name="Link" xfId="603" builtinId="8" hidden="1"/>
    <cellStyle name="Link" xfId="605" builtinId="8" hidden="1"/>
    <cellStyle name="Link" xfId="607" builtinId="8" hidden="1"/>
    <cellStyle name="Link" xfId="609" builtinId="8" hidden="1"/>
    <cellStyle name="Link" xfId="611" builtinId="8" hidden="1"/>
    <cellStyle name="Link" xfId="613" builtinId="8" hidden="1"/>
    <cellStyle name="Link" xfId="615" builtinId="8" hidden="1"/>
    <cellStyle name="Link" xfId="617" builtinId="8" hidden="1"/>
    <cellStyle name="Link" xfId="61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'Library Only'!$C$4</c:f>
              <c:strCache>
                <c:ptCount val="1"/>
                <c:pt idx="0">
                  <c:v>Precision </c:v>
                </c:pt>
              </c:strCache>
            </c:strRef>
          </c:tx>
          <c:invertIfNegative val="0"/>
          <c:cat>
            <c:strRef>
              <c:f>'Library Only'!$B$8:$B$21</c:f>
              <c:strCache>
                <c:ptCount val="2"/>
                <c:pt idx="0">
                  <c:v>LogMap</c:v>
                </c:pt>
                <c:pt idx="1">
                  <c:v>LogMapLt</c:v>
                </c:pt>
              </c:strCache>
            </c:strRef>
          </c:cat>
          <c:val>
            <c:numRef>
              <c:f>'Library Only'!$C$5:$C$21</c:f>
              <c:numCache>
                <c:formatCode>General</c:formatCode>
                <c:ptCount val="3"/>
                <c:pt idx="1">
                  <c:v>0.688</c:v>
                </c:pt>
                <c:pt idx="2">
                  <c:v>0.577</c:v>
                </c:pt>
              </c:numCache>
            </c:numRef>
          </c:val>
        </c:ser>
        <c:ser>
          <c:idx val="1"/>
          <c:order val="1"/>
          <c:tx>
            <c:strRef>
              <c:f>'Library Only'!$D$4</c:f>
              <c:strCache>
                <c:ptCount val="1"/>
                <c:pt idx="0">
                  <c:v>Recall </c:v>
                </c:pt>
              </c:strCache>
            </c:strRef>
          </c:tx>
          <c:invertIfNegative val="0"/>
          <c:cat>
            <c:strRef>
              <c:f>'Library Only'!$B$8:$B$21</c:f>
              <c:strCache>
                <c:ptCount val="2"/>
                <c:pt idx="0">
                  <c:v>LogMap</c:v>
                </c:pt>
                <c:pt idx="1">
                  <c:v>LogMapLt</c:v>
                </c:pt>
              </c:strCache>
            </c:strRef>
          </c:cat>
          <c:val>
            <c:numRef>
              <c:f>'Library Only'!$D$5:$D$21</c:f>
              <c:numCache>
                <c:formatCode>General</c:formatCode>
                <c:ptCount val="3"/>
                <c:pt idx="1">
                  <c:v>0.644</c:v>
                </c:pt>
                <c:pt idx="2">
                  <c:v>0.776</c:v>
                </c:pt>
              </c:numCache>
            </c:numRef>
          </c:val>
        </c:ser>
        <c:ser>
          <c:idx val="2"/>
          <c:order val="2"/>
          <c:tx>
            <c:strRef>
              <c:f>'Library Only'!$E$4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'Library Only'!$B$8:$B$21</c:f>
              <c:strCache>
                <c:ptCount val="2"/>
                <c:pt idx="0">
                  <c:v>LogMap</c:v>
                </c:pt>
                <c:pt idx="1">
                  <c:v>LogMapLt</c:v>
                </c:pt>
              </c:strCache>
            </c:strRef>
          </c:cat>
          <c:val>
            <c:numRef>
              <c:f>'Library Only'!$E$5:$E$21</c:f>
              <c:numCache>
                <c:formatCode>General</c:formatCode>
                <c:ptCount val="3"/>
                <c:pt idx="1">
                  <c:v>0.665</c:v>
                </c:pt>
                <c:pt idx="2">
                  <c:v>0.662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939096"/>
        <c:axId val="-2131454248"/>
      </c:barChart>
      <c:catAx>
        <c:axId val="-213193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454248"/>
        <c:crosses val="autoZero"/>
        <c:auto val="1"/>
        <c:lblAlgn val="ctr"/>
        <c:lblOffset val="100"/>
        <c:noMultiLvlLbl val="0"/>
      </c:catAx>
      <c:valAx>
        <c:axId val="-2131454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9390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'Anatomy Only'!$I$4</c:f>
              <c:strCache>
                <c:ptCount val="1"/>
                <c:pt idx="0">
                  <c:v>Precision</c:v>
                </c:pt>
              </c:strCache>
            </c:strRef>
          </c:tx>
          <c:invertIfNegative val="0"/>
          <c:cat>
            <c:strRef>
              <c:f>'Anatomy Only'!$B$6:$B$38</c:f>
              <c:strCache>
                <c:ptCount val="33"/>
                <c:pt idx="0">
                  <c:v>AML</c:v>
                </c:pt>
                <c:pt idx="1">
                  <c:v>AOT</c:v>
                </c:pt>
                <c:pt idx="2">
                  <c:v>AOTL</c:v>
                </c:pt>
                <c:pt idx="3">
                  <c:v>Aroma</c:v>
                </c:pt>
                <c:pt idx="4">
                  <c:v>CIDER-CL</c:v>
                </c:pt>
                <c:pt idx="5">
                  <c:v>CODI</c:v>
                </c:pt>
                <c:pt idx="6">
                  <c:v>CSA</c:v>
                </c:pt>
                <c:pt idx="7">
                  <c:v>GOMMA</c:v>
                </c:pt>
                <c:pt idx="8">
                  <c:v>Gomma </c:v>
                </c:pt>
                <c:pt idx="9">
                  <c:v>Hertuda</c:v>
                </c:pt>
                <c:pt idx="10">
                  <c:v>Hertuda</c:v>
                </c:pt>
                <c:pt idx="11">
                  <c:v>HotMatch</c:v>
                </c:pt>
                <c:pt idx="12">
                  <c:v>HotMatch</c:v>
                </c:pt>
                <c:pt idx="13">
                  <c:v>IAMA</c:v>
                </c:pt>
                <c:pt idx="14">
                  <c:v>LogMap-Bio</c:v>
                </c:pt>
                <c:pt idx="15">
                  <c:v>LogMap-C</c:v>
                </c:pt>
                <c:pt idx="16">
                  <c:v>LogMapLite</c:v>
                </c:pt>
                <c:pt idx="17">
                  <c:v>MaasMatch</c:v>
                </c:pt>
                <c:pt idx="18">
                  <c:v>MapEVO</c:v>
                </c:pt>
                <c:pt idx="19">
                  <c:v>MapPSO</c:v>
                </c:pt>
                <c:pt idx="20">
                  <c:v>MapSSS</c:v>
                </c:pt>
                <c:pt idx="21">
                  <c:v>ODGOMS</c:v>
                </c:pt>
                <c:pt idx="22">
                  <c:v>Optima</c:v>
                </c:pt>
                <c:pt idx="23">
                  <c:v>RSDLWB</c:v>
                </c:pt>
                <c:pt idx="24">
                  <c:v>ServOMap</c:v>
                </c:pt>
                <c:pt idx="25">
                  <c:v>ServOMapLt</c:v>
                </c:pt>
                <c:pt idx="26">
                  <c:v>StringsAuto</c:v>
                </c:pt>
                <c:pt idx="27">
                  <c:v>TOAST</c:v>
                </c:pt>
                <c:pt idx="28">
                  <c:v>WeSeEMtch</c:v>
                </c:pt>
                <c:pt idx="29">
                  <c:v>Wikimatch</c:v>
                </c:pt>
                <c:pt idx="30">
                  <c:v>XMapGen</c:v>
                </c:pt>
                <c:pt idx="31">
                  <c:v>XMapSig</c:v>
                </c:pt>
                <c:pt idx="32">
                  <c:v>YAM++</c:v>
                </c:pt>
              </c:strCache>
            </c:strRef>
          </c:cat>
          <c:val>
            <c:numRef>
              <c:f>'Anatomy Only'!$I$5:$I$38</c:f>
              <c:numCache>
                <c:formatCode>General</c:formatCode>
                <c:ptCount val="34"/>
                <c:pt idx="1">
                  <c:v>0.954</c:v>
                </c:pt>
                <c:pt idx="5">
                  <c:v>0.648</c:v>
                </c:pt>
                <c:pt idx="8">
                  <c:v>0.917</c:v>
                </c:pt>
                <c:pt idx="10">
                  <c:v>0.69</c:v>
                </c:pt>
                <c:pt idx="12">
                  <c:v>0.979</c:v>
                </c:pt>
                <c:pt idx="14">
                  <c:v>0.996</c:v>
                </c:pt>
                <c:pt idx="17">
                  <c:v>0.962</c:v>
                </c:pt>
                <c:pt idx="18">
                  <c:v>0.359</c:v>
                </c:pt>
                <c:pt idx="21">
                  <c:v>0.898</c:v>
                </c:pt>
                <c:pt idx="22">
                  <c:v>0.979</c:v>
                </c:pt>
                <c:pt idx="25">
                  <c:v>0.961</c:v>
                </c:pt>
                <c:pt idx="27">
                  <c:v>0.899</c:v>
                </c:pt>
                <c:pt idx="29">
                  <c:v>0.616</c:v>
                </c:pt>
                <c:pt idx="30">
                  <c:v>0.987</c:v>
                </c:pt>
                <c:pt idx="31">
                  <c:v>0.808</c:v>
                </c:pt>
                <c:pt idx="32">
                  <c:v>0.856</c:v>
                </c:pt>
                <c:pt idx="33">
                  <c:v>0.944</c:v>
                </c:pt>
              </c:numCache>
            </c:numRef>
          </c:val>
        </c:ser>
        <c:ser>
          <c:idx val="1"/>
          <c:order val="1"/>
          <c:tx>
            <c:strRef>
              <c:f>'Anatomy Only'!$J$4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'Anatomy Only'!$B$6:$B$38</c:f>
              <c:strCache>
                <c:ptCount val="33"/>
                <c:pt idx="0">
                  <c:v>AML</c:v>
                </c:pt>
                <c:pt idx="1">
                  <c:v>AOT</c:v>
                </c:pt>
                <c:pt idx="2">
                  <c:v>AOTL</c:v>
                </c:pt>
                <c:pt idx="3">
                  <c:v>Aroma</c:v>
                </c:pt>
                <c:pt idx="4">
                  <c:v>CIDER-CL</c:v>
                </c:pt>
                <c:pt idx="5">
                  <c:v>CODI</c:v>
                </c:pt>
                <c:pt idx="6">
                  <c:v>CSA</c:v>
                </c:pt>
                <c:pt idx="7">
                  <c:v>GOMMA</c:v>
                </c:pt>
                <c:pt idx="8">
                  <c:v>Gomma </c:v>
                </c:pt>
                <c:pt idx="9">
                  <c:v>Hertuda</c:v>
                </c:pt>
                <c:pt idx="10">
                  <c:v>Hertuda</c:v>
                </c:pt>
                <c:pt idx="11">
                  <c:v>HotMatch</c:v>
                </c:pt>
                <c:pt idx="12">
                  <c:v>HotMatch</c:v>
                </c:pt>
                <c:pt idx="13">
                  <c:v>IAMA</c:v>
                </c:pt>
                <c:pt idx="14">
                  <c:v>LogMap-Bio</c:v>
                </c:pt>
                <c:pt idx="15">
                  <c:v>LogMap-C</c:v>
                </c:pt>
                <c:pt idx="16">
                  <c:v>LogMapLite</c:v>
                </c:pt>
                <c:pt idx="17">
                  <c:v>MaasMatch</c:v>
                </c:pt>
                <c:pt idx="18">
                  <c:v>MapEVO</c:v>
                </c:pt>
                <c:pt idx="19">
                  <c:v>MapPSO</c:v>
                </c:pt>
                <c:pt idx="20">
                  <c:v>MapSSS</c:v>
                </c:pt>
                <c:pt idx="21">
                  <c:v>ODGOMS</c:v>
                </c:pt>
                <c:pt idx="22">
                  <c:v>Optima</c:v>
                </c:pt>
                <c:pt idx="23">
                  <c:v>RSDLWB</c:v>
                </c:pt>
                <c:pt idx="24">
                  <c:v>ServOMap</c:v>
                </c:pt>
                <c:pt idx="25">
                  <c:v>ServOMapLt</c:v>
                </c:pt>
                <c:pt idx="26">
                  <c:v>StringsAuto</c:v>
                </c:pt>
                <c:pt idx="27">
                  <c:v>TOAST</c:v>
                </c:pt>
                <c:pt idx="28">
                  <c:v>WeSeEMtch</c:v>
                </c:pt>
                <c:pt idx="29">
                  <c:v>Wikimatch</c:v>
                </c:pt>
                <c:pt idx="30">
                  <c:v>XMapGen</c:v>
                </c:pt>
                <c:pt idx="31">
                  <c:v>XMapSig</c:v>
                </c:pt>
                <c:pt idx="32">
                  <c:v>YAM++</c:v>
                </c:pt>
              </c:strCache>
            </c:strRef>
          </c:cat>
          <c:val>
            <c:numRef>
              <c:f>'Anatomy Only'!$J$5:$J$38</c:f>
              <c:numCache>
                <c:formatCode>General</c:formatCode>
                <c:ptCount val="34"/>
                <c:pt idx="1">
                  <c:v>0.929</c:v>
                </c:pt>
                <c:pt idx="5">
                  <c:v>0.732</c:v>
                </c:pt>
                <c:pt idx="8">
                  <c:v>0.928</c:v>
                </c:pt>
                <c:pt idx="10">
                  <c:v>0.673</c:v>
                </c:pt>
                <c:pt idx="12">
                  <c:v>0.639</c:v>
                </c:pt>
                <c:pt idx="14">
                  <c:v>0.555</c:v>
                </c:pt>
                <c:pt idx="17">
                  <c:v>0.728</c:v>
                </c:pt>
                <c:pt idx="18">
                  <c:v>0.476</c:v>
                </c:pt>
                <c:pt idx="21">
                  <c:v>0.768</c:v>
                </c:pt>
                <c:pt idx="22">
                  <c:v>0.712</c:v>
                </c:pt>
                <c:pt idx="25">
                  <c:v>0.618</c:v>
                </c:pt>
                <c:pt idx="27">
                  <c:v>0.779</c:v>
                </c:pt>
                <c:pt idx="29">
                  <c:v>0.38</c:v>
                </c:pt>
                <c:pt idx="30">
                  <c:v>0.669</c:v>
                </c:pt>
                <c:pt idx="31">
                  <c:v>0.695</c:v>
                </c:pt>
                <c:pt idx="32">
                  <c:v>0.673</c:v>
                </c:pt>
                <c:pt idx="33">
                  <c:v>0.869</c:v>
                </c:pt>
              </c:numCache>
            </c:numRef>
          </c:val>
        </c:ser>
        <c:ser>
          <c:idx val="2"/>
          <c:order val="2"/>
          <c:tx>
            <c:strRef>
              <c:f>'Anatomy Only'!$K$4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'Anatomy Only'!$B$6:$B$38</c:f>
              <c:strCache>
                <c:ptCount val="33"/>
                <c:pt idx="0">
                  <c:v>AML</c:v>
                </c:pt>
                <c:pt idx="1">
                  <c:v>AOT</c:v>
                </c:pt>
                <c:pt idx="2">
                  <c:v>AOTL</c:v>
                </c:pt>
                <c:pt idx="3">
                  <c:v>Aroma</c:v>
                </c:pt>
                <c:pt idx="4">
                  <c:v>CIDER-CL</c:v>
                </c:pt>
                <c:pt idx="5">
                  <c:v>CODI</c:v>
                </c:pt>
                <c:pt idx="6">
                  <c:v>CSA</c:v>
                </c:pt>
                <c:pt idx="7">
                  <c:v>GOMMA</c:v>
                </c:pt>
                <c:pt idx="8">
                  <c:v>Gomma </c:v>
                </c:pt>
                <c:pt idx="9">
                  <c:v>Hertuda</c:v>
                </c:pt>
                <c:pt idx="10">
                  <c:v>Hertuda</c:v>
                </c:pt>
                <c:pt idx="11">
                  <c:v>HotMatch</c:v>
                </c:pt>
                <c:pt idx="12">
                  <c:v>HotMatch</c:v>
                </c:pt>
                <c:pt idx="13">
                  <c:v>IAMA</c:v>
                </c:pt>
                <c:pt idx="14">
                  <c:v>LogMap-Bio</c:v>
                </c:pt>
                <c:pt idx="15">
                  <c:v>LogMap-C</c:v>
                </c:pt>
                <c:pt idx="16">
                  <c:v>LogMapLite</c:v>
                </c:pt>
                <c:pt idx="17">
                  <c:v>MaasMatch</c:v>
                </c:pt>
                <c:pt idx="18">
                  <c:v>MapEVO</c:v>
                </c:pt>
                <c:pt idx="19">
                  <c:v>MapPSO</c:v>
                </c:pt>
                <c:pt idx="20">
                  <c:v>MapSSS</c:v>
                </c:pt>
                <c:pt idx="21">
                  <c:v>ODGOMS</c:v>
                </c:pt>
                <c:pt idx="22">
                  <c:v>Optima</c:v>
                </c:pt>
                <c:pt idx="23">
                  <c:v>RSDLWB</c:v>
                </c:pt>
                <c:pt idx="24">
                  <c:v>ServOMap</c:v>
                </c:pt>
                <c:pt idx="25">
                  <c:v>ServOMapLt</c:v>
                </c:pt>
                <c:pt idx="26">
                  <c:v>StringsAuto</c:v>
                </c:pt>
                <c:pt idx="27">
                  <c:v>TOAST</c:v>
                </c:pt>
                <c:pt idx="28">
                  <c:v>WeSeEMtch</c:v>
                </c:pt>
                <c:pt idx="29">
                  <c:v>Wikimatch</c:v>
                </c:pt>
                <c:pt idx="30">
                  <c:v>XMapGen</c:v>
                </c:pt>
                <c:pt idx="31">
                  <c:v>XMapSig</c:v>
                </c:pt>
                <c:pt idx="32">
                  <c:v>YAM++</c:v>
                </c:pt>
              </c:strCache>
            </c:strRef>
          </c:cat>
          <c:val>
            <c:numRef>
              <c:f>'Anatomy Only'!$K$5:$K$38</c:f>
              <c:numCache>
                <c:formatCode>General</c:formatCode>
                <c:ptCount val="34"/>
                <c:pt idx="1">
                  <c:v>0.942</c:v>
                </c:pt>
                <c:pt idx="5">
                  <c:v>0.687</c:v>
                </c:pt>
                <c:pt idx="8">
                  <c:v>0.923</c:v>
                </c:pt>
                <c:pt idx="10">
                  <c:v>0.681</c:v>
                </c:pt>
                <c:pt idx="12">
                  <c:v>0.773</c:v>
                </c:pt>
                <c:pt idx="14">
                  <c:v>0.713</c:v>
                </c:pt>
                <c:pt idx="17">
                  <c:v>0.829</c:v>
                </c:pt>
                <c:pt idx="18">
                  <c:v>0.409</c:v>
                </c:pt>
                <c:pt idx="21">
                  <c:v>0.828</c:v>
                </c:pt>
                <c:pt idx="22">
                  <c:v>0.824</c:v>
                </c:pt>
                <c:pt idx="25">
                  <c:v>0.752</c:v>
                </c:pt>
                <c:pt idx="27">
                  <c:v>0.835</c:v>
                </c:pt>
                <c:pt idx="29">
                  <c:v>0.47</c:v>
                </c:pt>
                <c:pt idx="30">
                  <c:v>0.797</c:v>
                </c:pt>
                <c:pt idx="31">
                  <c:v>0.747</c:v>
                </c:pt>
                <c:pt idx="32">
                  <c:v>0.753</c:v>
                </c:pt>
                <c:pt idx="33">
                  <c:v>0.905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841144"/>
        <c:axId val="-2113838168"/>
      </c:barChart>
      <c:catAx>
        <c:axId val="-211384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838168"/>
        <c:crosses val="autoZero"/>
        <c:auto val="1"/>
        <c:lblAlgn val="ctr"/>
        <c:lblOffset val="100"/>
        <c:noMultiLvlLbl val="0"/>
      </c:catAx>
      <c:valAx>
        <c:axId val="-211383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84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'Anatomy Only'!$L$4</c:f>
              <c:strCache>
                <c:ptCount val="1"/>
                <c:pt idx="0">
                  <c:v>Precision</c:v>
                </c:pt>
              </c:strCache>
            </c:strRef>
          </c:tx>
          <c:invertIfNegative val="0"/>
          <c:cat>
            <c:strRef>
              <c:f>'Anatomy Only'!$B$6:$B$22</c:f>
              <c:strCache>
                <c:ptCount val="17"/>
                <c:pt idx="0">
                  <c:v>AML</c:v>
                </c:pt>
                <c:pt idx="1">
                  <c:v>AOT</c:v>
                </c:pt>
                <c:pt idx="2">
                  <c:v>AOTL</c:v>
                </c:pt>
                <c:pt idx="3">
                  <c:v>Aroma</c:v>
                </c:pt>
                <c:pt idx="4">
                  <c:v>CIDER-CL</c:v>
                </c:pt>
                <c:pt idx="5">
                  <c:v>CODI</c:v>
                </c:pt>
                <c:pt idx="6">
                  <c:v>CSA</c:v>
                </c:pt>
                <c:pt idx="7">
                  <c:v>GOMMA</c:v>
                </c:pt>
                <c:pt idx="8">
                  <c:v>Gomma </c:v>
                </c:pt>
                <c:pt idx="9">
                  <c:v>Hertuda</c:v>
                </c:pt>
                <c:pt idx="10">
                  <c:v>Hertuda</c:v>
                </c:pt>
                <c:pt idx="11">
                  <c:v>HotMatch</c:v>
                </c:pt>
                <c:pt idx="12">
                  <c:v>HotMatch</c:v>
                </c:pt>
                <c:pt idx="13">
                  <c:v>IAMA</c:v>
                </c:pt>
                <c:pt idx="14">
                  <c:v>LogMap-Bio</c:v>
                </c:pt>
                <c:pt idx="15">
                  <c:v>LogMap-C</c:v>
                </c:pt>
                <c:pt idx="16">
                  <c:v>LogMapLite</c:v>
                </c:pt>
              </c:strCache>
            </c:strRef>
          </c:cat>
          <c:val>
            <c:numRef>
              <c:f>'Anatomy Only'!$L$5:$L$38</c:f>
              <c:numCache>
                <c:formatCode>General</c:formatCode>
                <c:ptCount val="34"/>
                <c:pt idx="1">
                  <c:v>0.956</c:v>
                </c:pt>
                <c:pt idx="2">
                  <c:v>0.436</c:v>
                </c:pt>
                <c:pt idx="3">
                  <c:v>0.707</c:v>
                </c:pt>
                <c:pt idx="15">
                  <c:v>0.888</c:v>
                </c:pt>
                <c:pt idx="16">
                  <c:v>0.975</c:v>
                </c:pt>
                <c:pt idx="17">
                  <c:v>0.962</c:v>
                </c:pt>
                <c:pt idx="18">
                  <c:v>0.914</c:v>
                </c:pt>
                <c:pt idx="24">
                  <c:v>0.978</c:v>
                </c:pt>
              </c:numCache>
            </c:numRef>
          </c:val>
        </c:ser>
        <c:ser>
          <c:idx val="1"/>
          <c:order val="1"/>
          <c:tx>
            <c:strRef>
              <c:f>'Anatomy Only'!$M$4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'Anatomy Only'!$B$6:$B$22</c:f>
              <c:strCache>
                <c:ptCount val="17"/>
                <c:pt idx="0">
                  <c:v>AML</c:v>
                </c:pt>
                <c:pt idx="1">
                  <c:v>AOT</c:v>
                </c:pt>
                <c:pt idx="2">
                  <c:v>AOTL</c:v>
                </c:pt>
                <c:pt idx="3">
                  <c:v>Aroma</c:v>
                </c:pt>
                <c:pt idx="4">
                  <c:v>CIDER-CL</c:v>
                </c:pt>
                <c:pt idx="5">
                  <c:v>CODI</c:v>
                </c:pt>
                <c:pt idx="6">
                  <c:v>CSA</c:v>
                </c:pt>
                <c:pt idx="7">
                  <c:v>GOMMA</c:v>
                </c:pt>
                <c:pt idx="8">
                  <c:v>Gomma </c:v>
                </c:pt>
                <c:pt idx="9">
                  <c:v>Hertuda</c:v>
                </c:pt>
                <c:pt idx="10">
                  <c:v>Hertuda</c:v>
                </c:pt>
                <c:pt idx="11">
                  <c:v>HotMatch</c:v>
                </c:pt>
                <c:pt idx="12">
                  <c:v>HotMatch</c:v>
                </c:pt>
                <c:pt idx="13">
                  <c:v>IAMA</c:v>
                </c:pt>
                <c:pt idx="14">
                  <c:v>LogMap-Bio</c:v>
                </c:pt>
                <c:pt idx="15">
                  <c:v>LogMap-C</c:v>
                </c:pt>
                <c:pt idx="16">
                  <c:v>LogMapLite</c:v>
                </c:pt>
              </c:strCache>
            </c:strRef>
          </c:cat>
          <c:val>
            <c:numRef>
              <c:f>'Anatomy Only'!$M$5:$M$38</c:f>
              <c:numCache>
                <c:formatCode>General</c:formatCode>
                <c:ptCount val="34"/>
                <c:pt idx="1">
                  <c:v>0.932</c:v>
                </c:pt>
                <c:pt idx="2">
                  <c:v>0.775</c:v>
                </c:pt>
                <c:pt idx="3">
                  <c:v>0.078</c:v>
                </c:pt>
                <c:pt idx="15">
                  <c:v>0.906</c:v>
                </c:pt>
                <c:pt idx="16">
                  <c:v>0.682</c:v>
                </c:pt>
                <c:pt idx="17">
                  <c:v>0.728</c:v>
                </c:pt>
                <c:pt idx="18">
                  <c:v>0.716</c:v>
                </c:pt>
                <c:pt idx="24">
                  <c:v>0.607</c:v>
                </c:pt>
              </c:numCache>
            </c:numRef>
          </c:val>
        </c:ser>
        <c:ser>
          <c:idx val="2"/>
          <c:order val="2"/>
          <c:tx>
            <c:strRef>
              <c:f>'Anatomy Only'!$N$4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'Anatomy Only'!$B$6:$B$22</c:f>
              <c:strCache>
                <c:ptCount val="17"/>
                <c:pt idx="0">
                  <c:v>AML</c:v>
                </c:pt>
                <c:pt idx="1">
                  <c:v>AOT</c:v>
                </c:pt>
                <c:pt idx="2">
                  <c:v>AOTL</c:v>
                </c:pt>
                <c:pt idx="3">
                  <c:v>Aroma</c:v>
                </c:pt>
                <c:pt idx="4">
                  <c:v>CIDER-CL</c:v>
                </c:pt>
                <c:pt idx="5">
                  <c:v>CODI</c:v>
                </c:pt>
                <c:pt idx="6">
                  <c:v>CSA</c:v>
                </c:pt>
                <c:pt idx="7">
                  <c:v>GOMMA</c:v>
                </c:pt>
                <c:pt idx="8">
                  <c:v>Gomma </c:v>
                </c:pt>
                <c:pt idx="9">
                  <c:v>Hertuda</c:v>
                </c:pt>
                <c:pt idx="10">
                  <c:v>Hertuda</c:v>
                </c:pt>
                <c:pt idx="11">
                  <c:v>HotMatch</c:v>
                </c:pt>
                <c:pt idx="12">
                  <c:v>HotMatch</c:v>
                </c:pt>
                <c:pt idx="13">
                  <c:v>IAMA</c:v>
                </c:pt>
                <c:pt idx="14">
                  <c:v>LogMap-Bio</c:v>
                </c:pt>
                <c:pt idx="15">
                  <c:v>LogMap-C</c:v>
                </c:pt>
                <c:pt idx="16">
                  <c:v>LogMapLite</c:v>
                </c:pt>
              </c:strCache>
            </c:strRef>
          </c:cat>
          <c:val>
            <c:numRef>
              <c:f>'Anatomy Only'!$N$5:$N$38</c:f>
              <c:numCache>
                <c:formatCode>General</c:formatCode>
                <c:ptCount val="34"/>
                <c:pt idx="1">
                  <c:v>0.944</c:v>
                </c:pt>
                <c:pt idx="2">
                  <c:v>0.558</c:v>
                </c:pt>
                <c:pt idx="3">
                  <c:v>0.14</c:v>
                </c:pt>
                <c:pt idx="15">
                  <c:v>0.897</c:v>
                </c:pt>
                <c:pt idx="16">
                  <c:v>0.802</c:v>
                </c:pt>
                <c:pt idx="17">
                  <c:v>0.829</c:v>
                </c:pt>
                <c:pt idx="18">
                  <c:v>0.803</c:v>
                </c:pt>
                <c:pt idx="24">
                  <c:v>0.749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803944"/>
        <c:axId val="-2113800968"/>
      </c:barChart>
      <c:catAx>
        <c:axId val="-211380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800968"/>
        <c:crosses val="autoZero"/>
        <c:auto val="1"/>
        <c:lblAlgn val="ctr"/>
        <c:lblOffset val="100"/>
        <c:noMultiLvlLbl val="0"/>
      </c:catAx>
      <c:valAx>
        <c:axId val="-2113800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8039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'Biblio Only'!$E$6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'Biblio Only'!$B$16:$B$46</c:f>
              <c:strCache>
                <c:ptCount val="31"/>
                <c:pt idx="0">
                  <c:v>CSA</c:v>
                </c:pt>
                <c:pt idx="1">
                  <c:v>GOMMA</c:v>
                </c:pt>
                <c:pt idx="2">
                  <c:v>Hertuda</c:v>
                </c:pt>
                <c:pt idx="3">
                  <c:v>HotMatch</c:v>
                </c:pt>
                <c:pt idx="4">
                  <c:v>IAMA</c:v>
                </c:pt>
                <c:pt idx="5">
                  <c:v>LDOA</c:v>
                </c:pt>
                <c:pt idx="6">
                  <c:v>Lily</c:v>
                </c:pt>
                <c:pt idx="7">
                  <c:v>LogMap</c:v>
                </c:pt>
                <c:pt idx="8">
                  <c:v>LogMap-C</c:v>
                </c:pt>
                <c:pt idx="9">
                  <c:v>LogMapLt</c:v>
                </c:pt>
                <c:pt idx="10">
                  <c:v>MaasMtch</c:v>
                </c:pt>
                <c:pt idx="11">
                  <c:v>MapEVO</c:v>
                </c:pt>
                <c:pt idx="12">
                  <c:v>MapPSO</c:v>
                </c:pt>
                <c:pt idx="13">
                  <c:v>MapSSS</c:v>
                </c:pt>
                <c:pt idx="14">
                  <c:v>MEDLEY</c:v>
                </c:pt>
                <c:pt idx="15">
                  <c:v>ODGOMS</c:v>
                </c:pt>
                <c:pt idx="16">
                  <c:v>OMReasoner</c:v>
                </c:pt>
                <c:pt idx="17">
                  <c:v>OntoK</c:v>
                </c:pt>
                <c:pt idx="18">
                  <c:v>Optima</c:v>
                </c:pt>
                <c:pt idx="19">
                  <c:v>RiMOM-IM</c:v>
                </c:pt>
                <c:pt idx="20">
                  <c:v>RiMOM2013</c:v>
                </c:pt>
                <c:pt idx="21">
                  <c:v>RSDLWB</c:v>
                </c:pt>
                <c:pt idx="22">
                  <c:v>ServOMap</c:v>
                </c:pt>
                <c:pt idx="23">
                  <c:v>ServOMapLt</c:v>
                </c:pt>
                <c:pt idx="24">
                  <c:v>StringsAuto</c:v>
                </c:pt>
                <c:pt idx="25">
                  <c:v>Synthesis</c:v>
                </c:pt>
                <c:pt idx="26">
                  <c:v>WeSeEMtch</c:v>
                </c:pt>
                <c:pt idx="27">
                  <c:v>Wikimatch</c:v>
                </c:pt>
                <c:pt idx="28">
                  <c:v>XMapGen</c:v>
                </c:pt>
                <c:pt idx="29">
                  <c:v>XMapSig</c:v>
                </c:pt>
                <c:pt idx="30">
                  <c:v>YAM++</c:v>
                </c:pt>
              </c:strCache>
            </c:strRef>
          </c:cat>
          <c:val>
            <c:numRef>
              <c:f>'Biblio Only'!$E$7:$E$46</c:f>
              <c:numCache>
                <c:formatCode>General</c:formatCode>
                <c:ptCount val="40"/>
                <c:pt idx="3">
                  <c:v>0.76</c:v>
                </c:pt>
                <c:pt idx="6">
                  <c:v>0.74</c:v>
                </c:pt>
                <c:pt idx="7">
                  <c:v>0.75</c:v>
                </c:pt>
                <c:pt idx="9">
                  <c:v>0.83</c:v>
                </c:pt>
                <c:pt idx="14">
                  <c:v>0.46</c:v>
                </c:pt>
                <c:pt idx="15">
                  <c:v>0.77</c:v>
                </c:pt>
                <c:pt idx="16">
                  <c:v>0.57</c:v>
                </c:pt>
                <c:pt idx="19">
                  <c:v>0.58</c:v>
                </c:pt>
                <c:pt idx="20">
                  <c:v>0.37</c:v>
                </c:pt>
                <c:pt idx="21">
                  <c:v>0.48</c:v>
                </c:pt>
                <c:pt idx="27">
                  <c:v>0.65</c:v>
                </c:pt>
                <c:pt idx="39">
                  <c:v>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757976"/>
        <c:axId val="-2113755032"/>
      </c:barChart>
      <c:catAx>
        <c:axId val="-211375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755032"/>
        <c:crosses val="autoZero"/>
        <c:auto val="1"/>
        <c:lblAlgn val="ctr"/>
        <c:lblOffset val="100"/>
        <c:noMultiLvlLbl val="0"/>
      </c:catAx>
      <c:valAx>
        <c:axId val="-211375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75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'Biblio Only'!$F$6</c:f>
              <c:strCache>
                <c:ptCount val="1"/>
                <c:pt idx="0">
                  <c:v>Prec</c:v>
                </c:pt>
              </c:strCache>
            </c:strRef>
          </c:tx>
          <c:invertIfNegative val="0"/>
          <c:cat>
            <c:strRef>
              <c:f>'Biblio Only'!$B$10:$B$46</c:f>
              <c:strCache>
                <c:ptCount val="37"/>
                <c:pt idx="0">
                  <c:v>Aroma</c:v>
                </c:pt>
                <c:pt idx="1">
                  <c:v>ASE</c:v>
                </c:pt>
                <c:pt idx="2">
                  <c:v>AUTOMSv2</c:v>
                </c:pt>
                <c:pt idx="3">
                  <c:v>CIDER</c:v>
                </c:pt>
                <c:pt idx="4">
                  <c:v>CODI</c:v>
                </c:pt>
                <c:pt idx="5">
                  <c:v>CroMatcher</c:v>
                </c:pt>
                <c:pt idx="6">
                  <c:v>CSA</c:v>
                </c:pt>
                <c:pt idx="7">
                  <c:v>GOMMA</c:v>
                </c:pt>
                <c:pt idx="8">
                  <c:v>Hertuda</c:v>
                </c:pt>
                <c:pt idx="9">
                  <c:v>HotMatch</c:v>
                </c:pt>
                <c:pt idx="10">
                  <c:v>IAMA</c:v>
                </c:pt>
                <c:pt idx="11">
                  <c:v>LDOA</c:v>
                </c:pt>
                <c:pt idx="12">
                  <c:v>Lily</c:v>
                </c:pt>
                <c:pt idx="13">
                  <c:v>LogMap</c:v>
                </c:pt>
                <c:pt idx="14">
                  <c:v>LogMap-C</c:v>
                </c:pt>
                <c:pt idx="15">
                  <c:v>LogMapLt</c:v>
                </c:pt>
                <c:pt idx="16">
                  <c:v>MaasMtch</c:v>
                </c:pt>
                <c:pt idx="17">
                  <c:v>MapEVO</c:v>
                </c:pt>
                <c:pt idx="18">
                  <c:v>MapPSO</c:v>
                </c:pt>
                <c:pt idx="19">
                  <c:v>MapSSS</c:v>
                </c:pt>
                <c:pt idx="20">
                  <c:v>MEDLEY</c:v>
                </c:pt>
                <c:pt idx="21">
                  <c:v>ODGOMS</c:v>
                </c:pt>
                <c:pt idx="22">
                  <c:v>OMReasoner</c:v>
                </c:pt>
                <c:pt idx="23">
                  <c:v>OntoK</c:v>
                </c:pt>
                <c:pt idx="24">
                  <c:v>Optima</c:v>
                </c:pt>
                <c:pt idx="25">
                  <c:v>RiMOM-IM</c:v>
                </c:pt>
                <c:pt idx="26">
                  <c:v>RiMOM2013</c:v>
                </c:pt>
                <c:pt idx="27">
                  <c:v>RSDLWB</c:v>
                </c:pt>
                <c:pt idx="28">
                  <c:v>ServOMap</c:v>
                </c:pt>
                <c:pt idx="29">
                  <c:v>ServOMapLt</c:v>
                </c:pt>
                <c:pt idx="30">
                  <c:v>StringsAuto</c:v>
                </c:pt>
                <c:pt idx="31">
                  <c:v>Synthesis</c:v>
                </c:pt>
                <c:pt idx="32">
                  <c:v>WeSeEMtch</c:v>
                </c:pt>
                <c:pt idx="33">
                  <c:v>Wikimatch</c:v>
                </c:pt>
                <c:pt idx="34">
                  <c:v>XMapGen</c:v>
                </c:pt>
                <c:pt idx="35">
                  <c:v>XMapSig</c:v>
                </c:pt>
                <c:pt idx="36">
                  <c:v>YAM++</c:v>
                </c:pt>
              </c:strCache>
            </c:strRef>
          </c:cat>
          <c:val>
            <c:numRef>
              <c:f>'Biblio Only'!$F$7:$F$46</c:f>
              <c:numCache>
                <c:formatCode>General</c:formatCode>
                <c:ptCount val="40"/>
                <c:pt idx="3">
                  <c:v>0.98</c:v>
                </c:pt>
                <c:pt idx="4">
                  <c:v>0.49</c:v>
                </c:pt>
                <c:pt idx="5">
                  <c:v>0.97</c:v>
                </c:pt>
                <c:pt idx="10">
                  <c:v>0.69</c:v>
                </c:pt>
                <c:pt idx="11">
                  <c:v>0.9</c:v>
                </c:pt>
                <c:pt idx="12">
                  <c:v>0.96</c:v>
                </c:pt>
                <c:pt idx="16">
                  <c:v>0.73</c:v>
                </c:pt>
                <c:pt idx="18">
                  <c:v>0.71</c:v>
                </c:pt>
                <c:pt idx="19">
                  <c:v>0.54</c:v>
                </c:pt>
                <c:pt idx="22">
                  <c:v>0.99</c:v>
                </c:pt>
                <c:pt idx="23">
                  <c:v>0.6</c:v>
                </c:pt>
                <c:pt idx="27">
                  <c:v>0.89</c:v>
                </c:pt>
                <c:pt idx="31">
                  <c:v>0.88</c:v>
                </c:pt>
                <c:pt idx="32">
                  <c:v>1.0</c:v>
                </c:pt>
                <c:pt idx="35">
                  <c:v>0.99</c:v>
                </c:pt>
                <c:pt idx="36">
                  <c:v>0.74</c:v>
                </c:pt>
                <c:pt idx="39">
                  <c:v>0.98</c:v>
                </c:pt>
              </c:numCache>
            </c:numRef>
          </c:val>
        </c:ser>
        <c:ser>
          <c:idx val="1"/>
          <c:order val="1"/>
          <c:tx>
            <c:strRef>
              <c:f>'Biblio Only'!$G$6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'Biblio Only'!$B$10:$B$46</c:f>
              <c:strCache>
                <c:ptCount val="37"/>
                <c:pt idx="0">
                  <c:v>Aroma</c:v>
                </c:pt>
                <c:pt idx="1">
                  <c:v>ASE</c:v>
                </c:pt>
                <c:pt idx="2">
                  <c:v>AUTOMSv2</c:v>
                </c:pt>
                <c:pt idx="3">
                  <c:v>CIDER</c:v>
                </c:pt>
                <c:pt idx="4">
                  <c:v>CODI</c:v>
                </c:pt>
                <c:pt idx="5">
                  <c:v>CroMatcher</c:v>
                </c:pt>
                <c:pt idx="6">
                  <c:v>CSA</c:v>
                </c:pt>
                <c:pt idx="7">
                  <c:v>GOMMA</c:v>
                </c:pt>
                <c:pt idx="8">
                  <c:v>Hertuda</c:v>
                </c:pt>
                <c:pt idx="9">
                  <c:v>HotMatch</c:v>
                </c:pt>
                <c:pt idx="10">
                  <c:v>IAMA</c:v>
                </c:pt>
                <c:pt idx="11">
                  <c:v>LDOA</c:v>
                </c:pt>
                <c:pt idx="12">
                  <c:v>Lily</c:v>
                </c:pt>
                <c:pt idx="13">
                  <c:v>LogMap</c:v>
                </c:pt>
                <c:pt idx="14">
                  <c:v>LogMap-C</c:v>
                </c:pt>
                <c:pt idx="15">
                  <c:v>LogMapLt</c:v>
                </c:pt>
                <c:pt idx="16">
                  <c:v>MaasMtch</c:v>
                </c:pt>
                <c:pt idx="17">
                  <c:v>MapEVO</c:v>
                </c:pt>
                <c:pt idx="18">
                  <c:v>MapPSO</c:v>
                </c:pt>
                <c:pt idx="19">
                  <c:v>MapSSS</c:v>
                </c:pt>
                <c:pt idx="20">
                  <c:v>MEDLEY</c:v>
                </c:pt>
                <c:pt idx="21">
                  <c:v>ODGOMS</c:v>
                </c:pt>
                <c:pt idx="22">
                  <c:v>OMReasoner</c:v>
                </c:pt>
                <c:pt idx="23">
                  <c:v>OntoK</c:v>
                </c:pt>
                <c:pt idx="24">
                  <c:v>Optima</c:v>
                </c:pt>
                <c:pt idx="25">
                  <c:v>RiMOM-IM</c:v>
                </c:pt>
                <c:pt idx="26">
                  <c:v>RiMOM2013</c:v>
                </c:pt>
                <c:pt idx="27">
                  <c:v>RSDLWB</c:v>
                </c:pt>
                <c:pt idx="28">
                  <c:v>ServOMap</c:v>
                </c:pt>
                <c:pt idx="29">
                  <c:v>ServOMapLt</c:v>
                </c:pt>
                <c:pt idx="30">
                  <c:v>StringsAuto</c:v>
                </c:pt>
                <c:pt idx="31">
                  <c:v>Synthesis</c:v>
                </c:pt>
                <c:pt idx="32">
                  <c:v>WeSeEMtch</c:v>
                </c:pt>
                <c:pt idx="33">
                  <c:v>Wikimatch</c:v>
                </c:pt>
                <c:pt idx="34">
                  <c:v>XMapGen</c:v>
                </c:pt>
                <c:pt idx="35">
                  <c:v>XMapSig</c:v>
                </c:pt>
                <c:pt idx="36">
                  <c:v>YAM++</c:v>
                </c:pt>
              </c:strCache>
            </c:strRef>
          </c:cat>
          <c:val>
            <c:numRef>
              <c:f>'Biblio Only'!$G$7:$G$46</c:f>
              <c:numCache>
                <c:formatCode>General</c:formatCode>
                <c:ptCount val="40"/>
                <c:pt idx="3">
                  <c:v>0.64</c:v>
                </c:pt>
                <c:pt idx="4">
                  <c:v>0.54</c:v>
                </c:pt>
                <c:pt idx="5">
                  <c:v>0.54</c:v>
                </c:pt>
                <c:pt idx="10">
                  <c:v>0.37</c:v>
                </c:pt>
                <c:pt idx="11">
                  <c:v>0.54</c:v>
                </c:pt>
                <c:pt idx="12">
                  <c:v>0.5</c:v>
                </c:pt>
                <c:pt idx="16">
                  <c:v>0.45</c:v>
                </c:pt>
                <c:pt idx="18">
                  <c:v>0.5</c:v>
                </c:pt>
                <c:pt idx="19">
                  <c:v>0.57</c:v>
                </c:pt>
                <c:pt idx="22">
                  <c:v>0.77</c:v>
                </c:pt>
                <c:pt idx="23">
                  <c:v>0.5</c:v>
                </c:pt>
                <c:pt idx="27">
                  <c:v>0.49</c:v>
                </c:pt>
                <c:pt idx="31">
                  <c:v>0.43</c:v>
                </c:pt>
                <c:pt idx="32">
                  <c:v>0.2</c:v>
                </c:pt>
                <c:pt idx="35">
                  <c:v>0.53</c:v>
                </c:pt>
                <c:pt idx="36">
                  <c:v>0.54</c:v>
                </c:pt>
                <c:pt idx="39">
                  <c:v>0.72</c:v>
                </c:pt>
              </c:numCache>
            </c:numRef>
          </c:val>
        </c:ser>
        <c:ser>
          <c:idx val="2"/>
          <c:order val="2"/>
          <c:tx>
            <c:strRef>
              <c:f>'Biblio Only'!$H$6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'Biblio Only'!$B$10:$B$46</c:f>
              <c:strCache>
                <c:ptCount val="37"/>
                <c:pt idx="0">
                  <c:v>Aroma</c:v>
                </c:pt>
                <c:pt idx="1">
                  <c:v>ASE</c:v>
                </c:pt>
                <c:pt idx="2">
                  <c:v>AUTOMSv2</c:v>
                </c:pt>
                <c:pt idx="3">
                  <c:v>CIDER</c:v>
                </c:pt>
                <c:pt idx="4">
                  <c:v>CODI</c:v>
                </c:pt>
                <c:pt idx="5">
                  <c:v>CroMatcher</c:v>
                </c:pt>
                <c:pt idx="6">
                  <c:v>CSA</c:v>
                </c:pt>
                <c:pt idx="7">
                  <c:v>GOMMA</c:v>
                </c:pt>
                <c:pt idx="8">
                  <c:v>Hertuda</c:v>
                </c:pt>
                <c:pt idx="9">
                  <c:v>HotMatch</c:v>
                </c:pt>
                <c:pt idx="10">
                  <c:v>IAMA</c:v>
                </c:pt>
                <c:pt idx="11">
                  <c:v>LDOA</c:v>
                </c:pt>
                <c:pt idx="12">
                  <c:v>Lily</c:v>
                </c:pt>
                <c:pt idx="13">
                  <c:v>LogMap</c:v>
                </c:pt>
                <c:pt idx="14">
                  <c:v>LogMap-C</c:v>
                </c:pt>
                <c:pt idx="15">
                  <c:v>LogMapLt</c:v>
                </c:pt>
                <c:pt idx="16">
                  <c:v>MaasMtch</c:v>
                </c:pt>
                <c:pt idx="17">
                  <c:v>MapEVO</c:v>
                </c:pt>
                <c:pt idx="18">
                  <c:v>MapPSO</c:v>
                </c:pt>
                <c:pt idx="19">
                  <c:v>MapSSS</c:v>
                </c:pt>
                <c:pt idx="20">
                  <c:v>MEDLEY</c:v>
                </c:pt>
                <c:pt idx="21">
                  <c:v>ODGOMS</c:v>
                </c:pt>
                <c:pt idx="22">
                  <c:v>OMReasoner</c:v>
                </c:pt>
                <c:pt idx="23">
                  <c:v>OntoK</c:v>
                </c:pt>
                <c:pt idx="24">
                  <c:v>Optima</c:v>
                </c:pt>
                <c:pt idx="25">
                  <c:v>RiMOM-IM</c:v>
                </c:pt>
                <c:pt idx="26">
                  <c:v>RiMOM2013</c:v>
                </c:pt>
                <c:pt idx="27">
                  <c:v>RSDLWB</c:v>
                </c:pt>
                <c:pt idx="28">
                  <c:v>ServOMap</c:v>
                </c:pt>
                <c:pt idx="29">
                  <c:v>ServOMapLt</c:v>
                </c:pt>
                <c:pt idx="30">
                  <c:v>StringsAuto</c:v>
                </c:pt>
                <c:pt idx="31">
                  <c:v>Synthesis</c:v>
                </c:pt>
                <c:pt idx="32">
                  <c:v>WeSeEMtch</c:v>
                </c:pt>
                <c:pt idx="33">
                  <c:v>Wikimatch</c:v>
                </c:pt>
                <c:pt idx="34">
                  <c:v>XMapGen</c:v>
                </c:pt>
                <c:pt idx="35">
                  <c:v>XMapSig</c:v>
                </c:pt>
                <c:pt idx="36">
                  <c:v>YAM++</c:v>
                </c:pt>
              </c:strCache>
            </c:strRef>
          </c:cat>
          <c:val>
            <c:numRef>
              <c:f>'Biblio Only'!$H$7:$H$46</c:f>
              <c:numCache>
                <c:formatCode>General</c:formatCode>
                <c:ptCount val="40"/>
                <c:pt idx="3">
                  <c:v>0.77</c:v>
                </c:pt>
                <c:pt idx="4">
                  <c:v>0.51</c:v>
                </c:pt>
                <c:pt idx="5">
                  <c:v>0.69</c:v>
                </c:pt>
                <c:pt idx="10">
                  <c:v>0.48</c:v>
                </c:pt>
                <c:pt idx="11">
                  <c:v>0.68</c:v>
                </c:pt>
                <c:pt idx="12">
                  <c:v>0.66</c:v>
                </c:pt>
                <c:pt idx="16">
                  <c:v>0.56</c:v>
                </c:pt>
                <c:pt idx="18">
                  <c:v>0.59</c:v>
                </c:pt>
                <c:pt idx="19">
                  <c:v>0.56</c:v>
                </c:pt>
                <c:pt idx="22">
                  <c:v>0.87</c:v>
                </c:pt>
                <c:pt idx="23">
                  <c:v>0.54</c:v>
                </c:pt>
                <c:pt idx="27">
                  <c:v>0.63</c:v>
                </c:pt>
                <c:pt idx="31">
                  <c:v>0.58</c:v>
                </c:pt>
                <c:pt idx="32">
                  <c:v>0.33</c:v>
                </c:pt>
                <c:pt idx="35">
                  <c:v>0.69</c:v>
                </c:pt>
                <c:pt idx="36">
                  <c:v>0.62</c:v>
                </c:pt>
                <c:pt idx="39">
                  <c:v>0.83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715048"/>
        <c:axId val="-2113712072"/>
      </c:barChart>
      <c:catAx>
        <c:axId val="-211371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712072"/>
        <c:crosses val="autoZero"/>
        <c:auto val="1"/>
        <c:lblAlgn val="ctr"/>
        <c:lblOffset val="100"/>
        <c:noMultiLvlLbl val="0"/>
      </c:catAx>
      <c:valAx>
        <c:axId val="-2113712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7150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'Biblio Only'!$I$6</c:f>
              <c:strCache>
                <c:ptCount val="1"/>
                <c:pt idx="0">
                  <c:v>Prec</c:v>
                </c:pt>
              </c:strCache>
            </c:strRef>
          </c:tx>
          <c:invertIfNegative val="0"/>
          <c:cat>
            <c:strRef>
              <c:f>'Biblio Only'!$B$13:$B$46</c:f>
              <c:strCache>
                <c:ptCount val="34"/>
                <c:pt idx="0">
                  <c:v>CIDER</c:v>
                </c:pt>
                <c:pt idx="1">
                  <c:v>CODI</c:v>
                </c:pt>
                <c:pt idx="2">
                  <c:v>CroMatcher</c:v>
                </c:pt>
                <c:pt idx="3">
                  <c:v>CSA</c:v>
                </c:pt>
                <c:pt idx="4">
                  <c:v>GOMMA</c:v>
                </c:pt>
                <c:pt idx="5">
                  <c:v>Hertuda</c:v>
                </c:pt>
                <c:pt idx="6">
                  <c:v>HotMatch</c:v>
                </c:pt>
                <c:pt idx="7">
                  <c:v>IAMA</c:v>
                </c:pt>
                <c:pt idx="8">
                  <c:v>LDOA</c:v>
                </c:pt>
                <c:pt idx="9">
                  <c:v>Lily</c:v>
                </c:pt>
                <c:pt idx="10">
                  <c:v>LogMap</c:v>
                </c:pt>
                <c:pt idx="11">
                  <c:v>LogMap-C</c:v>
                </c:pt>
                <c:pt idx="12">
                  <c:v>LogMapLt</c:v>
                </c:pt>
                <c:pt idx="13">
                  <c:v>MaasMtch</c:v>
                </c:pt>
                <c:pt idx="14">
                  <c:v>MapEVO</c:v>
                </c:pt>
                <c:pt idx="15">
                  <c:v>MapPSO</c:v>
                </c:pt>
                <c:pt idx="16">
                  <c:v>MapSSS</c:v>
                </c:pt>
                <c:pt idx="17">
                  <c:v>MEDLEY</c:v>
                </c:pt>
                <c:pt idx="18">
                  <c:v>ODGOMS</c:v>
                </c:pt>
                <c:pt idx="19">
                  <c:v>OMReasoner</c:v>
                </c:pt>
                <c:pt idx="20">
                  <c:v>OntoK</c:v>
                </c:pt>
                <c:pt idx="21">
                  <c:v>Optima</c:v>
                </c:pt>
                <c:pt idx="22">
                  <c:v>RiMOM-IM</c:v>
                </c:pt>
                <c:pt idx="23">
                  <c:v>RiMOM2013</c:v>
                </c:pt>
                <c:pt idx="24">
                  <c:v>RSDLWB</c:v>
                </c:pt>
                <c:pt idx="25">
                  <c:v>ServOMap</c:v>
                </c:pt>
                <c:pt idx="26">
                  <c:v>ServOMapLt</c:v>
                </c:pt>
                <c:pt idx="27">
                  <c:v>StringsAuto</c:v>
                </c:pt>
                <c:pt idx="28">
                  <c:v>Synthesis</c:v>
                </c:pt>
                <c:pt idx="29">
                  <c:v>WeSeEMtch</c:v>
                </c:pt>
                <c:pt idx="30">
                  <c:v>Wikimatch</c:v>
                </c:pt>
                <c:pt idx="31">
                  <c:v>XMapGen</c:v>
                </c:pt>
                <c:pt idx="32">
                  <c:v>XMapSig</c:v>
                </c:pt>
                <c:pt idx="33">
                  <c:v>YAM++</c:v>
                </c:pt>
              </c:strCache>
            </c:strRef>
          </c:cat>
          <c:val>
            <c:numRef>
              <c:f>'Biblio Only'!$I$7:$I$46</c:f>
              <c:numCache>
                <c:formatCode>General</c:formatCode>
                <c:ptCount val="40"/>
                <c:pt idx="0">
                  <c:v>1.0</c:v>
                </c:pt>
                <c:pt idx="6">
                  <c:v>0.85</c:v>
                </c:pt>
                <c:pt idx="8">
                  <c:v>0.95</c:v>
                </c:pt>
                <c:pt idx="11">
                  <c:v>0.9</c:v>
                </c:pt>
                <c:pt idx="12">
                  <c:v>0.96</c:v>
                </c:pt>
                <c:pt idx="13">
                  <c:v>0.99</c:v>
                </c:pt>
                <c:pt idx="16">
                  <c:v>0.72</c:v>
                </c:pt>
                <c:pt idx="18">
                  <c:v>0.43</c:v>
                </c:pt>
                <c:pt idx="19">
                  <c:v>0.84</c:v>
                </c:pt>
                <c:pt idx="22">
                  <c:v>0.84</c:v>
                </c:pt>
                <c:pt idx="24">
                  <c:v>0.99</c:v>
                </c:pt>
                <c:pt idx="26">
                  <c:v>0.63</c:v>
                </c:pt>
                <c:pt idx="29">
                  <c:v>0.59</c:v>
                </c:pt>
                <c:pt idx="31">
                  <c:v>0.53</c:v>
                </c:pt>
                <c:pt idx="33">
                  <c:v>0.84</c:v>
                </c:pt>
                <c:pt idx="34">
                  <c:v>0.6</c:v>
                </c:pt>
                <c:pt idx="35">
                  <c:v>0.96</c:v>
                </c:pt>
                <c:pt idx="36">
                  <c:v>0.99</c:v>
                </c:pt>
                <c:pt idx="37">
                  <c:v>0.66</c:v>
                </c:pt>
                <c:pt idx="38">
                  <c:v>0.7</c:v>
                </c:pt>
                <c:pt idx="39">
                  <c:v>0.97</c:v>
                </c:pt>
              </c:numCache>
            </c:numRef>
          </c:val>
        </c:ser>
        <c:ser>
          <c:idx val="1"/>
          <c:order val="1"/>
          <c:tx>
            <c:strRef>
              <c:f>'Biblio Only'!$J$6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'Biblio Only'!$B$13:$B$46</c:f>
              <c:strCache>
                <c:ptCount val="34"/>
                <c:pt idx="0">
                  <c:v>CIDER</c:v>
                </c:pt>
                <c:pt idx="1">
                  <c:v>CODI</c:v>
                </c:pt>
                <c:pt idx="2">
                  <c:v>CroMatcher</c:v>
                </c:pt>
                <c:pt idx="3">
                  <c:v>CSA</c:v>
                </c:pt>
                <c:pt idx="4">
                  <c:v>GOMMA</c:v>
                </c:pt>
                <c:pt idx="5">
                  <c:v>Hertuda</c:v>
                </c:pt>
                <c:pt idx="6">
                  <c:v>HotMatch</c:v>
                </c:pt>
                <c:pt idx="7">
                  <c:v>IAMA</c:v>
                </c:pt>
                <c:pt idx="8">
                  <c:v>LDOA</c:v>
                </c:pt>
                <c:pt idx="9">
                  <c:v>Lily</c:v>
                </c:pt>
                <c:pt idx="10">
                  <c:v>LogMap</c:v>
                </c:pt>
                <c:pt idx="11">
                  <c:v>LogMap-C</c:v>
                </c:pt>
                <c:pt idx="12">
                  <c:v>LogMapLt</c:v>
                </c:pt>
                <c:pt idx="13">
                  <c:v>MaasMtch</c:v>
                </c:pt>
                <c:pt idx="14">
                  <c:v>MapEVO</c:v>
                </c:pt>
                <c:pt idx="15">
                  <c:v>MapPSO</c:v>
                </c:pt>
                <c:pt idx="16">
                  <c:v>MapSSS</c:v>
                </c:pt>
                <c:pt idx="17">
                  <c:v>MEDLEY</c:v>
                </c:pt>
                <c:pt idx="18">
                  <c:v>ODGOMS</c:v>
                </c:pt>
                <c:pt idx="19">
                  <c:v>OMReasoner</c:v>
                </c:pt>
                <c:pt idx="20">
                  <c:v>OntoK</c:v>
                </c:pt>
                <c:pt idx="21">
                  <c:v>Optima</c:v>
                </c:pt>
                <c:pt idx="22">
                  <c:v>RiMOM-IM</c:v>
                </c:pt>
                <c:pt idx="23">
                  <c:v>RiMOM2013</c:v>
                </c:pt>
                <c:pt idx="24">
                  <c:v>RSDLWB</c:v>
                </c:pt>
                <c:pt idx="25">
                  <c:v>ServOMap</c:v>
                </c:pt>
                <c:pt idx="26">
                  <c:v>ServOMapLt</c:v>
                </c:pt>
                <c:pt idx="27">
                  <c:v>StringsAuto</c:v>
                </c:pt>
                <c:pt idx="28">
                  <c:v>Synthesis</c:v>
                </c:pt>
                <c:pt idx="29">
                  <c:v>WeSeEMtch</c:v>
                </c:pt>
                <c:pt idx="30">
                  <c:v>Wikimatch</c:v>
                </c:pt>
                <c:pt idx="31">
                  <c:v>XMapGen</c:v>
                </c:pt>
                <c:pt idx="32">
                  <c:v>XMapSig</c:v>
                </c:pt>
                <c:pt idx="33">
                  <c:v>YAM++</c:v>
                </c:pt>
              </c:strCache>
            </c:strRef>
          </c:cat>
          <c:val>
            <c:numRef>
              <c:f>'Biblio Only'!$J$7:$J$46</c:f>
              <c:numCache>
                <c:formatCode>General</c:formatCode>
                <c:ptCount val="40"/>
                <c:pt idx="0">
                  <c:v>0.4</c:v>
                </c:pt>
                <c:pt idx="6">
                  <c:v>0.67</c:v>
                </c:pt>
                <c:pt idx="8">
                  <c:v>0.82</c:v>
                </c:pt>
                <c:pt idx="11">
                  <c:v>0.54</c:v>
                </c:pt>
                <c:pt idx="12">
                  <c:v>0.5</c:v>
                </c:pt>
                <c:pt idx="13">
                  <c:v>0.57</c:v>
                </c:pt>
                <c:pt idx="16">
                  <c:v>0.42</c:v>
                </c:pt>
                <c:pt idx="18">
                  <c:v>0.5</c:v>
                </c:pt>
                <c:pt idx="19">
                  <c:v>0.59</c:v>
                </c:pt>
                <c:pt idx="22">
                  <c:v>0.08</c:v>
                </c:pt>
                <c:pt idx="24">
                  <c:v>0.55</c:v>
                </c:pt>
                <c:pt idx="26">
                  <c:v>0.43</c:v>
                </c:pt>
                <c:pt idx="29">
                  <c:v>0.58</c:v>
                </c:pt>
                <c:pt idx="31">
                  <c:v>0.22</c:v>
                </c:pt>
                <c:pt idx="33">
                  <c:v>0.08</c:v>
                </c:pt>
                <c:pt idx="34">
                  <c:v>0.6</c:v>
                </c:pt>
                <c:pt idx="35">
                  <c:v>0.39</c:v>
                </c:pt>
                <c:pt idx="36">
                  <c:v>0.53</c:v>
                </c:pt>
                <c:pt idx="37">
                  <c:v>0.46</c:v>
                </c:pt>
                <c:pt idx="38">
                  <c:v>0.5</c:v>
                </c:pt>
                <c:pt idx="39">
                  <c:v>0.82</c:v>
                </c:pt>
              </c:numCache>
            </c:numRef>
          </c:val>
        </c:ser>
        <c:ser>
          <c:idx val="2"/>
          <c:order val="2"/>
          <c:tx>
            <c:strRef>
              <c:f>'Biblio Only'!$K$6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'Biblio Only'!$B$13:$B$46</c:f>
              <c:strCache>
                <c:ptCount val="34"/>
                <c:pt idx="0">
                  <c:v>CIDER</c:v>
                </c:pt>
                <c:pt idx="1">
                  <c:v>CODI</c:v>
                </c:pt>
                <c:pt idx="2">
                  <c:v>CroMatcher</c:v>
                </c:pt>
                <c:pt idx="3">
                  <c:v>CSA</c:v>
                </c:pt>
                <c:pt idx="4">
                  <c:v>GOMMA</c:v>
                </c:pt>
                <c:pt idx="5">
                  <c:v>Hertuda</c:v>
                </c:pt>
                <c:pt idx="6">
                  <c:v>HotMatch</c:v>
                </c:pt>
                <c:pt idx="7">
                  <c:v>IAMA</c:v>
                </c:pt>
                <c:pt idx="8">
                  <c:v>LDOA</c:v>
                </c:pt>
                <c:pt idx="9">
                  <c:v>Lily</c:v>
                </c:pt>
                <c:pt idx="10">
                  <c:v>LogMap</c:v>
                </c:pt>
                <c:pt idx="11">
                  <c:v>LogMap-C</c:v>
                </c:pt>
                <c:pt idx="12">
                  <c:v>LogMapLt</c:v>
                </c:pt>
                <c:pt idx="13">
                  <c:v>MaasMtch</c:v>
                </c:pt>
                <c:pt idx="14">
                  <c:v>MapEVO</c:v>
                </c:pt>
                <c:pt idx="15">
                  <c:v>MapPSO</c:v>
                </c:pt>
                <c:pt idx="16">
                  <c:v>MapSSS</c:v>
                </c:pt>
                <c:pt idx="17">
                  <c:v>MEDLEY</c:v>
                </c:pt>
                <c:pt idx="18">
                  <c:v>ODGOMS</c:v>
                </c:pt>
                <c:pt idx="19">
                  <c:v>OMReasoner</c:v>
                </c:pt>
                <c:pt idx="20">
                  <c:v>OntoK</c:v>
                </c:pt>
                <c:pt idx="21">
                  <c:v>Optima</c:v>
                </c:pt>
                <c:pt idx="22">
                  <c:v>RiMOM-IM</c:v>
                </c:pt>
                <c:pt idx="23">
                  <c:v>RiMOM2013</c:v>
                </c:pt>
                <c:pt idx="24">
                  <c:v>RSDLWB</c:v>
                </c:pt>
                <c:pt idx="25">
                  <c:v>ServOMap</c:v>
                </c:pt>
                <c:pt idx="26">
                  <c:v>ServOMapLt</c:v>
                </c:pt>
                <c:pt idx="27">
                  <c:v>StringsAuto</c:v>
                </c:pt>
                <c:pt idx="28">
                  <c:v>Synthesis</c:v>
                </c:pt>
                <c:pt idx="29">
                  <c:v>WeSeEMtch</c:v>
                </c:pt>
                <c:pt idx="30">
                  <c:v>Wikimatch</c:v>
                </c:pt>
                <c:pt idx="31">
                  <c:v>XMapGen</c:v>
                </c:pt>
                <c:pt idx="32">
                  <c:v>XMapSig</c:v>
                </c:pt>
                <c:pt idx="33">
                  <c:v>YAM++</c:v>
                </c:pt>
              </c:strCache>
            </c:strRef>
          </c:cat>
          <c:val>
            <c:numRef>
              <c:f>'Biblio Only'!$K$7:$K$46</c:f>
              <c:numCache>
                <c:formatCode>General</c:formatCode>
                <c:ptCount val="40"/>
                <c:pt idx="0">
                  <c:v>0.57</c:v>
                </c:pt>
                <c:pt idx="6">
                  <c:v>0.75</c:v>
                </c:pt>
                <c:pt idx="8">
                  <c:v>0.88</c:v>
                </c:pt>
                <c:pt idx="11">
                  <c:v>0.68</c:v>
                </c:pt>
                <c:pt idx="12">
                  <c:v>0.68</c:v>
                </c:pt>
                <c:pt idx="13">
                  <c:v>0.73</c:v>
                </c:pt>
                <c:pt idx="16">
                  <c:v>0.53</c:v>
                </c:pt>
                <c:pt idx="18">
                  <c:v>0.46</c:v>
                </c:pt>
                <c:pt idx="19">
                  <c:v>0.69</c:v>
                </c:pt>
                <c:pt idx="22">
                  <c:v>0.14</c:v>
                </c:pt>
                <c:pt idx="24">
                  <c:v>0.71</c:v>
                </c:pt>
                <c:pt idx="26">
                  <c:v>0.51</c:v>
                </c:pt>
                <c:pt idx="29">
                  <c:v>0.58</c:v>
                </c:pt>
                <c:pt idx="31">
                  <c:v>0.33</c:v>
                </c:pt>
                <c:pt idx="33">
                  <c:v>0.14</c:v>
                </c:pt>
                <c:pt idx="34">
                  <c:v>0.6</c:v>
                </c:pt>
                <c:pt idx="35">
                  <c:v>0.55</c:v>
                </c:pt>
                <c:pt idx="36">
                  <c:v>0.69</c:v>
                </c:pt>
                <c:pt idx="37">
                  <c:v>0.54</c:v>
                </c:pt>
                <c:pt idx="38">
                  <c:v>0.58</c:v>
                </c:pt>
                <c:pt idx="39">
                  <c:v>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675736"/>
        <c:axId val="-2113672760"/>
      </c:barChart>
      <c:catAx>
        <c:axId val="-211367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672760"/>
        <c:crosses val="autoZero"/>
        <c:auto val="1"/>
        <c:lblAlgn val="ctr"/>
        <c:lblOffset val="100"/>
        <c:noMultiLvlLbl val="0"/>
      </c:catAx>
      <c:valAx>
        <c:axId val="-2113672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6757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'Biblio Only'!$L$6</c:f>
              <c:strCache>
                <c:ptCount val="1"/>
                <c:pt idx="0">
                  <c:v>Prec</c:v>
                </c:pt>
              </c:strCache>
            </c:strRef>
          </c:tx>
          <c:invertIfNegative val="0"/>
          <c:cat>
            <c:strRef>
              <c:f>'Biblio Only'!$B$8:$B$37</c:f>
              <c:strCache>
                <c:ptCount val="30"/>
                <c:pt idx="0">
                  <c:v>AOT</c:v>
                </c:pt>
                <c:pt idx="1">
                  <c:v>AOTL</c:v>
                </c:pt>
                <c:pt idx="2">
                  <c:v>Aroma</c:v>
                </c:pt>
                <c:pt idx="3">
                  <c:v>ASE</c:v>
                </c:pt>
                <c:pt idx="4">
                  <c:v>AUTOMSv2</c:v>
                </c:pt>
                <c:pt idx="5">
                  <c:v>CIDER</c:v>
                </c:pt>
                <c:pt idx="6">
                  <c:v>CODI</c:v>
                </c:pt>
                <c:pt idx="7">
                  <c:v>CroMatcher</c:v>
                </c:pt>
                <c:pt idx="8">
                  <c:v>CSA</c:v>
                </c:pt>
                <c:pt idx="9">
                  <c:v>GOMMA</c:v>
                </c:pt>
                <c:pt idx="10">
                  <c:v>Hertuda</c:v>
                </c:pt>
                <c:pt idx="11">
                  <c:v>HotMatch</c:v>
                </c:pt>
                <c:pt idx="12">
                  <c:v>IAMA</c:v>
                </c:pt>
                <c:pt idx="13">
                  <c:v>LDOA</c:v>
                </c:pt>
                <c:pt idx="14">
                  <c:v>Lily</c:v>
                </c:pt>
                <c:pt idx="15">
                  <c:v>LogMap</c:v>
                </c:pt>
                <c:pt idx="16">
                  <c:v>LogMap-C</c:v>
                </c:pt>
                <c:pt idx="17">
                  <c:v>LogMapLt</c:v>
                </c:pt>
                <c:pt idx="18">
                  <c:v>MaasMtch</c:v>
                </c:pt>
                <c:pt idx="19">
                  <c:v>MapEVO</c:v>
                </c:pt>
                <c:pt idx="20">
                  <c:v>MapPSO</c:v>
                </c:pt>
                <c:pt idx="21">
                  <c:v>MapSSS</c:v>
                </c:pt>
                <c:pt idx="22">
                  <c:v>MEDLEY</c:v>
                </c:pt>
                <c:pt idx="23">
                  <c:v>ODGOMS</c:v>
                </c:pt>
                <c:pt idx="24">
                  <c:v>OMReasoner</c:v>
                </c:pt>
                <c:pt idx="25">
                  <c:v>OntoK</c:v>
                </c:pt>
                <c:pt idx="26">
                  <c:v>Optima</c:v>
                </c:pt>
                <c:pt idx="27">
                  <c:v>RiMOM-IM</c:v>
                </c:pt>
                <c:pt idx="28">
                  <c:v>RiMOM2013</c:v>
                </c:pt>
                <c:pt idx="29">
                  <c:v>RSDLWB</c:v>
                </c:pt>
              </c:strCache>
            </c:strRef>
          </c:cat>
          <c:val>
            <c:numRef>
              <c:f>'Biblio Only'!$L$7:$L$37</c:f>
              <c:numCache>
                <c:formatCode>General</c:formatCode>
                <c:ptCount val="31"/>
                <c:pt idx="0">
                  <c:v>0.92</c:v>
                </c:pt>
                <c:pt idx="1">
                  <c:v>0.8</c:v>
                </c:pt>
                <c:pt idx="2">
                  <c:v>0.85</c:v>
                </c:pt>
                <c:pt idx="16">
                  <c:v>0.4</c:v>
                </c:pt>
                <c:pt idx="17">
                  <c:v>0.42</c:v>
                </c:pt>
                <c:pt idx="18">
                  <c:v>0.43</c:v>
                </c:pt>
                <c:pt idx="19">
                  <c:v>0.97</c:v>
                </c:pt>
                <c:pt idx="25">
                  <c:v>0.73</c:v>
                </c:pt>
                <c:pt idx="30">
                  <c:v>0.99</c:v>
                </c:pt>
              </c:numCache>
            </c:numRef>
          </c:val>
        </c:ser>
        <c:ser>
          <c:idx val="1"/>
          <c:order val="1"/>
          <c:tx>
            <c:strRef>
              <c:f>'Biblio Only'!$M$6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'Biblio Only'!$B$8:$B$37</c:f>
              <c:strCache>
                <c:ptCount val="30"/>
                <c:pt idx="0">
                  <c:v>AOT</c:v>
                </c:pt>
                <c:pt idx="1">
                  <c:v>AOTL</c:v>
                </c:pt>
                <c:pt idx="2">
                  <c:v>Aroma</c:v>
                </c:pt>
                <c:pt idx="3">
                  <c:v>ASE</c:v>
                </c:pt>
                <c:pt idx="4">
                  <c:v>AUTOMSv2</c:v>
                </c:pt>
                <c:pt idx="5">
                  <c:v>CIDER</c:v>
                </c:pt>
                <c:pt idx="6">
                  <c:v>CODI</c:v>
                </c:pt>
                <c:pt idx="7">
                  <c:v>CroMatcher</c:v>
                </c:pt>
                <c:pt idx="8">
                  <c:v>CSA</c:v>
                </c:pt>
                <c:pt idx="9">
                  <c:v>GOMMA</c:v>
                </c:pt>
                <c:pt idx="10">
                  <c:v>Hertuda</c:v>
                </c:pt>
                <c:pt idx="11">
                  <c:v>HotMatch</c:v>
                </c:pt>
                <c:pt idx="12">
                  <c:v>IAMA</c:v>
                </c:pt>
                <c:pt idx="13">
                  <c:v>LDOA</c:v>
                </c:pt>
                <c:pt idx="14">
                  <c:v>Lily</c:v>
                </c:pt>
                <c:pt idx="15">
                  <c:v>LogMap</c:v>
                </c:pt>
                <c:pt idx="16">
                  <c:v>LogMap-C</c:v>
                </c:pt>
                <c:pt idx="17">
                  <c:v>LogMapLt</c:v>
                </c:pt>
                <c:pt idx="18">
                  <c:v>MaasMtch</c:v>
                </c:pt>
                <c:pt idx="19">
                  <c:v>MapEVO</c:v>
                </c:pt>
                <c:pt idx="20">
                  <c:v>MapPSO</c:v>
                </c:pt>
                <c:pt idx="21">
                  <c:v>MapSSS</c:v>
                </c:pt>
                <c:pt idx="22">
                  <c:v>MEDLEY</c:v>
                </c:pt>
                <c:pt idx="23">
                  <c:v>ODGOMS</c:v>
                </c:pt>
                <c:pt idx="24">
                  <c:v>OMReasoner</c:v>
                </c:pt>
                <c:pt idx="25">
                  <c:v>OntoK</c:v>
                </c:pt>
                <c:pt idx="26">
                  <c:v>Optima</c:v>
                </c:pt>
                <c:pt idx="27">
                  <c:v>RiMOM-IM</c:v>
                </c:pt>
                <c:pt idx="28">
                  <c:v>RiMOM2013</c:v>
                </c:pt>
                <c:pt idx="29">
                  <c:v>RSDLWB</c:v>
                </c:pt>
              </c:strCache>
            </c:strRef>
          </c:cat>
          <c:val>
            <c:numRef>
              <c:f>'Biblio Only'!$M$7:$M$37</c:f>
              <c:numCache>
                <c:formatCode>General</c:formatCode>
                <c:ptCount val="31"/>
                <c:pt idx="0">
                  <c:v>0.39</c:v>
                </c:pt>
                <c:pt idx="1">
                  <c:v>0.53</c:v>
                </c:pt>
                <c:pt idx="2">
                  <c:v>0.53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0.39</c:v>
                </c:pt>
                <c:pt idx="25">
                  <c:v>0.5</c:v>
                </c:pt>
                <c:pt idx="30">
                  <c:v>0.5</c:v>
                </c:pt>
              </c:numCache>
            </c:numRef>
          </c:val>
        </c:ser>
        <c:ser>
          <c:idx val="2"/>
          <c:order val="2"/>
          <c:tx>
            <c:strRef>
              <c:f>'Biblio Only'!$N$6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'Biblio Only'!$B$8:$B$37</c:f>
              <c:strCache>
                <c:ptCount val="30"/>
                <c:pt idx="0">
                  <c:v>AOT</c:v>
                </c:pt>
                <c:pt idx="1">
                  <c:v>AOTL</c:v>
                </c:pt>
                <c:pt idx="2">
                  <c:v>Aroma</c:v>
                </c:pt>
                <c:pt idx="3">
                  <c:v>ASE</c:v>
                </c:pt>
                <c:pt idx="4">
                  <c:v>AUTOMSv2</c:v>
                </c:pt>
                <c:pt idx="5">
                  <c:v>CIDER</c:v>
                </c:pt>
                <c:pt idx="6">
                  <c:v>CODI</c:v>
                </c:pt>
                <c:pt idx="7">
                  <c:v>CroMatcher</c:v>
                </c:pt>
                <c:pt idx="8">
                  <c:v>CSA</c:v>
                </c:pt>
                <c:pt idx="9">
                  <c:v>GOMMA</c:v>
                </c:pt>
                <c:pt idx="10">
                  <c:v>Hertuda</c:v>
                </c:pt>
                <c:pt idx="11">
                  <c:v>HotMatch</c:v>
                </c:pt>
                <c:pt idx="12">
                  <c:v>IAMA</c:v>
                </c:pt>
                <c:pt idx="13">
                  <c:v>LDOA</c:v>
                </c:pt>
                <c:pt idx="14">
                  <c:v>Lily</c:v>
                </c:pt>
                <c:pt idx="15">
                  <c:v>LogMap</c:v>
                </c:pt>
                <c:pt idx="16">
                  <c:v>LogMap-C</c:v>
                </c:pt>
                <c:pt idx="17">
                  <c:v>LogMapLt</c:v>
                </c:pt>
                <c:pt idx="18">
                  <c:v>MaasMtch</c:v>
                </c:pt>
                <c:pt idx="19">
                  <c:v>MapEVO</c:v>
                </c:pt>
                <c:pt idx="20">
                  <c:v>MapPSO</c:v>
                </c:pt>
                <c:pt idx="21">
                  <c:v>MapSSS</c:v>
                </c:pt>
                <c:pt idx="22">
                  <c:v>MEDLEY</c:v>
                </c:pt>
                <c:pt idx="23">
                  <c:v>ODGOMS</c:v>
                </c:pt>
                <c:pt idx="24">
                  <c:v>OMReasoner</c:v>
                </c:pt>
                <c:pt idx="25">
                  <c:v>OntoK</c:v>
                </c:pt>
                <c:pt idx="26">
                  <c:v>Optima</c:v>
                </c:pt>
                <c:pt idx="27">
                  <c:v>RiMOM-IM</c:v>
                </c:pt>
                <c:pt idx="28">
                  <c:v>RiMOM2013</c:v>
                </c:pt>
                <c:pt idx="29">
                  <c:v>RSDLWB</c:v>
                </c:pt>
              </c:strCache>
            </c:strRef>
          </c:cat>
          <c:val>
            <c:numRef>
              <c:f>'Biblio Only'!$N$7:$N$37</c:f>
              <c:numCache>
                <c:formatCode>General</c:formatCode>
                <c:ptCount val="31"/>
                <c:pt idx="0">
                  <c:v>0.55</c:v>
                </c:pt>
                <c:pt idx="1">
                  <c:v>0.64</c:v>
                </c:pt>
                <c:pt idx="2">
                  <c:v>0.65</c:v>
                </c:pt>
                <c:pt idx="16">
                  <c:v>0.4</c:v>
                </c:pt>
                <c:pt idx="17">
                  <c:v>0.41</c:v>
                </c:pt>
                <c:pt idx="18">
                  <c:v>0.46</c:v>
                </c:pt>
                <c:pt idx="19">
                  <c:v>0.56</c:v>
                </c:pt>
                <c:pt idx="25">
                  <c:v>0.59</c:v>
                </c:pt>
                <c:pt idx="30">
                  <c:v>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637352"/>
        <c:axId val="-2113634376"/>
      </c:barChart>
      <c:catAx>
        <c:axId val="-211363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634376"/>
        <c:crosses val="autoZero"/>
        <c:auto val="1"/>
        <c:lblAlgn val="ctr"/>
        <c:lblOffset val="100"/>
        <c:noMultiLvlLbl val="0"/>
      </c:catAx>
      <c:valAx>
        <c:axId val="-211363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6373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'Library Only'!$F$4</c:f>
              <c:strCache>
                <c:ptCount val="1"/>
                <c:pt idx="0">
                  <c:v>Precision </c:v>
                </c:pt>
              </c:strCache>
            </c:strRef>
          </c:tx>
          <c:invertIfNegative val="0"/>
          <c:cat>
            <c:multiLvlStrRef>
              <c:f>'Library Only'!$B$17:$B$27</c:f>
            </c:multiLvlStrRef>
          </c:cat>
          <c:val>
            <c:numRef>
              <c:f>'Library Only'!$F$5:$F$27</c:f>
              <c:numCache>
                <c:formatCode>General</c:formatCode>
                <c:ptCount val="3"/>
                <c:pt idx="0">
                  <c:v>0.625</c:v>
                </c:pt>
                <c:pt idx="1">
                  <c:v>0.777</c:v>
                </c:pt>
                <c:pt idx="2">
                  <c:v>0.646</c:v>
                </c:pt>
              </c:numCache>
            </c:numRef>
          </c:val>
        </c:ser>
        <c:ser>
          <c:idx val="1"/>
          <c:order val="1"/>
          <c:tx>
            <c:strRef>
              <c:f>'Library Only'!$G$4</c:f>
              <c:strCache>
                <c:ptCount val="1"/>
                <c:pt idx="0">
                  <c:v>Recall </c:v>
                </c:pt>
              </c:strCache>
            </c:strRef>
          </c:tx>
          <c:invertIfNegative val="0"/>
          <c:cat>
            <c:multiLvlStrRef>
              <c:f>'Library Only'!$B$17:$B$27</c:f>
            </c:multiLvlStrRef>
          </c:cat>
          <c:val>
            <c:numRef>
              <c:f>'Library Only'!$G$5:$G$27</c:f>
              <c:numCache>
                <c:formatCode>General</c:formatCode>
                <c:ptCount val="3"/>
                <c:pt idx="0">
                  <c:v>0.877</c:v>
                </c:pt>
                <c:pt idx="1">
                  <c:v>0.645</c:v>
                </c:pt>
                <c:pt idx="2">
                  <c:v>0.771</c:v>
                </c:pt>
              </c:numCache>
            </c:numRef>
          </c:val>
        </c:ser>
        <c:ser>
          <c:idx val="2"/>
          <c:order val="2"/>
          <c:tx>
            <c:strRef>
              <c:f>'Library Only'!$H$4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multiLvlStrRef>
              <c:f>'Library Only'!$B$17:$B$27</c:f>
            </c:multiLvlStrRef>
          </c:cat>
          <c:val>
            <c:numRef>
              <c:f>'Library Only'!$H$5:$H$27</c:f>
              <c:numCache>
                <c:formatCode>General</c:formatCode>
                <c:ptCount val="3"/>
                <c:pt idx="0">
                  <c:v>0.73</c:v>
                </c:pt>
                <c:pt idx="1">
                  <c:v>0.705</c:v>
                </c:pt>
                <c:pt idx="2">
                  <c:v>0.703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379016"/>
        <c:axId val="-2131376040"/>
      </c:barChart>
      <c:catAx>
        <c:axId val="-213137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376040"/>
        <c:crosses val="autoZero"/>
        <c:auto val="1"/>
        <c:lblAlgn val="ctr"/>
        <c:lblOffset val="100"/>
        <c:noMultiLvlLbl val="0"/>
      </c:catAx>
      <c:valAx>
        <c:axId val="-2131376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379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'Library Only'!$I$4</c:f>
              <c:strCache>
                <c:ptCount val="1"/>
                <c:pt idx="0">
                  <c:v>Precision </c:v>
                </c:pt>
              </c:strCache>
            </c:strRef>
          </c:tx>
          <c:invertIfNegative val="0"/>
          <c:cat>
            <c:strRef>
              <c:f>'Library Only'!$B$5:$B$14</c:f>
              <c:strCache>
                <c:ptCount val="3"/>
                <c:pt idx="0">
                  <c:v>AML</c:v>
                </c:pt>
                <c:pt idx="1">
                  <c:v>LogMap</c:v>
                </c:pt>
                <c:pt idx="2">
                  <c:v>LogMapLt</c:v>
                </c:pt>
              </c:strCache>
            </c:strRef>
          </c:cat>
          <c:val>
            <c:numRef>
              <c:f>'Library Only'!$I$5:$I$14</c:f>
              <c:numCache>
                <c:formatCode>General</c:formatCode>
                <c:ptCount val="3"/>
                <c:pt idx="0">
                  <c:v>0.824</c:v>
                </c:pt>
                <c:pt idx="1">
                  <c:v>0.743</c:v>
                </c:pt>
                <c:pt idx="2">
                  <c:v>0.644</c:v>
                </c:pt>
              </c:numCache>
            </c:numRef>
          </c:val>
        </c:ser>
        <c:ser>
          <c:idx val="1"/>
          <c:order val="1"/>
          <c:tx>
            <c:strRef>
              <c:f>'Library Only'!$J$4</c:f>
              <c:strCache>
                <c:ptCount val="1"/>
                <c:pt idx="0">
                  <c:v>Recall </c:v>
                </c:pt>
              </c:strCache>
            </c:strRef>
          </c:tx>
          <c:invertIfNegative val="0"/>
          <c:cat>
            <c:strRef>
              <c:f>'Library Only'!$B$5:$B$14</c:f>
              <c:strCache>
                <c:ptCount val="3"/>
                <c:pt idx="0">
                  <c:v>AML</c:v>
                </c:pt>
                <c:pt idx="1">
                  <c:v>LogMap</c:v>
                </c:pt>
                <c:pt idx="2">
                  <c:v>LogMapLt</c:v>
                </c:pt>
              </c:strCache>
            </c:strRef>
          </c:cat>
          <c:val>
            <c:numRef>
              <c:f>'Library Only'!$J$5:$J$14</c:f>
              <c:numCache>
                <c:formatCode>General</c:formatCode>
                <c:ptCount val="3"/>
                <c:pt idx="0">
                  <c:v>0.778</c:v>
                </c:pt>
                <c:pt idx="1">
                  <c:v>0.681</c:v>
                </c:pt>
                <c:pt idx="2">
                  <c:v>0.771</c:v>
                </c:pt>
              </c:numCache>
            </c:numRef>
          </c:val>
        </c:ser>
        <c:ser>
          <c:idx val="2"/>
          <c:order val="2"/>
          <c:tx>
            <c:strRef>
              <c:f>'Library Only'!$K$4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'Library Only'!$B$5:$B$14</c:f>
              <c:strCache>
                <c:ptCount val="3"/>
                <c:pt idx="0">
                  <c:v>AML</c:v>
                </c:pt>
                <c:pt idx="1">
                  <c:v>LogMap</c:v>
                </c:pt>
                <c:pt idx="2">
                  <c:v>LogMapLt</c:v>
                </c:pt>
              </c:strCache>
            </c:strRef>
          </c:cat>
          <c:val>
            <c:numRef>
              <c:f>'Library Only'!$K$5:$K$14</c:f>
              <c:numCache>
                <c:formatCode>General</c:formatCode>
                <c:ptCount val="3"/>
                <c:pt idx="0">
                  <c:v>0.8</c:v>
                </c:pt>
                <c:pt idx="1">
                  <c:v>0.711</c:v>
                </c:pt>
                <c:pt idx="2">
                  <c:v>0.702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344184"/>
        <c:axId val="-2131341208"/>
      </c:barChart>
      <c:catAx>
        <c:axId val="-213134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341208"/>
        <c:crosses val="autoZero"/>
        <c:auto val="1"/>
        <c:lblAlgn val="ctr"/>
        <c:lblOffset val="100"/>
        <c:noMultiLvlLbl val="0"/>
      </c:catAx>
      <c:valAx>
        <c:axId val="-213134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344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'Conference Only'!$C$5</c:f>
              <c:strCache>
                <c:ptCount val="1"/>
                <c:pt idx="0">
                  <c:v>Precison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Only'!$C$6:$C$45</c:f>
              <c:numCache>
                <c:formatCode>General</c:formatCode>
                <c:ptCount val="40"/>
                <c:pt idx="0">
                  <c:v>0.65</c:v>
                </c:pt>
                <c:pt idx="4">
                  <c:v>0.35</c:v>
                </c:pt>
                <c:pt idx="7">
                  <c:v>0.64</c:v>
                </c:pt>
                <c:pt idx="8">
                  <c:v>0.78</c:v>
                </c:pt>
                <c:pt idx="10">
                  <c:v>0.5</c:v>
                </c:pt>
                <c:pt idx="16">
                  <c:v>0.1</c:v>
                </c:pt>
                <c:pt idx="17">
                  <c:v>0.36</c:v>
                </c:pt>
                <c:pt idx="18">
                  <c:v>0.84</c:v>
                </c:pt>
                <c:pt idx="21">
                  <c:v>0.83</c:v>
                </c:pt>
                <c:pt idx="22">
                  <c:v>0.15</c:v>
                </c:pt>
                <c:pt idx="23">
                  <c:v>0.21</c:v>
                </c:pt>
                <c:pt idx="24">
                  <c:v>0.55</c:v>
                </c:pt>
                <c:pt idx="29">
                  <c:v>0.25</c:v>
                </c:pt>
                <c:pt idx="39">
                  <c:v>0.74</c:v>
                </c:pt>
              </c:numCache>
            </c:numRef>
          </c:val>
        </c:ser>
        <c:ser>
          <c:idx val="1"/>
          <c:order val="1"/>
          <c:tx>
            <c:strRef>
              <c:f>'Conference Only'!$D$5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Only'!$D$6:$D$45</c:f>
              <c:numCache>
                <c:formatCode>General</c:formatCode>
                <c:ptCount val="40"/>
                <c:pt idx="0">
                  <c:v>0.59</c:v>
                </c:pt>
                <c:pt idx="4">
                  <c:v>0.46</c:v>
                </c:pt>
                <c:pt idx="7">
                  <c:v>0.45</c:v>
                </c:pt>
                <c:pt idx="8">
                  <c:v>0.56</c:v>
                </c:pt>
                <c:pt idx="10">
                  <c:v>0.6</c:v>
                </c:pt>
                <c:pt idx="16">
                  <c:v>0.56</c:v>
                </c:pt>
                <c:pt idx="17">
                  <c:v>0.47</c:v>
                </c:pt>
                <c:pt idx="18">
                  <c:v>0.5</c:v>
                </c:pt>
                <c:pt idx="21">
                  <c:v>0.42</c:v>
                </c:pt>
                <c:pt idx="22">
                  <c:v>0.04</c:v>
                </c:pt>
                <c:pt idx="23">
                  <c:v>0.25</c:v>
                </c:pt>
                <c:pt idx="24">
                  <c:v>0.47</c:v>
                </c:pt>
                <c:pt idx="29">
                  <c:v>0.57</c:v>
                </c:pt>
                <c:pt idx="39">
                  <c:v>0.57</c:v>
                </c:pt>
              </c:numCache>
            </c:numRef>
          </c:val>
        </c:ser>
        <c:ser>
          <c:idx val="2"/>
          <c:order val="2"/>
          <c:tx>
            <c:strRef>
              <c:f>'Conference Only'!$E$5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Only'!$E$6:$E$45</c:f>
              <c:numCache>
                <c:formatCode>General</c:formatCode>
                <c:ptCount val="40"/>
                <c:pt idx="0">
                  <c:v>0.62</c:v>
                </c:pt>
                <c:pt idx="4">
                  <c:v>0.4</c:v>
                </c:pt>
                <c:pt idx="7">
                  <c:v>0.53</c:v>
                </c:pt>
                <c:pt idx="8">
                  <c:v>0.65</c:v>
                </c:pt>
                <c:pt idx="10">
                  <c:v>0.55</c:v>
                </c:pt>
                <c:pt idx="16">
                  <c:v>0.17</c:v>
                </c:pt>
                <c:pt idx="17">
                  <c:v>0.41</c:v>
                </c:pt>
                <c:pt idx="18">
                  <c:v>0.62</c:v>
                </c:pt>
                <c:pt idx="21">
                  <c:v>0.56</c:v>
                </c:pt>
                <c:pt idx="22">
                  <c:v>0.02</c:v>
                </c:pt>
                <c:pt idx="23">
                  <c:v>0.21</c:v>
                </c:pt>
                <c:pt idx="24">
                  <c:v>0.51</c:v>
                </c:pt>
                <c:pt idx="29">
                  <c:v>0.35</c:v>
                </c:pt>
                <c:pt idx="39">
                  <c:v>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291832"/>
        <c:axId val="-2131288856"/>
      </c:barChart>
      <c:catAx>
        <c:axId val="-2131291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1288856"/>
        <c:crosses val="autoZero"/>
        <c:auto val="1"/>
        <c:lblAlgn val="ctr"/>
        <c:lblOffset val="100"/>
        <c:noMultiLvlLbl val="0"/>
      </c:catAx>
      <c:valAx>
        <c:axId val="-21312888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1291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'Conference Only'!$C$5</c:f>
              <c:strCache>
                <c:ptCount val="1"/>
                <c:pt idx="0">
                  <c:v>Precison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Only'!$F$6:$F$45</c:f>
              <c:numCache>
                <c:formatCode>General</c:formatCode>
                <c:ptCount val="40"/>
                <c:pt idx="4">
                  <c:v>0.33</c:v>
                </c:pt>
                <c:pt idx="5">
                  <c:v>0.63</c:v>
                </c:pt>
                <c:pt idx="6">
                  <c:v>0.67</c:v>
                </c:pt>
                <c:pt idx="8">
                  <c:v>0.74</c:v>
                </c:pt>
                <c:pt idx="11">
                  <c:v>0.85</c:v>
                </c:pt>
                <c:pt idx="12">
                  <c:v>0.74</c:v>
                </c:pt>
                <c:pt idx="13">
                  <c:v>0.71</c:v>
                </c:pt>
                <c:pt idx="18">
                  <c:v>0.82</c:v>
                </c:pt>
                <c:pt idx="20">
                  <c:v>0.73</c:v>
                </c:pt>
                <c:pt idx="21">
                  <c:v>0.63</c:v>
                </c:pt>
                <c:pt idx="24">
                  <c:v>0.5</c:v>
                </c:pt>
                <c:pt idx="25">
                  <c:v>0.5</c:v>
                </c:pt>
                <c:pt idx="29">
                  <c:v>0.62</c:v>
                </c:pt>
                <c:pt idx="31">
                  <c:v>0.73</c:v>
                </c:pt>
                <c:pt idx="32">
                  <c:v>0.88</c:v>
                </c:pt>
                <c:pt idx="35">
                  <c:v>0.76</c:v>
                </c:pt>
                <c:pt idx="36">
                  <c:v>0.74</c:v>
                </c:pt>
                <c:pt idx="39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'Conference Only'!$D$5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Only'!$G$6:$G$45</c:f>
              <c:numCache>
                <c:formatCode>General</c:formatCode>
                <c:ptCount val="40"/>
                <c:pt idx="4">
                  <c:v>0.48</c:v>
                </c:pt>
                <c:pt idx="5">
                  <c:v>0.43</c:v>
                </c:pt>
                <c:pt idx="6">
                  <c:v>0.36</c:v>
                </c:pt>
                <c:pt idx="8">
                  <c:v>0.57</c:v>
                </c:pt>
                <c:pt idx="11">
                  <c:v>0.47</c:v>
                </c:pt>
                <c:pt idx="12">
                  <c:v>0.5</c:v>
                </c:pt>
                <c:pt idx="13">
                  <c:v>0.51</c:v>
                </c:pt>
                <c:pt idx="18">
                  <c:v>0.58</c:v>
                </c:pt>
                <c:pt idx="20">
                  <c:v>0.5</c:v>
                </c:pt>
                <c:pt idx="21">
                  <c:v>0.57</c:v>
                </c:pt>
                <c:pt idx="24">
                  <c:v>0.51</c:v>
                </c:pt>
                <c:pt idx="25">
                  <c:v>0.5</c:v>
                </c:pt>
                <c:pt idx="29">
                  <c:v>0.68</c:v>
                </c:pt>
                <c:pt idx="31">
                  <c:v>0.46</c:v>
                </c:pt>
                <c:pt idx="32">
                  <c:v>0.4</c:v>
                </c:pt>
                <c:pt idx="35">
                  <c:v>0.49</c:v>
                </c:pt>
                <c:pt idx="36">
                  <c:v>0.5</c:v>
                </c:pt>
                <c:pt idx="39">
                  <c:v>0.69</c:v>
                </c:pt>
              </c:numCache>
            </c:numRef>
          </c:val>
        </c:ser>
        <c:ser>
          <c:idx val="2"/>
          <c:order val="2"/>
          <c:tx>
            <c:strRef>
              <c:f>'Conference Only'!$E$5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Only'!$H$6:$H$45</c:f>
              <c:numCache>
                <c:formatCode>General</c:formatCode>
                <c:ptCount val="40"/>
                <c:pt idx="4">
                  <c:v>0.39</c:v>
                </c:pt>
                <c:pt idx="5">
                  <c:v>0.51</c:v>
                </c:pt>
                <c:pt idx="6">
                  <c:v>0.47</c:v>
                </c:pt>
                <c:pt idx="8">
                  <c:v>0.64</c:v>
                </c:pt>
                <c:pt idx="11">
                  <c:v>0.61</c:v>
                </c:pt>
                <c:pt idx="12">
                  <c:v>0.6</c:v>
                </c:pt>
                <c:pt idx="13">
                  <c:v>0.59</c:v>
                </c:pt>
                <c:pt idx="18">
                  <c:v>0.68</c:v>
                </c:pt>
                <c:pt idx="20">
                  <c:v>0.59</c:v>
                </c:pt>
                <c:pt idx="21">
                  <c:v>0.6</c:v>
                </c:pt>
                <c:pt idx="24">
                  <c:v>0.5</c:v>
                </c:pt>
                <c:pt idx="25">
                  <c:v>0.5</c:v>
                </c:pt>
                <c:pt idx="29">
                  <c:v>0.65</c:v>
                </c:pt>
                <c:pt idx="31">
                  <c:v>0.56</c:v>
                </c:pt>
                <c:pt idx="32">
                  <c:v>0.55</c:v>
                </c:pt>
                <c:pt idx="35">
                  <c:v>0.6</c:v>
                </c:pt>
                <c:pt idx="36">
                  <c:v>0.6</c:v>
                </c:pt>
                <c:pt idx="39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898072"/>
        <c:axId val="-2131895096"/>
      </c:barChart>
      <c:catAx>
        <c:axId val="-2131898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1895096"/>
        <c:crosses val="autoZero"/>
        <c:auto val="1"/>
        <c:lblAlgn val="ctr"/>
        <c:lblOffset val="100"/>
        <c:noMultiLvlLbl val="0"/>
      </c:catAx>
      <c:valAx>
        <c:axId val="-2131895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18980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'Conference Only'!$C$5</c:f>
              <c:strCache>
                <c:ptCount val="1"/>
                <c:pt idx="0">
                  <c:v>Precison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Only'!$I$6:$I$45</c:f>
              <c:numCache>
                <c:formatCode>General</c:formatCode>
                <c:ptCount val="40"/>
                <c:pt idx="1">
                  <c:v>0.87</c:v>
                </c:pt>
                <c:pt idx="7">
                  <c:v>0.75</c:v>
                </c:pt>
                <c:pt idx="9">
                  <c:v>0.52</c:v>
                </c:pt>
                <c:pt idx="12">
                  <c:v>0.74</c:v>
                </c:pt>
                <c:pt idx="13">
                  <c:v>0.71</c:v>
                </c:pt>
                <c:pt idx="14">
                  <c:v>0.78</c:v>
                </c:pt>
                <c:pt idx="18">
                  <c:v>0.8</c:v>
                </c:pt>
                <c:pt idx="20">
                  <c:v>0.73</c:v>
                </c:pt>
                <c:pt idx="21">
                  <c:v>0.28</c:v>
                </c:pt>
                <c:pt idx="24">
                  <c:v>0.83</c:v>
                </c:pt>
                <c:pt idx="26">
                  <c:v>0.74</c:v>
                </c:pt>
                <c:pt idx="28">
                  <c:v>0.77</c:v>
                </c:pt>
                <c:pt idx="30">
                  <c:v>0.59</c:v>
                </c:pt>
                <c:pt idx="31">
                  <c:v>0.73</c:v>
                </c:pt>
                <c:pt idx="33">
                  <c:v>0.78</c:v>
                </c:pt>
                <c:pt idx="34">
                  <c:v>0.77</c:v>
                </c:pt>
                <c:pt idx="35">
                  <c:v>0.85</c:v>
                </c:pt>
                <c:pt idx="36">
                  <c:v>0.73</c:v>
                </c:pt>
                <c:pt idx="37">
                  <c:v>0.68</c:v>
                </c:pt>
                <c:pt idx="38">
                  <c:v>0.72</c:v>
                </c:pt>
                <c:pt idx="39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'Conference Only'!$D$5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Only'!$J$6:$J$45</c:f>
              <c:numCache>
                <c:formatCode>General</c:formatCode>
                <c:ptCount val="40"/>
                <c:pt idx="1">
                  <c:v>0.58</c:v>
                </c:pt>
                <c:pt idx="7">
                  <c:v>0.47</c:v>
                </c:pt>
                <c:pt idx="9">
                  <c:v>0.5</c:v>
                </c:pt>
                <c:pt idx="12">
                  <c:v>0.5</c:v>
                </c:pt>
                <c:pt idx="13">
                  <c:v>0.51</c:v>
                </c:pt>
                <c:pt idx="14">
                  <c:v>0.48</c:v>
                </c:pt>
                <c:pt idx="18">
                  <c:v>0.59</c:v>
                </c:pt>
                <c:pt idx="20">
                  <c:v>0.5</c:v>
                </c:pt>
                <c:pt idx="21">
                  <c:v>0.55</c:v>
                </c:pt>
                <c:pt idx="24">
                  <c:v>0.5</c:v>
                </c:pt>
                <c:pt idx="26">
                  <c:v>0.6</c:v>
                </c:pt>
                <c:pt idx="28">
                  <c:v>0.47</c:v>
                </c:pt>
                <c:pt idx="30">
                  <c:v>0.49</c:v>
                </c:pt>
                <c:pt idx="31">
                  <c:v>0.55</c:v>
                </c:pt>
                <c:pt idx="33">
                  <c:v>0.54</c:v>
                </c:pt>
                <c:pt idx="34">
                  <c:v>0.45</c:v>
                </c:pt>
                <c:pt idx="35">
                  <c:v>0.47</c:v>
                </c:pt>
                <c:pt idx="36">
                  <c:v>0.49</c:v>
                </c:pt>
                <c:pt idx="37">
                  <c:v>0.49</c:v>
                </c:pt>
                <c:pt idx="38">
                  <c:v>0.48</c:v>
                </c:pt>
                <c:pt idx="39">
                  <c:v>0.69</c:v>
                </c:pt>
              </c:numCache>
            </c:numRef>
          </c:val>
        </c:ser>
        <c:ser>
          <c:idx val="2"/>
          <c:order val="2"/>
          <c:tx>
            <c:strRef>
              <c:f>'Conference Only'!$E$5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Only'!$K$6:$K$45</c:f>
              <c:numCache>
                <c:formatCode>General</c:formatCode>
                <c:ptCount val="40"/>
                <c:pt idx="1">
                  <c:v>0.7</c:v>
                </c:pt>
                <c:pt idx="7">
                  <c:v>0.58</c:v>
                </c:pt>
                <c:pt idx="9">
                  <c:v>0.51</c:v>
                </c:pt>
                <c:pt idx="12">
                  <c:v>0.6</c:v>
                </c:pt>
                <c:pt idx="13">
                  <c:v>0.59</c:v>
                </c:pt>
                <c:pt idx="14">
                  <c:v>0.59</c:v>
                </c:pt>
                <c:pt idx="18">
                  <c:v>0.68</c:v>
                </c:pt>
                <c:pt idx="20">
                  <c:v>0.59</c:v>
                </c:pt>
                <c:pt idx="21">
                  <c:v>0.37</c:v>
                </c:pt>
                <c:pt idx="24">
                  <c:v>0.62</c:v>
                </c:pt>
                <c:pt idx="26">
                  <c:v>0.66</c:v>
                </c:pt>
                <c:pt idx="28">
                  <c:v>0.58</c:v>
                </c:pt>
                <c:pt idx="30">
                  <c:v>0.54</c:v>
                </c:pt>
                <c:pt idx="31">
                  <c:v>0.63</c:v>
                </c:pt>
                <c:pt idx="33">
                  <c:v>0.64</c:v>
                </c:pt>
                <c:pt idx="34">
                  <c:v>0.57</c:v>
                </c:pt>
                <c:pt idx="35">
                  <c:v>0.61</c:v>
                </c:pt>
                <c:pt idx="36">
                  <c:v>0.59</c:v>
                </c:pt>
                <c:pt idx="37">
                  <c:v>0.57</c:v>
                </c:pt>
                <c:pt idx="38">
                  <c:v>0.58</c:v>
                </c:pt>
                <c:pt idx="39">
                  <c:v>0.74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858104"/>
        <c:axId val="-2131855128"/>
      </c:barChart>
      <c:catAx>
        <c:axId val="-2131858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1855128"/>
        <c:crosses val="autoZero"/>
        <c:auto val="1"/>
        <c:lblAlgn val="ctr"/>
        <c:lblOffset val="100"/>
        <c:noMultiLvlLbl val="0"/>
      </c:catAx>
      <c:valAx>
        <c:axId val="-2131855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18581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'Conference Only'!$C$5</c:f>
              <c:strCache>
                <c:ptCount val="1"/>
                <c:pt idx="0">
                  <c:v>Precison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Only'!$L$6:$L$45</c:f>
              <c:numCache>
                <c:formatCode>General</c:formatCode>
                <c:ptCount val="40"/>
                <c:pt idx="1">
                  <c:v>0.85</c:v>
                </c:pt>
                <c:pt idx="2">
                  <c:v>0.8</c:v>
                </c:pt>
                <c:pt idx="3">
                  <c:v>0.77</c:v>
                </c:pt>
                <c:pt idx="18">
                  <c:v>0.8</c:v>
                </c:pt>
                <c:pt idx="19">
                  <c:v>0.82</c:v>
                </c:pt>
                <c:pt idx="20">
                  <c:v>0.73</c:v>
                </c:pt>
                <c:pt idx="21">
                  <c:v>0.64</c:v>
                </c:pt>
                <c:pt idx="27">
                  <c:v>0.82</c:v>
                </c:pt>
                <c:pt idx="37">
                  <c:v>0.87</c:v>
                </c:pt>
              </c:numCache>
            </c:numRef>
          </c:val>
        </c:ser>
        <c:ser>
          <c:idx val="1"/>
          <c:order val="1"/>
          <c:tx>
            <c:strRef>
              <c:f>'Conference Only'!$D$5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Only'!$M$6:$M$45</c:f>
              <c:numCache>
                <c:formatCode>General</c:formatCode>
                <c:ptCount val="40"/>
                <c:pt idx="1">
                  <c:v>0.64</c:v>
                </c:pt>
                <c:pt idx="2">
                  <c:v>0.47</c:v>
                </c:pt>
                <c:pt idx="3">
                  <c:v>0.43</c:v>
                </c:pt>
                <c:pt idx="18">
                  <c:v>0.57</c:v>
                </c:pt>
                <c:pt idx="19">
                  <c:v>0.49</c:v>
                </c:pt>
                <c:pt idx="20">
                  <c:v>0.5</c:v>
                </c:pt>
                <c:pt idx="21">
                  <c:v>0.48</c:v>
                </c:pt>
                <c:pt idx="27">
                  <c:v>0.46</c:v>
                </c:pt>
                <c:pt idx="37">
                  <c:v>0.49</c:v>
                </c:pt>
              </c:numCache>
            </c:numRef>
          </c:val>
        </c:ser>
        <c:ser>
          <c:idx val="2"/>
          <c:order val="2"/>
          <c:tx>
            <c:strRef>
              <c:f>'Conference Only'!$E$5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Only'!$N$6:$N$45</c:f>
              <c:numCache>
                <c:formatCode>General</c:formatCode>
                <c:ptCount val="40"/>
                <c:pt idx="1">
                  <c:v>0.73</c:v>
                </c:pt>
                <c:pt idx="2">
                  <c:v>0.59</c:v>
                </c:pt>
                <c:pt idx="3">
                  <c:v>0.55</c:v>
                </c:pt>
                <c:pt idx="18">
                  <c:v>0.68</c:v>
                </c:pt>
                <c:pt idx="19">
                  <c:v>0.67</c:v>
                </c:pt>
                <c:pt idx="20">
                  <c:v>0.59</c:v>
                </c:pt>
                <c:pt idx="21">
                  <c:v>0.55</c:v>
                </c:pt>
                <c:pt idx="27">
                  <c:v>0.59</c:v>
                </c:pt>
                <c:pt idx="37">
                  <c:v>0.63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817336"/>
        <c:axId val="-2131814360"/>
      </c:barChart>
      <c:catAx>
        <c:axId val="-2131817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1814360"/>
        <c:crosses val="autoZero"/>
        <c:auto val="1"/>
        <c:lblAlgn val="ctr"/>
        <c:lblOffset val="100"/>
        <c:noMultiLvlLbl val="0"/>
      </c:catAx>
      <c:valAx>
        <c:axId val="-21318143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18173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'Anatomy Only'!$C$4</c:f>
              <c:strCache>
                <c:ptCount val="1"/>
                <c:pt idx="0">
                  <c:v>Precision</c:v>
                </c:pt>
              </c:strCache>
            </c:strRef>
          </c:tx>
          <c:invertIfNegative val="0"/>
          <c:cat>
            <c:strRef>
              <c:f>'Anatomy Only'!$B$5:$B$11</c:f>
              <c:strCache>
                <c:ptCount val="7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CIDER-CL</c:v>
                </c:pt>
                <c:pt idx="6">
                  <c:v>CODI</c:v>
                </c:pt>
              </c:strCache>
            </c:strRef>
          </c:cat>
          <c:val>
            <c:numRef>
              <c:f>'Anatomy Only'!$C$5:$C$11</c:f>
              <c:numCache>
                <c:formatCode>General</c:formatCode>
                <c:ptCount val="7"/>
                <c:pt idx="0">
                  <c:v>0.943</c:v>
                </c:pt>
                <c:pt idx="4">
                  <c:v>0.742</c:v>
                </c:pt>
                <c:pt idx="6">
                  <c:v>0.965</c:v>
                </c:pt>
              </c:numCache>
            </c:numRef>
          </c:val>
        </c:ser>
        <c:ser>
          <c:idx val="1"/>
          <c:order val="1"/>
          <c:tx>
            <c:strRef>
              <c:f>'Anatomy Only'!$D$4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'Anatomy Only'!$B$5:$B$11</c:f>
              <c:strCache>
                <c:ptCount val="7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CIDER-CL</c:v>
                </c:pt>
                <c:pt idx="6">
                  <c:v>CODI</c:v>
                </c:pt>
              </c:strCache>
            </c:strRef>
          </c:cat>
          <c:val>
            <c:numRef>
              <c:f>'Anatomy Only'!$D$5:$D$11</c:f>
              <c:numCache>
                <c:formatCode>General</c:formatCode>
                <c:ptCount val="7"/>
                <c:pt idx="0">
                  <c:v>0.892</c:v>
                </c:pt>
                <c:pt idx="4">
                  <c:v>0.625</c:v>
                </c:pt>
                <c:pt idx="6">
                  <c:v>0.825</c:v>
                </c:pt>
              </c:numCache>
            </c:numRef>
          </c:val>
        </c:ser>
        <c:ser>
          <c:idx val="2"/>
          <c:order val="2"/>
          <c:tx>
            <c:strRef>
              <c:f>'Anatomy Only'!$E$4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'Anatomy Only'!$B$5:$B$11</c:f>
              <c:strCache>
                <c:ptCount val="7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CIDER-CL</c:v>
                </c:pt>
                <c:pt idx="6">
                  <c:v>CODI</c:v>
                </c:pt>
              </c:strCache>
            </c:strRef>
          </c:cat>
          <c:val>
            <c:numRef>
              <c:f>'Anatomy Only'!$E$5:$E$11</c:f>
              <c:numCache>
                <c:formatCode>General</c:formatCode>
                <c:ptCount val="7"/>
                <c:pt idx="0">
                  <c:v>0.917</c:v>
                </c:pt>
                <c:pt idx="4">
                  <c:v>0.679</c:v>
                </c:pt>
                <c:pt idx="6">
                  <c:v>0.889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767224"/>
        <c:axId val="-2132770216"/>
      </c:barChart>
      <c:catAx>
        <c:axId val="-213276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770216"/>
        <c:crosses val="autoZero"/>
        <c:auto val="1"/>
        <c:lblAlgn val="ctr"/>
        <c:lblOffset val="100"/>
        <c:noMultiLvlLbl val="0"/>
      </c:catAx>
      <c:valAx>
        <c:axId val="-2132770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7672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'Anatomy Only'!$F$4</c:f>
              <c:strCache>
                <c:ptCount val="1"/>
                <c:pt idx="0">
                  <c:v>Precision</c:v>
                </c:pt>
              </c:strCache>
            </c:strRef>
          </c:tx>
          <c:invertIfNegative val="0"/>
          <c:cat>
            <c:strRef>
              <c:f>'Anatomy Only'!$B$11:$B$38</c:f>
              <c:strCache>
                <c:ptCount val="28"/>
                <c:pt idx="0">
                  <c:v>CODI</c:v>
                </c:pt>
                <c:pt idx="1">
                  <c:v>CSA</c:v>
                </c:pt>
                <c:pt idx="2">
                  <c:v>GOMMA</c:v>
                </c:pt>
                <c:pt idx="3">
                  <c:v>Gomma </c:v>
                </c:pt>
                <c:pt idx="4">
                  <c:v>Hertuda</c:v>
                </c:pt>
                <c:pt idx="5">
                  <c:v>Hertuda</c:v>
                </c:pt>
                <c:pt idx="6">
                  <c:v>HotMatch</c:v>
                </c:pt>
                <c:pt idx="7">
                  <c:v>HotMatch</c:v>
                </c:pt>
                <c:pt idx="8">
                  <c:v>IAMA</c:v>
                </c:pt>
                <c:pt idx="9">
                  <c:v>LogMap-Bio</c:v>
                </c:pt>
                <c:pt idx="10">
                  <c:v>LogMap-C</c:v>
                </c:pt>
                <c:pt idx="11">
                  <c:v>LogMapLite</c:v>
                </c:pt>
                <c:pt idx="12">
                  <c:v>MaasMatch</c:v>
                </c:pt>
                <c:pt idx="13">
                  <c:v>MapEVO</c:v>
                </c:pt>
                <c:pt idx="14">
                  <c:v>MapPSO</c:v>
                </c:pt>
                <c:pt idx="15">
                  <c:v>MapSSS</c:v>
                </c:pt>
                <c:pt idx="16">
                  <c:v>ODGOMS</c:v>
                </c:pt>
                <c:pt idx="17">
                  <c:v>Optima</c:v>
                </c:pt>
                <c:pt idx="18">
                  <c:v>RSDLWB</c:v>
                </c:pt>
                <c:pt idx="19">
                  <c:v>ServOMap</c:v>
                </c:pt>
                <c:pt idx="20">
                  <c:v>ServOMapLt</c:v>
                </c:pt>
                <c:pt idx="21">
                  <c:v>StringsAuto</c:v>
                </c:pt>
                <c:pt idx="22">
                  <c:v>TOAST</c:v>
                </c:pt>
                <c:pt idx="23">
                  <c:v>WeSeEMtch</c:v>
                </c:pt>
                <c:pt idx="24">
                  <c:v>Wikimatch</c:v>
                </c:pt>
                <c:pt idx="25">
                  <c:v>XMapGen</c:v>
                </c:pt>
                <c:pt idx="26">
                  <c:v>XMapSig</c:v>
                </c:pt>
                <c:pt idx="27">
                  <c:v>YAM++</c:v>
                </c:pt>
              </c:strCache>
            </c:strRef>
          </c:cat>
          <c:val>
            <c:numRef>
              <c:f>'Anatomy Only'!$F$5:$F$38</c:f>
              <c:numCache>
                <c:formatCode>General</c:formatCode>
                <c:ptCount val="34"/>
                <c:pt idx="4">
                  <c:v>0.865</c:v>
                </c:pt>
                <c:pt idx="6">
                  <c:v>0.966</c:v>
                </c:pt>
                <c:pt idx="8">
                  <c:v>0.917</c:v>
                </c:pt>
                <c:pt idx="10">
                  <c:v>0.69</c:v>
                </c:pt>
                <c:pt idx="12">
                  <c:v>0.979</c:v>
                </c:pt>
                <c:pt idx="17">
                  <c:v>0.963</c:v>
                </c:pt>
                <c:pt idx="18">
                  <c:v>0.434</c:v>
                </c:pt>
                <c:pt idx="21">
                  <c:v>0.935</c:v>
                </c:pt>
                <c:pt idx="23">
                  <c:v>0.854</c:v>
                </c:pt>
                <c:pt idx="25">
                  <c:v>0.996</c:v>
                </c:pt>
                <c:pt idx="26">
                  <c:v>0.99</c:v>
                </c:pt>
                <c:pt idx="28">
                  <c:v>0.854</c:v>
                </c:pt>
                <c:pt idx="29">
                  <c:v>0.911</c:v>
                </c:pt>
                <c:pt idx="30">
                  <c:v>0.864</c:v>
                </c:pt>
                <c:pt idx="33">
                  <c:v>0.943</c:v>
                </c:pt>
              </c:numCache>
            </c:numRef>
          </c:val>
        </c:ser>
        <c:ser>
          <c:idx val="1"/>
          <c:order val="1"/>
          <c:tx>
            <c:strRef>
              <c:f>'Anatomy Only'!$G$4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'Anatomy Only'!$B$11:$B$38</c:f>
              <c:strCache>
                <c:ptCount val="28"/>
                <c:pt idx="0">
                  <c:v>CODI</c:v>
                </c:pt>
                <c:pt idx="1">
                  <c:v>CSA</c:v>
                </c:pt>
                <c:pt idx="2">
                  <c:v>GOMMA</c:v>
                </c:pt>
                <c:pt idx="3">
                  <c:v>Gomma </c:v>
                </c:pt>
                <c:pt idx="4">
                  <c:v>Hertuda</c:v>
                </c:pt>
                <c:pt idx="5">
                  <c:v>Hertuda</c:v>
                </c:pt>
                <c:pt idx="6">
                  <c:v>HotMatch</c:v>
                </c:pt>
                <c:pt idx="7">
                  <c:v>HotMatch</c:v>
                </c:pt>
                <c:pt idx="8">
                  <c:v>IAMA</c:v>
                </c:pt>
                <c:pt idx="9">
                  <c:v>LogMap-Bio</c:v>
                </c:pt>
                <c:pt idx="10">
                  <c:v>LogMap-C</c:v>
                </c:pt>
                <c:pt idx="11">
                  <c:v>LogMapLite</c:v>
                </c:pt>
                <c:pt idx="12">
                  <c:v>MaasMatch</c:v>
                </c:pt>
                <c:pt idx="13">
                  <c:v>MapEVO</c:v>
                </c:pt>
                <c:pt idx="14">
                  <c:v>MapPSO</c:v>
                </c:pt>
                <c:pt idx="15">
                  <c:v>MapSSS</c:v>
                </c:pt>
                <c:pt idx="16">
                  <c:v>ODGOMS</c:v>
                </c:pt>
                <c:pt idx="17">
                  <c:v>Optima</c:v>
                </c:pt>
                <c:pt idx="18">
                  <c:v>RSDLWB</c:v>
                </c:pt>
                <c:pt idx="19">
                  <c:v>ServOMap</c:v>
                </c:pt>
                <c:pt idx="20">
                  <c:v>ServOMapLt</c:v>
                </c:pt>
                <c:pt idx="21">
                  <c:v>StringsAuto</c:v>
                </c:pt>
                <c:pt idx="22">
                  <c:v>TOAST</c:v>
                </c:pt>
                <c:pt idx="23">
                  <c:v>WeSeEMtch</c:v>
                </c:pt>
                <c:pt idx="24">
                  <c:v>Wikimatch</c:v>
                </c:pt>
                <c:pt idx="25">
                  <c:v>XMapGen</c:v>
                </c:pt>
                <c:pt idx="26">
                  <c:v>XMapSig</c:v>
                </c:pt>
                <c:pt idx="27">
                  <c:v>YAM++</c:v>
                </c:pt>
              </c:strCache>
            </c:strRef>
          </c:cat>
          <c:val>
            <c:numRef>
              <c:f>'Anatomy Only'!$G$5:$G$38</c:f>
              <c:numCache>
                <c:formatCode>General</c:formatCode>
                <c:ptCount val="34"/>
                <c:pt idx="4">
                  <c:v>0.687</c:v>
                </c:pt>
                <c:pt idx="6">
                  <c:v>0.827</c:v>
                </c:pt>
                <c:pt idx="8">
                  <c:v>0.928</c:v>
                </c:pt>
                <c:pt idx="10">
                  <c:v>0.673</c:v>
                </c:pt>
                <c:pt idx="12">
                  <c:v>0.639</c:v>
                </c:pt>
                <c:pt idx="17">
                  <c:v>0.728</c:v>
                </c:pt>
                <c:pt idx="18">
                  <c:v>0.784</c:v>
                </c:pt>
                <c:pt idx="21">
                  <c:v>0.747</c:v>
                </c:pt>
                <c:pt idx="23">
                  <c:v>0.584</c:v>
                </c:pt>
                <c:pt idx="25">
                  <c:v>0.639</c:v>
                </c:pt>
                <c:pt idx="26">
                  <c:v>0.637</c:v>
                </c:pt>
                <c:pt idx="28">
                  <c:v>0.755</c:v>
                </c:pt>
                <c:pt idx="29">
                  <c:v>0.761</c:v>
                </c:pt>
                <c:pt idx="30">
                  <c:v>0.675</c:v>
                </c:pt>
                <c:pt idx="33">
                  <c:v>0.858</c:v>
                </c:pt>
              </c:numCache>
            </c:numRef>
          </c:val>
        </c:ser>
        <c:ser>
          <c:idx val="2"/>
          <c:order val="2"/>
          <c:tx>
            <c:strRef>
              <c:f>'Anatomy Only'!$H$4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'Anatomy Only'!$B$11:$B$38</c:f>
              <c:strCache>
                <c:ptCount val="28"/>
                <c:pt idx="0">
                  <c:v>CODI</c:v>
                </c:pt>
                <c:pt idx="1">
                  <c:v>CSA</c:v>
                </c:pt>
                <c:pt idx="2">
                  <c:v>GOMMA</c:v>
                </c:pt>
                <c:pt idx="3">
                  <c:v>Gomma </c:v>
                </c:pt>
                <c:pt idx="4">
                  <c:v>Hertuda</c:v>
                </c:pt>
                <c:pt idx="5">
                  <c:v>Hertuda</c:v>
                </c:pt>
                <c:pt idx="6">
                  <c:v>HotMatch</c:v>
                </c:pt>
                <c:pt idx="7">
                  <c:v>HotMatch</c:v>
                </c:pt>
                <c:pt idx="8">
                  <c:v>IAMA</c:v>
                </c:pt>
                <c:pt idx="9">
                  <c:v>LogMap-Bio</c:v>
                </c:pt>
                <c:pt idx="10">
                  <c:v>LogMap-C</c:v>
                </c:pt>
                <c:pt idx="11">
                  <c:v>LogMapLite</c:v>
                </c:pt>
                <c:pt idx="12">
                  <c:v>MaasMatch</c:v>
                </c:pt>
                <c:pt idx="13">
                  <c:v>MapEVO</c:v>
                </c:pt>
                <c:pt idx="14">
                  <c:v>MapPSO</c:v>
                </c:pt>
                <c:pt idx="15">
                  <c:v>MapSSS</c:v>
                </c:pt>
                <c:pt idx="16">
                  <c:v>ODGOMS</c:v>
                </c:pt>
                <c:pt idx="17">
                  <c:v>Optima</c:v>
                </c:pt>
                <c:pt idx="18">
                  <c:v>RSDLWB</c:v>
                </c:pt>
                <c:pt idx="19">
                  <c:v>ServOMap</c:v>
                </c:pt>
                <c:pt idx="20">
                  <c:v>ServOMapLt</c:v>
                </c:pt>
                <c:pt idx="21">
                  <c:v>StringsAuto</c:v>
                </c:pt>
                <c:pt idx="22">
                  <c:v>TOAST</c:v>
                </c:pt>
                <c:pt idx="23">
                  <c:v>WeSeEMtch</c:v>
                </c:pt>
                <c:pt idx="24">
                  <c:v>Wikimatch</c:v>
                </c:pt>
                <c:pt idx="25">
                  <c:v>XMapGen</c:v>
                </c:pt>
                <c:pt idx="26">
                  <c:v>XMapSig</c:v>
                </c:pt>
                <c:pt idx="27">
                  <c:v>YAM++</c:v>
                </c:pt>
              </c:strCache>
            </c:strRef>
          </c:cat>
          <c:val>
            <c:numRef>
              <c:f>'Anatomy Only'!$H$5:$H$38</c:f>
              <c:numCache>
                <c:formatCode>General</c:formatCode>
                <c:ptCount val="34"/>
                <c:pt idx="4">
                  <c:v>0.766</c:v>
                </c:pt>
                <c:pt idx="6">
                  <c:v>0.891</c:v>
                </c:pt>
                <c:pt idx="8">
                  <c:v>0.923</c:v>
                </c:pt>
                <c:pt idx="10">
                  <c:v>0.681</c:v>
                </c:pt>
                <c:pt idx="12">
                  <c:v>0.773</c:v>
                </c:pt>
                <c:pt idx="17">
                  <c:v>0.829</c:v>
                </c:pt>
                <c:pt idx="18">
                  <c:v>0.559</c:v>
                </c:pt>
                <c:pt idx="21">
                  <c:v>0.831</c:v>
                </c:pt>
                <c:pt idx="23">
                  <c:v>0.694</c:v>
                </c:pt>
                <c:pt idx="25">
                  <c:v>0.778</c:v>
                </c:pt>
                <c:pt idx="26">
                  <c:v>0.775</c:v>
                </c:pt>
                <c:pt idx="28">
                  <c:v>0.801</c:v>
                </c:pt>
                <c:pt idx="29">
                  <c:v>0.829</c:v>
                </c:pt>
                <c:pt idx="30">
                  <c:v>0.758</c:v>
                </c:pt>
                <c:pt idx="33">
                  <c:v>0.898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881240"/>
        <c:axId val="-2113878264"/>
      </c:barChart>
      <c:catAx>
        <c:axId val="-211388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878264"/>
        <c:crosses val="autoZero"/>
        <c:auto val="1"/>
        <c:lblAlgn val="ctr"/>
        <c:lblOffset val="100"/>
        <c:noMultiLvlLbl val="0"/>
      </c:catAx>
      <c:valAx>
        <c:axId val="-2113878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8812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35</xdr:row>
      <xdr:rowOff>127000</xdr:rowOff>
    </xdr:from>
    <xdr:to>
      <xdr:col>7</xdr:col>
      <xdr:colOff>38100</xdr:colOff>
      <xdr:row>52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56</xdr:row>
      <xdr:rowOff>50800</xdr:rowOff>
    </xdr:from>
    <xdr:to>
      <xdr:col>7</xdr:col>
      <xdr:colOff>25400</xdr:colOff>
      <xdr:row>73</xdr:row>
      <xdr:rowOff>38100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139700</xdr:colOff>
      <xdr:row>75</xdr:row>
      <xdr:rowOff>139700</xdr:rowOff>
    </xdr:from>
    <xdr:to>
      <xdr:col>7</xdr:col>
      <xdr:colOff>50800</xdr:colOff>
      <xdr:row>92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54</xdr:row>
      <xdr:rowOff>101600</xdr:rowOff>
    </xdr:from>
    <xdr:to>
      <xdr:col>5</xdr:col>
      <xdr:colOff>330200</xdr:colOff>
      <xdr:row>68</xdr:row>
      <xdr:rowOff>177800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72</xdr:row>
      <xdr:rowOff>165100</xdr:rowOff>
    </xdr:from>
    <xdr:to>
      <xdr:col>5</xdr:col>
      <xdr:colOff>368300</xdr:colOff>
      <xdr:row>87</xdr:row>
      <xdr:rowOff>50800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5</xdr:col>
      <xdr:colOff>342900</xdr:colOff>
      <xdr:row>105</xdr:row>
      <xdr:rowOff>76200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108</xdr:row>
      <xdr:rowOff>152400</xdr:rowOff>
    </xdr:from>
    <xdr:to>
      <xdr:col>5</xdr:col>
      <xdr:colOff>355600</xdr:colOff>
      <xdr:row>123</xdr:row>
      <xdr:rowOff>38100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47</xdr:row>
      <xdr:rowOff>0</xdr:rowOff>
    </xdr:from>
    <xdr:to>
      <xdr:col>6</xdr:col>
      <xdr:colOff>330200</xdr:colOff>
      <xdr:row>62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812800</xdr:colOff>
      <xdr:row>65</xdr:row>
      <xdr:rowOff>25400</xdr:rowOff>
    </xdr:from>
    <xdr:to>
      <xdr:col>6</xdr:col>
      <xdr:colOff>228600</xdr:colOff>
      <xdr:row>82</xdr:row>
      <xdr:rowOff>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85</xdr:row>
      <xdr:rowOff>63500</xdr:rowOff>
    </xdr:from>
    <xdr:to>
      <xdr:col>6</xdr:col>
      <xdr:colOff>457200</xdr:colOff>
      <xdr:row>102</xdr:row>
      <xdr:rowOff>38100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342900</xdr:colOff>
      <xdr:row>105</xdr:row>
      <xdr:rowOff>152400</xdr:rowOff>
    </xdr:from>
    <xdr:to>
      <xdr:col>6</xdr:col>
      <xdr:colOff>571500</xdr:colOff>
      <xdr:row>122</xdr:row>
      <xdr:rowOff>139700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56</xdr:row>
      <xdr:rowOff>38100</xdr:rowOff>
    </xdr:from>
    <xdr:to>
      <xdr:col>6</xdr:col>
      <xdr:colOff>787400</xdr:colOff>
      <xdr:row>73</xdr:row>
      <xdr:rowOff>12700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165100</xdr:colOff>
      <xdr:row>77</xdr:row>
      <xdr:rowOff>152400</xdr:rowOff>
    </xdr:from>
    <xdr:to>
      <xdr:col>7</xdr:col>
      <xdr:colOff>76200</xdr:colOff>
      <xdr:row>94</xdr:row>
      <xdr:rowOff>152400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254000</xdr:colOff>
      <xdr:row>97</xdr:row>
      <xdr:rowOff>101600</xdr:rowOff>
    </xdr:from>
    <xdr:to>
      <xdr:col>7</xdr:col>
      <xdr:colOff>165100</xdr:colOff>
      <xdr:row>114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330200</xdr:colOff>
      <xdr:row>117</xdr:row>
      <xdr:rowOff>152400</xdr:rowOff>
    </xdr:from>
    <xdr:to>
      <xdr:col>7</xdr:col>
      <xdr:colOff>254000</xdr:colOff>
      <xdr:row>134</xdr:row>
      <xdr:rowOff>139700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8"/>
  <sheetViews>
    <sheetView zoomScale="75" zoomScaleNormal="75" zoomScalePageLayoutView="7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" sqref="B2:E21"/>
    </sheetView>
  </sheetViews>
  <sheetFormatPr baseColWidth="10" defaultRowHeight="15" x14ac:dyDescent="0"/>
  <cols>
    <col min="2" max="2" width="21.6640625" customWidth="1"/>
    <col min="12" max="12" width="9.1640625" customWidth="1"/>
    <col min="13" max="13" width="8" customWidth="1"/>
    <col min="16" max="16" width="14.83203125" customWidth="1"/>
  </cols>
  <sheetData>
    <row r="1" spans="2:23" ht="16" thickBot="1"/>
    <row r="2" spans="2:23" ht="16">
      <c r="B2" s="70"/>
      <c r="C2" s="68" t="s">
        <v>45</v>
      </c>
      <c r="D2" s="53"/>
      <c r="E2" s="54"/>
      <c r="F2" s="55" t="s">
        <v>46</v>
      </c>
      <c r="G2" s="56"/>
      <c r="H2" s="57"/>
      <c r="I2" s="52" t="s">
        <v>22</v>
      </c>
      <c r="J2" s="53"/>
      <c r="K2" s="54"/>
      <c r="M2" s="4"/>
    </row>
    <row r="3" spans="2:23" ht="17" thickBot="1">
      <c r="B3" s="87" t="s">
        <v>0</v>
      </c>
      <c r="C3" s="73" t="s">
        <v>15</v>
      </c>
      <c r="D3" s="74" t="s">
        <v>16</v>
      </c>
      <c r="E3" s="75" t="s">
        <v>18</v>
      </c>
      <c r="F3" s="106" t="s">
        <v>21</v>
      </c>
      <c r="G3" s="107" t="s">
        <v>16</v>
      </c>
      <c r="H3" s="108" t="s">
        <v>18</v>
      </c>
      <c r="I3" s="109" t="s">
        <v>23</v>
      </c>
      <c r="J3" s="74" t="s">
        <v>16</v>
      </c>
      <c r="K3" s="75" t="s">
        <v>18</v>
      </c>
      <c r="M3" s="4"/>
    </row>
    <row r="4" spans="2:23" ht="16">
      <c r="B4" s="110" t="s">
        <v>59</v>
      </c>
      <c r="C4" s="27"/>
      <c r="D4" s="28"/>
      <c r="E4" s="29"/>
      <c r="F4" s="111">
        <v>0.94299999999999995</v>
      </c>
      <c r="G4" s="112">
        <v>0.89200000000000002</v>
      </c>
      <c r="H4" s="113">
        <v>0.91700000000000004</v>
      </c>
      <c r="I4" s="27">
        <v>0.65</v>
      </c>
      <c r="J4" s="28">
        <v>0.59</v>
      </c>
      <c r="K4" s="29">
        <v>0.62</v>
      </c>
      <c r="M4" s="4"/>
      <c r="O4" s="5"/>
    </row>
    <row r="5" spans="2:23">
      <c r="B5" s="87" t="s">
        <v>60</v>
      </c>
      <c r="C5" s="30"/>
      <c r="D5" s="31"/>
      <c r="E5" s="32">
        <v>0.76</v>
      </c>
      <c r="F5" s="20">
        <v>0.74199999999999999</v>
      </c>
      <c r="G5" s="7">
        <v>0.625</v>
      </c>
      <c r="H5" s="23">
        <v>0.67900000000000005</v>
      </c>
      <c r="I5" s="33">
        <v>0.35</v>
      </c>
      <c r="J5" s="34">
        <v>0.46</v>
      </c>
      <c r="K5" s="35">
        <v>0.4</v>
      </c>
    </row>
    <row r="6" spans="2:23" ht="16">
      <c r="B6" s="87" t="s">
        <v>61</v>
      </c>
      <c r="C6" s="30"/>
      <c r="D6" s="31"/>
      <c r="E6" s="32">
        <v>0.74</v>
      </c>
      <c r="F6" s="20"/>
      <c r="G6" s="7"/>
      <c r="H6" s="23"/>
      <c r="I6" s="33">
        <v>0.64</v>
      </c>
      <c r="J6" s="34">
        <v>0.45</v>
      </c>
      <c r="K6" s="35">
        <v>0.53</v>
      </c>
      <c r="M6" s="4"/>
    </row>
    <row r="7" spans="2:23" ht="16">
      <c r="B7" s="87" t="s">
        <v>51</v>
      </c>
      <c r="C7" s="30"/>
      <c r="D7" s="31"/>
      <c r="E7" s="32">
        <v>0.75</v>
      </c>
      <c r="F7" s="20">
        <v>0.96499999999999997</v>
      </c>
      <c r="G7" s="7">
        <v>0.82499999999999996</v>
      </c>
      <c r="H7" s="23">
        <v>0.88900000000000001</v>
      </c>
      <c r="I7" s="33">
        <v>0.74</v>
      </c>
      <c r="J7" s="34">
        <v>0.56999999999999995</v>
      </c>
      <c r="K7" s="35">
        <v>0.65</v>
      </c>
      <c r="M7" s="4"/>
      <c r="O7" s="4"/>
      <c r="P7" s="4"/>
      <c r="Q7" s="4"/>
      <c r="R7" s="4"/>
      <c r="S7" s="4"/>
      <c r="T7" s="4"/>
      <c r="U7" s="4"/>
      <c r="V7" s="4"/>
      <c r="W7" s="4"/>
    </row>
    <row r="8" spans="2:23" ht="16">
      <c r="B8" s="87" t="s">
        <v>62</v>
      </c>
      <c r="C8" s="30"/>
      <c r="D8" s="31"/>
      <c r="E8" s="32">
        <v>0.83</v>
      </c>
      <c r="F8" s="20">
        <v>0.46500000000000002</v>
      </c>
      <c r="G8" s="7">
        <v>0.75700000000000001</v>
      </c>
      <c r="H8" s="23">
        <v>0.57599999999999996</v>
      </c>
      <c r="I8" s="30">
        <v>0.5</v>
      </c>
      <c r="J8" s="31">
        <v>0.6</v>
      </c>
      <c r="K8" s="32">
        <v>0.55000000000000004</v>
      </c>
      <c r="M8" s="4"/>
      <c r="P8" s="4"/>
      <c r="Q8" s="4"/>
      <c r="R8" s="4"/>
      <c r="S8" s="4"/>
      <c r="T8" s="4"/>
      <c r="U8" s="4"/>
      <c r="V8" s="4"/>
      <c r="W8" s="4"/>
    </row>
    <row r="9" spans="2:23" ht="16">
      <c r="B9" s="87" t="s">
        <v>63</v>
      </c>
      <c r="C9" s="30"/>
      <c r="D9" s="31"/>
      <c r="E9" s="32">
        <v>0.46</v>
      </c>
      <c r="F9" s="20"/>
      <c r="G9" s="7"/>
      <c r="H9" s="23"/>
      <c r="I9" s="33">
        <v>0.1</v>
      </c>
      <c r="J9" s="34">
        <v>0.56000000000000005</v>
      </c>
      <c r="K9" s="35">
        <v>0.17</v>
      </c>
      <c r="M9" s="4"/>
      <c r="P9" s="4"/>
      <c r="Q9" s="4"/>
      <c r="R9" s="4"/>
      <c r="S9" s="4"/>
      <c r="T9" s="4"/>
      <c r="U9" s="4"/>
      <c r="V9" s="4"/>
      <c r="W9" s="4"/>
    </row>
    <row r="10" spans="2:23" ht="16">
      <c r="B10" s="87" t="s">
        <v>64</v>
      </c>
      <c r="C10" s="30"/>
      <c r="D10" s="31"/>
      <c r="E10" s="32">
        <v>0.77</v>
      </c>
      <c r="F10" s="20">
        <v>0.81399999999999995</v>
      </c>
      <c r="G10" s="7">
        <v>0.73399999999999999</v>
      </c>
      <c r="H10" s="23">
        <v>0.77200000000000002</v>
      </c>
      <c r="I10" s="33">
        <v>0.36</v>
      </c>
      <c r="J10" s="34">
        <v>0.47</v>
      </c>
      <c r="K10" s="35">
        <v>0.41</v>
      </c>
      <c r="P10" s="4"/>
      <c r="Q10" s="4"/>
      <c r="R10" s="4"/>
      <c r="S10" s="4"/>
      <c r="T10" s="4"/>
      <c r="U10" s="4"/>
      <c r="V10" s="4"/>
      <c r="W10" s="4"/>
    </row>
    <row r="11" spans="2:23" ht="16">
      <c r="B11" s="87" t="s">
        <v>6</v>
      </c>
      <c r="C11" s="30"/>
      <c r="D11" s="31"/>
      <c r="E11" s="32">
        <v>0.56999999999999995</v>
      </c>
      <c r="F11" s="20">
        <v>0.94799999999999995</v>
      </c>
      <c r="G11" s="7">
        <v>0.84599999999999997</v>
      </c>
      <c r="H11" s="23">
        <v>0.89400000000000002</v>
      </c>
      <c r="I11" s="33">
        <v>0.84</v>
      </c>
      <c r="J11" s="34">
        <v>0.5</v>
      </c>
      <c r="K11" s="35">
        <v>0.62</v>
      </c>
      <c r="M11" s="4"/>
      <c r="W11" s="4"/>
    </row>
    <row r="12" spans="2:23" ht="16">
      <c r="B12" s="87" t="s">
        <v>19</v>
      </c>
      <c r="C12" s="30"/>
      <c r="D12" s="31"/>
      <c r="E12" s="32">
        <v>0.57999999999999996</v>
      </c>
      <c r="F12" s="20">
        <v>0.995</v>
      </c>
      <c r="G12" s="7">
        <v>0.28699999999999998</v>
      </c>
      <c r="H12" s="23">
        <v>0.44500000000000001</v>
      </c>
      <c r="I12" s="30">
        <v>0.83</v>
      </c>
      <c r="J12" s="31">
        <v>0.42</v>
      </c>
      <c r="K12" s="32">
        <v>0.56000000000000005</v>
      </c>
      <c r="M12" s="4"/>
      <c r="P12" s="4"/>
      <c r="Q12" s="4"/>
      <c r="R12" s="4"/>
      <c r="S12" s="4"/>
      <c r="T12" s="4"/>
      <c r="U12" s="4"/>
      <c r="V12" s="4"/>
      <c r="W12" s="4"/>
    </row>
    <row r="13" spans="2:23" ht="16">
      <c r="B13" s="87" t="s">
        <v>65</v>
      </c>
      <c r="C13" s="30"/>
      <c r="D13" s="31"/>
      <c r="E13" s="32">
        <v>0.37</v>
      </c>
      <c r="F13" s="20">
        <v>0</v>
      </c>
      <c r="G13" s="7">
        <v>0</v>
      </c>
      <c r="H13" s="23">
        <v>0</v>
      </c>
      <c r="I13" s="33">
        <v>0.15</v>
      </c>
      <c r="J13" s="34">
        <v>0.04</v>
      </c>
      <c r="K13" s="35">
        <v>0.02</v>
      </c>
      <c r="M13" s="4"/>
      <c r="W13" s="4"/>
    </row>
    <row r="14" spans="2:23" ht="16">
      <c r="B14" s="87" t="s">
        <v>66</v>
      </c>
      <c r="C14" s="30"/>
      <c r="D14" s="31"/>
      <c r="E14" s="32">
        <v>0.48</v>
      </c>
      <c r="F14" s="20">
        <v>0</v>
      </c>
      <c r="G14" s="7">
        <v>1E-3</v>
      </c>
      <c r="H14" s="23">
        <v>0</v>
      </c>
      <c r="I14" s="33">
        <v>0.21</v>
      </c>
      <c r="J14" s="34">
        <v>0.25</v>
      </c>
      <c r="K14" s="35">
        <v>0.21</v>
      </c>
      <c r="M14" s="4"/>
      <c r="P14" s="4"/>
      <c r="Q14" s="4"/>
      <c r="R14" s="4"/>
      <c r="S14" s="4"/>
      <c r="T14" s="4"/>
      <c r="U14" s="4"/>
      <c r="V14" s="4"/>
      <c r="W14" s="4"/>
    </row>
    <row r="15" spans="2:23" ht="16">
      <c r="B15" s="87" t="s">
        <v>33</v>
      </c>
      <c r="C15" s="30"/>
      <c r="D15" s="31"/>
      <c r="E15" s="32"/>
      <c r="F15" s="20"/>
      <c r="G15" s="7"/>
      <c r="H15" s="23"/>
      <c r="I15" s="33">
        <v>0.55000000000000004</v>
      </c>
      <c r="J15" s="34">
        <v>0.47</v>
      </c>
      <c r="K15" s="35">
        <v>0.51</v>
      </c>
      <c r="W15" s="4"/>
    </row>
    <row r="16" spans="2:23" ht="16">
      <c r="B16" s="87" t="s">
        <v>67</v>
      </c>
      <c r="C16" s="30"/>
      <c r="D16" s="31"/>
      <c r="E16" s="32"/>
      <c r="F16" s="20"/>
      <c r="G16" s="7"/>
      <c r="H16" s="23"/>
      <c r="I16" s="33"/>
      <c r="J16" s="34"/>
      <c r="K16" s="35"/>
      <c r="M16" s="4"/>
      <c r="O16" s="4"/>
      <c r="P16" s="4"/>
      <c r="Q16" s="4"/>
      <c r="R16" s="4"/>
      <c r="S16" s="4"/>
      <c r="T16" s="4"/>
      <c r="U16" s="4"/>
      <c r="V16" s="4"/>
      <c r="W16" s="4"/>
    </row>
    <row r="17" spans="2:23" ht="16">
      <c r="B17" s="87" t="s">
        <v>54</v>
      </c>
      <c r="C17" s="30"/>
      <c r="D17" s="31"/>
      <c r="E17" s="32"/>
      <c r="F17" s="20"/>
      <c r="G17" s="7"/>
      <c r="H17" s="23"/>
      <c r="I17" s="94"/>
      <c r="J17" s="95"/>
      <c r="K17" s="96"/>
      <c r="M17" s="4"/>
      <c r="O17" s="4"/>
      <c r="P17" s="4"/>
      <c r="Q17" s="4"/>
      <c r="R17" s="4"/>
      <c r="S17" s="4"/>
      <c r="T17" s="4"/>
      <c r="U17" s="4"/>
      <c r="V17" s="4"/>
      <c r="W17" s="4"/>
    </row>
    <row r="18" spans="2:23" ht="16">
      <c r="B18" s="87" t="s">
        <v>55</v>
      </c>
      <c r="C18" s="30"/>
      <c r="D18" s="31"/>
      <c r="E18" s="32">
        <v>0.65</v>
      </c>
      <c r="F18" s="20"/>
      <c r="G18" s="7"/>
      <c r="H18" s="23"/>
      <c r="I18" s="33">
        <v>0.25</v>
      </c>
      <c r="J18" s="34">
        <v>0.56999999999999995</v>
      </c>
      <c r="K18" s="35">
        <v>0.35</v>
      </c>
      <c r="M18" s="4"/>
      <c r="O18" s="4"/>
      <c r="P18" s="4"/>
      <c r="Q18" s="4"/>
      <c r="R18" s="4"/>
      <c r="S18" s="4"/>
      <c r="T18" s="4"/>
      <c r="U18" s="4"/>
      <c r="V18" s="4"/>
      <c r="W18" s="4"/>
    </row>
    <row r="19" spans="2:23" ht="16">
      <c r="B19" s="87" t="s">
        <v>68</v>
      </c>
      <c r="C19" s="30"/>
      <c r="D19" s="31"/>
      <c r="E19" s="32"/>
      <c r="F19" s="20"/>
      <c r="G19" s="7"/>
      <c r="H19" s="23"/>
      <c r="I19" s="33"/>
      <c r="J19" s="34"/>
      <c r="K19" s="35"/>
      <c r="M19" s="4"/>
      <c r="O19" s="4"/>
      <c r="P19" s="4"/>
      <c r="Q19" s="4"/>
      <c r="R19" s="4"/>
      <c r="S19" s="4"/>
      <c r="T19" s="4"/>
      <c r="U19" s="4"/>
      <c r="V19" s="4"/>
      <c r="W19" s="4"/>
    </row>
    <row r="20" spans="2:23" ht="16">
      <c r="B20" s="87" t="s">
        <v>69</v>
      </c>
      <c r="C20" s="30"/>
      <c r="D20" s="31"/>
      <c r="E20" s="32"/>
      <c r="F20" s="20"/>
      <c r="G20" s="7"/>
      <c r="H20" s="23"/>
      <c r="I20" s="76"/>
      <c r="J20" s="77"/>
      <c r="K20" s="78"/>
      <c r="O20" s="4"/>
      <c r="P20" s="4"/>
      <c r="Q20" s="4"/>
      <c r="R20" s="4"/>
      <c r="S20" s="4"/>
      <c r="T20" s="4"/>
      <c r="U20" s="4"/>
      <c r="V20" s="4"/>
      <c r="W20" s="4"/>
    </row>
    <row r="21" spans="2:23" ht="17" thickBot="1">
      <c r="B21" s="114" t="s">
        <v>42</v>
      </c>
      <c r="C21" s="80"/>
      <c r="D21" s="81"/>
      <c r="E21" s="82">
        <v>0.86</v>
      </c>
      <c r="F21" s="83"/>
      <c r="G21" s="84"/>
      <c r="H21" s="85"/>
      <c r="I21" s="36">
        <v>0.78</v>
      </c>
      <c r="J21" s="37">
        <v>0.56000000000000005</v>
      </c>
      <c r="K21" s="38">
        <v>0.65</v>
      </c>
      <c r="M21" s="4"/>
      <c r="O21" s="4"/>
    </row>
    <row r="22" spans="2:23" ht="16">
      <c r="I22" s="4"/>
      <c r="J22" s="1"/>
      <c r="M22" s="4"/>
      <c r="O22" s="4"/>
      <c r="P22" s="4"/>
      <c r="Q22" s="4"/>
    </row>
    <row r="23" spans="2:23">
      <c r="J23" s="1"/>
    </row>
    <row r="24" spans="2:23" ht="16">
      <c r="B24" s="4"/>
      <c r="D24" s="5"/>
      <c r="E24" s="5"/>
      <c r="F24" s="4"/>
      <c r="H24" s="5"/>
      <c r="I24" s="5"/>
      <c r="L24" s="5"/>
      <c r="M24" s="5"/>
      <c r="N24" s="4"/>
      <c r="O24" s="4"/>
      <c r="P24" s="4"/>
      <c r="Q24" s="4"/>
    </row>
    <row r="25" spans="2:23" ht="16">
      <c r="B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2:23" ht="16">
      <c r="C26" s="5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5"/>
      <c r="P26" s="5"/>
      <c r="Q26" s="79"/>
    </row>
    <row r="27" spans="2:23" ht="16">
      <c r="D27" s="4"/>
      <c r="E27" s="4"/>
      <c r="F27" s="5"/>
      <c r="G27" s="5"/>
      <c r="H27" s="5"/>
      <c r="I27" s="5"/>
      <c r="J27" s="5"/>
      <c r="K27" s="5"/>
      <c r="L27" s="5"/>
      <c r="M27" s="4"/>
      <c r="N27" s="4"/>
      <c r="O27" s="4"/>
      <c r="P27" s="4"/>
      <c r="Q27" s="4"/>
      <c r="R27" s="1"/>
    </row>
    <row r="28" spans="2:23" ht="16"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1"/>
      <c r="S28" s="1"/>
    </row>
    <row r="29" spans="2:23" ht="16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1"/>
      <c r="S29" s="1"/>
    </row>
    <row r="30" spans="2:23" ht="16"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1"/>
      <c r="S30" s="1"/>
    </row>
    <row r="31" spans="2:23" ht="16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1"/>
      <c r="S31" s="1"/>
    </row>
    <row r="32" spans="2:23" ht="16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1"/>
      <c r="S32" s="1"/>
    </row>
    <row r="33" spans="4:19" ht="16"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1"/>
      <c r="S33" s="1"/>
    </row>
    <row r="34" spans="4:19" ht="16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1"/>
      <c r="S34" s="1"/>
    </row>
    <row r="35" spans="4:19" ht="16">
      <c r="D35" s="4"/>
      <c r="E35" s="4"/>
      <c r="F35" s="4"/>
      <c r="G35" s="4"/>
      <c r="H35" s="4"/>
      <c r="I35" s="4"/>
      <c r="J35" s="4"/>
      <c r="K35" s="4"/>
      <c r="L35" s="4"/>
      <c r="M35" s="4"/>
      <c r="R35" s="1"/>
      <c r="S35" s="1"/>
    </row>
    <row r="36" spans="4:19" ht="16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1"/>
      <c r="S36" s="1"/>
    </row>
    <row r="37" spans="4:19" ht="16">
      <c r="D37" s="4"/>
      <c r="E37" s="4"/>
      <c r="F37" s="4"/>
      <c r="G37" s="4"/>
      <c r="H37" s="4"/>
      <c r="I37" s="4"/>
      <c r="J37" s="4"/>
      <c r="K37" s="4"/>
      <c r="L37" s="4"/>
      <c r="M37" s="4"/>
      <c r="R37" s="1"/>
      <c r="S37" s="1"/>
    </row>
    <row r="38" spans="4:19" ht="16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1"/>
      <c r="S38" s="1"/>
    </row>
    <row r="39" spans="4:19" ht="16">
      <c r="D39" s="4"/>
      <c r="E39" s="4"/>
      <c r="F39" s="4"/>
      <c r="G39" s="4"/>
      <c r="H39" s="4"/>
      <c r="I39" s="4"/>
      <c r="J39" s="4"/>
      <c r="K39" s="4"/>
      <c r="L39" s="4"/>
      <c r="M39" s="4"/>
      <c r="R39" s="1"/>
      <c r="S39" s="1"/>
    </row>
    <row r="40" spans="4:19" ht="16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1"/>
      <c r="S40" s="1"/>
    </row>
    <row r="41" spans="4:19" ht="16">
      <c r="D41" s="4"/>
      <c r="E41" s="4"/>
      <c r="F41" s="4"/>
      <c r="G41" s="4"/>
      <c r="H41" s="4"/>
      <c r="I41" s="4"/>
      <c r="J41" s="4"/>
      <c r="K41" s="4"/>
      <c r="L41" s="4"/>
      <c r="M41" s="4"/>
      <c r="R41" s="1"/>
      <c r="S41" s="1"/>
    </row>
    <row r="42" spans="4:19" ht="16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1"/>
      <c r="S42" s="1"/>
    </row>
    <row r="43" spans="4:19" ht="16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1"/>
      <c r="S43" s="1"/>
    </row>
    <row r="44" spans="4:19" ht="16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1"/>
      <c r="S44" s="1"/>
    </row>
    <row r="45" spans="4:19" ht="16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4:19" ht="16">
      <c r="E46" s="1"/>
      <c r="F46" s="1"/>
      <c r="H46" s="1"/>
      <c r="K46" s="4"/>
      <c r="L46" s="4"/>
      <c r="M46" s="4"/>
      <c r="N46" s="4"/>
      <c r="O46" s="4"/>
      <c r="P46" s="4"/>
      <c r="Q46" s="4"/>
    </row>
    <row r="47" spans="4:19" ht="16">
      <c r="K47" s="4"/>
      <c r="L47" s="4"/>
      <c r="M47" s="4"/>
      <c r="N47" s="4"/>
      <c r="O47" s="4"/>
      <c r="P47" s="4"/>
      <c r="Q47" s="4"/>
    </row>
    <row r="48" spans="4:19">
      <c r="E48" s="1"/>
      <c r="F48" s="1"/>
      <c r="H48" s="1"/>
      <c r="L48" s="1"/>
      <c r="M48" s="1"/>
      <c r="N48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9"/>
  <sheetViews>
    <sheetView zoomScale="75" zoomScaleNormal="75" zoomScalePageLayoutView="75" workbookViewId="0">
      <pane xSplit="2" ySplit="3" topLeftCell="M5" activePane="bottomRight" state="frozen"/>
      <selection pane="topRight" activeCell="C1" sqref="C1"/>
      <selection pane="bottomLeft" activeCell="A4" sqref="A4"/>
      <selection pane="bottomRight" activeCell="M39" sqref="M39"/>
    </sheetView>
  </sheetViews>
  <sheetFormatPr baseColWidth="10" defaultRowHeight="15" x14ac:dyDescent="0"/>
  <cols>
    <col min="2" max="2" width="21.6640625" customWidth="1"/>
    <col min="12" max="12" width="9.1640625" customWidth="1"/>
    <col min="13" max="13" width="8" customWidth="1"/>
    <col min="16" max="16" width="14.83203125" customWidth="1"/>
  </cols>
  <sheetData>
    <row r="1" spans="2:23" ht="16" thickBot="1"/>
    <row r="2" spans="2:23">
      <c r="B2" s="70"/>
      <c r="C2" s="68" t="s">
        <v>70</v>
      </c>
      <c r="D2" s="53"/>
      <c r="E2" s="54"/>
      <c r="F2" s="55" t="s">
        <v>46</v>
      </c>
      <c r="G2" s="56"/>
      <c r="H2" s="57"/>
      <c r="I2" s="52" t="s">
        <v>22</v>
      </c>
      <c r="J2" s="53"/>
      <c r="K2" s="54"/>
      <c r="L2" s="58" t="s">
        <v>24</v>
      </c>
      <c r="M2" s="56"/>
      <c r="N2" s="57"/>
    </row>
    <row r="3" spans="2:23" ht="16" thickBot="1">
      <c r="B3" s="87" t="s">
        <v>0</v>
      </c>
      <c r="C3" s="73" t="s">
        <v>15</v>
      </c>
      <c r="D3" s="74" t="s">
        <v>16</v>
      </c>
      <c r="E3" s="75" t="s">
        <v>18</v>
      </c>
      <c r="F3" s="62" t="s">
        <v>21</v>
      </c>
      <c r="G3" s="63" t="s">
        <v>16</v>
      </c>
      <c r="H3" s="64" t="s">
        <v>18</v>
      </c>
      <c r="I3" s="59" t="s">
        <v>23</v>
      </c>
      <c r="J3" s="60" t="s">
        <v>16</v>
      </c>
      <c r="K3" s="61" t="s">
        <v>18</v>
      </c>
      <c r="L3" s="65" t="s">
        <v>25</v>
      </c>
      <c r="M3" s="66" t="s">
        <v>26</v>
      </c>
      <c r="N3" s="67" t="s">
        <v>18</v>
      </c>
    </row>
    <row r="4" spans="2:23">
      <c r="B4" s="89" t="s">
        <v>48</v>
      </c>
      <c r="C4" s="27">
        <v>0.98</v>
      </c>
      <c r="D4" s="28">
        <v>0.64</v>
      </c>
      <c r="E4" s="29">
        <v>0.77</v>
      </c>
      <c r="F4" s="20">
        <v>0.86499999999999999</v>
      </c>
      <c r="G4" s="7">
        <v>0.68700000000000006</v>
      </c>
      <c r="H4" s="23">
        <v>0.76600000000000001</v>
      </c>
      <c r="I4" s="30">
        <v>0.33</v>
      </c>
      <c r="J4" s="31">
        <v>0.48</v>
      </c>
      <c r="K4" s="32">
        <v>0.39</v>
      </c>
      <c r="L4" s="20">
        <v>0.107</v>
      </c>
      <c r="M4" s="7">
        <v>0.65200000000000002</v>
      </c>
      <c r="N4" s="23">
        <v>0.184</v>
      </c>
      <c r="O4" s="5"/>
    </row>
    <row r="5" spans="2:23">
      <c r="B5" s="90" t="s">
        <v>49</v>
      </c>
      <c r="C5" s="30">
        <v>0.49</v>
      </c>
      <c r="D5" s="31">
        <v>0.54</v>
      </c>
      <c r="E5" s="32">
        <v>0.51</v>
      </c>
      <c r="F5" s="20"/>
      <c r="G5" s="7"/>
      <c r="H5" s="23"/>
      <c r="I5" s="33">
        <v>0.63</v>
      </c>
      <c r="J5" s="34">
        <v>0.43</v>
      </c>
      <c r="K5" s="35">
        <v>0.51</v>
      </c>
      <c r="L5" s="20"/>
      <c r="M5" s="7"/>
      <c r="N5" s="23"/>
    </row>
    <row r="6" spans="2:23">
      <c r="B6" s="90" t="s">
        <v>50</v>
      </c>
      <c r="C6" s="30">
        <v>0.97</v>
      </c>
      <c r="D6" s="31">
        <v>0.54</v>
      </c>
      <c r="E6" s="32">
        <v>0.69</v>
      </c>
      <c r="F6" s="20"/>
      <c r="G6" s="7"/>
      <c r="H6" s="23"/>
      <c r="I6" s="33">
        <v>0.67</v>
      </c>
      <c r="J6" s="34">
        <v>0.36</v>
      </c>
      <c r="K6" s="35">
        <v>0.47</v>
      </c>
      <c r="L6" s="20"/>
      <c r="M6" s="7"/>
      <c r="N6" s="23"/>
    </row>
    <row r="7" spans="2:23" ht="16">
      <c r="B7" s="90" t="s">
        <v>51</v>
      </c>
      <c r="C7" s="30"/>
      <c r="D7" s="31"/>
      <c r="E7" s="32"/>
      <c r="F7" s="20">
        <v>0.96599999999999997</v>
      </c>
      <c r="G7" s="7">
        <v>0.82699999999999996</v>
      </c>
      <c r="H7" s="23">
        <v>0.89100000000000001</v>
      </c>
      <c r="I7" s="33">
        <v>0.74</v>
      </c>
      <c r="J7" s="34">
        <v>0.56999999999999995</v>
      </c>
      <c r="K7" s="35">
        <v>0.64</v>
      </c>
      <c r="L7" s="20">
        <v>0.434</v>
      </c>
      <c r="M7" s="7">
        <v>0.48099999999999998</v>
      </c>
      <c r="N7" s="23">
        <v>0.45600000000000002</v>
      </c>
      <c r="O7" s="4"/>
      <c r="P7" s="4"/>
      <c r="Q7" s="4"/>
      <c r="R7" s="4"/>
      <c r="S7" s="4"/>
      <c r="T7" s="4"/>
      <c r="U7" s="4"/>
      <c r="V7" s="4"/>
      <c r="W7" s="4"/>
    </row>
    <row r="8" spans="2:23" ht="16">
      <c r="B8" s="90" t="s">
        <v>52</v>
      </c>
      <c r="C8" s="30">
        <v>0.69</v>
      </c>
      <c r="D8" s="31">
        <v>0.37</v>
      </c>
      <c r="E8" s="32">
        <v>0.48</v>
      </c>
      <c r="F8" s="20">
        <v>0.91700000000000004</v>
      </c>
      <c r="G8" s="7">
        <v>0.92800000000000005</v>
      </c>
      <c r="H8" s="23">
        <v>0.92300000000000004</v>
      </c>
      <c r="I8" s="30">
        <v>0.85</v>
      </c>
      <c r="J8" s="31">
        <v>0.47</v>
      </c>
      <c r="K8" s="32">
        <v>0.61</v>
      </c>
      <c r="L8" s="20">
        <v>0.53700000000000003</v>
      </c>
      <c r="M8" s="7">
        <v>0.90600000000000003</v>
      </c>
      <c r="N8" s="23">
        <v>0.67400000000000004</v>
      </c>
      <c r="P8" s="4"/>
      <c r="Q8" s="4"/>
      <c r="R8" s="4"/>
      <c r="S8" s="4"/>
      <c r="T8" s="4"/>
      <c r="U8" s="4"/>
      <c r="V8" s="4"/>
      <c r="W8" s="4"/>
    </row>
    <row r="9" spans="2:23" ht="16">
      <c r="B9" s="90" t="s">
        <v>29</v>
      </c>
      <c r="C9" s="30">
        <v>0.9</v>
      </c>
      <c r="D9" s="31">
        <v>0.54</v>
      </c>
      <c r="E9" s="32">
        <v>0.68</v>
      </c>
      <c r="F9" s="20">
        <v>0.69</v>
      </c>
      <c r="G9" s="7">
        <v>0.67300000000000004</v>
      </c>
      <c r="H9" s="23">
        <v>0.68100000000000005</v>
      </c>
      <c r="I9" s="33">
        <v>0.74</v>
      </c>
      <c r="J9" s="34">
        <v>0.5</v>
      </c>
      <c r="K9" s="35">
        <v>0.6</v>
      </c>
      <c r="L9" s="20">
        <v>0.46500000000000002</v>
      </c>
      <c r="M9" s="7">
        <v>0.92500000000000004</v>
      </c>
      <c r="N9" s="23">
        <v>0.61899999999999999</v>
      </c>
      <c r="P9" s="4"/>
      <c r="Q9" s="4"/>
      <c r="R9" s="4"/>
      <c r="S9" s="4"/>
      <c r="T9" s="4"/>
      <c r="U9" s="4"/>
      <c r="V9" s="4"/>
      <c r="W9" s="4"/>
    </row>
    <row r="10" spans="2:23" ht="16">
      <c r="B10" s="90" t="s">
        <v>30</v>
      </c>
      <c r="C10" s="30">
        <v>0.96</v>
      </c>
      <c r="D10" s="31">
        <v>0.5</v>
      </c>
      <c r="E10" s="32">
        <v>0.66</v>
      </c>
      <c r="F10" s="20">
        <v>0.97899999999999998</v>
      </c>
      <c r="G10" s="7">
        <v>0.63900000000000001</v>
      </c>
      <c r="H10" s="23">
        <v>0.77300000000000002</v>
      </c>
      <c r="I10" s="33">
        <v>0.71</v>
      </c>
      <c r="J10" s="34">
        <v>0.51</v>
      </c>
      <c r="K10" s="35">
        <v>0.59</v>
      </c>
      <c r="L10" s="20">
        <v>0.64500000000000002</v>
      </c>
      <c r="M10" s="7">
        <v>0.57499999999999996</v>
      </c>
      <c r="N10" s="23">
        <v>0.60799999999999998</v>
      </c>
      <c r="P10" s="4"/>
      <c r="Q10" s="4"/>
      <c r="R10" s="4"/>
      <c r="S10" s="4"/>
      <c r="T10" s="4"/>
      <c r="U10" s="4"/>
      <c r="V10" s="4"/>
      <c r="W10" s="4"/>
    </row>
    <row r="11" spans="2:23" ht="16">
      <c r="B11" s="90" t="s">
        <v>6</v>
      </c>
      <c r="C11" s="30">
        <v>0.73</v>
      </c>
      <c r="D11" s="31">
        <v>0.45</v>
      </c>
      <c r="E11" s="32">
        <v>0.56000000000000005</v>
      </c>
      <c r="F11" s="20">
        <v>0.92</v>
      </c>
      <c r="G11" s="7">
        <v>0.84499999999999997</v>
      </c>
      <c r="H11" s="23">
        <v>0.88100000000000001</v>
      </c>
      <c r="I11" s="33">
        <v>0.82</v>
      </c>
      <c r="J11" s="34">
        <v>0.57999999999999996</v>
      </c>
      <c r="K11" s="35">
        <v>0.68</v>
      </c>
      <c r="L11" s="20">
        <v>0.68799999999999994</v>
      </c>
      <c r="M11" s="7">
        <v>0.64400000000000002</v>
      </c>
      <c r="N11" s="23">
        <v>0.66500000000000004</v>
      </c>
      <c r="W11" s="4"/>
    </row>
    <row r="12" spans="2:23" ht="16">
      <c r="B12" s="90" t="s">
        <v>32</v>
      </c>
      <c r="C12" s="30">
        <v>0.71</v>
      </c>
      <c r="D12" s="31">
        <v>0.5</v>
      </c>
      <c r="E12" s="32">
        <v>0.59</v>
      </c>
      <c r="F12" s="20">
        <v>0.96299999999999997</v>
      </c>
      <c r="G12" s="7">
        <v>0.72799999999999998</v>
      </c>
      <c r="H12" s="23">
        <v>0.82899999999999996</v>
      </c>
      <c r="I12" s="30">
        <v>0.73</v>
      </c>
      <c r="J12" s="31">
        <v>0.5</v>
      </c>
      <c r="K12" s="32">
        <v>0.59</v>
      </c>
      <c r="L12" s="20">
        <v>0.57699999999999996</v>
      </c>
      <c r="M12" s="7">
        <v>0.77600000000000002</v>
      </c>
      <c r="N12" s="23">
        <v>0.66200000000000003</v>
      </c>
      <c r="P12" s="4"/>
      <c r="Q12" s="4"/>
      <c r="R12" s="4"/>
      <c r="S12" s="4"/>
      <c r="T12" s="4"/>
      <c r="U12" s="4"/>
      <c r="V12" s="4"/>
      <c r="W12" s="4"/>
    </row>
    <row r="13" spans="2:23" ht="16">
      <c r="B13" s="90" t="s">
        <v>19</v>
      </c>
      <c r="C13" s="30">
        <v>0.54</v>
      </c>
      <c r="D13" s="31">
        <v>0.56999999999999995</v>
      </c>
      <c r="E13" s="32">
        <v>0.56000000000000005</v>
      </c>
      <c r="F13" s="20">
        <v>0.434</v>
      </c>
      <c r="G13" s="7">
        <v>0.78400000000000003</v>
      </c>
      <c r="H13" s="23">
        <v>0.55900000000000005</v>
      </c>
      <c r="I13" s="33">
        <v>0.63</v>
      </c>
      <c r="J13" s="34">
        <v>0.56999999999999995</v>
      </c>
      <c r="K13" s="35">
        <v>0.6</v>
      </c>
      <c r="L13" s="20"/>
      <c r="M13" s="7"/>
      <c r="N13" s="23"/>
      <c r="W13" s="4"/>
    </row>
    <row r="14" spans="2:23" ht="16">
      <c r="B14" s="90" t="s">
        <v>33</v>
      </c>
      <c r="C14" s="30">
        <v>0.99</v>
      </c>
      <c r="D14" s="31">
        <v>0.77</v>
      </c>
      <c r="E14" s="32">
        <v>0.87</v>
      </c>
      <c r="F14" s="20">
        <v>0.93500000000000005</v>
      </c>
      <c r="G14" s="7">
        <v>0.747</v>
      </c>
      <c r="H14" s="23">
        <v>0.83099999999999996</v>
      </c>
      <c r="I14" s="33">
        <v>0.5</v>
      </c>
      <c r="J14" s="34">
        <v>0.51</v>
      </c>
      <c r="K14" s="35">
        <v>0.5</v>
      </c>
      <c r="L14" s="20">
        <v>0.52</v>
      </c>
      <c r="M14" s="7">
        <v>0.184</v>
      </c>
      <c r="N14" s="23">
        <v>0.27200000000000002</v>
      </c>
      <c r="P14" s="4"/>
      <c r="Q14" s="4"/>
      <c r="R14" s="4"/>
      <c r="S14" s="4"/>
      <c r="T14" s="4"/>
      <c r="U14" s="4"/>
      <c r="V14" s="4"/>
      <c r="W14" s="4"/>
    </row>
    <row r="15" spans="2:23" ht="16">
      <c r="B15" s="90" t="s">
        <v>53</v>
      </c>
      <c r="C15" s="30">
        <v>0.6</v>
      </c>
      <c r="D15" s="31">
        <v>0.5</v>
      </c>
      <c r="E15" s="32">
        <v>0.54</v>
      </c>
      <c r="F15" s="20"/>
      <c r="G15" s="7"/>
      <c r="H15" s="23"/>
      <c r="I15" s="33">
        <v>0.5</v>
      </c>
      <c r="J15" s="34">
        <v>0.5</v>
      </c>
      <c r="K15" s="35">
        <v>0.5</v>
      </c>
      <c r="L15" s="20"/>
      <c r="M15" s="7"/>
      <c r="N15" s="23"/>
      <c r="W15" s="4"/>
    </row>
    <row r="16" spans="2:23" ht="16">
      <c r="B16" s="90" t="s">
        <v>55</v>
      </c>
      <c r="C16" s="30">
        <v>0.89</v>
      </c>
      <c r="D16" s="31">
        <v>0.49</v>
      </c>
      <c r="E16" s="32">
        <v>0.63</v>
      </c>
      <c r="F16" s="20">
        <v>0.85399999999999998</v>
      </c>
      <c r="G16" s="7">
        <v>0.58399999999999996</v>
      </c>
      <c r="H16" s="23">
        <v>0.69399999999999995</v>
      </c>
      <c r="I16" s="33">
        <v>0.62</v>
      </c>
      <c r="J16" s="34">
        <v>0.68</v>
      </c>
      <c r="K16" s="35">
        <v>0.65</v>
      </c>
      <c r="L16" s="20">
        <v>0.32100000000000001</v>
      </c>
      <c r="M16" s="7">
        <v>7.1999999999999995E-2</v>
      </c>
      <c r="N16" s="23">
        <v>0.11700000000000001</v>
      </c>
      <c r="O16" s="4"/>
      <c r="P16" s="4"/>
      <c r="Q16" s="4"/>
      <c r="R16" s="4"/>
      <c r="S16" s="4"/>
      <c r="T16" s="4"/>
      <c r="U16" s="4"/>
      <c r="V16" s="4"/>
      <c r="W16" s="4"/>
    </row>
    <row r="17" spans="2:23" ht="16">
      <c r="B17" s="90" t="s">
        <v>37</v>
      </c>
      <c r="C17" s="30">
        <v>0.88</v>
      </c>
      <c r="D17" s="31">
        <v>0.43</v>
      </c>
      <c r="E17" s="32">
        <v>0.57999999999999996</v>
      </c>
      <c r="F17" s="20">
        <v>0.996</v>
      </c>
      <c r="G17" s="7">
        <v>0.63900000000000001</v>
      </c>
      <c r="H17" s="23">
        <v>0.77800000000000002</v>
      </c>
      <c r="I17" s="94">
        <v>0.73</v>
      </c>
      <c r="J17" s="95">
        <v>0.46</v>
      </c>
      <c r="K17" s="96">
        <v>0.56000000000000005</v>
      </c>
      <c r="L17" s="20">
        <v>0.71699999999999997</v>
      </c>
      <c r="M17" s="7">
        <v>0.61899999999999999</v>
      </c>
      <c r="N17" s="23">
        <v>0.66500000000000004</v>
      </c>
      <c r="O17" s="4"/>
      <c r="P17" s="4"/>
      <c r="Q17" s="4"/>
      <c r="R17" s="4"/>
      <c r="S17" s="4"/>
      <c r="T17" s="4"/>
      <c r="U17" s="4"/>
      <c r="V17" s="4"/>
      <c r="W17" s="4"/>
    </row>
    <row r="18" spans="2:23" ht="16">
      <c r="B18" s="90" t="s">
        <v>56</v>
      </c>
      <c r="C18" s="30">
        <v>1</v>
      </c>
      <c r="D18" s="31">
        <v>0.2</v>
      </c>
      <c r="E18" s="32">
        <v>0.33</v>
      </c>
      <c r="F18" s="20">
        <v>0.99</v>
      </c>
      <c r="G18" s="7">
        <v>0.63700000000000001</v>
      </c>
      <c r="H18" s="23">
        <v>0.77500000000000002</v>
      </c>
      <c r="I18" s="33">
        <v>0.88</v>
      </c>
      <c r="J18" s="34">
        <v>0.4</v>
      </c>
      <c r="K18" s="35">
        <v>0.55000000000000004</v>
      </c>
      <c r="L18" s="20">
        <v>0.65400000000000003</v>
      </c>
      <c r="M18" s="7">
        <v>0.68700000000000006</v>
      </c>
      <c r="N18" s="23">
        <v>0.67</v>
      </c>
      <c r="O18" s="4"/>
      <c r="P18" s="4"/>
      <c r="Q18" s="4"/>
      <c r="R18" s="4"/>
      <c r="S18" s="4"/>
      <c r="T18" s="4"/>
      <c r="U18" s="4"/>
      <c r="V18" s="4"/>
      <c r="W18" s="4"/>
    </row>
    <row r="19" spans="2:23" ht="16">
      <c r="B19" s="90" t="s">
        <v>57</v>
      </c>
      <c r="C19" s="30"/>
      <c r="D19" s="31"/>
      <c r="E19" s="32"/>
      <c r="F19" s="20">
        <v>0.85399999999999998</v>
      </c>
      <c r="G19" s="7">
        <v>0.755</v>
      </c>
      <c r="H19" s="23">
        <v>0.80100000000000005</v>
      </c>
      <c r="I19" s="33"/>
      <c r="J19" s="34"/>
      <c r="K19" s="35"/>
      <c r="L19" s="20"/>
      <c r="M19" s="7"/>
      <c r="N19" s="23"/>
      <c r="O19" s="4"/>
      <c r="P19" s="4"/>
      <c r="Q19" s="4"/>
      <c r="R19" s="4"/>
      <c r="S19" s="4"/>
      <c r="T19" s="4"/>
      <c r="U19" s="4"/>
      <c r="V19" s="4"/>
      <c r="W19" s="4"/>
    </row>
    <row r="20" spans="2:23" ht="16">
      <c r="B20" s="90" t="s">
        <v>58</v>
      </c>
      <c r="C20" s="30">
        <v>0.99</v>
      </c>
      <c r="D20" s="31">
        <v>0.53</v>
      </c>
      <c r="E20" s="32">
        <v>0.69</v>
      </c>
      <c r="F20" s="20">
        <v>0.91100000000000003</v>
      </c>
      <c r="G20" s="7">
        <v>0.76100000000000001</v>
      </c>
      <c r="H20" s="23">
        <v>0.82899999999999996</v>
      </c>
      <c r="I20" s="76">
        <v>0.76</v>
      </c>
      <c r="J20" s="77">
        <v>0.49</v>
      </c>
      <c r="K20" s="78">
        <v>0.6</v>
      </c>
      <c r="L20" s="20">
        <v>0.61199999999999999</v>
      </c>
      <c r="M20" s="7">
        <v>0.60699999999999998</v>
      </c>
      <c r="N20" s="23">
        <v>0.60899999999999999</v>
      </c>
      <c r="O20" s="4"/>
      <c r="P20" s="4"/>
      <c r="Q20" s="4"/>
      <c r="R20" s="4"/>
      <c r="S20" s="4"/>
      <c r="T20" s="4"/>
      <c r="U20" s="4"/>
      <c r="V20" s="4"/>
      <c r="W20" s="4"/>
    </row>
    <row r="21" spans="2:23" ht="16">
      <c r="B21" s="90" t="s">
        <v>41</v>
      </c>
      <c r="C21" s="30">
        <v>0.74</v>
      </c>
      <c r="D21" s="31">
        <v>0.54</v>
      </c>
      <c r="E21" s="32">
        <v>0.62</v>
      </c>
      <c r="F21" s="20">
        <v>0.86399999999999999</v>
      </c>
      <c r="G21" s="7">
        <v>0.67500000000000004</v>
      </c>
      <c r="H21" s="23">
        <v>0.75800000000000001</v>
      </c>
      <c r="I21" s="76">
        <v>0.74</v>
      </c>
      <c r="J21" s="77">
        <v>0.5</v>
      </c>
      <c r="K21" s="78">
        <v>0.6</v>
      </c>
      <c r="L21" s="20"/>
      <c r="M21" s="7"/>
      <c r="N21" s="23"/>
      <c r="O21" s="4"/>
    </row>
    <row r="22" spans="2:23" ht="17" thickBot="1">
      <c r="B22" s="91" t="s">
        <v>42</v>
      </c>
      <c r="C22" s="80">
        <v>0.98</v>
      </c>
      <c r="D22" s="81">
        <v>0.72</v>
      </c>
      <c r="E22" s="82">
        <v>0.83</v>
      </c>
      <c r="F22" s="83">
        <v>0.94299999999999995</v>
      </c>
      <c r="G22" s="84">
        <v>0.85799999999999998</v>
      </c>
      <c r="H22" s="85">
        <v>0.89800000000000002</v>
      </c>
      <c r="I22" s="36">
        <v>0.81</v>
      </c>
      <c r="J22" s="37">
        <v>0.69</v>
      </c>
      <c r="K22" s="38">
        <v>0.75</v>
      </c>
      <c r="L22" s="83">
        <v>0.59499999999999997</v>
      </c>
      <c r="M22" s="84">
        <v>0.75</v>
      </c>
      <c r="N22" s="85">
        <v>0.66400000000000003</v>
      </c>
      <c r="P22" s="4"/>
      <c r="Q22" s="4"/>
      <c r="R22" s="4"/>
      <c r="S22" s="4"/>
      <c r="T22" s="4"/>
      <c r="U22" s="4"/>
      <c r="V22" s="4"/>
      <c r="W22" s="4"/>
    </row>
    <row r="23" spans="2:23" ht="16">
      <c r="I23" s="4"/>
      <c r="J23" s="1"/>
      <c r="L23" s="4"/>
      <c r="M23" s="4"/>
      <c r="N23" s="4"/>
      <c r="O23" s="4"/>
      <c r="P23" s="4"/>
      <c r="Q23" s="4"/>
    </row>
    <row r="24" spans="2:23">
      <c r="J24" s="1"/>
    </row>
    <row r="25" spans="2:23" ht="16">
      <c r="B25" s="4"/>
      <c r="D25" s="5"/>
      <c r="E25" s="5"/>
      <c r="F25" s="4"/>
      <c r="H25" s="5"/>
      <c r="I25" s="5"/>
      <c r="L25" s="5"/>
      <c r="M25" s="5"/>
      <c r="N25" s="4"/>
      <c r="O25" s="4"/>
      <c r="P25" s="4"/>
      <c r="Q25" s="4"/>
    </row>
    <row r="26" spans="2:23" ht="16">
      <c r="B26" s="4"/>
      <c r="D26" s="4"/>
      <c r="E26" s="4"/>
      <c r="H26" s="4"/>
      <c r="I26" s="4"/>
      <c r="L26" s="4"/>
      <c r="M26" s="4"/>
    </row>
    <row r="27" spans="2:23">
      <c r="C27" s="5"/>
      <c r="D27" s="5"/>
      <c r="E27" s="5"/>
      <c r="F27" s="5"/>
      <c r="G27" s="5"/>
      <c r="H27" s="5"/>
      <c r="I27" s="5"/>
      <c r="K27" s="5"/>
      <c r="L27" s="5"/>
      <c r="M27" s="5"/>
      <c r="N27" s="5"/>
      <c r="O27" s="5"/>
      <c r="P27" s="5"/>
      <c r="Q27" s="79"/>
    </row>
    <row r="28" spans="2:23" ht="16">
      <c r="K28" s="4"/>
      <c r="L28" s="4"/>
      <c r="M28" s="4"/>
      <c r="N28" s="4"/>
      <c r="O28" s="4"/>
      <c r="P28" s="4"/>
      <c r="Q28" s="4"/>
      <c r="R28" s="1"/>
    </row>
    <row r="29" spans="2:23" ht="16">
      <c r="D29" s="5"/>
      <c r="E29" s="5"/>
      <c r="F29" s="4"/>
      <c r="H29" s="5"/>
      <c r="I29" s="5"/>
      <c r="K29" s="4"/>
      <c r="L29" s="4"/>
      <c r="M29" s="4"/>
      <c r="N29" s="4"/>
      <c r="O29" s="4"/>
      <c r="P29" s="4"/>
      <c r="Q29" s="4"/>
      <c r="R29" s="1"/>
      <c r="S29" s="1"/>
    </row>
    <row r="30" spans="2:23" ht="16">
      <c r="D30" s="4"/>
      <c r="E30" s="4"/>
      <c r="H30" s="4"/>
      <c r="I30" s="4"/>
      <c r="K30" s="4"/>
      <c r="L30" s="4"/>
      <c r="M30" s="4"/>
      <c r="N30" s="4"/>
      <c r="O30" s="4"/>
      <c r="P30" s="4"/>
      <c r="Q30" s="4"/>
      <c r="R30" s="1"/>
      <c r="S30" s="1"/>
    </row>
    <row r="31" spans="2:23" ht="16">
      <c r="C31" s="5"/>
      <c r="D31" s="5"/>
      <c r="E31" s="5"/>
      <c r="F31" s="5"/>
      <c r="G31" s="5"/>
      <c r="H31" s="5"/>
      <c r="I31" s="5"/>
      <c r="K31" s="4"/>
      <c r="L31" s="4"/>
      <c r="M31" s="4"/>
      <c r="N31" s="4"/>
      <c r="O31" s="4"/>
      <c r="P31" s="4"/>
      <c r="Q31" s="4"/>
      <c r="R31" s="1"/>
      <c r="S31" s="1"/>
    </row>
    <row r="32" spans="2:23" ht="16">
      <c r="K32" s="4"/>
      <c r="L32" s="4"/>
      <c r="M32" s="4"/>
      <c r="N32" s="4"/>
      <c r="O32" s="4"/>
      <c r="P32" s="4"/>
      <c r="Q32" s="4"/>
      <c r="R32" s="1"/>
      <c r="S32" s="1"/>
    </row>
    <row r="33" spans="5:19" ht="16">
      <c r="F33" s="4"/>
      <c r="H33" s="4"/>
      <c r="I33" s="4"/>
      <c r="K33" s="4"/>
      <c r="L33" s="4"/>
      <c r="M33" s="4"/>
      <c r="N33" s="4"/>
      <c r="O33" s="4"/>
      <c r="P33" s="4"/>
      <c r="Q33" s="4"/>
      <c r="R33" s="1"/>
      <c r="S33" s="1"/>
    </row>
    <row r="34" spans="5:19" ht="16">
      <c r="F34" s="4"/>
      <c r="H34" s="4"/>
      <c r="I34" s="4"/>
      <c r="K34" s="4"/>
      <c r="L34" s="4"/>
      <c r="M34" s="4"/>
      <c r="N34" s="4"/>
      <c r="O34" s="4"/>
      <c r="P34" s="4"/>
      <c r="Q34" s="4"/>
      <c r="R34" s="1"/>
      <c r="S34" s="1"/>
    </row>
    <row r="35" spans="5:19" ht="16">
      <c r="F35" s="4"/>
      <c r="H35" s="4"/>
      <c r="I35" s="4"/>
      <c r="K35" s="4"/>
      <c r="L35" s="4"/>
      <c r="M35" s="4"/>
      <c r="N35" s="4"/>
      <c r="O35" s="4"/>
      <c r="P35" s="4"/>
      <c r="Q35" s="4"/>
      <c r="R35" s="1"/>
      <c r="S35" s="1"/>
    </row>
    <row r="36" spans="5:19" ht="16">
      <c r="F36" s="4"/>
      <c r="H36" s="4"/>
      <c r="I36" s="4"/>
      <c r="R36" s="1"/>
      <c r="S36" s="1"/>
    </row>
    <row r="37" spans="5:19" ht="16">
      <c r="F37" s="4"/>
      <c r="H37" s="4"/>
      <c r="I37" s="4"/>
      <c r="K37" s="4"/>
      <c r="L37" s="4"/>
      <c r="M37" s="4"/>
      <c r="N37" s="4"/>
      <c r="O37" s="4"/>
      <c r="P37" s="4"/>
      <c r="Q37" s="4"/>
      <c r="R37" s="1"/>
      <c r="S37" s="1"/>
    </row>
    <row r="38" spans="5:19" ht="16">
      <c r="F38" s="4"/>
      <c r="H38" s="4"/>
      <c r="I38" s="4"/>
      <c r="R38" s="1"/>
      <c r="S38" s="1"/>
    </row>
    <row r="39" spans="5:19" ht="16">
      <c r="K39" s="4"/>
      <c r="L39" s="4"/>
      <c r="M39" s="4"/>
      <c r="N39" s="4"/>
      <c r="O39" s="4"/>
      <c r="P39" s="4"/>
      <c r="Q39" s="4"/>
      <c r="R39" s="1"/>
      <c r="S39" s="1"/>
    </row>
    <row r="40" spans="5:19" ht="16">
      <c r="F40" s="4"/>
      <c r="H40" s="4"/>
      <c r="I40" s="4"/>
      <c r="R40" s="1"/>
      <c r="S40" s="1"/>
    </row>
    <row r="41" spans="5:19" ht="16">
      <c r="F41" s="4"/>
      <c r="H41" s="4"/>
      <c r="I41" s="4"/>
      <c r="K41" s="4"/>
      <c r="L41" s="4"/>
      <c r="M41" s="4"/>
      <c r="N41" s="4"/>
      <c r="O41" s="4"/>
      <c r="P41" s="4"/>
      <c r="Q41" s="4"/>
      <c r="R41" s="1"/>
      <c r="S41" s="1"/>
    </row>
    <row r="42" spans="5:19" ht="16">
      <c r="F42" s="4"/>
      <c r="H42" s="4"/>
      <c r="I42" s="4"/>
      <c r="R42" s="1"/>
      <c r="S42" s="1"/>
    </row>
    <row r="43" spans="5:19" ht="16">
      <c r="F43" s="4"/>
      <c r="H43" s="4"/>
      <c r="I43" s="4"/>
      <c r="K43" s="4"/>
      <c r="L43" s="4"/>
      <c r="M43" s="4"/>
      <c r="N43" s="4"/>
      <c r="O43" s="4"/>
      <c r="P43" s="4"/>
      <c r="Q43" s="4"/>
      <c r="R43" s="1"/>
      <c r="S43" s="1"/>
    </row>
    <row r="44" spans="5:19" ht="16">
      <c r="F44" s="4"/>
      <c r="H44" s="4"/>
      <c r="I44" s="4"/>
      <c r="K44" s="4"/>
      <c r="L44" s="4"/>
      <c r="M44" s="4"/>
      <c r="N44" s="4"/>
      <c r="O44" s="4"/>
      <c r="P44" s="4"/>
      <c r="Q44" s="4"/>
      <c r="R44" s="1"/>
      <c r="S44" s="1"/>
    </row>
    <row r="45" spans="5:19" ht="16">
      <c r="K45" s="4"/>
      <c r="L45" s="4"/>
      <c r="M45" s="4"/>
      <c r="N45" s="4"/>
      <c r="O45" s="4"/>
      <c r="P45" s="4"/>
      <c r="Q45" s="4"/>
      <c r="R45" s="1"/>
      <c r="S45" s="1"/>
    </row>
    <row r="46" spans="5:19" ht="16">
      <c r="E46" s="1"/>
      <c r="F46" s="1"/>
      <c r="K46" s="4"/>
      <c r="L46" s="4"/>
      <c r="M46" s="4"/>
      <c r="N46" s="4"/>
      <c r="O46" s="4"/>
      <c r="P46" s="4"/>
      <c r="Q46" s="4"/>
    </row>
    <row r="47" spans="5:19" ht="16">
      <c r="E47" s="1"/>
      <c r="F47" s="1"/>
      <c r="H47" s="1"/>
      <c r="K47" s="4"/>
      <c r="L47" s="4"/>
      <c r="M47" s="4"/>
      <c r="N47" s="4"/>
      <c r="O47" s="4"/>
      <c r="P47" s="4"/>
      <c r="Q47" s="4"/>
    </row>
    <row r="48" spans="5:19" ht="16">
      <c r="K48" s="4"/>
      <c r="L48" s="4"/>
      <c r="M48" s="4"/>
      <c r="N48" s="4"/>
      <c r="O48" s="4"/>
      <c r="P48" s="4"/>
      <c r="Q48" s="4"/>
    </row>
    <row r="49" spans="5:14">
      <c r="E49" s="1"/>
      <c r="F49" s="1"/>
      <c r="H49" s="1"/>
      <c r="L49" s="1"/>
      <c r="M49" s="1"/>
      <c r="N49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8" sqref="B18:N18"/>
    </sheetView>
  </sheetViews>
  <sheetFormatPr baseColWidth="10" defaultRowHeight="15" x14ac:dyDescent="0"/>
  <cols>
    <col min="2" max="2" width="21.6640625" customWidth="1"/>
    <col min="12" max="12" width="9.1640625" customWidth="1"/>
    <col min="13" max="13" width="8" customWidth="1"/>
    <col min="16" max="16" width="14.83203125" customWidth="1"/>
  </cols>
  <sheetData>
    <row r="1" spans="2:23" ht="16" thickBot="1"/>
    <row r="2" spans="2:23">
      <c r="B2" s="70"/>
      <c r="C2" s="68" t="s">
        <v>45</v>
      </c>
      <c r="D2" s="53"/>
      <c r="E2" s="54"/>
      <c r="F2" s="55" t="s">
        <v>46</v>
      </c>
      <c r="G2" s="56"/>
      <c r="H2" s="57"/>
      <c r="I2" s="52" t="s">
        <v>22</v>
      </c>
      <c r="J2" s="53"/>
      <c r="K2" s="54"/>
      <c r="L2" s="58" t="s">
        <v>24</v>
      </c>
      <c r="M2" s="56"/>
      <c r="N2" s="57"/>
    </row>
    <row r="3" spans="2:23">
      <c r="B3" s="71" t="s">
        <v>0</v>
      </c>
      <c r="C3" s="73" t="s">
        <v>15</v>
      </c>
      <c r="D3" s="74" t="s">
        <v>16</v>
      </c>
      <c r="E3" s="75" t="s">
        <v>18</v>
      </c>
      <c r="F3" s="62" t="s">
        <v>21</v>
      </c>
      <c r="G3" s="63" t="s">
        <v>16</v>
      </c>
      <c r="H3" s="64" t="s">
        <v>18</v>
      </c>
      <c r="I3" s="59" t="s">
        <v>23</v>
      </c>
      <c r="J3" s="60" t="s">
        <v>16</v>
      </c>
      <c r="K3" s="61" t="s">
        <v>18</v>
      </c>
      <c r="L3" s="65" t="s">
        <v>25</v>
      </c>
      <c r="M3" s="66" t="s">
        <v>26</v>
      </c>
      <c r="N3" s="67" t="s">
        <v>18</v>
      </c>
    </row>
    <row r="4" spans="2:23">
      <c r="B4" s="49" t="s">
        <v>1</v>
      </c>
      <c r="C4" s="30">
        <v>1</v>
      </c>
      <c r="D4" s="31">
        <v>0.4</v>
      </c>
      <c r="E4" s="32">
        <v>0.56999999999999995</v>
      </c>
      <c r="F4" s="20">
        <v>0.95399999999999996</v>
      </c>
      <c r="G4" s="7">
        <v>0.92900000000000005</v>
      </c>
      <c r="H4" s="23">
        <v>0.94199999999999995</v>
      </c>
      <c r="I4" s="30">
        <v>0.82</v>
      </c>
      <c r="J4" s="31">
        <v>0.65</v>
      </c>
      <c r="K4" s="32">
        <v>0.71</v>
      </c>
      <c r="L4" s="20">
        <v>0.625</v>
      </c>
      <c r="M4" s="7">
        <v>0.877</v>
      </c>
      <c r="N4" s="23">
        <v>0.73</v>
      </c>
      <c r="O4" s="5"/>
    </row>
    <row r="5" spans="2:23">
      <c r="B5" s="49" t="s">
        <v>27</v>
      </c>
      <c r="C5" s="30">
        <v>0.85</v>
      </c>
      <c r="D5" s="31">
        <v>0.67</v>
      </c>
      <c r="E5" s="32">
        <v>0.75</v>
      </c>
      <c r="F5" s="20">
        <v>0.64800000000000002</v>
      </c>
      <c r="G5" s="7">
        <v>0.73199999999999998</v>
      </c>
      <c r="H5" s="23">
        <v>0.68700000000000006</v>
      </c>
      <c r="I5" s="33">
        <v>0.72</v>
      </c>
      <c r="J5" s="34">
        <v>0.44</v>
      </c>
      <c r="K5" s="35">
        <v>0.55000000000000004</v>
      </c>
      <c r="L5" s="20"/>
      <c r="M5" s="7"/>
      <c r="N5" s="23"/>
    </row>
    <row r="6" spans="2:23">
      <c r="B6" s="49" t="s">
        <v>28</v>
      </c>
      <c r="C6" s="30">
        <v>0.95</v>
      </c>
      <c r="D6" s="31">
        <v>0.82</v>
      </c>
      <c r="E6" s="32">
        <v>0.88</v>
      </c>
      <c r="F6" s="20"/>
      <c r="G6" s="7"/>
      <c r="H6" s="23"/>
      <c r="I6" s="33">
        <v>0.56000000000000005</v>
      </c>
      <c r="J6" s="34">
        <v>0.43</v>
      </c>
      <c r="K6" s="35">
        <v>0.49</v>
      </c>
      <c r="L6" s="20"/>
      <c r="M6" s="7"/>
      <c r="N6" s="23"/>
    </row>
    <row r="7" spans="2:23">
      <c r="B7" s="49" t="s">
        <v>29</v>
      </c>
      <c r="C7" s="30">
        <v>0.9</v>
      </c>
      <c r="D7" s="31">
        <v>0.54</v>
      </c>
      <c r="E7" s="32">
        <v>0.68</v>
      </c>
      <c r="F7" s="20">
        <v>0.69</v>
      </c>
      <c r="G7" s="7">
        <v>0.67300000000000004</v>
      </c>
      <c r="H7" s="23">
        <v>0.68100000000000005</v>
      </c>
      <c r="I7" s="30">
        <v>0.7</v>
      </c>
      <c r="J7" s="31">
        <v>0.46</v>
      </c>
      <c r="K7" s="32">
        <v>0.56000000000000005</v>
      </c>
      <c r="L7" s="20">
        <v>0.52200000000000002</v>
      </c>
      <c r="M7" s="7">
        <v>0.91800000000000004</v>
      </c>
      <c r="N7" s="23">
        <v>0.66600000000000004</v>
      </c>
      <c r="P7" s="5"/>
      <c r="Q7" s="5"/>
      <c r="R7" s="5"/>
      <c r="S7" s="5"/>
      <c r="T7" s="5"/>
      <c r="U7" s="5"/>
      <c r="V7" s="79"/>
      <c r="W7" s="1"/>
    </row>
    <row r="8" spans="2:23" ht="16">
      <c r="B8" s="49" t="s">
        <v>30</v>
      </c>
      <c r="C8" s="30">
        <v>0.96</v>
      </c>
      <c r="D8" s="31">
        <v>0.5</v>
      </c>
      <c r="E8" s="32">
        <v>0.68</v>
      </c>
      <c r="F8" s="20">
        <v>0.97899999999999998</v>
      </c>
      <c r="G8" s="7">
        <v>0.63900000000000001</v>
      </c>
      <c r="H8" s="23">
        <v>0.77300000000000002</v>
      </c>
      <c r="I8" s="30">
        <v>0.67</v>
      </c>
      <c r="J8" s="31">
        <v>0.47</v>
      </c>
      <c r="K8" s="32">
        <v>0.55000000000000004</v>
      </c>
      <c r="L8" s="20">
        <v>0.73499999999999999</v>
      </c>
      <c r="M8" s="7">
        <v>0.57999999999999996</v>
      </c>
      <c r="N8" s="23">
        <v>0.64800000000000002</v>
      </c>
      <c r="O8" s="4"/>
      <c r="P8" s="4"/>
      <c r="Q8" s="4"/>
      <c r="R8" s="4"/>
      <c r="S8" s="4"/>
      <c r="T8" s="4"/>
      <c r="U8" s="4"/>
      <c r="V8" s="4"/>
      <c r="W8" s="4"/>
    </row>
    <row r="9" spans="2:23" ht="16">
      <c r="B9" s="49" t="s">
        <v>31</v>
      </c>
      <c r="C9" s="30">
        <v>0.99</v>
      </c>
      <c r="D9" s="31">
        <v>0.56999999999999995</v>
      </c>
      <c r="E9" s="32">
        <v>0.73</v>
      </c>
      <c r="F9" s="20">
        <v>0.996</v>
      </c>
      <c r="G9" s="7">
        <v>0.55500000000000005</v>
      </c>
      <c r="H9" s="23">
        <v>0.71299999999999997</v>
      </c>
      <c r="I9" s="33">
        <v>0.74</v>
      </c>
      <c r="J9" s="34">
        <v>0.44</v>
      </c>
      <c r="K9" s="35">
        <v>0.55000000000000004</v>
      </c>
      <c r="L9" s="20">
        <v>0.77700000000000002</v>
      </c>
      <c r="M9" s="7">
        <v>4.1000000000000002E-2</v>
      </c>
      <c r="N9" s="23">
        <v>7.8E-2</v>
      </c>
      <c r="O9" s="4"/>
      <c r="P9" s="4"/>
      <c r="Q9" s="4"/>
      <c r="R9" s="4"/>
      <c r="S9" s="4"/>
      <c r="T9" s="4"/>
      <c r="U9" s="4"/>
      <c r="V9" s="4"/>
      <c r="W9" s="4"/>
    </row>
    <row r="10" spans="2:23" ht="16">
      <c r="B10" s="49" t="s">
        <v>6</v>
      </c>
      <c r="C10" s="30">
        <v>0.72</v>
      </c>
      <c r="D10" s="31">
        <v>0.42</v>
      </c>
      <c r="E10" s="32">
        <v>0.53</v>
      </c>
      <c r="F10" s="20">
        <v>0.91800000000000004</v>
      </c>
      <c r="G10" s="7">
        <v>0.84599999999999997</v>
      </c>
      <c r="H10" s="23">
        <v>0.88100000000000001</v>
      </c>
      <c r="I10" s="30">
        <v>0.76</v>
      </c>
      <c r="J10" s="31">
        <v>0.54</v>
      </c>
      <c r="K10" s="32">
        <v>0.63</v>
      </c>
      <c r="L10" s="20">
        <v>0.77700000000000002</v>
      </c>
      <c r="M10" s="7">
        <v>0.64500000000000002</v>
      </c>
      <c r="N10" s="23">
        <v>0.70499999999999996</v>
      </c>
      <c r="P10" s="4"/>
      <c r="Q10" s="4"/>
      <c r="R10" s="4"/>
      <c r="S10" s="4"/>
      <c r="T10" s="4"/>
      <c r="U10" s="4"/>
      <c r="V10" s="4"/>
      <c r="W10" s="4"/>
    </row>
    <row r="11" spans="2:23" ht="16">
      <c r="B11" s="49" t="s">
        <v>32</v>
      </c>
      <c r="C11" s="30">
        <v>0.43</v>
      </c>
      <c r="D11" s="31">
        <v>0.5</v>
      </c>
      <c r="E11" s="32">
        <v>0.46</v>
      </c>
      <c r="F11" s="20">
        <v>0.96199999999999997</v>
      </c>
      <c r="G11" s="7">
        <v>0.72799999999999998</v>
      </c>
      <c r="H11" s="23">
        <v>0.82899999999999996</v>
      </c>
      <c r="I11" s="33">
        <v>0.68</v>
      </c>
      <c r="J11" s="34">
        <v>0.45</v>
      </c>
      <c r="K11" s="35">
        <v>0.54</v>
      </c>
      <c r="L11" s="20">
        <v>0.64600000000000002</v>
      </c>
      <c r="M11" s="7">
        <v>0.77100000000000002</v>
      </c>
      <c r="N11" s="23">
        <v>0.70299999999999996</v>
      </c>
      <c r="P11" s="4"/>
      <c r="Q11" s="4"/>
      <c r="R11" s="4"/>
      <c r="S11" s="4"/>
      <c r="T11" s="4"/>
      <c r="U11" s="4"/>
      <c r="V11" s="4"/>
      <c r="W11" s="4"/>
    </row>
    <row r="12" spans="2:23" ht="16">
      <c r="B12" s="49" t="s">
        <v>10</v>
      </c>
      <c r="C12" s="30">
        <v>0.84</v>
      </c>
      <c r="D12" s="31">
        <v>0.59</v>
      </c>
      <c r="E12" s="32">
        <v>0.69</v>
      </c>
      <c r="F12" s="20">
        <v>0.35899999999999999</v>
      </c>
      <c r="G12" s="7">
        <v>0.47599999999999998</v>
      </c>
      <c r="H12" s="23">
        <v>0.40899999999999997</v>
      </c>
      <c r="I12" s="33">
        <v>0.27</v>
      </c>
      <c r="J12" s="34">
        <v>0.53</v>
      </c>
      <c r="K12" s="35">
        <v>0.36</v>
      </c>
      <c r="L12" s="20"/>
      <c r="M12" s="7"/>
      <c r="N12" s="23"/>
      <c r="P12" s="4"/>
      <c r="Q12" s="4"/>
      <c r="R12" s="4"/>
      <c r="S12" s="4"/>
      <c r="T12" s="4"/>
      <c r="U12" s="4"/>
      <c r="V12" s="4"/>
      <c r="W12" s="4"/>
    </row>
    <row r="13" spans="2:23" ht="16">
      <c r="B13" s="49" t="s">
        <v>33</v>
      </c>
      <c r="C13" s="30">
        <v>0.84</v>
      </c>
      <c r="D13" s="31">
        <v>0.08</v>
      </c>
      <c r="E13" s="32">
        <v>0.14000000000000001</v>
      </c>
      <c r="F13" s="20">
        <v>0.89800000000000002</v>
      </c>
      <c r="G13" s="7">
        <v>0.76800000000000002</v>
      </c>
      <c r="H13" s="23">
        <v>0.82799999999999996</v>
      </c>
      <c r="I13" s="33">
        <v>0.77</v>
      </c>
      <c r="J13" s="34">
        <v>0.46</v>
      </c>
      <c r="K13" s="35">
        <v>0.57999999999999996</v>
      </c>
      <c r="L13" s="20"/>
      <c r="M13" s="7"/>
      <c r="N13" s="23"/>
      <c r="W13" s="4"/>
    </row>
    <row r="14" spans="2:23" ht="16">
      <c r="B14" s="49" t="s">
        <v>34</v>
      </c>
      <c r="C14" s="30">
        <v>0.99</v>
      </c>
      <c r="D14" s="31">
        <v>0.55000000000000004</v>
      </c>
      <c r="E14" s="32">
        <v>0.71</v>
      </c>
      <c r="F14" s="20">
        <v>0.97899999999999998</v>
      </c>
      <c r="G14" s="7">
        <v>0.71199999999999997</v>
      </c>
      <c r="H14" s="23">
        <v>0.82399999999999995</v>
      </c>
      <c r="I14" s="30">
        <v>0.7</v>
      </c>
      <c r="J14" s="31">
        <v>0.55000000000000004</v>
      </c>
      <c r="K14" s="32">
        <v>0.62</v>
      </c>
      <c r="L14" s="20">
        <v>0.69799999999999995</v>
      </c>
      <c r="M14" s="7">
        <v>0.83</v>
      </c>
      <c r="N14" s="23">
        <v>0.75800000000000001</v>
      </c>
      <c r="P14" s="4"/>
      <c r="Q14" s="4"/>
      <c r="R14" s="4"/>
      <c r="S14" s="4"/>
      <c r="T14" s="4"/>
      <c r="U14" s="4"/>
      <c r="V14" s="4"/>
      <c r="W14" s="4"/>
    </row>
    <row r="15" spans="2:23" ht="16">
      <c r="B15" s="49" t="s">
        <v>35</v>
      </c>
      <c r="C15" s="30">
        <v>0.63</v>
      </c>
      <c r="D15" s="31">
        <v>0.43</v>
      </c>
      <c r="E15" s="32">
        <v>0.51</v>
      </c>
      <c r="F15" s="20"/>
      <c r="G15" s="7"/>
      <c r="H15" s="23"/>
      <c r="I15" s="33">
        <v>0.72</v>
      </c>
      <c r="J15" s="34">
        <v>0.43</v>
      </c>
      <c r="K15" s="35">
        <v>0.54</v>
      </c>
      <c r="L15" s="20"/>
      <c r="M15" s="7"/>
      <c r="N15" s="23"/>
      <c r="W15" s="4"/>
    </row>
    <row r="16" spans="2:23" ht="16">
      <c r="B16" s="49" t="s">
        <v>36</v>
      </c>
      <c r="C16" s="30">
        <v>0.59</v>
      </c>
      <c r="D16" s="31">
        <v>0.57999999999999996</v>
      </c>
      <c r="E16" s="32">
        <v>0.57999999999999996</v>
      </c>
      <c r="F16" s="20"/>
      <c r="G16" s="7"/>
      <c r="H16" s="23"/>
      <c r="I16" s="33">
        <v>0.55000000000000004</v>
      </c>
      <c r="J16" s="34">
        <v>0.47</v>
      </c>
      <c r="K16" s="35">
        <v>0.51</v>
      </c>
      <c r="L16" s="20"/>
      <c r="M16" s="7"/>
      <c r="N16" s="23"/>
      <c r="P16" s="4"/>
      <c r="Q16" s="4"/>
      <c r="R16" s="4"/>
      <c r="S16" s="4"/>
      <c r="T16" s="4"/>
      <c r="U16" s="4"/>
      <c r="V16" s="4"/>
      <c r="W16" s="4"/>
    </row>
    <row r="17" spans="2:23" ht="16">
      <c r="B17" s="49" t="s">
        <v>37</v>
      </c>
      <c r="C17" s="30">
        <v>0.53</v>
      </c>
      <c r="D17" s="31">
        <v>0.22</v>
      </c>
      <c r="E17" s="32">
        <v>0.33</v>
      </c>
      <c r="F17" s="20">
        <v>0.96099999999999997</v>
      </c>
      <c r="G17" s="7">
        <v>0.61799999999999999</v>
      </c>
      <c r="H17" s="23">
        <v>0.752</v>
      </c>
      <c r="I17" s="33">
        <v>0.69</v>
      </c>
      <c r="J17" s="34">
        <v>0.5</v>
      </c>
      <c r="K17" s="35">
        <v>0.57999999999999996</v>
      </c>
      <c r="L17" s="20">
        <v>0.69899999999999995</v>
      </c>
      <c r="M17" s="7">
        <v>0.78300000000000003</v>
      </c>
      <c r="N17" s="23">
        <v>0.73899999999999999</v>
      </c>
      <c r="W17" s="4"/>
    </row>
    <row r="18" spans="2:23" ht="16">
      <c r="B18" s="49" t="s">
        <v>38</v>
      </c>
      <c r="C18" s="30">
        <v>0.84</v>
      </c>
      <c r="D18" s="31">
        <v>0.08</v>
      </c>
      <c r="E18" s="32">
        <v>0.14000000000000001</v>
      </c>
      <c r="F18" s="20">
        <v>0.89900000000000002</v>
      </c>
      <c r="G18" s="7">
        <v>0.77900000000000003</v>
      </c>
      <c r="H18" s="23">
        <v>0.83499999999999996</v>
      </c>
      <c r="I18" s="33">
        <v>0.74</v>
      </c>
      <c r="J18" s="34">
        <v>0.5</v>
      </c>
      <c r="K18" s="35">
        <v>0.6</v>
      </c>
      <c r="L18" s="20">
        <v>0.77400000000000002</v>
      </c>
      <c r="M18" s="7">
        <v>0.188</v>
      </c>
      <c r="N18" s="23">
        <v>0.30199999999999999</v>
      </c>
      <c r="O18" s="5"/>
      <c r="P18" s="4"/>
      <c r="Q18" s="4"/>
      <c r="R18" s="4"/>
      <c r="S18" s="4"/>
      <c r="T18" s="4"/>
      <c r="U18" s="4"/>
      <c r="V18" s="4"/>
      <c r="W18" s="4"/>
    </row>
    <row r="19" spans="2:23" ht="16">
      <c r="B19" s="49" t="s">
        <v>39</v>
      </c>
      <c r="C19" s="30">
        <v>0.6</v>
      </c>
      <c r="D19" s="31">
        <v>0.6</v>
      </c>
      <c r="E19" s="32">
        <v>0.6</v>
      </c>
      <c r="F19" s="20"/>
      <c r="G19" s="7"/>
      <c r="H19" s="23"/>
      <c r="I19" s="33">
        <v>0.73</v>
      </c>
      <c r="J19" s="34">
        <v>0.41</v>
      </c>
      <c r="K19" s="35">
        <v>0.53</v>
      </c>
      <c r="L19" s="20"/>
      <c r="M19" s="7"/>
      <c r="N19" s="23"/>
      <c r="O19" s="4"/>
      <c r="P19" s="4"/>
      <c r="Q19" s="4"/>
      <c r="R19" s="4"/>
      <c r="S19" s="4"/>
      <c r="T19" s="4"/>
      <c r="U19" s="4"/>
      <c r="V19" s="4"/>
      <c r="W19" s="4"/>
    </row>
    <row r="20" spans="2:23" ht="16">
      <c r="B20" s="49" t="s">
        <v>40</v>
      </c>
      <c r="C20" s="30">
        <v>0.96</v>
      </c>
      <c r="D20" s="31">
        <v>0.39</v>
      </c>
      <c r="E20" s="32">
        <v>0.55000000000000004</v>
      </c>
      <c r="F20" s="20">
        <v>0.61599999999999999</v>
      </c>
      <c r="G20" s="7">
        <v>0.38</v>
      </c>
      <c r="H20" s="23">
        <v>0.47</v>
      </c>
      <c r="I20" s="33">
        <v>0.79</v>
      </c>
      <c r="J20" s="34">
        <v>0.42</v>
      </c>
      <c r="K20" s="35">
        <v>0.55000000000000004</v>
      </c>
      <c r="L20" s="20"/>
      <c r="M20" s="7"/>
      <c r="N20" s="23"/>
      <c r="O20" s="4"/>
      <c r="P20" s="4"/>
      <c r="Q20" s="4"/>
      <c r="R20" s="4"/>
      <c r="S20" s="4"/>
      <c r="T20" s="4"/>
      <c r="U20" s="4"/>
      <c r="V20" s="4"/>
      <c r="W20" s="4"/>
    </row>
    <row r="21" spans="2:23" ht="16">
      <c r="B21" s="49" t="s">
        <v>41</v>
      </c>
      <c r="C21" s="30">
        <v>0.99</v>
      </c>
      <c r="D21" s="31">
        <v>0.53</v>
      </c>
      <c r="E21" s="32">
        <v>0.69</v>
      </c>
      <c r="F21" s="20">
        <v>0.98699999999999999</v>
      </c>
      <c r="G21" s="7">
        <v>0.66900000000000004</v>
      </c>
      <c r="H21" s="23">
        <v>0.79700000000000004</v>
      </c>
      <c r="I21" s="33">
        <v>0.7</v>
      </c>
      <c r="J21" s="34">
        <v>0.45</v>
      </c>
      <c r="K21" s="35">
        <v>0.55000000000000004</v>
      </c>
      <c r="L21" s="20"/>
      <c r="M21" s="7"/>
      <c r="N21" s="23"/>
      <c r="O21" s="4"/>
      <c r="P21" s="4"/>
      <c r="Q21" s="4"/>
      <c r="R21" s="4"/>
      <c r="S21" s="4"/>
      <c r="T21" s="4"/>
      <c r="U21" s="4"/>
      <c r="V21" s="4"/>
      <c r="W21" s="4"/>
    </row>
    <row r="22" spans="2:23" ht="16">
      <c r="B22" s="49" t="s">
        <v>43</v>
      </c>
      <c r="C22" s="30">
        <v>0.66</v>
      </c>
      <c r="D22" s="31">
        <v>0.46</v>
      </c>
      <c r="E22" s="32">
        <v>0.54</v>
      </c>
      <c r="F22" s="20">
        <v>0.80800000000000005</v>
      </c>
      <c r="G22" s="7">
        <v>0.69499999999999995</v>
      </c>
      <c r="H22" s="23">
        <v>0.747</v>
      </c>
      <c r="I22" s="33">
        <v>0.64</v>
      </c>
      <c r="J22" s="34">
        <v>0.68</v>
      </c>
      <c r="K22" s="35">
        <v>0.53</v>
      </c>
      <c r="L22" s="20">
        <v>3.1E-2</v>
      </c>
      <c r="M22" s="7">
        <v>0.371</v>
      </c>
      <c r="N22" s="23">
        <v>5.7000000000000002E-2</v>
      </c>
      <c r="O22" s="4"/>
      <c r="P22" s="4"/>
      <c r="Q22" s="4"/>
      <c r="R22" s="4"/>
      <c r="S22" s="4"/>
      <c r="T22" s="4"/>
      <c r="U22" s="4"/>
      <c r="V22" s="4"/>
      <c r="W22" s="4"/>
    </row>
    <row r="23" spans="2:23" ht="16">
      <c r="B23" s="49" t="s">
        <v>44</v>
      </c>
      <c r="C23" s="30">
        <v>0.7</v>
      </c>
      <c r="D23" s="31">
        <v>0.5</v>
      </c>
      <c r="E23" s="32">
        <v>0.57999999999999996</v>
      </c>
      <c r="F23" s="20">
        <v>0.85599999999999998</v>
      </c>
      <c r="G23" s="7">
        <v>0.67300000000000004</v>
      </c>
      <c r="H23" s="23">
        <v>0.753</v>
      </c>
      <c r="I23" s="33">
        <v>0.68</v>
      </c>
      <c r="J23" s="34">
        <v>0.44</v>
      </c>
      <c r="K23" s="35">
        <v>0.53</v>
      </c>
      <c r="L23" s="20">
        <v>0.79900000000000004</v>
      </c>
      <c r="M23" s="7">
        <v>0.318</v>
      </c>
      <c r="N23" s="23">
        <v>0.45500000000000002</v>
      </c>
      <c r="O23" s="4"/>
      <c r="P23" s="4"/>
      <c r="Q23" s="4"/>
      <c r="R23" s="4"/>
      <c r="S23" s="4"/>
      <c r="T23" s="4"/>
      <c r="U23" s="4"/>
      <c r="V23" s="4"/>
      <c r="W23" s="4"/>
    </row>
    <row r="24" spans="2:23" ht="16">
      <c r="B24" s="49" t="s">
        <v>42</v>
      </c>
      <c r="C24" s="30">
        <v>0.97</v>
      </c>
      <c r="D24" s="31">
        <v>0.82</v>
      </c>
      <c r="E24" s="32">
        <v>0.89</v>
      </c>
      <c r="F24" s="20">
        <v>0.94399999999999995</v>
      </c>
      <c r="G24" s="7">
        <v>0.86899999999999999</v>
      </c>
      <c r="H24" s="23">
        <v>0.90500000000000003</v>
      </c>
      <c r="I24" s="76">
        <v>0.78</v>
      </c>
      <c r="J24" s="77">
        <v>0.65</v>
      </c>
      <c r="K24" s="78">
        <v>0.71</v>
      </c>
      <c r="L24" s="20">
        <v>0.69199999999999995</v>
      </c>
      <c r="M24" s="7">
        <v>0.80800000000000005</v>
      </c>
      <c r="N24" s="23">
        <v>0.745</v>
      </c>
      <c r="O24" s="4"/>
      <c r="P24" s="4"/>
      <c r="Q24" s="4"/>
      <c r="R24" s="4"/>
      <c r="S24" s="4"/>
      <c r="T24" s="4"/>
      <c r="U24" s="4"/>
      <c r="V24" s="4"/>
      <c r="W24" s="4"/>
    </row>
    <row r="25" spans="2:23" ht="17" thickBot="1">
      <c r="B25" s="50" t="s">
        <v>47</v>
      </c>
      <c r="C25" s="80"/>
      <c r="D25" s="81"/>
      <c r="E25" s="82"/>
      <c r="F25" s="83">
        <v>0.91700000000000004</v>
      </c>
      <c r="G25" s="84">
        <v>0.92800000000000005</v>
      </c>
      <c r="H25" s="85">
        <v>0.92300000000000004</v>
      </c>
      <c r="I25" s="36"/>
      <c r="J25" s="37"/>
      <c r="K25" s="38"/>
      <c r="L25" s="83"/>
      <c r="M25" s="84"/>
      <c r="N25" s="85"/>
      <c r="O25" s="4"/>
    </row>
    <row r="26" spans="2:23" ht="16">
      <c r="B26" s="4"/>
      <c r="C26" s="4"/>
      <c r="E26" s="1"/>
      <c r="F26" s="1"/>
      <c r="G26" s="1"/>
      <c r="H26" s="1"/>
      <c r="I26" s="4"/>
      <c r="J26" s="1"/>
      <c r="P26" s="4"/>
      <c r="Q26" s="4"/>
      <c r="R26" s="4"/>
      <c r="S26" s="4"/>
      <c r="T26" s="4"/>
      <c r="U26" s="4"/>
      <c r="V26" s="4"/>
      <c r="W26" s="4"/>
    </row>
    <row r="27" spans="2:23" ht="16">
      <c r="B27" s="4"/>
      <c r="C27" s="4"/>
      <c r="I27" s="4"/>
      <c r="J27" s="1"/>
      <c r="L27" s="4"/>
      <c r="M27" s="4"/>
      <c r="N27" s="4"/>
      <c r="O27" s="4"/>
      <c r="P27" s="4"/>
      <c r="Q27" s="4"/>
    </row>
    <row r="28" spans="2:23" ht="16">
      <c r="B28" s="4"/>
      <c r="C28" s="4"/>
      <c r="E28" s="1"/>
      <c r="F28" s="1"/>
      <c r="G28" s="1"/>
      <c r="H28" s="1"/>
      <c r="I28" s="4"/>
      <c r="J28" s="1"/>
    </row>
    <row r="29" spans="2:23" ht="16">
      <c r="B29" s="4"/>
      <c r="C29" s="4"/>
      <c r="E29" s="1"/>
      <c r="F29" s="1"/>
      <c r="G29" s="1"/>
      <c r="H29" s="1"/>
      <c r="I29" s="4"/>
      <c r="L29" s="4"/>
      <c r="M29" s="4"/>
      <c r="N29" s="4"/>
      <c r="O29" s="4"/>
      <c r="P29" s="4"/>
      <c r="Q29" s="4"/>
    </row>
    <row r="30" spans="2:23" ht="16">
      <c r="B30" s="4"/>
      <c r="C30" s="4"/>
      <c r="E30" s="1"/>
      <c r="F30" s="1"/>
      <c r="G30" s="1"/>
      <c r="H30" s="1"/>
      <c r="I30" s="4"/>
    </row>
    <row r="31" spans="2:23" ht="16">
      <c r="E31" s="1"/>
      <c r="F31" s="1"/>
      <c r="G31" s="1"/>
      <c r="H31" s="1"/>
      <c r="L31" s="1"/>
      <c r="M31" s="1"/>
      <c r="N31" s="1"/>
      <c r="O31" s="1"/>
      <c r="P31" s="4"/>
      <c r="Q31" s="4"/>
    </row>
    <row r="32" spans="2:23">
      <c r="E32" s="1"/>
      <c r="N32" s="1"/>
      <c r="O32" s="1"/>
    </row>
    <row r="33" spans="5:17" ht="16">
      <c r="E33" s="1"/>
      <c r="F33" s="1"/>
      <c r="G33" s="1"/>
      <c r="H33" s="1"/>
      <c r="L33" s="1"/>
      <c r="M33" s="1"/>
      <c r="N33" s="1"/>
      <c r="O33" s="1"/>
      <c r="P33" s="4"/>
      <c r="Q33" s="4"/>
    </row>
    <row r="34" spans="5:17" ht="16">
      <c r="E34" s="1"/>
      <c r="F34" s="1"/>
      <c r="G34" s="1"/>
      <c r="H34" s="1"/>
      <c r="L34" s="1"/>
      <c r="M34" s="1"/>
      <c r="N34" s="1"/>
      <c r="O34" s="1"/>
      <c r="P34" s="4"/>
      <c r="Q34" s="4"/>
    </row>
    <row r="35" spans="5:17">
      <c r="E35" s="1"/>
      <c r="F35" s="1"/>
      <c r="H35" s="1"/>
      <c r="L35" s="1"/>
      <c r="M35" s="1"/>
      <c r="N35" s="1"/>
      <c r="O35" s="1"/>
    </row>
    <row r="36" spans="5:17" ht="16">
      <c r="E36" s="1"/>
      <c r="F36" s="1"/>
      <c r="H36" s="1"/>
      <c r="L36" s="1"/>
      <c r="M36" s="1"/>
      <c r="N36" s="1"/>
      <c r="O36" s="1"/>
      <c r="Q36" s="4"/>
    </row>
    <row r="37" spans="5:17" ht="16">
      <c r="E37" s="1"/>
      <c r="F37" s="1"/>
      <c r="H37" s="1"/>
      <c r="L37" s="1"/>
      <c r="M37" s="1"/>
      <c r="N37" s="1"/>
      <c r="O37" s="1"/>
      <c r="Q37" s="4"/>
    </row>
    <row r="38" spans="5:17">
      <c r="E38" s="1"/>
      <c r="F38" s="1"/>
      <c r="H38" s="1"/>
      <c r="L38" s="1"/>
      <c r="M38" s="1"/>
      <c r="N38" s="1"/>
      <c r="O38" s="1"/>
    </row>
    <row r="39" spans="5:17">
      <c r="E39" s="1"/>
      <c r="F39" s="1"/>
      <c r="H39" s="1"/>
      <c r="L39" s="1"/>
      <c r="M39" s="1"/>
      <c r="N39" s="1"/>
      <c r="O39" s="1"/>
    </row>
    <row r="40" spans="5:17">
      <c r="E40" s="1"/>
      <c r="F40" s="1"/>
      <c r="H40" s="1"/>
      <c r="L40" s="1"/>
      <c r="M40" s="1"/>
      <c r="N40" s="1"/>
      <c r="O40" s="1"/>
    </row>
    <row r="41" spans="5:17">
      <c r="E41" s="1"/>
      <c r="F41" s="1"/>
      <c r="H41" s="1"/>
      <c r="L41" s="1"/>
      <c r="M41" s="1"/>
      <c r="N41" s="1"/>
      <c r="O41" s="1"/>
    </row>
    <row r="42" spans="5:17">
      <c r="E42" s="1"/>
      <c r="F42" s="1"/>
      <c r="H42" s="1"/>
      <c r="L42" s="1"/>
      <c r="M42" s="1"/>
      <c r="N42" s="1"/>
      <c r="O42" s="1"/>
    </row>
    <row r="43" spans="5:17">
      <c r="E43" s="1"/>
      <c r="F43" s="1"/>
      <c r="H43" s="1"/>
      <c r="L43" s="1"/>
      <c r="M43" s="1"/>
      <c r="N43" s="1"/>
      <c r="O43" s="1"/>
    </row>
    <row r="44" spans="5:17">
      <c r="E44" s="1"/>
      <c r="F44" s="1"/>
      <c r="H44" s="1"/>
      <c r="L44" s="1"/>
      <c r="M44" s="1"/>
      <c r="N44" s="1"/>
      <c r="O44" s="1"/>
    </row>
    <row r="45" spans="5:17">
      <c r="E45" s="1"/>
      <c r="F45" s="1"/>
      <c r="H45" s="1"/>
      <c r="L45" s="1"/>
      <c r="M45" s="1"/>
      <c r="N45" s="1"/>
      <c r="O45" s="1"/>
    </row>
    <row r="46" spans="5:17">
      <c r="E46" s="1"/>
      <c r="F46" s="1"/>
      <c r="H46" s="1"/>
      <c r="L46" s="1"/>
      <c r="M46" s="1"/>
      <c r="N46" s="1"/>
      <c r="O46" s="1"/>
    </row>
    <row r="47" spans="5:17">
      <c r="E47" s="1"/>
      <c r="F47" s="1"/>
      <c r="H47" s="1"/>
      <c r="L47" s="1"/>
      <c r="M47" s="1"/>
      <c r="N47" s="1"/>
      <c r="O47" s="1"/>
    </row>
    <row r="48" spans="5:17">
      <c r="E48" s="1"/>
      <c r="F48" s="1"/>
      <c r="H48" s="1"/>
      <c r="L48" s="1"/>
      <c r="M48" s="1"/>
      <c r="N48" s="1"/>
      <c r="O48" s="1"/>
    </row>
    <row r="49" spans="5:15">
      <c r="E49" s="1"/>
      <c r="F49" s="1"/>
      <c r="H49" s="1"/>
      <c r="L49" s="1"/>
      <c r="M49" s="1"/>
      <c r="N49" s="1"/>
      <c r="O49" s="1"/>
    </row>
    <row r="50" spans="5:15">
      <c r="E50" s="1"/>
      <c r="F50" s="1"/>
      <c r="H50" s="1"/>
      <c r="L50" s="1"/>
      <c r="M50" s="1"/>
      <c r="N50" s="1"/>
      <c r="O50" s="1"/>
    </row>
    <row r="51" spans="5:15">
      <c r="E51" s="1"/>
      <c r="F51" s="1"/>
      <c r="H51" s="1"/>
      <c r="L51" s="1"/>
      <c r="M51" s="1"/>
      <c r="N51" s="1"/>
      <c r="O51" s="1"/>
    </row>
    <row r="52" spans="5:15">
      <c r="E52" s="1"/>
      <c r="F52" s="1"/>
      <c r="H52" s="1"/>
      <c r="L52" s="1"/>
      <c r="M52" s="1"/>
      <c r="N52" s="1"/>
      <c r="O52" s="1"/>
    </row>
    <row r="53" spans="5:15">
      <c r="E53" s="1"/>
      <c r="F53" s="1"/>
      <c r="H53" s="1"/>
      <c r="L53" s="1"/>
      <c r="M53" s="1"/>
      <c r="N53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27" sqref="F27"/>
    </sheetView>
  </sheetViews>
  <sheetFormatPr baseColWidth="10" defaultRowHeight="15" x14ac:dyDescent="0"/>
  <cols>
    <col min="2" max="2" width="21.6640625" customWidth="1"/>
    <col min="12" max="12" width="9.1640625" customWidth="1"/>
    <col min="13" max="13" width="8" customWidth="1"/>
  </cols>
  <sheetData>
    <row r="1" spans="2:15" ht="16" thickBot="1"/>
    <row r="2" spans="2:15">
      <c r="B2" s="47"/>
      <c r="C2" s="52" t="s">
        <v>17</v>
      </c>
      <c r="D2" s="53"/>
      <c r="E2" s="54"/>
      <c r="F2" s="55" t="s">
        <v>20</v>
      </c>
      <c r="G2" s="56"/>
      <c r="H2" s="57"/>
      <c r="I2" s="52" t="s">
        <v>22</v>
      </c>
      <c r="J2" s="53"/>
      <c r="K2" s="54"/>
      <c r="L2" s="58" t="s">
        <v>24</v>
      </c>
      <c r="M2" s="56"/>
      <c r="N2" s="57"/>
    </row>
    <row r="3" spans="2:15">
      <c r="B3" s="48" t="s">
        <v>0</v>
      </c>
      <c r="C3" s="59" t="s">
        <v>15</v>
      </c>
      <c r="D3" s="60" t="s">
        <v>16</v>
      </c>
      <c r="E3" s="61" t="s">
        <v>18</v>
      </c>
      <c r="F3" s="62" t="s">
        <v>21</v>
      </c>
      <c r="G3" s="63" t="s">
        <v>16</v>
      </c>
      <c r="H3" s="64" t="s">
        <v>18</v>
      </c>
      <c r="I3" s="59" t="s">
        <v>23</v>
      </c>
      <c r="J3" s="60" t="s">
        <v>16</v>
      </c>
      <c r="K3" s="61" t="s">
        <v>18</v>
      </c>
      <c r="L3" s="65" t="s">
        <v>25</v>
      </c>
      <c r="M3" s="66" t="s">
        <v>26</v>
      </c>
      <c r="N3" s="67" t="s">
        <v>18</v>
      </c>
    </row>
    <row r="4" spans="2:15">
      <c r="B4" s="49" t="s">
        <v>1</v>
      </c>
      <c r="C4" s="30">
        <v>0.92</v>
      </c>
      <c r="D4" s="31">
        <v>0.39</v>
      </c>
      <c r="E4" s="32">
        <v>0.55000000000000004</v>
      </c>
      <c r="F4" s="13">
        <v>0.95599999999999996</v>
      </c>
      <c r="G4" s="2">
        <v>0.93200000000000005</v>
      </c>
      <c r="H4" s="14">
        <v>0.94399999999999995</v>
      </c>
      <c r="I4" s="30">
        <v>0.85</v>
      </c>
      <c r="J4" s="31">
        <v>0.64</v>
      </c>
      <c r="K4" s="32">
        <v>0.73</v>
      </c>
      <c r="L4" s="20">
        <v>0.82399999999999995</v>
      </c>
      <c r="M4" s="7">
        <v>0.77800000000000002</v>
      </c>
      <c r="N4" s="23">
        <v>0.8</v>
      </c>
      <c r="O4" s="5"/>
    </row>
    <row r="5" spans="2:15">
      <c r="B5" s="49" t="s">
        <v>2</v>
      </c>
      <c r="C5" s="33">
        <v>0.8</v>
      </c>
      <c r="D5" s="34">
        <v>0.53</v>
      </c>
      <c r="E5" s="35">
        <v>0.64</v>
      </c>
      <c r="F5" s="15">
        <v>0.436</v>
      </c>
      <c r="G5" s="3">
        <v>0.77500000000000002</v>
      </c>
      <c r="H5" s="16">
        <v>0.55800000000000005</v>
      </c>
      <c r="I5" s="33">
        <v>0.8</v>
      </c>
      <c r="J5" s="34">
        <v>0.47</v>
      </c>
      <c r="K5" s="35">
        <v>0.59</v>
      </c>
      <c r="L5" s="21"/>
      <c r="M5" s="8"/>
      <c r="N5" s="24"/>
    </row>
    <row r="6" spans="2:15">
      <c r="B6" s="49" t="s">
        <v>3</v>
      </c>
      <c r="C6" s="33">
        <v>0.85</v>
      </c>
      <c r="D6" s="34">
        <v>0.53</v>
      </c>
      <c r="E6" s="35">
        <v>0.65</v>
      </c>
      <c r="F6" s="15">
        <v>0.70699999999999996</v>
      </c>
      <c r="G6" s="3">
        <v>7.8E-2</v>
      </c>
      <c r="H6" s="16">
        <v>0.14000000000000001</v>
      </c>
      <c r="I6" s="33">
        <v>0.77</v>
      </c>
      <c r="J6" s="34">
        <v>0.43</v>
      </c>
      <c r="K6" s="35">
        <v>0.55000000000000004</v>
      </c>
      <c r="L6" s="21"/>
      <c r="M6" s="8"/>
      <c r="N6" s="24"/>
    </row>
    <row r="7" spans="2:15">
      <c r="B7" s="49" t="s">
        <v>4</v>
      </c>
      <c r="C7" s="30"/>
      <c r="D7" s="31"/>
      <c r="E7" s="32"/>
      <c r="F7" s="13"/>
      <c r="G7" s="2"/>
      <c r="H7" s="14"/>
      <c r="I7" s="30"/>
      <c r="J7" s="31"/>
      <c r="K7" s="32"/>
      <c r="L7" s="9"/>
      <c r="M7" s="2"/>
      <c r="N7" s="14"/>
    </row>
    <row r="8" spans="2:15">
      <c r="B8" s="49" t="s">
        <v>5</v>
      </c>
      <c r="C8" s="30"/>
      <c r="D8" s="31"/>
      <c r="E8" s="32"/>
      <c r="F8" s="13"/>
      <c r="G8" s="2"/>
      <c r="H8" s="14"/>
      <c r="I8" s="30"/>
      <c r="J8" s="31"/>
      <c r="K8" s="32"/>
      <c r="L8" s="9"/>
      <c r="M8" s="2"/>
      <c r="N8" s="14"/>
    </row>
    <row r="9" spans="2:15">
      <c r="B9" s="49" t="s">
        <v>6</v>
      </c>
      <c r="C9" s="33">
        <v>0.4</v>
      </c>
      <c r="D9" s="34">
        <v>0.4</v>
      </c>
      <c r="E9" s="35">
        <v>0.4</v>
      </c>
      <c r="F9" s="15">
        <v>0.91800000000000004</v>
      </c>
      <c r="G9" s="3">
        <v>0.84599999999999997</v>
      </c>
      <c r="H9" s="16">
        <v>0.88100000000000001</v>
      </c>
      <c r="I9" s="33">
        <v>0.8</v>
      </c>
      <c r="J9" s="34">
        <v>0.56999999999999995</v>
      </c>
      <c r="K9" s="35">
        <v>0.68</v>
      </c>
      <c r="L9" s="21">
        <v>0.74299999999999999</v>
      </c>
      <c r="M9" s="8">
        <v>0.68100000000000005</v>
      </c>
      <c r="N9" s="24">
        <v>0.71099999999999997</v>
      </c>
    </row>
    <row r="10" spans="2:15">
      <c r="B10" s="49" t="s">
        <v>7</v>
      </c>
      <c r="C10" s="33">
        <v>0.42</v>
      </c>
      <c r="D10" s="34">
        <v>0.4</v>
      </c>
      <c r="E10" s="35">
        <v>0.41</v>
      </c>
      <c r="F10" s="15">
        <v>0.97499999999999998</v>
      </c>
      <c r="G10" s="3">
        <v>0.68200000000000005</v>
      </c>
      <c r="H10" s="16">
        <v>0.80200000000000005</v>
      </c>
      <c r="I10" s="33">
        <v>0.82</v>
      </c>
      <c r="J10" s="34">
        <v>0.49</v>
      </c>
      <c r="K10" s="35">
        <v>0.67</v>
      </c>
      <c r="L10" s="21">
        <v>0.48399999999999999</v>
      </c>
      <c r="M10" s="8">
        <v>0.26400000000000001</v>
      </c>
      <c r="N10" s="24">
        <v>0.34200000000000003</v>
      </c>
    </row>
    <row r="11" spans="2:15">
      <c r="B11" s="49" t="s">
        <v>8</v>
      </c>
      <c r="C11" s="30"/>
      <c r="D11" s="31"/>
      <c r="E11" s="32"/>
      <c r="F11" s="13">
        <v>0.88800000000000001</v>
      </c>
      <c r="G11" s="2">
        <v>0.90600000000000003</v>
      </c>
      <c r="H11" s="14">
        <v>0.89700000000000002</v>
      </c>
      <c r="I11" s="30"/>
      <c r="J11" s="31"/>
      <c r="K11" s="32"/>
      <c r="L11" s="9"/>
      <c r="M11" s="2"/>
      <c r="N11" s="14"/>
    </row>
    <row r="12" spans="2:15">
      <c r="B12" s="49" t="s">
        <v>9</v>
      </c>
      <c r="C12" s="33">
        <v>0.43</v>
      </c>
      <c r="D12" s="34">
        <v>0.5</v>
      </c>
      <c r="E12" s="35">
        <v>0.46</v>
      </c>
      <c r="F12" s="15">
        <v>0.96199999999999997</v>
      </c>
      <c r="G12" s="3">
        <v>0.72799999999999998</v>
      </c>
      <c r="H12" s="16">
        <v>0.82899999999999996</v>
      </c>
      <c r="I12" s="33">
        <v>0.73</v>
      </c>
      <c r="J12" s="34">
        <v>0.5</v>
      </c>
      <c r="K12" s="35">
        <v>0.59</v>
      </c>
      <c r="L12" s="21">
        <v>0.64400000000000002</v>
      </c>
      <c r="M12" s="8">
        <v>0.77100000000000002</v>
      </c>
      <c r="N12" s="24">
        <v>0.70199999999999996</v>
      </c>
    </row>
    <row r="13" spans="2:15">
      <c r="B13" s="49" t="s">
        <v>10</v>
      </c>
      <c r="C13" s="33">
        <v>0.97</v>
      </c>
      <c r="D13" s="34">
        <v>0.39</v>
      </c>
      <c r="E13" s="35">
        <v>0.56000000000000005</v>
      </c>
      <c r="F13" s="15">
        <v>0.91400000000000003</v>
      </c>
      <c r="G13" s="3">
        <v>0.71599999999999997</v>
      </c>
      <c r="H13" s="16">
        <v>0.80300000000000005</v>
      </c>
      <c r="I13" s="33">
        <v>0.64</v>
      </c>
      <c r="J13" s="34">
        <v>0.48</v>
      </c>
      <c r="K13" s="35">
        <v>0.55000000000000004</v>
      </c>
      <c r="L13" s="21">
        <v>0.503</v>
      </c>
      <c r="M13" s="8">
        <v>0.65600000000000003</v>
      </c>
      <c r="N13" s="24">
        <v>0.56999999999999995</v>
      </c>
    </row>
    <row r="14" spans="2:15">
      <c r="B14" s="49" t="s">
        <v>11</v>
      </c>
      <c r="C14" s="33">
        <v>0.73</v>
      </c>
      <c r="D14" s="34">
        <v>0.5</v>
      </c>
      <c r="E14" s="35">
        <v>0.59</v>
      </c>
      <c r="F14" s="15"/>
      <c r="G14" s="3"/>
      <c r="H14" s="16"/>
      <c r="I14" s="33">
        <v>0.82</v>
      </c>
      <c r="J14" s="34">
        <v>0.46</v>
      </c>
      <c r="K14" s="35">
        <v>0.59</v>
      </c>
      <c r="L14" s="21"/>
      <c r="M14" s="8"/>
      <c r="N14" s="24"/>
    </row>
    <row r="15" spans="2:15">
      <c r="B15" s="49" t="s">
        <v>12</v>
      </c>
      <c r="C15" s="33"/>
      <c r="D15" s="34"/>
      <c r="E15" s="35"/>
      <c r="F15" s="15"/>
      <c r="G15" s="3"/>
      <c r="H15" s="16"/>
      <c r="I15" s="30"/>
      <c r="J15" s="31"/>
      <c r="K15" s="32"/>
      <c r="L15" s="9"/>
      <c r="M15" s="2"/>
      <c r="N15" s="14"/>
    </row>
    <row r="16" spans="2:15">
      <c r="B16" s="49" t="s">
        <v>13</v>
      </c>
      <c r="C16" s="33">
        <v>0.99</v>
      </c>
      <c r="D16" s="34">
        <v>0.5</v>
      </c>
      <c r="E16" s="35">
        <v>0.66</v>
      </c>
      <c r="F16" s="15">
        <v>0.97799999999999998</v>
      </c>
      <c r="G16" s="3">
        <v>0.60699999999999998</v>
      </c>
      <c r="H16" s="16">
        <v>0.749</v>
      </c>
      <c r="I16" s="33">
        <v>0.81</v>
      </c>
      <c r="J16" s="34">
        <v>0.47</v>
      </c>
      <c r="K16" s="35">
        <v>0.59</v>
      </c>
      <c r="L16" s="21">
        <v>0.78100000000000003</v>
      </c>
      <c r="M16" s="8">
        <v>3.7999999999999999E-2</v>
      </c>
      <c r="N16" s="24">
        <v>7.2999999999999995E-2</v>
      </c>
    </row>
    <row r="17" spans="2:17" ht="16" thickBot="1">
      <c r="B17" s="50" t="s">
        <v>14</v>
      </c>
      <c r="C17" s="36">
        <v>1</v>
      </c>
      <c r="D17" s="37">
        <v>0.4</v>
      </c>
      <c r="E17" s="38">
        <v>0.56999999999999995</v>
      </c>
      <c r="F17" s="17"/>
      <c r="G17" s="18"/>
      <c r="H17" s="19"/>
      <c r="I17" s="36">
        <v>0.87</v>
      </c>
      <c r="J17" s="37">
        <v>0.49</v>
      </c>
      <c r="K17" s="38">
        <v>0.63</v>
      </c>
      <c r="L17" s="51">
        <v>0.50800000000000001</v>
      </c>
      <c r="M17" s="25">
        <v>0.88500000000000001</v>
      </c>
      <c r="N17" s="26">
        <v>0.64600000000000002</v>
      </c>
    </row>
    <row r="18" spans="2:17">
      <c r="C18" s="1"/>
      <c r="D18" s="1"/>
      <c r="E18" s="1"/>
      <c r="F18" s="1"/>
    </row>
    <row r="19" spans="2:17">
      <c r="C19" s="1"/>
      <c r="D19" s="1"/>
      <c r="E19" s="1"/>
      <c r="F19" s="1"/>
    </row>
    <row r="20" spans="2:17">
      <c r="C20" s="1"/>
      <c r="D20" s="1"/>
      <c r="E20" s="1"/>
      <c r="F20" s="1"/>
    </row>
    <row r="21" spans="2:17">
      <c r="B21" s="1"/>
      <c r="C21" s="1"/>
      <c r="D21" s="1"/>
      <c r="E21" s="1"/>
      <c r="F21" s="1"/>
      <c r="G21" s="1"/>
      <c r="H21" s="1"/>
      <c r="I21" s="1"/>
      <c r="J21" s="1"/>
      <c r="L21" s="5"/>
      <c r="M21" s="5"/>
      <c r="N21" s="5"/>
      <c r="O21" s="5"/>
    </row>
    <row r="22" spans="2:17" ht="16">
      <c r="B22" s="5"/>
      <c r="D22" s="5"/>
      <c r="E22" s="5"/>
      <c r="F22" s="5"/>
      <c r="G22" s="5"/>
      <c r="H22" s="5"/>
      <c r="I22" s="5"/>
      <c r="J22" s="1"/>
      <c r="K22" s="1"/>
      <c r="L22" s="4"/>
      <c r="M22" s="4"/>
      <c r="N22" s="4"/>
      <c r="O22" s="4"/>
      <c r="P22" s="4"/>
      <c r="Q22" s="4"/>
    </row>
    <row r="23" spans="2:17" ht="16">
      <c r="B23" s="6"/>
      <c r="C23" s="6"/>
      <c r="D23" s="6"/>
      <c r="E23" s="6"/>
      <c r="F23" s="6"/>
      <c r="G23" s="6"/>
      <c r="H23" s="6"/>
      <c r="I23" s="6"/>
      <c r="J23" s="1"/>
      <c r="K23" s="1"/>
      <c r="L23" s="4"/>
      <c r="M23" s="4"/>
      <c r="N23" s="4"/>
      <c r="O23" s="4"/>
      <c r="P23" s="4"/>
      <c r="Q23" s="4"/>
    </row>
    <row r="24" spans="2:17" ht="16">
      <c r="J24" s="1"/>
      <c r="L24" s="4"/>
      <c r="M24" s="4"/>
      <c r="N24" s="4"/>
      <c r="O24" s="4"/>
      <c r="P24" s="4"/>
      <c r="Q24" s="4"/>
    </row>
    <row r="25" spans="2:17" ht="16">
      <c r="B25" s="4"/>
      <c r="C25" s="4"/>
      <c r="D25" s="4"/>
      <c r="E25" s="4"/>
      <c r="F25" s="4"/>
      <c r="G25" s="4"/>
      <c r="H25" s="4"/>
      <c r="I25" s="4"/>
      <c r="J25" s="1"/>
      <c r="L25" s="4"/>
      <c r="M25" s="4"/>
      <c r="N25" s="4"/>
      <c r="O25" s="4"/>
      <c r="P25" s="4"/>
      <c r="Q25" s="4"/>
    </row>
    <row r="26" spans="2:17" ht="16">
      <c r="B26" s="4"/>
      <c r="C26" s="4"/>
      <c r="D26" s="4"/>
      <c r="E26" s="4"/>
      <c r="F26" s="4"/>
      <c r="G26" s="4"/>
      <c r="H26" s="4"/>
      <c r="I26" s="4"/>
      <c r="J26" s="1"/>
      <c r="L26" s="4"/>
      <c r="M26" s="4"/>
      <c r="N26" s="4"/>
      <c r="O26" s="4"/>
      <c r="P26" s="4"/>
      <c r="Q26" s="4"/>
    </row>
    <row r="27" spans="2:17" ht="16">
      <c r="B27" s="4"/>
      <c r="C27" s="4"/>
      <c r="D27" s="4"/>
      <c r="E27" s="4"/>
      <c r="F27" s="4"/>
      <c r="G27" s="4"/>
      <c r="H27" s="4"/>
      <c r="I27" s="4"/>
      <c r="J27" s="1"/>
      <c r="L27" s="4"/>
      <c r="M27" s="4"/>
      <c r="N27" s="4"/>
      <c r="O27" s="4"/>
      <c r="P27" s="4"/>
      <c r="Q27" s="4"/>
    </row>
    <row r="28" spans="2:17" ht="16">
      <c r="B28" s="4"/>
      <c r="C28" s="4"/>
      <c r="D28" s="4"/>
      <c r="E28" s="4"/>
      <c r="F28" s="4"/>
      <c r="G28" s="4"/>
      <c r="H28" s="4"/>
      <c r="I28" s="4"/>
      <c r="J28" s="1"/>
      <c r="L28" s="4"/>
      <c r="M28" s="4"/>
      <c r="N28" s="4"/>
      <c r="O28" s="4"/>
      <c r="P28" s="4"/>
      <c r="Q28" s="4"/>
    </row>
    <row r="29" spans="2:17" ht="16">
      <c r="B29" s="4"/>
      <c r="C29" s="4"/>
      <c r="D29" s="4"/>
      <c r="E29" s="4"/>
      <c r="F29" s="4"/>
      <c r="G29" s="4"/>
      <c r="H29" s="4"/>
      <c r="I29" s="4"/>
      <c r="J29" s="1"/>
    </row>
    <row r="30" spans="2:17" ht="16">
      <c r="B30" s="4"/>
      <c r="C30" s="4"/>
      <c r="D30" s="4"/>
      <c r="E30" s="4"/>
      <c r="F30" s="4"/>
      <c r="G30" s="4"/>
      <c r="H30" s="4"/>
      <c r="I30" s="4"/>
      <c r="J30" s="1"/>
      <c r="L30" s="4"/>
      <c r="M30" s="4"/>
      <c r="N30" s="4"/>
      <c r="O30" s="4"/>
      <c r="P30" s="4"/>
      <c r="Q30" s="4"/>
    </row>
    <row r="31" spans="2:17" ht="16">
      <c r="B31" s="4"/>
      <c r="C31" s="4"/>
      <c r="D31" s="4"/>
      <c r="E31" s="4"/>
      <c r="F31" s="4"/>
      <c r="G31" s="4"/>
      <c r="H31" s="4"/>
      <c r="I31" s="4"/>
      <c r="J31" s="1"/>
    </row>
    <row r="32" spans="2:17" ht="16">
      <c r="B32" s="4"/>
      <c r="C32" s="4"/>
      <c r="D32" s="4"/>
      <c r="E32" s="4"/>
      <c r="F32" s="4"/>
      <c r="G32" s="4"/>
      <c r="H32" s="4"/>
      <c r="I32" s="4"/>
      <c r="L32" s="4"/>
      <c r="M32" s="4"/>
      <c r="N32" s="4"/>
      <c r="O32" s="4"/>
      <c r="P32" s="4"/>
      <c r="Q32" s="4"/>
    </row>
    <row r="33" spans="2:17" ht="16">
      <c r="B33" s="4"/>
      <c r="C33" s="4"/>
      <c r="D33" s="4"/>
      <c r="E33" s="4"/>
      <c r="F33" s="4"/>
      <c r="G33" s="4"/>
      <c r="H33" s="4"/>
      <c r="I33" s="4"/>
    </row>
    <row r="34" spans="2:17" ht="16">
      <c r="L34" s="4"/>
      <c r="M34" s="4"/>
      <c r="N34" s="4"/>
      <c r="O34" s="4"/>
      <c r="P34" s="4"/>
      <c r="Q34" s="4"/>
    </row>
    <row r="36" spans="2:17" ht="16">
      <c r="L36" s="4"/>
      <c r="M36" s="4"/>
      <c r="N36" s="4"/>
      <c r="O36" s="4"/>
      <c r="P36" s="4"/>
      <c r="Q36" s="4"/>
    </row>
    <row r="37" spans="2:17" ht="16">
      <c r="L37" s="4"/>
      <c r="M37" s="4"/>
      <c r="N37" s="4"/>
      <c r="O37" s="4"/>
      <c r="P37" s="4"/>
      <c r="Q37" s="4"/>
    </row>
    <row r="38" spans="2:17" ht="16">
      <c r="L38" s="4"/>
      <c r="M38" s="4"/>
      <c r="N38" s="4"/>
      <c r="O38" s="4"/>
    </row>
    <row r="39" spans="2:17" ht="16">
      <c r="Q39" s="4"/>
    </row>
    <row r="40" spans="2:17" ht="16">
      <c r="Q4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2:N75"/>
  <sheetViews>
    <sheetView workbookViewId="0">
      <selection activeCell="I83" sqref="I83"/>
    </sheetView>
  </sheetViews>
  <sheetFormatPr baseColWidth="10" defaultRowHeight="15" x14ac:dyDescent="0"/>
  <cols>
    <col min="2" max="2" width="12.83203125" customWidth="1"/>
  </cols>
  <sheetData>
    <row r="2" spans="2:11" ht="16" thickBot="1"/>
    <row r="3" spans="2:11">
      <c r="B3" s="70"/>
      <c r="C3" s="58" t="s">
        <v>83</v>
      </c>
      <c r="D3" s="56"/>
      <c r="E3" s="57"/>
      <c r="F3" s="68" t="s">
        <v>84</v>
      </c>
      <c r="G3" s="53"/>
      <c r="H3" s="54"/>
      <c r="I3" s="115" t="s">
        <v>85</v>
      </c>
      <c r="J3" s="116"/>
      <c r="K3" s="117"/>
    </row>
    <row r="4" spans="2:11" ht="16" thickBot="1">
      <c r="B4" s="114" t="s">
        <v>0</v>
      </c>
      <c r="C4" s="157" t="s">
        <v>25</v>
      </c>
      <c r="D4" s="152" t="s">
        <v>26</v>
      </c>
      <c r="E4" s="153" t="s">
        <v>18</v>
      </c>
      <c r="F4" s="155" t="s">
        <v>25</v>
      </c>
      <c r="G4" s="129" t="s">
        <v>26</v>
      </c>
      <c r="H4" s="130" t="s">
        <v>18</v>
      </c>
      <c r="I4" s="131" t="s">
        <v>25</v>
      </c>
      <c r="J4" s="132" t="s">
        <v>26</v>
      </c>
      <c r="K4" s="133" t="s">
        <v>18</v>
      </c>
    </row>
    <row r="5" spans="2:11">
      <c r="B5" s="158" t="s">
        <v>1</v>
      </c>
      <c r="C5" s="147"/>
      <c r="D5" s="42"/>
      <c r="E5" s="43"/>
      <c r="F5" s="39">
        <v>0.625</v>
      </c>
      <c r="G5" s="40">
        <v>0.877</v>
      </c>
      <c r="H5" s="41">
        <v>0.73</v>
      </c>
      <c r="I5" s="164">
        <v>0.82399999999999995</v>
      </c>
      <c r="J5" s="165">
        <v>0.77800000000000002</v>
      </c>
      <c r="K5" s="166">
        <v>0.8</v>
      </c>
    </row>
    <row r="6" spans="2:11" hidden="1">
      <c r="B6" s="88" t="s">
        <v>48</v>
      </c>
      <c r="C6" s="20">
        <v>0.107</v>
      </c>
      <c r="D6" s="7">
        <v>0.65200000000000002</v>
      </c>
      <c r="E6" s="23">
        <v>0.184</v>
      </c>
      <c r="F6" s="30"/>
      <c r="G6" s="31"/>
      <c r="H6" s="32"/>
      <c r="I6" s="20"/>
      <c r="J6" s="7"/>
      <c r="K6" s="23"/>
    </row>
    <row r="7" spans="2:11" hidden="1">
      <c r="B7" s="88" t="s">
        <v>51</v>
      </c>
      <c r="C7" s="20">
        <v>0.434</v>
      </c>
      <c r="D7" s="7">
        <v>0.48099999999999998</v>
      </c>
      <c r="E7" s="23">
        <v>0.45600000000000002</v>
      </c>
      <c r="F7" s="30"/>
      <c r="G7" s="31"/>
      <c r="H7" s="32"/>
      <c r="I7" s="20"/>
      <c r="J7" s="7"/>
      <c r="K7" s="23"/>
    </row>
    <row r="8" spans="2:11" hidden="1">
      <c r="B8" s="161" t="s">
        <v>52</v>
      </c>
      <c r="C8" s="65">
        <v>0.53700000000000003</v>
      </c>
      <c r="D8" s="66">
        <v>0.90600000000000003</v>
      </c>
      <c r="E8" s="67">
        <v>0.67400000000000004</v>
      </c>
      <c r="F8" s="30"/>
      <c r="G8" s="31"/>
      <c r="H8" s="32"/>
      <c r="I8" s="20"/>
      <c r="J8" s="7"/>
      <c r="K8" s="23"/>
    </row>
    <row r="9" spans="2:11" hidden="1">
      <c r="B9" s="88" t="s">
        <v>29</v>
      </c>
      <c r="C9" s="20">
        <v>0.46500000000000002</v>
      </c>
      <c r="D9" s="7">
        <v>0.92500000000000004</v>
      </c>
      <c r="E9" s="23">
        <v>0.61899999999999999</v>
      </c>
      <c r="F9" s="30">
        <v>0.52200000000000002</v>
      </c>
      <c r="G9" s="31">
        <v>0.91800000000000004</v>
      </c>
      <c r="H9" s="32">
        <v>0.66600000000000004</v>
      </c>
      <c r="I9" s="20"/>
      <c r="J9" s="7"/>
      <c r="K9" s="23"/>
    </row>
    <row r="10" spans="2:11" hidden="1">
      <c r="B10" s="88" t="s">
        <v>30</v>
      </c>
      <c r="C10" s="20">
        <v>0.64500000000000002</v>
      </c>
      <c r="D10" s="7">
        <v>0.57499999999999996</v>
      </c>
      <c r="E10" s="23">
        <v>0.60799999999999998</v>
      </c>
      <c r="F10" s="30">
        <v>0.73499999999999999</v>
      </c>
      <c r="G10" s="31">
        <v>0.57999999999999996</v>
      </c>
      <c r="H10" s="32">
        <v>0.64800000000000002</v>
      </c>
      <c r="I10" s="20"/>
      <c r="J10" s="7"/>
      <c r="K10" s="23"/>
    </row>
    <row r="11" spans="2:11" hidden="1">
      <c r="B11" s="88" t="s">
        <v>31</v>
      </c>
      <c r="C11" s="20"/>
      <c r="D11" s="7"/>
      <c r="E11" s="23"/>
      <c r="F11" s="30">
        <v>0.77700000000000002</v>
      </c>
      <c r="G11" s="31">
        <v>4.1000000000000002E-2</v>
      </c>
      <c r="H11" s="32">
        <v>7.8E-2</v>
      </c>
      <c r="I11" s="20"/>
      <c r="J11" s="7"/>
      <c r="K11" s="23"/>
    </row>
    <row r="12" spans="2:11">
      <c r="B12" s="161" t="s">
        <v>6</v>
      </c>
      <c r="C12" s="65">
        <v>0.68799999999999994</v>
      </c>
      <c r="D12" s="66">
        <v>0.64400000000000002</v>
      </c>
      <c r="E12" s="67">
        <v>0.66500000000000004</v>
      </c>
      <c r="F12" s="30">
        <v>0.77700000000000002</v>
      </c>
      <c r="G12" s="31">
        <v>0.64500000000000002</v>
      </c>
      <c r="H12" s="32">
        <v>0.70499999999999996</v>
      </c>
      <c r="I12" s="65">
        <v>0.74299999999999999</v>
      </c>
      <c r="J12" s="66">
        <v>0.68100000000000005</v>
      </c>
      <c r="K12" s="67">
        <v>0.71099999999999997</v>
      </c>
    </row>
    <row r="13" spans="2:11" hidden="1">
      <c r="B13" s="88" t="s">
        <v>7</v>
      </c>
      <c r="C13" s="159"/>
      <c r="D13" s="101"/>
      <c r="E13" s="102"/>
      <c r="F13" s="33"/>
      <c r="G13" s="34"/>
      <c r="H13" s="35"/>
      <c r="I13" s="20">
        <v>0.48399999999999999</v>
      </c>
      <c r="J13" s="7">
        <v>0.26400000000000001</v>
      </c>
      <c r="K13" s="23">
        <v>0.34200000000000003</v>
      </c>
    </row>
    <row r="14" spans="2:11">
      <c r="B14" s="88" t="s">
        <v>32</v>
      </c>
      <c r="C14" s="20">
        <v>0.57699999999999996</v>
      </c>
      <c r="D14" s="7">
        <v>0.77600000000000002</v>
      </c>
      <c r="E14" s="23">
        <v>0.66200000000000003</v>
      </c>
      <c r="F14" s="30">
        <v>0.64600000000000002</v>
      </c>
      <c r="G14" s="31">
        <v>0.77100000000000002</v>
      </c>
      <c r="H14" s="32">
        <v>0.70299999999999996</v>
      </c>
      <c r="I14" s="20">
        <v>0.64400000000000002</v>
      </c>
      <c r="J14" s="7">
        <v>0.77100000000000002</v>
      </c>
      <c r="K14" s="23">
        <v>0.70199999999999996</v>
      </c>
    </row>
    <row r="15" spans="2:11" hidden="1">
      <c r="B15" s="88" t="s">
        <v>10</v>
      </c>
      <c r="C15" s="159"/>
      <c r="D15" s="101"/>
      <c r="E15" s="102"/>
      <c r="F15" s="33"/>
      <c r="G15" s="34"/>
      <c r="H15" s="35"/>
      <c r="I15" s="20">
        <v>0.503</v>
      </c>
      <c r="J15" s="7">
        <v>0.65600000000000003</v>
      </c>
      <c r="K15" s="23">
        <v>0.56999999999999995</v>
      </c>
    </row>
    <row r="16" spans="2:11" hidden="1">
      <c r="B16" s="88" t="s">
        <v>33</v>
      </c>
      <c r="C16" s="20">
        <v>0.52</v>
      </c>
      <c r="D16" s="7">
        <v>0.184</v>
      </c>
      <c r="E16" s="23">
        <v>0.27200000000000002</v>
      </c>
      <c r="F16" s="30"/>
      <c r="G16" s="31"/>
      <c r="H16" s="32"/>
      <c r="I16" s="20"/>
      <c r="J16" s="7"/>
      <c r="K16" s="23"/>
    </row>
    <row r="17" spans="2:14" hidden="1">
      <c r="B17" s="88" t="s">
        <v>34</v>
      </c>
      <c r="C17" s="20"/>
      <c r="D17" s="7"/>
      <c r="E17" s="23"/>
      <c r="F17" s="59">
        <v>0.69799999999999995</v>
      </c>
      <c r="G17" s="60">
        <v>0.83</v>
      </c>
      <c r="H17" s="61">
        <v>0.75800000000000001</v>
      </c>
      <c r="I17" s="20"/>
      <c r="J17" s="7"/>
      <c r="K17" s="23"/>
    </row>
    <row r="18" spans="2:14" hidden="1">
      <c r="B18" s="88" t="s">
        <v>55</v>
      </c>
      <c r="C18" s="20">
        <v>0.32100000000000001</v>
      </c>
      <c r="D18" s="7">
        <v>7.1999999999999995E-2</v>
      </c>
      <c r="E18" s="23">
        <v>0.11700000000000001</v>
      </c>
      <c r="F18" s="30"/>
      <c r="G18" s="31"/>
      <c r="H18" s="32"/>
      <c r="I18" s="20"/>
      <c r="J18" s="7"/>
      <c r="K18" s="23"/>
    </row>
    <row r="19" spans="2:14" hidden="1">
      <c r="B19" s="72" t="s">
        <v>13</v>
      </c>
      <c r="C19" s="159"/>
      <c r="D19" s="101"/>
      <c r="E19" s="102"/>
      <c r="F19" s="33"/>
      <c r="G19" s="34"/>
      <c r="H19" s="35"/>
      <c r="I19" s="20">
        <v>0.78100000000000003</v>
      </c>
      <c r="J19" s="7">
        <v>3.7999999999999999E-2</v>
      </c>
      <c r="K19" s="23">
        <v>7.2999999999999995E-2</v>
      </c>
    </row>
    <row r="20" spans="2:14" hidden="1">
      <c r="B20" s="88" t="s">
        <v>37</v>
      </c>
      <c r="C20" s="20">
        <v>0.71699999999999997</v>
      </c>
      <c r="D20" s="7">
        <v>0.61899999999999999</v>
      </c>
      <c r="E20" s="23">
        <v>0.66500000000000004</v>
      </c>
      <c r="F20" s="59">
        <v>0.69899999999999995</v>
      </c>
      <c r="G20" s="60">
        <v>0.78300000000000003</v>
      </c>
      <c r="H20" s="61">
        <v>0.73899999999999999</v>
      </c>
      <c r="I20" s="20"/>
      <c r="J20" s="7"/>
      <c r="K20" s="23"/>
    </row>
    <row r="21" spans="2:14" hidden="1">
      <c r="B21" s="162" t="s">
        <v>56</v>
      </c>
      <c r="C21" s="163">
        <v>0.65400000000000003</v>
      </c>
      <c r="D21" s="66">
        <v>0.68700000000000006</v>
      </c>
      <c r="E21" s="67">
        <v>0.67</v>
      </c>
      <c r="F21" s="30"/>
      <c r="G21" s="31"/>
      <c r="H21" s="32"/>
      <c r="I21" s="20"/>
      <c r="J21" s="7"/>
      <c r="K21" s="23"/>
    </row>
    <row r="22" spans="2:14" hidden="1">
      <c r="B22" s="49" t="s">
        <v>38</v>
      </c>
      <c r="C22" s="22"/>
      <c r="D22" s="7"/>
      <c r="E22" s="23"/>
      <c r="F22" s="30">
        <v>0.77400000000000002</v>
      </c>
      <c r="G22" s="31">
        <v>0.188</v>
      </c>
      <c r="H22" s="32">
        <v>0.30199999999999999</v>
      </c>
      <c r="I22" s="20"/>
      <c r="J22" s="7"/>
      <c r="K22" s="23"/>
    </row>
    <row r="23" spans="2:14" hidden="1">
      <c r="B23" s="90" t="s">
        <v>58</v>
      </c>
      <c r="C23" s="22">
        <v>0.61199999999999999</v>
      </c>
      <c r="D23" s="7">
        <v>0.60699999999999998</v>
      </c>
      <c r="E23" s="23">
        <v>0.60899999999999999</v>
      </c>
      <c r="F23" s="30"/>
      <c r="G23" s="31"/>
      <c r="H23" s="32"/>
      <c r="I23" s="20"/>
      <c r="J23" s="7"/>
      <c r="K23" s="23"/>
    </row>
    <row r="24" spans="2:14" hidden="1">
      <c r="B24" s="49" t="s">
        <v>14</v>
      </c>
      <c r="C24" s="100"/>
      <c r="D24" s="101"/>
      <c r="E24" s="102"/>
      <c r="F24" s="33"/>
      <c r="G24" s="34"/>
      <c r="H24" s="35"/>
      <c r="I24" s="65">
        <v>0.50800000000000001</v>
      </c>
      <c r="J24" s="66">
        <v>0.88500000000000001</v>
      </c>
      <c r="K24" s="67">
        <v>0.64600000000000002</v>
      </c>
    </row>
    <row r="25" spans="2:14" hidden="1">
      <c r="B25" s="49" t="s">
        <v>43</v>
      </c>
      <c r="C25" s="22"/>
      <c r="D25" s="7"/>
      <c r="E25" s="23"/>
      <c r="F25" s="30">
        <v>3.1E-2</v>
      </c>
      <c r="G25" s="31">
        <v>0.371</v>
      </c>
      <c r="H25" s="32">
        <v>5.7000000000000002E-2</v>
      </c>
      <c r="I25" s="20"/>
      <c r="J25" s="7"/>
      <c r="K25" s="23"/>
    </row>
    <row r="26" spans="2:14" hidden="1">
      <c r="B26" s="49" t="s">
        <v>44</v>
      </c>
      <c r="C26" s="22"/>
      <c r="D26" s="7"/>
      <c r="E26" s="23"/>
      <c r="F26" s="30">
        <v>0.79900000000000004</v>
      </c>
      <c r="G26" s="31">
        <v>0.318</v>
      </c>
      <c r="H26" s="32">
        <v>0.45500000000000002</v>
      </c>
      <c r="I26" s="159"/>
      <c r="J26" s="101"/>
      <c r="K26" s="102"/>
    </row>
    <row r="27" spans="2:14" ht="16" hidden="1" thickBot="1">
      <c r="B27" s="91" t="s">
        <v>42</v>
      </c>
      <c r="C27" s="121">
        <v>0.59499999999999997</v>
      </c>
      <c r="D27" s="122">
        <v>0.75</v>
      </c>
      <c r="E27" s="123">
        <v>0.66400000000000003</v>
      </c>
      <c r="F27" s="128">
        <v>0.69199999999999995</v>
      </c>
      <c r="G27" s="129">
        <v>0.80800000000000005</v>
      </c>
      <c r="H27" s="130">
        <v>0.745</v>
      </c>
      <c r="I27" s="160"/>
      <c r="J27" s="104"/>
      <c r="K27" s="105"/>
    </row>
    <row r="28" spans="2:14" ht="16" thickBot="1"/>
    <row r="29" spans="2:14">
      <c r="B29" s="10"/>
      <c r="C29" s="11"/>
      <c r="D29" s="11"/>
      <c r="E29" s="11" t="s">
        <v>18</v>
      </c>
      <c r="F29" s="11"/>
      <c r="G29" s="11"/>
      <c r="H29" s="11" t="s">
        <v>18</v>
      </c>
      <c r="I29" s="11"/>
      <c r="J29" s="11"/>
      <c r="K29" s="11" t="s">
        <v>18</v>
      </c>
      <c r="L29" s="11"/>
      <c r="M29" s="11"/>
      <c r="N29" s="12"/>
    </row>
    <row r="30" spans="2:14">
      <c r="B30" s="13" t="s">
        <v>86</v>
      </c>
      <c r="C30" s="2"/>
      <c r="D30" s="2"/>
      <c r="E30" s="2">
        <f>MAX(E5:E27)</f>
        <v>0.67400000000000004</v>
      </c>
      <c r="F30" s="2"/>
      <c r="G30" s="2"/>
      <c r="H30" s="2">
        <f>MAX(H5:H27)</f>
        <v>0.75800000000000001</v>
      </c>
      <c r="I30" s="2"/>
      <c r="J30" s="2"/>
      <c r="K30" s="2">
        <f>MAX(K5:K27)</f>
        <v>0.8</v>
      </c>
      <c r="L30" s="2"/>
      <c r="M30" s="2"/>
      <c r="N30" s="14"/>
    </row>
    <row r="31" spans="2:14">
      <c r="B31" s="13" t="s">
        <v>88</v>
      </c>
      <c r="C31" s="2"/>
      <c r="D31" s="2"/>
      <c r="E31" s="2">
        <f>MEDIAN(E5:E27)</f>
        <v>0.61899999999999999</v>
      </c>
      <c r="F31" s="2"/>
      <c r="G31" s="2"/>
      <c r="H31" s="2">
        <f>MEDIAN(H5:H27)</f>
        <v>0.6845</v>
      </c>
      <c r="I31" s="2"/>
      <c r="J31" s="2"/>
      <c r="K31" s="2">
        <f>MAX(K6:K28)</f>
        <v>0.71099999999999997</v>
      </c>
      <c r="L31" s="2"/>
      <c r="M31" s="2"/>
      <c r="N31" s="14"/>
    </row>
    <row r="32" spans="2:14" ht="16" thickBot="1">
      <c r="B32" s="176" t="s">
        <v>87</v>
      </c>
      <c r="C32" s="92"/>
      <c r="D32" s="92"/>
      <c r="E32" s="92">
        <f>AVERAGE(E5:E27)</f>
        <v>0.528076923076923</v>
      </c>
      <c r="F32" s="92"/>
      <c r="G32" s="92"/>
      <c r="H32" s="92">
        <f>AVERAGE(H5:H27)</f>
        <v>0.5488333333333334</v>
      </c>
      <c r="I32" s="92"/>
      <c r="J32" s="92"/>
      <c r="K32" s="92">
        <f>AVERAGE(K5:K27)</f>
        <v>0.54914285714285715</v>
      </c>
      <c r="L32" s="92"/>
      <c r="M32" s="92"/>
      <c r="N32" s="92"/>
    </row>
    <row r="35" spans="2:2">
      <c r="B35">
        <v>2012</v>
      </c>
    </row>
    <row r="55" spans="2:2">
      <c r="B55">
        <v>2013</v>
      </c>
    </row>
    <row r="75" spans="2:2">
      <c r="B75">
        <v>2014</v>
      </c>
    </row>
  </sheetData>
  <autoFilter ref="B4:K27">
    <filterColumn colId="9">
      <top10 val="3" filterVal="0.70199999999999996"/>
    </filterColumn>
  </autoFilter>
  <sortState ref="B5:K30">
    <sortCondition ref="B5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8"/>
  <sheetViews>
    <sheetView workbookViewId="0">
      <pane xSplit="2" ySplit="5" topLeftCell="C43" activePane="bottomRight" state="frozen"/>
      <selection pane="topRight" activeCell="C1" sqref="C1"/>
      <selection pane="bottomLeft" activeCell="A6" sqref="A6"/>
      <selection pane="bottomRight" activeCell="B47" sqref="B47:N50"/>
    </sheetView>
  </sheetViews>
  <sheetFormatPr baseColWidth="10" defaultRowHeight="15" x14ac:dyDescent="0"/>
  <cols>
    <col min="2" max="2" width="23" customWidth="1"/>
  </cols>
  <sheetData>
    <row r="3" spans="2:14" ht="16" thickBot="1"/>
    <row r="4" spans="2:14">
      <c r="B4" s="70"/>
      <c r="C4" s="115" t="s">
        <v>74</v>
      </c>
      <c r="D4" s="116"/>
      <c r="E4" s="117"/>
      <c r="F4" s="52" t="s">
        <v>73</v>
      </c>
      <c r="G4" s="53"/>
      <c r="H4" s="54"/>
      <c r="I4" s="115" t="s">
        <v>72</v>
      </c>
      <c r="J4" s="116"/>
      <c r="K4" s="117"/>
      <c r="L4" s="52" t="s">
        <v>71</v>
      </c>
      <c r="M4" s="53"/>
      <c r="N4" s="54"/>
    </row>
    <row r="5" spans="2:14" ht="16" thickBot="1">
      <c r="B5" s="114" t="s">
        <v>0</v>
      </c>
      <c r="C5" s="131" t="s">
        <v>23</v>
      </c>
      <c r="D5" s="132" t="s">
        <v>16</v>
      </c>
      <c r="E5" s="133" t="s">
        <v>18</v>
      </c>
      <c r="F5" s="128" t="s">
        <v>23</v>
      </c>
      <c r="G5" s="129" t="s">
        <v>16</v>
      </c>
      <c r="H5" s="130" t="s">
        <v>18</v>
      </c>
      <c r="I5" s="131" t="s">
        <v>23</v>
      </c>
      <c r="J5" s="132" t="s">
        <v>16</v>
      </c>
      <c r="K5" s="133" t="s">
        <v>18</v>
      </c>
      <c r="L5" s="128" t="s">
        <v>23</v>
      </c>
      <c r="M5" s="129" t="s">
        <v>16</v>
      </c>
      <c r="N5" s="130" t="s">
        <v>18</v>
      </c>
    </row>
    <row r="6" spans="2:14">
      <c r="B6" s="124" t="s">
        <v>59</v>
      </c>
      <c r="C6" s="170">
        <v>0.65</v>
      </c>
      <c r="D6" s="171">
        <v>0.59</v>
      </c>
      <c r="E6" s="172">
        <v>0.62</v>
      </c>
      <c r="F6" s="134"/>
      <c r="G6" s="136"/>
      <c r="H6" s="139"/>
      <c r="I6" s="125"/>
      <c r="J6" s="126"/>
      <c r="K6" s="127"/>
      <c r="L6" s="39"/>
      <c r="M6" s="40"/>
      <c r="N6" s="41"/>
    </row>
    <row r="7" spans="2:14">
      <c r="B7" s="90" t="s">
        <v>1</v>
      </c>
      <c r="C7" s="100"/>
      <c r="D7" s="101"/>
      <c r="E7" s="102"/>
      <c r="F7" s="30"/>
      <c r="G7" s="31"/>
      <c r="H7" s="32"/>
      <c r="I7" s="118">
        <v>0.87</v>
      </c>
      <c r="J7" s="119">
        <v>0.57999999999999996</v>
      </c>
      <c r="K7" s="120">
        <v>0.7</v>
      </c>
      <c r="L7" s="69">
        <v>0.85</v>
      </c>
      <c r="M7" s="60">
        <v>0.64</v>
      </c>
      <c r="N7" s="61">
        <v>0.73</v>
      </c>
    </row>
    <row r="8" spans="2:14">
      <c r="B8" s="90" t="s">
        <v>2</v>
      </c>
      <c r="C8" s="100"/>
      <c r="D8" s="101"/>
      <c r="E8" s="102"/>
      <c r="F8" s="30"/>
      <c r="G8" s="31"/>
      <c r="H8" s="32"/>
      <c r="I8" s="97"/>
      <c r="J8" s="98"/>
      <c r="K8" s="99"/>
      <c r="L8" s="46">
        <v>0.8</v>
      </c>
      <c r="M8" s="31">
        <v>0.47</v>
      </c>
      <c r="N8" s="32">
        <v>0.59</v>
      </c>
    </row>
    <row r="9" spans="2:14">
      <c r="B9" s="90" t="s">
        <v>3</v>
      </c>
      <c r="C9" s="100"/>
      <c r="D9" s="101"/>
      <c r="E9" s="102"/>
      <c r="F9" s="30"/>
      <c r="G9" s="31"/>
      <c r="H9" s="32"/>
      <c r="I9" s="97"/>
      <c r="J9" s="98"/>
      <c r="K9" s="99"/>
      <c r="L9" s="46">
        <v>0.77</v>
      </c>
      <c r="M9" s="31">
        <v>0.43</v>
      </c>
      <c r="N9" s="32">
        <v>0.55000000000000004</v>
      </c>
    </row>
    <row r="10" spans="2:14">
      <c r="B10" s="90" t="s">
        <v>48</v>
      </c>
      <c r="C10" s="100">
        <v>0.35</v>
      </c>
      <c r="D10" s="101">
        <v>0.46</v>
      </c>
      <c r="E10" s="102">
        <v>0.4</v>
      </c>
      <c r="F10" s="30">
        <v>0.33</v>
      </c>
      <c r="G10" s="31">
        <v>0.48</v>
      </c>
      <c r="H10" s="32">
        <v>0.39</v>
      </c>
      <c r="I10" s="97"/>
      <c r="J10" s="98"/>
      <c r="K10" s="99"/>
      <c r="L10" s="46"/>
      <c r="M10" s="31"/>
      <c r="N10" s="32"/>
    </row>
    <row r="11" spans="2:14">
      <c r="B11" s="90" t="s">
        <v>49</v>
      </c>
      <c r="C11" s="100"/>
      <c r="D11" s="101"/>
      <c r="E11" s="102"/>
      <c r="F11" s="33">
        <v>0.63</v>
      </c>
      <c r="G11" s="34">
        <v>0.43</v>
      </c>
      <c r="H11" s="35">
        <v>0.51</v>
      </c>
      <c r="I11" s="97"/>
      <c r="J11" s="98"/>
      <c r="K11" s="99"/>
      <c r="L11" s="46"/>
      <c r="M11" s="31"/>
      <c r="N11" s="32"/>
    </row>
    <row r="12" spans="2:14">
      <c r="B12" s="90" t="s">
        <v>50</v>
      </c>
      <c r="C12" s="100"/>
      <c r="D12" s="101"/>
      <c r="E12" s="102"/>
      <c r="F12" s="33">
        <v>0.67</v>
      </c>
      <c r="G12" s="34">
        <v>0.36</v>
      </c>
      <c r="H12" s="35">
        <v>0.47</v>
      </c>
      <c r="I12" s="97"/>
      <c r="J12" s="98"/>
      <c r="K12" s="99"/>
      <c r="L12" s="30"/>
      <c r="M12" s="31"/>
      <c r="N12" s="32"/>
    </row>
    <row r="13" spans="2:14">
      <c r="B13" s="90" t="s">
        <v>27</v>
      </c>
      <c r="C13" s="100">
        <v>0.64</v>
      </c>
      <c r="D13" s="101">
        <v>0.45</v>
      </c>
      <c r="E13" s="102">
        <v>0.53</v>
      </c>
      <c r="F13" s="30"/>
      <c r="G13" s="31"/>
      <c r="H13" s="32"/>
      <c r="I13" s="97">
        <v>0.75</v>
      </c>
      <c r="J13" s="98">
        <v>0.47</v>
      </c>
      <c r="K13" s="99">
        <v>0.57999999999999996</v>
      </c>
      <c r="L13" s="30"/>
      <c r="M13" s="31"/>
      <c r="N13" s="32"/>
    </row>
    <row r="14" spans="2:14">
      <c r="B14" s="90" t="s">
        <v>51</v>
      </c>
      <c r="C14" s="167">
        <v>0.78</v>
      </c>
      <c r="D14" s="168">
        <v>0.56000000000000005</v>
      </c>
      <c r="E14" s="169">
        <v>0.65</v>
      </c>
      <c r="F14" s="33">
        <v>0.74</v>
      </c>
      <c r="G14" s="34">
        <v>0.56999999999999995</v>
      </c>
      <c r="H14" s="35">
        <v>0.64</v>
      </c>
      <c r="I14" s="97"/>
      <c r="J14" s="98"/>
      <c r="K14" s="99"/>
      <c r="L14" s="30"/>
      <c r="M14" s="31"/>
      <c r="N14" s="32"/>
    </row>
    <row r="15" spans="2:14">
      <c r="B15" s="90" t="s">
        <v>28</v>
      </c>
      <c r="C15" s="100"/>
      <c r="D15" s="101"/>
      <c r="E15" s="102"/>
      <c r="F15" s="30"/>
      <c r="G15" s="31"/>
      <c r="H15" s="32"/>
      <c r="I15" s="97">
        <v>0.52</v>
      </c>
      <c r="J15" s="98">
        <v>0.5</v>
      </c>
      <c r="K15" s="99">
        <v>0.51</v>
      </c>
      <c r="L15" s="46"/>
      <c r="M15" s="31"/>
      <c r="N15" s="32"/>
    </row>
    <row r="16" spans="2:14">
      <c r="B16" s="90" t="s">
        <v>62</v>
      </c>
      <c r="C16" s="100">
        <v>0.5</v>
      </c>
      <c r="D16" s="101">
        <v>0.6</v>
      </c>
      <c r="E16" s="102">
        <v>0.55000000000000004</v>
      </c>
      <c r="F16" s="33"/>
      <c r="G16" s="34"/>
      <c r="H16" s="35"/>
      <c r="I16" s="97"/>
      <c r="J16" s="98"/>
      <c r="K16" s="99"/>
      <c r="L16" s="46"/>
      <c r="M16" s="31"/>
      <c r="N16" s="32"/>
    </row>
    <row r="17" spans="2:14">
      <c r="B17" s="90" t="s">
        <v>52</v>
      </c>
      <c r="C17" s="100"/>
      <c r="D17" s="101"/>
      <c r="E17" s="102"/>
      <c r="F17" s="30">
        <v>0.85</v>
      </c>
      <c r="G17" s="31">
        <v>0.47</v>
      </c>
      <c r="H17" s="32">
        <v>0.61</v>
      </c>
      <c r="I17" s="97"/>
      <c r="J17" s="98"/>
      <c r="K17" s="99"/>
      <c r="L17" s="46"/>
      <c r="M17" s="31"/>
      <c r="N17" s="32"/>
    </row>
    <row r="18" spans="2:14">
      <c r="B18" s="90" t="s">
        <v>29</v>
      </c>
      <c r="C18" s="100"/>
      <c r="D18" s="101"/>
      <c r="E18" s="102"/>
      <c r="F18" s="33">
        <v>0.74</v>
      </c>
      <c r="G18" s="45">
        <v>0.5</v>
      </c>
      <c r="H18" s="142">
        <v>0.6</v>
      </c>
      <c r="I18" s="97">
        <v>0.74</v>
      </c>
      <c r="J18" s="98">
        <v>0.5</v>
      </c>
      <c r="K18" s="99">
        <v>0.6</v>
      </c>
      <c r="L18" s="46"/>
      <c r="M18" s="31"/>
      <c r="N18" s="32"/>
    </row>
    <row r="19" spans="2:14">
      <c r="B19" s="90" t="s">
        <v>30</v>
      </c>
      <c r="C19" s="100"/>
      <c r="D19" s="101"/>
      <c r="E19" s="102"/>
      <c r="F19" s="33">
        <v>0.71</v>
      </c>
      <c r="G19" s="34">
        <v>0.51</v>
      </c>
      <c r="H19" s="35">
        <v>0.59</v>
      </c>
      <c r="I19" s="97">
        <v>0.71</v>
      </c>
      <c r="J19" s="98">
        <v>0.51</v>
      </c>
      <c r="K19" s="99">
        <v>0.59</v>
      </c>
      <c r="L19" s="46"/>
      <c r="M19" s="31"/>
      <c r="N19" s="32"/>
    </row>
    <row r="20" spans="2:14">
      <c r="B20" s="90" t="s">
        <v>31</v>
      </c>
      <c r="C20" s="100"/>
      <c r="D20" s="101"/>
      <c r="E20" s="102"/>
      <c r="F20" s="30"/>
      <c r="G20" s="31"/>
      <c r="H20" s="32"/>
      <c r="I20" s="97">
        <v>0.78</v>
      </c>
      <c r="J20" s="98">
        <v>0.48</v>
      </c>
      <c r="K20" s="99">
        <v>0.59</v>
      </c>
      <c r="L20" s="46"/>
      <c r="M20" s="31"/>
      <c r="N20" s="32"/>
    </row>
    <row r="21" spans="2:14">
      <c r="B21" s="90" t="s">
        <v>5</v>
      </c>
      <c r="C21" s="100"/>
      <c r="D21" s="101"/>
      <c r="E21" s="102"/>
      <c r="F21" s="135"/>
      <c r="G21" s="137"/>
      <c r="H21" s="140"/>
      <c r="I21" s="97"/>
      <c r="J21" s="98"/>
      <c r="K21" s="99"/>
      <c r="L21" s="46"/>
      <c r="M21" s="31"/>
      <c r="N21" s="32"/>
    </row>
    <row r="22" spans="2:14">
      <c r="B22" s="90" t="s">
        <v>63</v>
      </c>
      <c r="C22" s="100">
        <v>0.1</v>
      </c>
      <c r="D22" s="101">
        <v>0.56000000000000005</v>
      </c>
      <c r="E22" s="102">
        <v>0.17</v>
      </c>
      <c r="F22" s="76"/>
      <c r="G22" s="77"/>
      <c r="H22" s="78"/>
      <c r="I22" s="97"/>
      <c r="J22" s="98"/>
      <c r="K22" s="99"/>
      <c r="L22" s="46"/>
      <c r="M22" s="31"/>
      <c r="N22" s="32"/>
    </row>
    <row r="23" spans="2:14">
      <c r="B23" s="90" t="s">
        <v>64</v>
      </c>
      <c r="C23" s="100">
        <v>0.36</v>
      </c>
      <c r="D23" s="101">
        <v>0.47</v>
      </c>
      <c r="E23" s="102">
        <v>0.41</v>
      </c>
      <c r="F23" s="33"/>
      <c r="G23" s="34"/>
      <c r="H23" s="35"/>
      <c r="I23" s="97"/>
      <c r="J23" s="98"/>
      <c r="K23" s="99"/>
      <c r="L23" s="30"/>
      <c r="M23" s="31"/>
      <c r="N23" s="32"/>
    </row>
    <row r="24" spans="2:14">
      <c r="B24" s="90" t="s">
        <v>6</v>
      </c>
      <c r="C24" s="167">
        <v>0.84</v>
      </c>
      <c r="D24" s="168">
        <v>0.5</v>
      </c>
      <c r="E24" s="169">
        <v>0.62</v>
      </c>
      <c r="F24" s="173">
        <v>0.82</v>
      </c>
      <c r="G24" s="174">
        <v>0.57999999999999996</v>
      </c>
      <c r="H24" s="175">
        <v>0.68</v>
      </c>
      <c r="I24" s="118">
        <v>0.8</v>
      </c>
      <c r="J24" s="119">
        <v>0.59</v>
      </c>
      <c r="K24" s="120">
        <v>0.68</v>
      </c>
      <c r="L24" s="173">
        <v>0.8</v>
      </c>
      <c r="M24" s="174">
        <v>0.56999999999999995</v>
      </c>
      <c r="N24" s="175">
        <v>0.68</v>
      </c>
    </row>
    <row r="25" spans="2:14">
      <c r="B25" s="90" t="s">
        <v>7</v>
      </c>
      <c r="C25" s="100"/>
      <c r="D25" s="101"/>
      <c r="E25" s="102"/>
      <c r="F25" s="30"/>
      <c r="G25" s="31"/>
      <c r="H25" s="32"/>
      <c r="I25" s="97"/>
      <c r="J25" s="98"/>
      <c r="K25" s="99"/>
      <c r="L25" s="173">
        <v>0.82</v>
      </c>
      <c r="M25" s="174">
        <v>0.49</v>
      </c>
      <c r="N25" s="175">
        <v>0.67</v>
      </c>
    </row>
    <row r="26" spans="2:14">
      <c r="B26" s="90" t="s">
        <v>32</v>
      </c>
      <c r="C26" s="100"/>
      <c r="D26" s="101"/>
      <c r="E26" s="102"/>
      <c r="F26" s="30">
        <v>0.73</v>
      </c>
      <c r="G26" s="31">
        <v>0.5</v>
      </c>
      <c r="H26" s="32">
        <v>0.59</v>
      </c>
      <c r="I26" s="97">
        <v>0.73</v>
      </c>
      <c r="J26" s="98">
        <v>0.5</v>
      </c>
      <c r="K26" s="99">
        <v>0.59</v>
      </c>
      <c r="L26" s="33">
        <v>0.73</v>
      </c>
      <c r="M26" s="34">
        <v>0.5</v>
      </c>
      <c r="N26" s="35">
        <v>0.59</v>
      </c>
    </row>
    <row r="27" spans="2:14">
      <c r="B27" s="90" t="s">
        <v>10</v>
      </c>
      <c r="C27" s="97">
        <v>0.83</v>
      </c>
      <c r="D27" s="98">
        <v>0.42</v>
      </c>
      <c r="E27" s="99">
        <v>0.56000000000000005</v>
      </c>
      <c r="F27" s="33">
        <v>0.63</v>
      </c>
      <c r="G27" s="34">
        <v>0.56999999999999995</v>
      </c>
      <c r="H27" s="35">
        <v>0.6</v>
      </c>
      <c r="I27" s="97">
        <v>0.28000000000000003</v>
      </c>
      <c r="J27" s="98">
        <v>0.55000000000000004</v>
      </c>
      <c r="K27" s="99">
        <v>0.37</v>
      </c>
      <c r="L27" s="33">
        <v>0.64</v>
      </c>
      <c r="M27" s="34">
        <v>0.48</v>
      </c>
      <c r="N27" s="35">
        <v>0.55000000000000004</v>
      </c>
    </row>
    <row r="28" spans="2:14">
      <c r="B28" s="90" t="s">
        <v>65</v>
      </c>
      <c r="C28" s="100">
        <v>0.15</v>
      </c>
      <c r="D28" s="101">
        <v>0.04</v>
      </c>
      <c r="E28" s="102">
        <v>0.02</v>
      </c>
      <c r="F28" s="33"/>
      <c r="G28" s="34"/>
      <c r="H28" s="35"/>
      <c r="I28" s="97"/>
      <c r="J28" s="98"/>
      <c r="K28" s="99"/>
      <c r="L28" s="30"/>
      <c r="M28" s="31"/>
      <c r="N28" s="32"/>
    </row>
    <row r="29" spans="2:14">
      <c r="B29" s="90" t="s">
        <v>66</v>
      </c>
      <c r="C29" s="100">
        <v>0.21</v>
      </c>
      <c r="D29" s="101">
        <v>0.25</v>
      </c>
      <c r="E29" s="102">
        <v>0.21</v>
      </c>
      <c r="F29" s="33"/>
      <c r="G29" s="34"/>
      <c r="H29" s="35"/>
      <c r="I29" s="97"/>
      <c r="J29" s="98"/>
      <c r="K29" s="99"/>
      <c r="L29" s="30"/>
      <c r="M29" s="31"/>
      <c r="N29" s="32"/>
    </row>
    <row r="30" spans="2:14">
      <c r="B30" s="90" t="s">
        <v>33</v>
      </c>
      <c r="C30" s="100">
        <v>0.55000000000000004</v>
      </c>
      <c r="D30" s="101">
        <v>0.47</v>
      </c>
      <c r="E30" s="102">
        <v>0.51</v>
      </c>
      <c r="F30" s="33">
        <v>0.5</v>
      </c>
      <c r="G30" s="34">
        <v>0.51</v>
      </c>
      <c r="H30" s="35">
        <v>0.5</v>
      </c>
      <c r="I30" s="97">
        <v>0.83</v>
      </c>
      <c r="J30" s="98">
        <v>0.5</v>
      </c>
      <c r="K30" s="99">
        <v>0.62</v>
      </c>
      <c r="L30" s="30"/>
      <c r="M30" s="31"/>
      <c r="N30" s="32"/>
    </row>
    <row r="31" spans="2:14">
      <c r="B31" s="90" t="s">
        <v>53</v>
      </c>
      <c r="C31" s="100"/>
      <c r="D31" s="101"/>
      <c r="E31" s="102"/>
      <c r="F31" s="33">
        <v>0.5</v>
      </c>
      <c r="G31" s="34">
        <v>0.5</v>
      </c>
      <c r="H31" s="35">
        <v>0.5</v>
      </c>
      <c r="I31" s="97"/>
      <c r="J31" s="98"/>
      <c r="K31" s="99"/>
      <c r="L31" s="30"/>
      <c r="M31" s="31"/>
      <c r="N31" s="32"/>
    </row>
    <row r="32" spans="2:14">
      <c r="B32" s="90" t="s">
        <v>34</v>
      </c>
      <c r="C32" s="100"/>
      <c r="D32" s="101"/>
      <c r="E32" s="102"/>
      <c r="F32" s="30"/>
      <c r="G32" s="31"/>
      <c r="H32" s="32"/>
      <c r="I32" s="97">
        <v>0.74</v>
      </c>
      <c r="J32" s="98">
        <v>0.6</v>
      </c>
      <c r="K32" s="99">
        <v>0.66</v>
      </c>
      <c r="L32" s="30"/>
      <c r="M32" s="31"/>
      <c r="N32" s="32"/>
    </row>
    <row r="33" spans="2:14">
      <c r="B33" s="90" t="s">
        <v>11</v>
      </c>
      <c r="C33" s="100"/>
      <c r="D33" s="101"/>
      <c r="E33" s="102"/>
      <c r="F33" s="30"/>
      <c r="G33" s="31"/>
      <c r="H33" s="32"/>
      <c r="I33" s="97"/>
      <c r="J33" s="98"/>
      <c r="K33" s="99"/>
      <c r="L33" s="30">
        <v>0.82</v>
      </c>
      <c r="M33" s="31">
        <v>0.46</v>
      </c>
      <c r="N33" s="32">
        <v>0.59</v>
      </c>
    </row>
    <row r="34" spans="2:14">
      <c r="B34" s="90" t="s">
        <v>35</v>
      </c>
      <c r="C34" s="100"/>
      <c r="D34" s="101"/>
      <c r="E34" s="102"/>
      <c r="F34" s="30"/>
      <c r="G34" s="31"/>
      <c r="H34" s="32"/>
      <c r="I34" s="97">
        <v>0.77</v>
      </c>
      <c r="J34" s="98">
        <v>0.47</v>
      </c>
      <c r="K34" s="99">
        <v>0.57999999999999996</v>
      </c>
      <c r="L34" s="30"/>
      <c r="M34" s="31"/>
      <c r="N34" s="32"/>
    </row>
    <row r="35" spans="2:14">
      <c r="B35" s="90" t="s">
        <v>55</v>
      </c>
      <c r="C35" s="100">
        <v>0.25</v>
      </c>
      <c r="D35" s="101">
        <v>0.56999999999999995</v>
      </c>
      <c r="E35" s="102">
        <v>0.35</v>
      </c>
      <c r="F35" s="173">
        <v>0.62</v>
      </c>
      <c r="G35" s="174">
        <v>0.68</v>
      </c>
      <c r="H35" s="175">
        <v>0.65</v>
      </c>
      <c r="I35" s="97"/>
      <c r="J35" s="98"/>
      <c r="K35" s="99"/>
      <c r="L35" s="30"/>
      <c r="M35" s="31"/>
      <c r="N35" s="32"/>
    </row>
    <row r="36" spans="2:14">
      <c r="B36" s="90" t="s">
        <v>36</v>
      </c>
      <c r="C36" s="100"/>
      <c r="D36" s="101"/>
      <c r="E36" s="102"/>
      <c r="F36" s="30"/>
      <c r="G36" s="31"/>
      <c r="H36" s="32"/>
      <c r="I36" s="97">
        <v>0.59</v>
      </c>
      <c r="J36" s="98">
        <v>0.49</v>
      </c>
      <c r="K36" s="99">
        <v>0.54</v>
      </c>
      <c r="L36" s="30"/>
      <c r="M36" s="31"/>
      <c r="N36" s="32"/>
    </row>
    <row r="37" spans="2:14">
      <c r="B37" s="90" t="s">
        <v>37</v>
      </c>
      <c r="C37" s="100"/>
      <c r="D37" s="101"/>
      <c r="E37" s="102"/>
      <c r="F37" s="94">
        <v>0.73</v>
      </c>
      <c r="G37" s="138">
        <v>0.46</v>
      </c>
      <c r="H37" s="141">
        <v>0.56000000000000005</v>
      </c>
      <c r="I37" s="97">
        <v>0.73</v>
      </c>
      <c r="J37" s="98">
        <v>0.55000000000000004</v>
      </c>
      <c r="K37" s="99">
        <v>0.63</v>
      </c>
      <c r="L37" s="30"/>
      <c r="M37" s="31"/>
      <c r="N37" s="32"/>
    </row>
    <row r="38" spans="2:14">
      <c r="B38" s="90" t="s">
        <v>56</v>
      </c>
      <c r="C38" s="100"/>
      <c r="D38" s="101"/>
      <c r="E38" s="102"/>
      <c r="F38" s="33">
        <v>0.88</v>
      </c>
      <c r="G38" s="34">
        <v>0.4</v>
      </c>
      <c r="H38" s="35">
        <v>0.55000000000000004</v>
      </c>
      <c r="I38" s="97"/>
      <c r="J38" s="98"/>
      <c r="K38" s="99"/>
      <c r="L38" s="30"/>
      <c r="M38" s="31"/>
      <c r="N38" s="32"/>
    </row>
    <row r="39" spans="2:14">
      <c r="B39" s="90" t="s">
        <v>38</v>
      </c>
      <c r="C39" s="100"/>
      <c r="D39" s="101"/>
      <c r="E39" s="102"/>
      <c r="F39" s="30"/>
      <c r="G39" s="31"/>
      <c r="H39" s="32"/>
      <c r="I39" s="97">
        <v>0.78</v>
      </c>
      <c r="J39" s="98">
        <v>0.54</v>
      </c>
      <c r="K39" s="99">
        <v>0.64</v>
      </c>
      <c r="L39" s="30"/>
      <c r="M39" s="31"/>
      <c r="N39" s="32"/>
    </row>
    <row r="40" spans="2:14">
      <c r="B40" s="90" t="s">
        <v>39</v>
      </c>
      <c r="C40" s="100"/>
      <c r="D40" s="101"/>
      <c r="E40" s="102"/>
      <c r="F40" s="30"/>
      <c r="G40" s="31"/>
      <c r="H40" s="32"/>
      <c r="I40" s="97">
        <v>0.77</v>
      </c>
      <c r="J40" s="98">
        <v>0.45</v>
      </c>
      <c r="K40" s="99">
        <v>0.56999999999999995</v>
      </c>
      <c r="L40" s="30"/>
      <c r="M40" s="31"/>
      <c r="N40" s="32"/>
    </row>
    <row r="41" spans="2:14">
      <c r="B41" s="90" t="s">
        <v>40</v>
      </c>
      <c r="C41" s="100"/>
      <c r="D41" s="101"/>
      <c r="E41" s="102"/>
      <c r="F41" s="33">
        <v>0.76</v>
      </c>
      <c r="G41" s="34">
        <v>0.49</v>
      </c>
      <c r="H41" s="35">
        <v>0.6</v>
      </c>
      <c r="I41" s="97">
        <v>0.85</v>
      </c>
      <c r="J41" s="98">
        <v>0.47</v>
      </c>
      <c r="K41" s="99">
        <v>0.61</v>
      </c>
      <c r="L41" s="30"/>
      <c r="M41" s="31"/>
      <c r="N41" s="32"/>
    </row>
    <row r="42" spans="2:14">
      <c r="B42" s="90" t="s">
        <v>41</v>
      </c>
      <c r="C42" s="100"/>
      <c r="D42" s="101"/>
      <c r="E42" s="102"/>
      <c r="F42" s="33">
        <v>0.74</v>
      </c>
      <c r="G42" s="34">
        <v>0.5</v>
      </c>
      <c r="H42" s="35">
        <v>0.6</v>
      </c>
      <c r="I42" s="97">
        <v>0.73</v>
      </c>
      <c r="J42" s="98">
        <v>0.49</v>
      </c>
      <c r="K42" s="99">
        <v>0.59</v>
      </c>
      <c r="L42" s="30"/>
      <c r="M42" s="31"/>
      <c r="N42" s="32"/>
    </row>
    <row r="43" spans="2:14">
      <c r="B43" s="90" t="s">
        <v>43</v>
      </c>
      <c r="C43" s="100"/>
      <c r="D43" s="101"/>
      <c r="E43" s="102"/>
      <c r="F43" s="30"/>
      <c r="G43" s="31"/>
      <c r="H43" s="32"/>
      <c r="I43" s="97">
        <v>0.68</v>
      </c>
      <c r="J43" s="98">
        <v>0.49</v>
      </c>
      <c r="K43" s="99">
        <v>0.56999999999999995</v>
      </c>
      <c r="L43" s="46">
        <v>0.87</v>
      </c>
      <c r="M43" s="31">
        <v>0.49</v>
      </c>
      <c r="N43" s="32">
        <v>0.63</v>
      </c>
    </row>
    <row r="44" spans="2:14">
      <c r="B44" s="90" t="s">
        <v>44</v>
      </c>
      <c r="C44" s="100"/>
      <c r="D44" s="101"/>
      <c r="E44" s="102"/>
      <c r="F44" s="30"/>
      <c r="G44" s="31"/>
      <c r="H44" s="32"/>
      <c r="I44" s="97">
        <v>0.72</v>
      </c>
      <c r="J44" s="98">
        <v>0.48</v>
      </c>
      <c r="K44" s="99">
        <v>0.57999999999999996</v>
      </c>
      <c r="L44" s="46"/>
      <c r="M44" s="31"/>
      <c r="N44" s="32"/>
    </row>
    <row r="45" spans="2:14" ht="16" thickBot="1">
      <c r="B45" s="91" t="s">
        <v>42</v>
      </c>
      <c r="C45" s="103">
        <v>0.74</v>
      </c>
      <c r="D45" s="104">
        <v>0.56999999999999995</v>
      </c>
      <c r="E45" s="105">
        <v>0.65</v>
      </c>
      <c r="F45" s="128">
        <v>0.81</v>
      </c>
      <c r="G45" s="129">
        <v>0.69</v>
      </c>
      <c r="H45" s="130">
        <v>0.75</v>
      </c>
      <c r="I45" s="131">
        <v>0.8</v>
      </c>
      <c r="J45" s="132">
        <v>0.69</v>
      </c>
      <c r="K45" s="133">
        <v>0.74</v>
      </c>
      <c r="L45" s="86"/>
      <c r="M45" s="81"/>
      <c r="N45" s="82"/>
    </row>
    <row r="46" spans="2:14" ht="16" thickBot="1"/>
    <row r="47" spans="2:14">
      <c r="B47" s="10"/>
      <c r="C47" s="11"/>
      <c r="D47" s="11"/>
      <c r="E47" s="11" t="s">
        <v>18</v>
      </c>
      <c r="F47" s="11"/>
      <c r="G47" s="11"/>
      <c r="H47" s="11" t="s">
        <v>18</v>
      </c>
      <c r="I47" s="11"/>
      <c r="J47" s="11"/>
      <c r="K47" s="11" t="s">
        <v>18</v>
      </c>
      <c r="L47" s="11"/>
      <c r="M47" s="11"/>
      <c r="N47" s="12" t="s">
        <v>18</v>
      </c>
    </row>
    <row r="48" spans="2:14">
      <c r="B48" s="13" t="s">
        <v>86</v>
      </c>
      <c r="C48" s="2"/>
      <c r="D48" s="2"/>
      <c r="E48" s="2">
        <f>MAX(E6:E45)</f>
        <v>0.65</v>
      </c>
      <c r="F48" s="2"/>
      <c r="G48" s="2"/>
      <c r="H48" s="2">
        <f>MAX(H6:H45)</f>
        <v>0.75</v>
      </c>
      <c r="I48" s="2"/>
      <c r="J48" s="2"/>
      <c r="K48" s="2">
        <f>MAX(K6:K45)</f>
        <v>0.74</v>
      </c>
      <c r="L48" s="2"/>
      <c r="M48" s="2"/>
      <c r="N48" s="14">
        <f>MAX(N6:N45)</f>
        <v>0.73</v>
      </c>
    </row>
    <row r="49" spans="2:14">
      <c r="B49" s="13" t="s">
        <v>88</v>
      </c>
      <c r="C49" s="2"/>
      <c r="D49" s="2"/>
      <c r="E49" s="2">
        <f>MEDIAN(E6:E45)</f>
        <v>0.52</v>
      </c>
      <c r="F49" s="2"/>
      <c r="G49" s="2"/>
      <c r="H49" s="2">
        <f>MEDIAN(H6:H45)</f>
        <v>0.59499999999999997</v>
      </c>
      <c r="I49" s="2"/>
      <c r="J49" s="2"/>
      <c r="K49" s="2">
        <f>MEDIAN(K6:K45)</f>
        <v>0.59</v>
      </c>
      <c r="L49" s="2"/>
      <c r="M49" s="2"/>
      <c r="N49" s="14">
        <f>MEDIAN(N6:N45)</f>
        <v>0.59</v>
      </c>
    </row>
    <row r="50" spans="2:14" ht="16" thickBot="1">
      <c r="B50" s="176" t="s">
        <v>87</v>
      </c>
      <c r="C50" s="92"/>
      <c r="D50" s="92"/>
      <c r="E50" s="92">
        <f>AVERAGE(E6:E45)</f>
        <v>0.44642857142857134</v>
      </c>
      <c r="F50" s="92"/>
      <c r="G50" s="92"/>
      <c r="H50" s="92">
        <f>AVERAGE(H6:H45)</f>
        <v>0.5772222222222223</v>
      </c>
      <c r="I50" s="92"/>
      <c r="J50" s="92"/>
      <c r="K50" s="92">
        <f>AVERAGE(K6:K45)</f>
        <v>0.5971428571428572</v>
      </c>
      <c r="L50" s="92"/>
      <c r="M50" s="92"/>
      <c r="N50" s="93">
        <f>AVERAGE(N6:N45)</f>
        <v>0.61999999999999988</v>
      </c>
    </row>
    <row r="54" spans="2:14">
      <c r="B54">
        <v>2011</v>
      </c>
    </row>
    <row r="72" spans="2:2">
      <c r="B72">
        <v>2012</v>
      </c>
    </row>
    <row r="90" spans="2:2">
      <c r="B90">
        <v>2013</v>
      </c>
    </row>
    <row r="108" spans="2:2">
      <c r="B108">
        <v>2014</v>
      </c>
    </row>
  </sheetData>
  <autoFilter ref="B5:N45"/>
  <sortState ref="B6:N52">
    <sortCondition ref="B6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5"/>
  <sheetViews>
    <sheetView topLeftCell="A79" workbookViewId="0">
      <selection activeCell="M13" sqref="M13"/>
    </sheetView>
  </sheetViews>
  <sheetFormatPr baseColWidth="10" defaultRowHeight="15" x14ac:dyDescent="0"/>
  <cols>
    <col min="2" max="2" width="19.6640625" customWidth="1"/>
  </cols>
  <sheetData>
    <row r="2" spans="2:14" ht="16" thickBot="1"/>
    <row r="3" spans="2:14">
      <c r="B3" s="70"/>
      <c r="C3" s="52" t="s">
        <v>75</v>
      </c>
      <c r="D3" s="53"/>
      <c r="E3" s="54"/>
      <c r="F3" s="148" t="s">
        <v>76</v>
      </c>
      <c r="G3" s="149"/>
      <c r="H3" s="150"/>
      <c r="I3" s="52" t="s">
        <v>77</v>
      </c>
      <c r="J3" s="53"/>
      <c r="K3" s="54"/>
      <c r="L3" s="55" t="s">
        <v>78</v>
      </c>
      <c r="M3" s="56"/>
      <c r="N3" s="57"/>
    </row>
    <row r="4" spans="2:14" ht="16" thickBot="1">
      <c r="B4" s="87" t="s">
        <v>0</v>
      </c>
      <c r="C4" s="109" t="s">
        <v>21</v>
      </c>
      <c r="D4" s="74" t="s">
        <v>16</v>
      </c>
      <c r="E4" s="75" t="s">
        <v>18</v>
      </c>
      <c r="F4" s="151" t="s">
        <v>21</v>
      </c>
      <c r="G4" s="152" t="s">
        <v>16</v>
      </c>
      <c r="H4" s="153" t="s">
        <v>18</v>
      </c>
      <c r="I4" s="59" t="s">
        <v>21</v>
      </c>
      <c r="J4" s="60" t="s">
        <v>16</v>
      </c>
      <c r="K4" s="61" t="s">
        <v>18</v>
      </c>
      <c r="L4" s="62" t="s">
        <v>21</v>
      </c>
      <c r="M4" s="63" t="s">
        <v>16</v>
      </c>
      <c r="N4" s="64" t="s">
        <v>18</v>
      </c>
    </row>
    <row r="5" spans="2:14">
      <c r="B5" s="110" t="s">
        <v>59</v>
      </c>
      <c r="C5" s="44">
        <v>0.94299999999999995</v>
      </c>
      <c r="D5" s="28">
        <v>0.89200000000000002</v>
      </c>
      <c r="E5" s="29">
        <v>0.91700000000000004</v>
      </c>
      <c r="F5" s="147"/>
      <c r="G5" s="42"/>
      <c r="H5" s="43"/>
      <c r="I5" s="46"/>
      <c r="J5" s="31"/>
      <c r="K5" s="32"/>
      <c r="L5" s="20"/>
      <c r="M5" s="7"/>
      <c r="N5" s="23"/>
    </row>
    <row r="6" spans="2:14" ht="16" customHeight="1">
      <c r="B6" s="144" t="s">
        <v>1</v>
      </c>
      <c r="C6" s="46"/>
      <c r="D6" s="31"/>
      <c r="E6" s="32"/>
      <c r="F6" s="9"/>
      <c r="G6" s="2"/>
      <c r="H6" s="14"/>
      <c r="I6" s="46">
        <v>0.95399999999999996</v>
      </c>
      <c r="J6" s="31">
        <v>0.92900000000000005</v>
      </c>
      <c r="K6" s="32">
        <v>0.94199999999999995</v>
      </c>
      <c r="L6" s="20">
        <v>0.95599999999999996</v>
      </c>
      <c r="M6" s="7">
        <v>0.93200000000000005</v>
      </c>
      <c r="N6" s="23">
        <v>0.94399999999999995</v>
      </c>
    </row>
    <row r="7" spans="2:14">
      <c r="B7" s="144" t="s">
        <v>2</v>
      </c>
      <c r="C7" s="45"/>
      <c r="D7" s="34"/>
      <c r="E7" s="35"/>
      <c r="F7" s="20"/>
      <c r="G7" s="7"/>
      <c r="H7" s="23"/>
      <c r="I7" s="46"/>
      <c r="J7" s="31"/>
      <c r="K7" s="32"/>
      <c r="L7" s="20">
        <v>0.436</v>
      </c>
      <c r="M7" s="7">
        <v>0.77500000000000002</v>
      </c>
      <c r="N7" s="23">
        <v>0.55800000000000005</v>
      </c>
    </row>
    <row r="8" spans="2:14">
      <c r="B8" s="144" t="s">
        <v>3</v>
      </c>
      <c r="C8" s="33"/>
      <c r="D8" s="34"/>
      <c r="E8" s="35"/>
      <c r="F8" s="20"/>
      <c r="G8" s="7"/>
      <c r="H8" s="23"/>
      <c r="I8" s="46"/>
      <c r="J8" s="31"/>
      <c r="K8" s="32"/>
      <c r="L8" s="20">
        <v>0.70699999999999996</v>
      </c>
      <c r="M8" s="7">
        <v>7.8E-2</v>
      </c>
      <c r="N8" s="23">
        <v>0.14000000000000001</v>
      </c>
    </row>
    <row r="9" spans="2:14">
      <c r="B9" s="144" t="s">
        <v>60</v>
      </c>
      <c r="C9" s="30">
        <v>0.74199999999999999</v>
      </c>
      <c r="D9" s="31">
        <v>0.625</v>
      </c>
      <c r="E9" s="32">
        <v>0.67900000000000005</v>
      </c>
      <c r="F9" s="20">
        <v>0.86499999999999999</v>
      </c>
      <c r="G9" s="7">
        <v>0.68700000000000006</v>
      </c>
      <c r="H9" s="23">
        <v>0.76600000000000001</v>
      </c>
      <c r="I9" s="46"/>
      <c r="J9" s="31"/>
      <c r="K9" s="32"/>
      <c r="L9" s="20"/>
      <c r="M9" s="7"/>
      <c r="N9" s="23"/>
    </row>
    <row r="10" spans="2:14">
      <c r="B10" s="144" t="s">
        <v>27</v>
      </c>
      <c r="C10" s="30"/>
      <c r="D10" s="31"/>
      <c r="E10" s="32"/>
      <c r="F10" s="9"/>
      <c r="G10" s="2"/>
      <c r="H10" s="14"/>
      <c r="I10" s="46">
        <v>0.64800000000000002</v>
      </c>
      <c r="J10" s="31">
        <v>0.73199999999999998</v>
      </c>
      <c r="K10" s="32">
        <v>0.68700000000000006</v>
      </c>
      <c r="L10" s="20"/>
      <c r="M10" s="7"/>
      <c r="N10" s="23"/>
    </row>
    <row r="11" spans="2:14">
      <c r="B11" s="144" t="s">
        <v>51</v>
      </c>
      <c r="C11" s="30">
        <v>0.96499999999999997</v>
      </c>
      <c r="D11" s="31">
        <v>0.82499999999999996</v>
      </c>
      <c r="E11" s="32">
        <v>0.88900000000000001</v>
      </c>
      <c r="F11" s="20">
        <v>0.96599999999999997</v>
      </c>
      <c r="G11" s="7">
        <v>0.82699999999999996</v>
      </c>
      <c r="H11" s="23">
        <v>0.89100000000000001</v>
      </c>
      <c r="I11" s="46"/>
      <c r="J11" s="31"/>
      <c r="K11" s="32"/>
      <c r="L11" s="20"/>
      <c r="M11" s="7"/>
      <c r="N11" s="23"/>
    </row>
    <row r="12" spans="2:14">
      <c r="B12" s="144" t="s">
        <v>62</v>
      </c>
      <c r="C12" s="30">
        <v>0.46500000000000002</v>
      </c>
      <c r="D12" s="31">
        <v>0.75700000000000001</v>
      </c>
      <c r="E12" s="32">
        <v>0.57599999999999996</v>
      </c>
      <c r="F12" s="20"/>
      <c r="G12" s="7"/>
      <c r="H12" s="23"/>
      <c r="I12" s="46"/>
      <c r="J12" s="31"/>
      <c r="K12" s="32"/>
      <c r="L12" s="20"/>
      <c r="M12" s="7"/>
      <c r="N12" s="23"/>
    </row>
    <row r="13" spans="2:14">
      <c r="B13" s="144" t="s">
        <v>52</v>
      </c>
      <c r="C13" s="30"/>
      <c r="D13" s="31"/>
      <c r="E13" s="32"/>
      <c r="F13" s="20">
        <v>0.91700000000000004</v>
      </c>
      <c r="G13" s="7">
        <v>0.92800000000000005</v>
      </c>
      <c r="H13" s="23">
        <v>0.92300000000000004</v>
      </c>
      <c r="I13" s="46">
        <v>0.91700000000000004</v>
      </c>
      <c r="J13" s="31">
        <v>0.92800000000000005</v>
      </c>
      <c r="K13" s="32">
        <v>0.92300000000000004</v>
      </c>
      <c r="L13" s="20"/>
      <c r="M13" s="7"/>
      <c r="N13" s="23"/>
    </row>
    <row r="14" spans="2:14">
      <c r="B14" s="144" t="s">
        <v>47</v>
      </c>
      <c r="C14" s="30"/>
      <c r="D14" s="31"/>
      <c r="E14" s="32"/>
      <c r="F14" s="9"/>
      <c r="G14" s="2"/>
      <c r="H14" s="14"/>
      <c r="I14" s="46"/>
      <c r="J14" s="31"/>
      <c r="K14" s="32"/>
      <c r="L14" s="20"/>
      <c r="M14" s="7"/>
      <c r="N14" s="23"/>
    </row>
    <row r="15" spans="2:14">
      <c r="B15" s="144" t="s">
        <v>29</v>
      </c>
      <c r="C15" s="30"/>
      <c r="D15" s="31"/>
      <c r="E15" s="32"/>
      <c r="F15" s="20">
        <v>0.69</v>
      </c>
      <c r="G15" s="7">
        <v>0.67300000000000004</v>
      </c>
      <c r="H15" s="23">
        <v>0.68100000000000005</v>
      </c>
      <c r="I15" s="46">
        <v>0.69</v>
      </c>
      <c r="J15" s="31">
        <v>0.67300000000000004</v>
      </c>
      <c r="K15" s="32">
        <v>0.68100000000000005</v>
      </c>
      <c r="L15" s="20"/>
      <c r="M15" s="7"/>
      <c r="N15" s="23"/>
    </row>
    <row r="16" spans="2:14">
      <c r="B16" s="144" t="s">
        <v>29</v>
      </c>
      <c r="C16" s="30"/>
      <c r="D16" s="31"/>
      <c r="E16" s="32"/>
      <c r="F16" s="9"/>
      <c r="G16" s="2"/>
      <c r="H16" s="14"/>
      <c r="I16" s="46"/>
      <c r="J16" s="31"/>
      <c r="K16" s="32"/>
      <c r="L16" s="20"/>
      <c r="M16" s="7"/>
      <c r="N16" s="23"/>
    </row>
    <row r="17" spans="2:14">
      <c r="B17" s="144" t="s">
        <v>30</v>
      </c>
      <c r="C17" s="30"/>
      <c r="D17" s="31"/>
      <c r="E17" s="32"/>
      <c r="F17" s="20">
        <v>0.97899999999999998</v>
      </c>
      <c r="G17" s="7">
        <v>0.63900000000000001</v>
      </c>
      <c r="H17" s="23">
        <v>0.77300000000000002</v>
      </c>
      <c r="I17" s="46">
        <v>0.97899999999999998</v>
      </c>
      <c r="J17" s="31">
        <v>0.63900000000000001</v>
      </c>
      <c r="K17" s="32">
        <v>0.77300000000000002</v>
      </c>
      <c r="L17" s="20"/>
      <c r="M17" s="7"/>
      <c r="N17" s="23"/>
    </row>
    <row r="18" spans="2:14">
      <c r="B18" s="144" t="s">
        <v>30</v>
      </c>
      <c r="C18" s="30"/>
      <c r="D18" s="31"/>
      <c r="E18" s="32"/>
      <c r="F18" s="9"/>
      <c r="G18" s="2"/>
      <c r="H18" s="14"/>
      <c r="I18" s="46"/>
      <c r="J18" s="31"/>
      <c r="K18" s="32"/>
      <c r="L18" s="20"/>
      <c r="M18" s="7"/>
      <c r="N18" s="23"/>
    </row>
    <row r="19" spans="2:14">
      <c r="B19" s="144" t="s">
        <v>31</v>
      </c>
      <c r="C19" s="30"/>
      <c r="D19" s="31"/>
      <c r="E19" s="32"/>
      <c r="F19" s="9"/>
      <c r="G19" s="2"/>
      <c r="H19" s="14"/>
      <c r="I19" s="46">
        <v>0.996</v>
      </c>
      <c r="J19" s="31">
        <v>0.55500000000000005</v>
      </c>
      <c r="K19" s="32">
        <v>0.71299999999999997</v>
      </c>
      <c r="L19" s="20"/>
      <c r="M19" s="7"/>
      <c r="N19" s="23"/>
    </row>
    <row r="20" spans="2:14">
      <c r="B20" s="144" t="s">
        <v>8</v>
      </c>
      <c r="C20" s="30"/>
      <c r="D20" s="31"/>
      <c r="E20" s="32"/>
      <c r="F20" s="20"/>
      <c r="G20" s="7"/>
      <c r="H20" s="23"/>
      <c r="I20" s="46"/>
      <c r="J20" s="31"/>
      <c r="K20" s="32"/>
      <c r="L20" s="20">
        <v>0.88800000000000001</v>
      </c>
      <c r="M20" s="7">
        <v>0.90600000000000003</v>
      </c>
      <c r="N20" s="23">
        <v>0.89700000000000002</v>
      </c>
    </row>
    <row r="21" spans="2:14">
      <c r="B21" s="49" t="s">
        <v>7</v>
      </c>
      <c r="C21" s="33"/>
      <c r="D21" s="34"/>
      <c r="E21" s="35"/>
      <c r="F21" s="20"/>
      <c r="G21" s="7"/>
      <c r="H21" s="23"/>
      <c r="I21" s="46"/>
      <c r="J21" s="31"/>
      <c r="K21" s="32"/>
      <c r="L21" s="20">
        <v>0.97499999999999998</v>
      </c>
      <c r="M21" s="7">
        <v>0.68200000000000005</v>
      </c>
      <c r="N21" s="23">
        <v>0.80200000000000005</v>
      </c>
    </row>
    <row r="22" spans="2:14">
      <c r="B22" s="49" t="s">
        <v>9</v>
      </c>
      <c r="C22" s="33"/>
      <c r="D22" s="34"/>
      <c r="E22" s="35"/>
      <c r="F22" s="20">
        <v>0.96299999999999997</v>
      </c>
      <c r="G22" s="7">
        <v>0.72799999999999998</v>
      </c>
      <c r="H22" s="23">
        <v>0.82899999999999996</v>
      </c>
      <c r="I22" s="46">
        <v>0.96199999999999997</v>
      </c>
      <c r="J22" s="31">
        <v>0.72799999999999998</v>
      </c>
      <c r="K22" s="32">
        <v>0.82899999999999996</v>
      </c>
      <c r="L22" s="20">
        <v>0.96199999999999997</v>
      </c>
      <c r="M22" s="7">
        <v>0.72799999999999998</v>
      </c>
      <c r="N22" s="23">
        <v>0.82899999999999996</v>
      </c>
    </row>
    <row r="23" spans="2:14">
      <c r="B23" s="49" t="s">
        <v>10</v>
      </c>
      <c r="C23" s="30">
        <v>0.995</v>
      </c>
      <c r="D23" s="31">
        <v>0.28699999999999998</v>
      </c>
      <c r="E23" s="32">
        <v>0.44500000000000001</v>
      </c>
      <c r="F23" s="20">
        <v>0.434</v>
      </c>
      <c r="G23" s="7">
        <v>0.78400000000000003</v>
      </c>
      <c r="H23" s="23">
        <v>0.55900000000000005</v>
      </c>
      <c r="I23" s="46">
        <v>0.35899999999999999</v>
      </c>
      <c r="J23" s="31">
        <v>0.47599999999999998</v>
      </c>
      <c r="K23" s="32">
        <v>0.40899999999999997</v>
      </c>
      <c r="L23" s="20">
        <v>0.91400000000000003</v>
      </c>
      <c r="M23" s="7">
        <v>0.71599999999999997</v>
      </c>
      <c r="N23" s="23">
        <v>0.80300000000000005</v>
      </c>
    </row>
    <row r="24" spans="2:14">
      <c r="B24" s="48" t="s">
        <v>65</v>
      </c>
      <c r="C24" s="30">
        <v>0</v>
      </c>
      <c r="D24" s="31">
        <v>0</v>
      </c>
      <c r="E24" s="32">
        <v>0</v>
      </c>
      <c r="F24" s="20"/>
      <c r="G24" s="7"/>
      <c r="H24" s="23"/>
      <c r="I24" s="46"/>
      <c r="J24" s="31"/>
      <c r="K24" s="32"/>
      <c r="L24" s="20"/>
      <c r="M24" s="7"/>
      <c r="N24" s="23"/>
    </row>
    <row r="25" spans="2:14">
      <c r="B25" s="48" t="s">
        <v>66</v>
      </c>
      <c r="C25" s="30">
        <v>0</v>
      </c>
      <c r="D25" s="31">
        <v>1E-3</v>
      </c>
      <c r="E25" s="32">
        <v>0</v>
      </c>
      <c r="F25" s="20"/>
      <c r="G25" s="7"/>
      <c r="H25" s="23"/>
      <c r="I25" s="46"/>
      <c r="J25" s="31"/>
      <c r="K25" s="32"/>
      <c r="L25" s="20"/>
      <c r="M25" s="7"/>
      <c r="N25" s="23"/>
    </row>
    <row r="26" spans="2:14">
      <c r="B26" s="90" t="s">
        <v>33</v>
      </c>
      <c r="C26" s="30"/>
      <c r="D26" s="31"/>
      <c r="E26" s="32"/>
      <c r="F26" s="20">
        <v>0.93500000000000005</v>
      </c>
      <c r="G26" s="7">
        <v>0.747</v>
      </c>
      <c r="H26" s="23">
        <v>0.83099999999999996</v>
      </c>
      <c r="I26" s="46">
        <v>0.89800000000000002</v>
      </c>
      <c r="J26" s="31">
        <v>0.76800000000000002</v>
      </c>
      <c r="K26" s="32">
        <v>0.82799999999999996</v>
      </c>
      <c r="L26" s="20"/>
      <c r="M26" s="7"/>
      <c r="N26" s="23"/>
    </row>
    <row r="27" spans="2:14">
      <c r="B27" s="49" t="s">
        <v>34</v>
      </c>
      <c r="C27" s="30"/>
      <c r="D27" s="31"/>
      <c r="E27" s="32"/>
      <c r="F27" s="20"/>
      <c r="G27" s="7"/>
      <c r="H27" s="23"/>
      <c r="I27" s="46">
        <v>0.97899999999999998</v>
      </c>
      <c r="J27" s="31">
        <v>0.71199999999999997</v>
      </c>
      <c r="K27" s="32">
        <v>0.82399999999999995</v>
      </c>
      <c r="L27" s="20"/>
      <c r="M27" s="7"/>
      <c r="N27" s="23"/>
    </row>
    <row r="28" spans="2:14">
      <c r="B28" s="90" t="s">
        <v>55</v>
      </c>
      <c r="C28" s="30"/>
      <c r="D28" s="31"/>
      <c r="E28" s="32"/>
      <c r="F28" s="20">
        <v>0.85399999999999998</v>
      </c>
      <c r="G28" s="7">
        <v>0.58399999999999996</v>
      </c>
      <c r="H28" s="23">
        <v>0.69399999999999995</v>
      </c>
      <c r="I28" s="46"/>
      <c r="J28" s="31"/>
      <c r="K28" s="32"/>
      <c r="L28" s="20"/>
      <c r="M28" s="7"/>
      <c r="N28" s="23"/>
    </row>
    <row r="29" spans="2:14">
      <c r="B29" s="49" t="s">
        <v>13</v>
      </c>
      <c r="C29" s="33"/>
      <c r="D29" s="34"/>
      <c r="E29" s="35"/>
      <c r="F29" s="20"/>
      <c r="G29" s="7"/>
      <c r="H29" s="23"/>
      <c r="I29" s="46"/>
      <c r="J29" s="31"/>
      <c r="K29" s="32"/>
      <c r="L29" s="20">
        <v>0.97799999999999998</v>
      </c>
      <c r="M29" s="7">
        <v>0.60699999999999998</v>
      </c>
      <c r="N29" s="23">
        <v>0.749</v>
      </c>
    </row>
    <row r="30" spans="2:14">
      <c r="B30" s="90" t="s">
        <v>37</v>
      </c>
      <c r="C30" s="30"/>
      <c r="D30" s="31"/>
      <c r="E30" s="32"/>
      <c r="F30" s="20">
        <v>0.996</v>
      </c>
      <c r="G30" s="7">
        <v>0.63900000000000001</v>
      </c>
      <c r="H30" s="23">
        <v>0.77800000000000002</v>
      </c>
      <c r="I30" s="46">
        <v>0.96099999999999997</v>
      </c>
      <c r="J30" s="31">
        <v>0.61799999999999999</v>
      </c>
      <c r="K30" s="32">
        <v>0.752</v>
      </c>
      <c r="L30" s="20"/>
      <c r="M30" s="7"/>
      <c r="N30" s="23"/>
    </row>
    <row r="31" spans="2:14">
      <c r="B31" s="90" t="s">
        <v>56</v>
      </c>
      <c r="C31" s="30"/>
      <c r="D31" s="31"/>
      <c r="E31" s="32"/>
      <c r="F31" s="20">
        <v>0.99</v>
      </c>
      <c r="G31" s="7">
        <v>0.63700000000000001</v>
      </c>
      <c r="H31" s="23">
        <v>0.77500000000000002</v>
      </c>
      <c r="I31" s="46"/>
      <c r="J31" s="31"/>
      <c r="K31" s="32"/>
      <c r="L31" s="20"/>
      <c r="M31" s="7"/>
      <c r="N31" s="23"/>
    </row>
    <row r="32" spans="2:14">
      <c r="B32" s="49" t="s">
        <v>38</v>
      </c>
      <c r="C32" s="30"/>
      <c r="D32" s="31"/>
      <c r="E32" s="32"/>
      <c r="F32" s="20"/>
      <c r="G32" s="7"/>
      <c r="H32" s="23"/>
      <c r="I32" s="46">
        <v>0.89900000000000002</v>
      </c>
      <c r="J32" s="31">
        <v>0.77900000000000003</v>
      </c>
      <c r="K32" s="32">
        <v>0.83499999999999996</v>
      </c>
      <c r="L32" s="20"/>
      <c r="M32" s="7"/>
      <c r="N32" s="23"/>
    </row>
    <row r="33" spans="2:14">
      <c r="B33" s="90" t="s">
        <v>57</v>
      </c>
      <c r="C33" s="30"/>
      <c r="D33" s="31"/>
      <c r="E33" s="32"/>
      <c r="F33" s="20">
        <v>0.85399999999999998</v>
      </c>
      <c r="G33" s="7">
        <v>0.755</v>
      </c>
      <c r="H33" s="23">
        <v>0.80100000000000005</v>
      </c>
      <c r="I33" s="46"/>
      <c r="J33" s="31"/>
      <c r="K33" s="32"/>
      <c r="L33" s="20"/>
      <c r="M33" s="7"/>
      <c r="N33" s="23"/>
    </row>
    <row r="34" spans="2:14">
      <c r="B34" s="90" t="s">
        <v>58</v>
      </c>
      <c r="C34" s="30"/>
      <c r="D34" s="31"/>
      <c r="E34" s="32"/>
      <c r="F34" s="20">
        <v>0.91100000000000003</v>
      </c>
      <c r="G34" s="7">
        <v>0.76100000000000001</v>
      </c>
      <c r="H34" s="23">
        <v>0.82899999999999996</v>
      </c>
      <c r="I34" s="46">
        <v>0.61599999999999999</v>
      </c>
      <c r="J34" s="31">
        <v>0.38</v>
      </c>
      <c r="K34" s="32">
        <v>0.47</v>
      </c>
      <c r="L34" s="20"/>
      <c r="M34" s="7"/>
      <c r="N34" s="23"/>
    </row>
    <row r="35" spans="2:14">
      <c r="B35" s="90" t="s">
        <v>41</v>
      </c>
      <c r="C35" s="30"/>
      <c r="D35" s="31"/>
      <c r="E35" s="32"/>
      <c r="F35" s="20">
        <v>0.86399999999999999</v>
      </c>
      <c r="G35" s="7">
        <v>0.67500000000000004</v>
      </c>
      <c r="H35" s="23">
        <v>0.75800000000000001</v>
      </c>
      <c r="I35" s="46">
        <v>0.98699999999999999</v>
      </c>
      <c r="J35" s="31">
        <v>0.66900000000000004</v>
      </c>
      <c r="K35" s="32">
        <v>0.79700000000000004</v>
      </c>
      <c r="L35" s="20"/>
      <c r="M35" s="7"/>
      <c r="N35" s="23"/>
    </row>
    <row r="36" spans="2:14">
      <c r="B36" s="49" t="s">
        <v>43</v>
      </c>
      <c r="C36" s="30"/>
      <c r="D36" s="31"/>
      <c r="E36" s="32"/>
      <c r="F36" s="20"/>
      <c r="G36" s="7"/>
      <c r="H36" s="23"/>
      <c r="I36" s="46">
        <v>0.80800000000000005</v>
      </c>
      <c r="J36" s="31">
        <v>0.69499999999999995</v>
      </c>
      <c r="K36" s="32">
        <v>0.747</v>
      </c>
      <c r="L36" s="20"/>
      <c r="M36" s="7"/>
      <c r="N36" s="23"/>
    </row>
    <row r="37" spans="2:14">
      <c r="B37" s="49" t="s">
        <v>44</v>
      </c>
      <c r="C37" s="30"/>
      <c r="D37" s="31"/>
      <c r="E37" s="32"/>
      <c r="F37" s="20"/>
      <c r="G37" s="7"/>
      <c r="H37" s="23"/>
      <c r="I37" s="46">
        <v>0.85599999999999998</v>
      </c>
      <c r="J37" s="31">
        <v>0.67300000000000004</v>
      </c>
      <c r="K37" s="32">
        <v>0.753</v>
      </c>
      <c r="L37" s="20"/>
      <c r="M37" s="7"/>
      <c r="N37" s="23"/>
    </row>
    <row r="38" spans="2:14">
      <c r="B38" s="90" t="s">
        <v>42</v>
      </c>
      <c r="C38" s="30"/>
      <c r="D38" s="31"/>
      <c r="E38" s="32"/>
      <c r="F38" s="20">
        <v>0.94299999999999995</v>
      </c>
      <c r="G38" s="7">
        <v>0.85799999999999998</v>
      </c>
      <c r="H38" s="23">
        <v>0.89800000000000002</v>
      </c>
      <c r="I38" s="46">
        <v>0.94399999999999995</v>
      </c>
      <c r="J38" s="31">
        <v>0.86899999999999999</v>
      </c>
      <c r="K38" s="32">
        <v>0.90500000000000003</v>
      </c>
      <c r="L38" s="20"/>
      <c r="M38" s="7"/>
      <c r="N38" s="23"/>
    </row>
    <row r="40" spans="2:14" ht="16" thickBot="1"/>
    <row r="41" spans="2:14">
      <c r="B41" s="10"/>
      <c r="C41" s="11"/>
      <c r="D41" s="11"/>
      <c r="E41" s="11" t="s">
        <v>18</v>
      </c>
      <c r="F41" s="11"/>
      <c r="G41" s="11"/>
      <c r="H41" s="11" t="s">
        <v>18</v>
      </c>
      <c r="I41" s="11"/>
      <c r="J41" s="11"/>
      <c r="K41" s="11" t="s">
        <v>18</v>
      </c>
      <c r="L41" s="11"/>
      <c r="M41" s="11"/>
      <c r="N41" s="12" t="s">
        <v>18</v>
      </c>
    </row>
    <row r="42" spans="2:14">
      <c r="B42" s="13" t="s">
        <v>86</v>
      </c>
      <c r="C42" s="2"/>
      <c r="D42" s="2"/>
      <c r="E42" s="2">
        <f>MAX(E5:E38)</f>
        <v>0.91700000000000004</v>
      </c>
      <c r="F42" s="2"/>
      <c r="G42" s="2"/>
      <c r="H42" s="2">
        <f>MAX(H5:H38)</f>
        <v>0.92300000000000004</v>
      </c>
      <c r="I42" s="2"/>
      <c r="J42" s="2"/>
      <c r="K42" s="2">
        <f>MAX(K5:K38)</f>
        <v>0.94199999999999995</v>
      </c>
      <c r="L42" s="2"/>
      <c r="M42" s="2"/>
      <c r="N42" s="2">
        <f>MAX(N5:N38)</f>
        <v>0.94399999999999995</v>
      </c>
    </row>
    <row r="43" spans="2:14">
      <c r="B43" s="13" t="s">
        <v>88</v>
      </c>
      <c r="C43" s="2"/>
      <c r="D43" s="2"/>
      <c r="E43" s="2">
        <f>MEDIAN(E5:E38)</f>
        <v>0.57599999999999996</v>
      </c>
      <c r="F43" s="2"/>
      <c r="G43" s="2"/>
      <c r="H43" s="2">
        <f>MEDIAN(H5:H38)</f>
        <v>0.77800000000000002</v>
      </c>
      <c r="I43" s="2"/>
      <c r="J43" s="2"/>
      <c r="K43" s="2">
        <f>MEDIAN(K5:K38)</f>
        <v>0.77300000000000002</v>
      </c>
      <c r="L43" s="2"/>
      <c r="M43" s="2"/>
      <c r="N43" s="2">
        <f>MEDIAN(N5:N38)</f>
        <v>0.80249999999999999</v>
      </c>
    </row>
    <row r="44" spans="2:14" ht="16" thickBot="1">
      <c r="B44" s="176" t="s">
        <v>87</v>
      </c>
      <c r="C44" s="92"/>
      <c r="D44" s="92"/>
      <c r="E44" s="92">
        <f>AVERAGE(E5:E38)</f>
        <v>0.50085714285714289</v>
      </c>
      <c r="F44" s="92"/>
      <c r="G44" s="92"/>
      <c r="H44" s="92">
        <f>AVERAGE(H5:H38)</f>
        <v>0.78573333333333339</v>
      </c>
      <c r="I44" s="92"/>
      <c r="J44" s="92"/>
      <c r="K44" s="92">
        <f>AVERAGE(K5:K38)</f>
        <v>0.75694117647058834</v>
      </c>
      <c r="L44" s="92"/>
      <c r="M44" s="92"/>
      <c r="N44" s="92">
        <f>AVERAGE(N5:N38)</f>
        <v>0.71524999999999994</v>
      </c>
    </row>
    <row r="47" spans="2:14">
      <c r="B47">
        <v>2011</v>
      </c>
    </row>
    <row r="65" spans="2:2">
      <c r="B65">
        <v>2012</v>
      </c>
    </row>
    <row r="85" spans="2:2">
      <c r="B85">
        <v>2013</v>
      </c>
    </row>
    <row r="105" spans="2:2">
      <c r="B105">
        <v>2014</v>
      </c>
    </row>
  </sheetData>
  <autoFilter ref="B4:N38"/>
  <sortState ref="B5:N48">
    <sortCondition ref="B5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16"/>
  <sheetViews>
    <sheetView topLeftCell="A94" workbookViewId="0">
      <selection activeCell="P13" sqref="P13"/>
    </sheetView>
  </sheetViews>
  <sheetFormatPr baseColWidth="10" defaultRowHeight="15" x14ac:dyDescent="0"/>
  <cols>
    <col min="2" max="2" width="13" customWidth="1"/>
  </cols>
  <sheetData>
    <row r="4" spans="2:14" ht="16" thickBot="1"/>
    <row r="5" spans="2:14">
      <c r="B5" s="70"/>
      <c r="C5" s="68" t="s">
        <v>79</v>
      </c>
      <c r="D5" s="53"/>
      <c r="E5" s="54"/>
      <c r="F5" s="154" t="s">
        <v>80</v>
      </c>
      <c r="G5" s="116"/>
      <c r="H5" s="117"/>
      <c r="I5" s="68" t="s">
        <v>81</v>
      </c>
      <c r="J5" s="53"/>
      <c r="K5" s="54"/>
      <c r="L5" s="154" t="s">
        <v>82</v>
      </c>
      <c r="M5" s="116"/>
      <c r="N5" s="117"/>
    </row>
    <row r="6" spans="2:14" ht="16" thickBot="1">
      <c r="B6" s="114" t="s">
        <v>0</v>
      </c>
      <c r="C6" s="155" t="s">
        <v>15</v>
      </c>
      <c r="D6" s="129" t="s">
        <v>16</v>
      </c>
      <c r="E6" s="130" t="s">
        <v>18</v>
      </c>
      <c r="F6" s="131" t="s">
        <v>15</v>
      </c>
      <c r="G6" s="132" t="s">
        <v>16</v>
      </c>
      <c r="H6" s="133" t="s">
        <v>18</v>
      </c>
      <c r="I6" s="155" t="s">
        <v>15</v>
      </c>
      <c r="J6" s="129" t="s">
        <v>16</v>
      </c>
      <c r="K6" s="130" t="s">
        <v>18</v>
      </c>
      <c r="L6" s="131" t="s">
        <v>15</v>
      </c>
      <c r="M6" s="132" t="s">
        <v>16</v>
      </c>
      <c r="N6" s="133" t="s">
        <v>18</v>
      </c>
    </row>
    <row r="7" spans="2:14">
      <c r="B7" s="156" t="s">
        <v>1</v>
      </c>
      <c r="C7" s="39"/>
      <c r="D7" s="40"/>
      <c r="E7" s="41"/>
      <c r="F7" s="125"/>
      <c r="G7" s="126"/>
      <c r="H7" s="127"/>
      <c r="I7" s="39">
        <v>1</v>
      </c>
      <c r="J7" s="40">
        <v>0.4</v>
      </c>
      <c r="K7" s="41">
        <v>0.56999999999999995</v>
      </c>
      <c r="L7" s="97">
        <v>0.92</v>
      </c>
      <c r="M7" s="98">
        <v>0.39</v>
      </c>
      <c r="N7" s="99">
        <v>0.55000000000000004</v>
      </c>
    </row>
    <row r="8" spans="2:14">
      <c r="B8" s="144" t="s">
        <v>2</v>
      </c>
      <c r="C8" s="30"/>
      <c r="D8" s="31"/>
      <c r="E8" s="32"/>
      <c r="F8" s="97"/>
      <c r="G8" s="98"/>
      <c r="H8" s="99"/>
      <c r="I8" s="30"/>
      <c r="J8" s="31"/>
      <c r="K8" s="32"/>
      <c r="L8" s="97">
        <v>0.8</v>
      </c>
      <c r="M8" s="98">
        <v>0.53</v>
      </c>
      <c r="N8" s="99">
        <v>0.64</v>
      </c>
    </row>
    <row r="9" spans="2:14">
      <c r="B9" s="144" t="s">
        <v>3</v>
      </c>
      <c r="C9" s="30"/>
      <c r="D9" s="31"/>
      <c r="E9" s="32"/>
      <c r="F9" s="97"/>
      <c r="G9" s="98"/>
      <c r="H9" s="99"/>
      <c r="I9" s="30"/>
      <c r="J9" s="31"/>
      <c r="K9" s="32"/>
      <c r="L9" s="97">
        <v>0.85</v>
      </c>
      <c r="M9" s="98">
        <v>0.53</v>
      </c>
      <c r="N9" s="99">
        <v>0.65</v>
      </c>
    </row>
    <row r="10" spans="2:14">
      <c r="B10" s="87" t="s">
        <v>60</v>
      </c>
      <c r="C10" s="30"/>
      <c r="D10" s="31"/>
      <c r="E10" s="32">
        <v>0.76</v>
      </c>
      <c r="F10" s="97">
        <v>0.98</v>
      </c>
      <c r="G10" s="98">
        <v>0.64</v>
      </c>
      <c r="H10" s="99">
        <v>0.77</v>
      </c>
      <c r="I10" s="30"/>
      <c r="J10" s="31"/>
      <c r="K10" s="32"/>
      <c r="L10" s="97"/>
      <c r="M10" s="98"/>
      <c r="N10" s="99"/>
    </row>
    <row r="11" spans="2:14">
      <c r="B11" s="143" t="s">
        <v>49</v>
      </c>
      <c r="C11" s="30"/>
      <c r="D11" s="31"/>
      <c r="E11" s="32"/>
      <c r="F11" s="97">
        <v>0.49</v>
      </c>
      <c r="G11" s="98">
        <v>0.54</v>
      </c>
      <c r="H11" s="99">
        <v>0.51</v>
      </c>
      <c r="I11" s="30"/>
      <c r="J11" s="31"/>
      <c r="K11" s="32"/>
      <c r="L11" s="97"/>
      <c r="M11" s="98"/>
      <c r="N11" s="99"/>
    </row>
    <row r="12" spans="2:14">
      <c r="B12" s="143" t="s">
        <v>50</v>
      </c>
      <c r="C12" s="30"/>
      <c r="D12" s="31"/>
      <c r="E12" s="32"/>
      <c r="F12" s="97">
        <v>0.97</v>
      </c>
      <c r="G12" s="98">
        <v>0.54</v>
      </c>
      <c r="H12" s="99">
        <v>0.69</v>
      </c>
      <c r="I12" s="30"/>
      <c r="J12" s="31"/>
      <c r="K12" s="32"/>
      <c r="L12" s="97"/>
      <c r="M12" s="98"/>
      <c r="N12" s="99"/>
    </row>
    <row r="13" spans="2:14">
      <c r="B13" s="87" t="s">
        <v>61</v>
      </c>
      <c r="C13" s="30"/>
      <c r="D13" s="31"/>
      <c r="E13" s="32">
        <v>0.74</v>
      </c>
      <c r="F13" s="97"/>
      <c r="G13" s="98"/>
      <c r="H13" s="99"/>
      <c r="I13" s="30">
        <v>0.85</v>
      </c>
      <c r="J13" s="31">
        <v>0.67</v>
      </c>
      <c r="K13" s="32">
        <v>0.75</v>
      </c>
      <c r="L13" s="97"/>
      <c r="M13" s="98"/>
      <c r="N13" s="99"/>
    </row>
    <row r="14" spans="2:14" ht="16" thickBot="1">
      <c r="B14" s="114" t="s">
        <v>51</v>
      </c>
      <c r="C14" s="30"/>
      <c r="D14" s="31"/>
      <c r="E14" s="32">
        <v>0.75</v>
      </c>
      <c r="F14" s="97"/>
      <c r="G14" s="98"/>
      <c r="H14" s="99"/>
      <c r="I14" s="30"/>
      <c r="J14" s="31"/>
      <c r="K14" s="32"/>
      <c r="L14" s="97"/>
      <c r="M14" s="98"/>
      <c r="N14" s="99"/>
    </row>
    <row r="15" spans="2:14">
      <c r="B15" s="145" t="s">
        <v>28</v>
      </c>
      <c r="C15" s="30"/>
      <c r="D15" s="31"/>
      <c r="E15" s="32"/>
      <c r="F15" s="97"/>
      <c r="G15" s="98"/>
      <c r="H15" s="99"/>
      <c r="I15" s="30">
        <v>0.95</v>
      </c>
      <c r="J15" s="31">
        <v>0.82</v>
      </c>
      <c r="K15" s="32">
        <v>0.88</v>
      </c>
      <c r="L15" s="97"/>
      <c r="M15" s="98"/>
      <c r="N15" s="99"/>
    </row>
    <row r="16" spans="2:14">
      <c r="B16" s="48" t="s">
        <v>62</v>
      </c>
      <c r="C16" s="30"/>
      <c r="D16" s="31"/>
      <c r="E16" s="32">
        <v>0.83</v>
      </c>
      <c r="F16" s="97"/>
      <c r="G16" s="98"/>
      <c r="H16" s="99"/>
      <c r="I16" s="30"/>
      <c r="J16" s="31"/>
      <c r="K16" s="32"/>
      <c r="L16" s="97"/>
      <c r="M16" s="98"/>
      <c r="N16" s="99"/>
    </row>
    <row r="17" spans="2:14">
      <c r="B17" s="90" t="s">
        <v>52</v>
      </c>
      <c r="C17" s="30"/>
      <c r="D17" s="31"/>
      <c r="E17" s="32"/>
      <c r="F17" s="97">
        <v>0.69</v>
      </c>
      <c r="G17" s="98">
        <v>0.37</v>
      </c>
      <c r="H17" s="99">
        <v>0.48</v>
      </c>
      <c r="I17" s="30"/>
      <c r="J17" s="31"/>
      <c r="K17" s="32"/>
      <c r="L17" s="97"/>
      <c r="M17" s="98"/>
      <c r="N17" s="99"/>
    </row>
    <row r="18" spans="2:14">
      <c r="B18" s="90" t="s">
        <v>29</v>
      </c>
      <c r="C18" s="30"/>
      <c r="D18" s="31"/>
      <c r="E18" s="32"/>
      <c r="F18" s="97">
        <v>0.9</v>
      </c>
      <c r="G18" s="98">
        <v>0.54</v>
      </c>
      <c r="H18" s="99">
        <v>0.68</v>
      </c>
      <c r="I18" s="30">
        <v>0.9</v>
      </c>
      <c r="J18" s="31">
        <v>0.54</v>
      </c>
      <c r="K18" s="32">
        <v>0.68</v>
      </c>
      <c r="L18" s="97"/>
      <c r="M18" s="98"/>
      <c r="N18" s="99"/>
    </row>
    <row r="19" spans="2:14">
      <c r="B19" s="90" t="s">
        <v>30</v>
      </c>
      <c r="C19" s="30"/>
      <c r="D19" s="31"/>
      <c r="E19" s="32"/>
      <c r="F19" s="97">
        <v>0.96</v>
      </c>
      <c r="G19" s="98">
        <v>0.5</v>
      </c>
      <c r="H19" s="99">
        <v>0.66</v>
      </c>
      <c r="I19" s="30">
        <v>0.96</v>
      </c>
      <c r="J19" s="31">
        <v>0.5</v>
      </c>
      <c r="K19" s="32">
        <v>0.68</v>
      </c>
      <c r="L19" s="97"/>
      <c r="M19" s="98"/>
      <c r="N19" s="99"/>
    </row>
    <row r="20" spans="2:14">
      <c r="B20" s="49" t="s">
        <v>31</v>
      </c>
      <c r="C20" s="30"/>
      <c r="D20" s="31"/>
      <c r="E20" s="32"/>
      <c r="F20" s="97"/>
      <c r="G20" s="98"/>
      <c r="H20" s="99"/>
      <c r="I20" s="30">
        <v>0.99</v>
      </c>
      <c r="J20" s="31">
        <v>0.56999999999999995</v>
      </c>
      <c r="K20" s="32">
        <v>0.73</v>
      </c>
      <c r="L20" s="97"/>
      <c r="M20" s="98"/>
      <c r="N20" s="99"/>
    </row>
    <row r="21" spans="2:14">
      <c r="B21" s="48" t="s">
        <v>63</v>
      </c>
      <c r="C21" s="30"/>
      <c r="D21" s="31"/>
      <c r="E21" s="32">
        <v>0.46</v>
      </c>
      <c r="F21" s="97"/>
      <c r="G21" s="98"/>
      <c r="H21" s="99"/>
      <c r="I21" s="30"/>
      <c r="J21" s="31"/>
      <c r="K21" s="32"/>
      <c r="L21" s="97"/>
      <c r="M21" s="98"/>
      <c r="N21" s="99"/>
    </row>
    <row r="22" spans="2:14">
      <c r="B22" s="48" t="s">
        <v>64</v>
      </c>
      <c r="C22" s="30"/>
      <c r="D22" s="31"/>
      <c r="E22" s="32">
        <v>0.77</v>
      </c>
      <c r="F22" s="97"/>
      <c r="G22" s="98"/>
      <c r="H22" s="99"/>
      <c r="I22" s="30"/>
      <c r="J22" s="31"/>
      <c r="K22" s="32"/>
      <c r="L22" s="97"/>
      <c r="M22" s="98"/>
      <c r="N22" s="99"/>
    </row>
    <row r="23" spans="2:14">
      <c r="B23" s="48" t="s">
        <v>6</v>
      </c>
      <c r="C23" s="30"/>
      <c r="D23" s="31"/>
      <c r="E23" s="32">
        <v>0.56999999999999995</v>
      </c>
      <c r="F23" s="97">
        <v>0.73</v>
      </c>
      <c r="G23" s="98">
        <v>0.45</v>
      </c>
      <c r="H23" s="99">
        <v>0.56000000000000005</v>
      </c>
      <c r="I23" s="30">
        <v>0.72</v>
      </c>
      <c r="J23" s="31">
        <v>0.42</v>
      </c>
      <c r="K23" s="32">
        <v>0.53</v>
      </c>
      <c r="L23" s="97">
        <v>0.4</v>
      </c>
      <c r="M23" s="98">
        <v>0.4</v>
      </c>
      <c r="N23" s="99">
        <v>0.4</v>
      </c>
    </row>
    <row r="24" spans="2:14">
      <c r="B24" s="49" t="s">
        <v>7</v>
      </c>
      <c r="C24" s="30"/>
      <c r="D24" s="31"/>
      <c r="E24" s="32"/>
      <c r="F24" s="97"/>
      <c r="G24" s="98"/>
      <c r="H24" s="99"/>
      <c r="I24" s="30"/>
      <c r="J24" s="31"/>
      <c r="K24" s="32"/>
      <c r="L24" s="97">
        <v>0.42</v>
      </c>
      <c r="M24" s="98">
        <v>0.4</v>
      </c>
      <c r="N24" s="99">
        <v>0.41</v>
      </c>
    </row>
    <row r="25" spans="2:14">
      <c r="B25" s="90" t="s">
        <v>32</v>
      </c>
      <c r="C25" s="30"/>
      <c r="D25" s="31"/>
      <c r="E25" s="32"/>
      <c r="F25" s="97">
        <v>0.71</v>
      </c>
      <c r="G25" s="98">
        <v>0.5</v>
      </c>
      <c r="H25" s="99">
        <v>0.59</v>
      </c>
      <c r="I25" s="30">
        <v>0.43</v>
      </c>
      <c r="J25" s="31">
        <v>0.5</v>
      </c>
      <c r="K25" s="32">
        <v>0.46</v>
      </c>
      <c r="L25" s="97">
        <v>0.43</v>
      </c>
      <c r="M25" s="98">
        <v>0.5</v>
      </c>
      <c r="N25" s="99">
        <v>0.46</v>
      </c>
    </row>
    <row r="26" spans="2:14">
      <c r="B26" s="48" t="s">
        <v>19</v>
      </c>
      <c r="C26" s="30"/>
      <c r="D26" s="31"/>
      <c r="E26" s="32">
        <v>0.57999999999999996</v>
      </c>
      <c r="F26" s="97">
        <v>0.54</v>
      </c>
      <c r="G26" s="98">
        <v>0.56999999999999995</v>
      </c>
      <c r="H26" s="99">
        <v>0.56000000000000005</v>
      </c>
      <c r="I26" s="30">
        <v>0.84</v>
      </c>
      <c r="J26" s="31">
        <v>0.59</v>
      </c>
      <c r="K26" s="32">
        <v>0.69</v>
      </c>
      <c r="L26" s="97">
        <v>0.97</v>
      </c>
      <c r="M26" s="98">
        <v>0.39</v>
      </c>
      <c r="N26" s="99">
        <v>0.56000000000000005</v>
      </c>
    </row>
    <row r="27" spans="2:14">
      <c r="B27" s="48" t="s">
        <v>65</v>
      </c>
      <c r="C27" s="30"/>
      <c r="D27" s="31"/>
      <c r="E27" s="32">
        <v>0.37</v>
      </c>
      <c r="F27" s="97"/>
      <c r="G27" s="98"/>
      <c r="H27" s="99"/>
      <c r="I27" s="30"/>
      <c r="J27" s="31"/>
      <c r="K27" s="32"/>
      <c r="L27" s="97"/>
      <c r="M27" s="98"/>
      <c r="N27" s="99"/>
    </row>
    <row r="28" spans="2:14">
      <c r="B28" s="48" t="s">
        <v>66</v>
      </c>
      <c r="C28" s="30"/>
      <c r="D28" s="31"/>
      <c r="E28" s="32">
        <v>0.48</v>
      </c>
      <c r="F28" s="97"/>
      <c r="G28" s="98"/>
      <c r="H28" s="99"/>
      <c r="I28" s="30"/>
      <c r="J28" s="31"/>
      <c r="K28" s="32"/>
      <c r="L28" s="97"/>
      <c r="M28" s="98"/>
      <c r="N28" s="99"/>
    </row>
    <row r="29" spans="2:14">
      <c r="B29" s="90" t="s">
        <v>33</v>
      </c>
      <c r="C29" s="30"/>
      <c r="D29" s="31"/>
      <c r="E29" s="32"/>
      <c r="F29" s="97">
        <v>0.99</v>
      </c>
      <c r="G29" s="98">
        <v>0.77</v>
      </c>
      <c r="H29" s="99">
        <v>0.87</v>
      </c>
      <c r="I29" s="30">
        <v>0.84</v>
      </c>
      <c r="J29" s="31">
        <v>0.08</v>
      </c>
      <c r="K29" s="32">
        <v>0.14000000000000001</v>
      </c>
      <c r="L29" s="97"/>
      <c r="M29" s="98"/>
      <c r="N29" s="99"/>
    </row>
    <row r="30" spans="2:14">
      <c r="B30" s="90" t="s">
        <v>53</v>
      </c>
      <c r="C30" s="30"/>
      <c r="D30" s="31"/>
      <c r="E30" s="32"/>
      <c r="F30" s="97">
        <v>0.6</v>
      </c>
      <c r="G30" s="98">
        <v>0.5</v>
      </c>
      <c r="H30" s="99">
        <v>0.54</v>
      </c>
      <c r="I30" s="30"/>
      <c r="J30" s="31"/>
      <c r="K30" s="32"/>
      <c r="L30" s="97"/>
      <c r="M30" s="98"/>
      <c r="N30" s="99"/>
    </row>
    <row r="31" spans="2:14">
      <c r="B31" s="49" t="s">
        <v>34</v>
      </c>
      <c r="C31" s="30"/>
      <c r="D31" s="31"/>
      <c r="E31" s="32"/>
      <c r="F31" s="97"/>
      <c r="G31" s="98"/>
      <c r="H31" s="99"/>
      <c r="I31" s="30">
        <v>0.99</v>
      </c>
      <c r="J31" s="31">
        <v>0.55000000000000004</v>
      </c>
      <c r="K31" s="32">
        <v>0.71</v>
      </c>
      <c r="L31" s="97"/>
      <c r="M31" s="98"/>
      <c r="N31" s="99"/>
    </row>
    <row r="32" spans="2:14">
      <c r="B32" s="49" t="s">
        <v>11</v>
      </c>
      <c r="C32" s="30"/>
      <c r="D32" s="31"/>
      <c r="E32" s="32"/>
      <c r="F32" s="97"/>
      <c r="G32" s="98"/>
      <c r="H32" s="99"/>
      <c r="I32" s="30"/>
      <c r="J32" s="31"/>
      <c r="K32" s="32"/>
      <c r="L32" s="97">
        <v>0.73</v>
      </c>
      <c r="M32" s="98">
        <v>0.5</v>
      </c>
      <c r="N32" s="99">
        <v>0.59</v>
      </c>
    </row>
    <row r="33" spans="2:14">
      <c r="B33" s="49" t="s">
        <v>35</v>
      </c>
      <c r="C33" s="30"/>
      <c r="D33" s="31"/>
      <c r="E33" s="32"/>
      <c r="F33" s="97"/>
      <c r="G33" s="98"/>
      <c r="H33" s="99"/>
      <c r="I33" s="30">
        <v>0.63</v>
      </c>
      <c r="J33" s="31">
        <v>0.43</v>
      </c>
      <c r="K33" s="32">
        <v>0.51</v>
      </c>
      <c r="L33" s="97"/>
      <c r="M33" s="98"/>
      <c r="N33" s="99"/>
    </row>
    <row r="34" spans="2:14">
      <c r="B34" s="48" t="s">
        <v>55</v>
      </c>
      <c r="C34" s="30"/>
      <c r="D34" s="31"/>
      <c r="E34" s="32">
        <v>0.65</v>
      </c>
      <c r="F34" s="97">
        <v>0.89</v>
      </c>
      <c r="G34" s="98">
        <v>0.49</v>
      </c>
      <c r="H34" s="99">
        <v>0.63</v>
      </c>
      <c r="I34" s="30"/>
      <c r="J34" s="31"/>
      <c r="K34" s="32"/>
      <c r="L34" s="97"/>
      <c r="M34" s="98"/>
      <c r="N34" s="99"/>
    </row>
    <row r="35" spans="2:14">
      <c r="B35" s="49" t="s">
        <v>12</v>
      </c>
      <c r="C35" s="30"/>
      <c r="D35" s="31"/>
      <c r="E35" s="32"/>
      <c r="F35" s="97"/>
      <c r="G35" s="98"/>
      <c r="H35" s="99"/>
      <c r="I35" s="30"/>
      <c r="J35" s="31"/>
      <c r="K35" s="32"/>
      <c r="L35" s="97"/>
      <c r="M35" s="98"/>
      <c r="N35" s="99"/>
    </row>
    <row r="36" spans="2:14">
      <c r="B36" s="49" t="s">
        <v>36</v>
      </c>
      <c r="C36" s="30"/>
      <c r="D36" s="31"/>
      <c r="E36" s="32"/>
      <c r="F36" s="97"/>
      <c r="G36" s="98"/>
      <c r="H36" s="99"/>
      <c r="I36" s="30">
        <v>0.59</v>
      </c>
      <c r="J36" s="31">
        <v>0.57999999999999996</v>
      </c>
      <c r="K36" s="32">
        <v>0.57999999999999996</v>
      </c>
      <c r="L36" s="97"/>
      <c r="M36" s="98"/>
      <c r="N36" s="99"/>
    </row>
    <row r="37" spans="2:14">
      <c r="B37" s="49" t="s">
        <v>13</v>
      </c>
      <c r="C37" s="30"/>
      <c r="D37" s="31"/>
      <c r="E37" s="32"/>
      <c r="F37" s="97"/>
      <c r="G37" s="98"/>
      <c r="H37" s="99"/>
      <c r="I37" s="30"/>
      <c r="J37" s="31"/>
      <c r="K37" s="32"/>
      <c r="L37" s="97">
        <v>0.99</v>
      </c>
      <c r="M37" s="98">
        <v>0.5</v>
      </c>
      <c r="N37" s="99">
        <v>0.66</v>
      </c>
    </row>
    <row r="38" spans="2:14">
      <c r="B38" s="90" t="s">
        <v>37</v>
      </c>
      <c r="C38" s="30"/>
      <c r="D38" s="31"/>
      <c r="E38" s="32"/>
      <c r="F38" s="97">
        <v>0.88</v>
      </c>
      <c r="G38" s="98">
        <v>0.43</v>
      </c>
      <c r="H38" s="99">
        <v>0.57999999999999996</v>
      </c>
      <c r="I38" s="30">
        <v>0.53</v>
      </c>
      <c r="J38" s="31">
        <v>0.22</v>
      </c>
      <c r="K38" s="32">
        <v>0.33</v>
      </c>
      <c r="L38" s="97"/>
      <c r="M38" s="98"/>
      <c r="N38" s="99"/>
    </row>
    <row r="39" spans="2:14">
      <c r="B39" s="90" t="s">
        <v>56</v>
      </c>
      <c r="C39" s="30"/>
      <c r="D39" s="31"/>
      <c r="E39" s="32"/>
      <c r="F39" s="97">
        <v>1</v>
      </c>
      <c r="G39" s="98">
        <v>0.2</v>
      </c>
      <c r="H39" s="99">
        <v>0.33</v>
      </c>
      <c r="I39" s="30"/>
      <c r="J39" s="31"/>
      <c r="K39" s="32"/>
      <c r="L39" s="97"/>
      <c r="M39" s="98"/>
      <c r="N39" s="99"/>
    </row>
    <row r="40" spans="2:14">
      <c r="B40" s="49" t="s">
        <v>38</v>
      </c>
      <c r="C40" s="30"/>
      <c r="D40" s="31"/>
      <c r="E40" s="32"/>
      <c r="F40" s="97"/>
      <c r="G40" s="98"/>
      <c r="H40" s="99"/>
      <c r="I40" s="30">
        <v>0.84</v>
      </c>
      <c r="J40" s="31">
        <v>0.08</v>
      </c>
      <c r="K40" s="32">
        <v>0.14000000000000001</v>
      </c>
      <c r="L40" s="97"/>
      <c r="M40" s="98"/>
      <c r="N40" s="99"/>
    </row>
    <row r="41" spans="2:14">
      <c r="B41" s="49" t="s">
        <v>39</v>
      </c>
      <c r="C41" s="30"/>
      <c r="D41" s="31"/>
      <c r="E41" s="32"/>
      <c r="F41" s="97"/>
      <c r="G41" s="98"/>
      <c r="H41" s="99"/>
      <c r="I41" s="30">
        <v>0.6</v>
      </c>
      <c r="J41" s="31">
        <v>0.6</v>
      </c>
      <c r="K41" s="32">
        <v>0.6</v>
      </c>
      <c r="L41" s="97"/>
      <c r="M41" s="98"/>
      <c r="N41" s="99"/>
    </row>
    <row r="42" spans="2:14">
      <c r="B42" s="90" t="s">
        <v>58</v>
      </c>
      <c r="C42" s="30"/>
      <c r="D42" s="31"/>
      <c r="E42" s="32"/>
      <c r="F42" s="97">
        <v>0.99</v>
      </c>
      <c r="G42" s="98">
        <v>0.53</v>
      </c>
      <c r="H42" s="99">
        <v>0.69</v>
      </c>
      <c r="I42" s="30">
        <v>0.96</v>
      </c>
      <c r="J42" s="31">
        <v>0.39</v>
      </c>
      <c r="K42" s="32">
        <v>0.55000000000000004</v>
      </c>
      <c r="L42" s="97"/>
      <c r="M42" s="98"/>
      <c r="N42" s="99"/>
    </row>
    <row r="43" spans="2:14">
      <c r="B43" s="90" t="s">
        <v>41</v>
      </c>
      <c r="C43" s="30"/>
      <c r="D43" s="31"/>
      <c r="E43" s="32"/>
      <c r="F43" s="97">
        <v>0.74</v>
      </c>
      <c r="G43" s="98">
        <v>0.54</v>
      </c>
      <c r="H43" s="99">
        <v>0.62</v>
      </c>
      <c r="I43" s="30">
        <v>0.99</v>
      </c>
      <c r="J43" s="31">
        <v>0.53</v>
      </c>
      <c r="K43" s="32">
        <v>0.69</v>
      </c>
      <c r="L43" s="97"/>
      <c r="M43" s="98"/>
      <c r="N43" s="99"/>
    </row>
    <row r="44" spans="2:14">
      <c r="B44" s="49" t="s">
        <v>43</v>
      </c>
      <c r="C44" s="30"/>
      <c r="D44" s="31"/>
      <c r="E44" s="32"/>
      <c r="F44" s="97"/>
      <c r="G44" s="98"/>
      <c r="H44" s="99"/>
      <c r="I44" s="30">
        <v>0.66</v>
      </c>
      <c r="J44" s="31">
        <v>0.46</v>
      </c>
      <c r="K44" s="32">
        <v>0.54</v>
      </c>
      <c r="L44" s="97">
        <v>1</v>
      </c>
      <c r="M44" s="98">
        <v>0.4</v>
      </c>
      <c r="N44" s="99">
        <v>0.56999999999999995</v>
      </c>
    </row>
    <row r="45" spans="2:14">
      <c r="B45" s="49" t="s">
        <v>44</v>
      </c>
      <c r="C45" s="30"/>
      <c r="D45" s="31"/>
      <c r="E45" s="32"/>
      <c r="F45" s="97"/>
      <c r="G45" s="98"/>
      <c r="H45" s="99"/>
      <c r="I45" s="30">
        <v>0.7</v>
      </c>
      <c r="J45" s="31">
        <v>0.5</v>
      </c>
      <c r="K45" s="32">
        <v>0.57999999999999996</v>
      </c>
      <c r="L45" s="97"/>
      <c r="M45" s="98"/>
      <c r="N45" s="99"/>
    </row>
    <row r="46" spans="2:14" ht="16" thickBot="1">
      <c r="B46" s="146" t="s">
        <v>42</v>
      </c>
      <c r="C46" s="80"/>
      <c r="D46" s="81"/>
      <c r="E46" s="82">
        <v>0.86</v>
      </c>
      <c r="F46" s="121">
        <v>0.98</v>
      </c>
      <c r="G46" s="122">
        <v>0.72</v>
      </c>
      <c r="H46" s="123">
        <v>0.83</v>
      </c>
      <c r="I46" s="80">
        <v>0.97</v>
      </c>
      <c r="J46" s="81">
        <v>0.82</v>
      </c>
      <c r="K46" s="82">
        <v>0.89</v>
      </c>
      <c r="L46" s="121"/>
      <c r="M46" s="122"/>
      <c r="N46" s="123"/>
    </row>
    <row r="48" spans="2:14" ht="16" thickBot="1"/>
    <row r="49" spans="2:14">
      <c r="B49" s="10"/>
      <c r="C49" s="11"/>
      <c r="D49" s="11"/>
      <c r="E49" s="11" t="s">
        <v>18</v>
      </c>
      <c r="F49" s="11"/>
      <c r="G49" s="11"/>
      <c r="H49" s="11" t="s">
        <v>18</v>
      </c>
      <c r="I49" s="11"/>
      <c r="J49" s="11"/>
      <c r="K49" s="11" t="s">
        <v>18</v>
      </c>
      <c r="L49" s="11"/>
      <c r="M49" s="11"/>
      <c r="N49" s="12" t="s">
        <v>18</v>
      </c>
    </row>
    <row r="50" spans="2:14">
      <c r="B50" s="13" t="s">
        <v>86</v>
      </c>
      <c r="C50" s="2"/>
      <c r="D50" s="2"/>
      <c r="E50" s="2">
        <f>MAX(E8:E47)</f>
        <v>0.86</v>
      </c>
      <c r="F50" s="2"/>
      <c r="G50" s="2"/>
      <c r="H50" s="2">
        <f>MAX(H8:H47)</f>
        <v>0.87</v>
      </c>
      <c r="I50" s="2"/>
      <c r="J50" s="2"/>
      <c r="K50" s="2">
        <f>MAX(K8:K47)</f>
        <v>0.89</v>
      </c>
      <c r="L50" s="2"/>
      <c r="M50" s="2"/>
      <c r="N50" s="14">
        <f>MAX(N8:N47)</f>
        <v>0.66</v>
      </c>
    </row>
    <row r="51" spans="2:14">
      <c r="B51" s="13" t="s">
        <v>88</v>
      </c>
      <c r="C51" s="2"/>
      <c r="D51" s="2"/>
      <c r="E51" s="2">
        <f>MEDIAN(E8:E47)</f>
        <v>0.69500000000000006</v>
      </c>
      <c r="F51" s="2"/>
      <c r="G51" s="2"/>
      <c r="H51" s="2">
        <f>MEDIAN(H8:H47)</f>
        <v>0.62</v>
      </c>
      <c r="I51" s="2"/>
      <c r="J51" s="2"/>
      <c r="K51" s="2">
        <f>MEDIAN(K8:K47)</f>
        <v>0.59</v>
      </c>
      <c r="L51" s="2"/>
      <c r="M51" s="2"/>
      <c r="N51" s="14">
        <f>MEDIAN(N8:N47)</f>
        <v>0.56999999999999995</v>
      </c>
    </row>
    <row r="52" spans="2:14" ht="16" thickBot="1">
      <c r="B52" s="176" t="s">
        <v>87</v>
      </c>
      <c r="C52" s="92"/>
      <c r="D52" s="92"/>
      <c r="E52" s="92">
        <f>AVERAGE(E8:E47)</f>
        <v>0.65166666666666673</v>
      </c>
      <c r="F52" s="92"/>
      <c r="G52" s="92"/>
      <c r="H52" s="92">
        <f>AVERAGE(H8:H47)</f>
        <v>0.62294117647058811</v>
      </c>
      <c r="I52" s="92"/>
      <c r="J52" s="92"/>
      <c r="K52" s="92">
        <f>AVERAGE(K8:K47)</f>
        <v>0.58300000000000007</v>
      </c>
      <c r="L52" s="92"/>
      <c r="M52" s="92"/>
      <c r="N52" s="93">
        <f>AVERAGE(N8:N47)</f>
        <v>0.54888888888888898</v>
      </c>
    </row>
    <row r="55" spans="2:14">
      <c r="B55">
        <v>2011</v>
      </c>
    </row>
    <row r="76" spans="2:2">
      <c r="B76">
        <v>2012</v>
      </c>
    </row>
    <row r="97" spans="2:2">
      <c r="B97">
        <v>2013</v>
      </c>
    </row>
    <row r="116" spans="2:2">
      <c r="B116">
        <v>2014</v>
      </c>
    </row>
  </sheetData>
  <autoFilter ref="B6:N46"/>
  <sortState ref="B7:N54">
    <sortCondition ref="B7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2"/>
  <sheetViews>
    <sheetView tabSelected="1" workbookViewId="0">
      <selection activeCell="F12" sqref="F12"/>
    </sheetView>
  </sheetViews>
  <sheetFormatPr baseColWidth="10" defaultRowHeight="15" x14ac:dyDescent="0"/>
  <cols>
    <col min="3" max="3" width="24.33203125" customWidth="1"/>
    <col min="4" max="4" width="28.33203125" customWidth="1"/>
    <col min="5" max="5" width="30.6640625" customWidth="1"/>
    <col min="6" max="6" width="52.83203125" customWidth="1"/>
  </cols>
  <sheetData>
    <row r="3" spans="3:6">
      <c r="C3" t="s">
        <v>89</v>
      </c>
      <c r="D3" t="s">
        <v>90</v>
      </c>
      <c r="E3" t="s">
        <v>91</v>
      </c>
      <c r="F3" t="s">
        <v>93</v>
      </c>
    </row>
    <row r="4" spans="3:6">
      <c r="C4" t="s">
        <v>42</v>
      </c>
      <c r="D4">
        <v>2013</v>
      </c>
      <c r="E4" t="s">
        <v>92</v>
      </c>
    </row>
    <row r="5" spans="3:6">
      <c r="C5" t="s">
        <v>94</v>
      </c>
      <c r="D5">
        <v>2014</v>
      </c>
      <c r="E5" t="s">
        <v>92</v>
      </c>
      <c r="F5" t="s">
        <v>95</v>
      </c>
    </row>
    <row r="6" spans="3:6">
      <c r="C6" t="s">
        <v>6</v>
      </c>
      <c r="D6">
        <v>2013</v>
      </c>
      <c r="E6" t="s">
        <v>92</v>
      </c>
      <c r="F6" t="s">
        <v>98</v>
      </c>
    </row>
    <row r="7" spans="3:6">
      <c r="C7" t="s">
        <v>55</v>
      </c>
      <c r="D7">
        <v>2011</v>
      </c>
      <c r="E7" t="s">
        <v>92</v>
      </c>
      <c r="F7" t="s">
        <v>99</v>
      </c>
    </row>
    <row r="8" spans="3:6">
      <c r="C8" t="s">
        <v>96</v>
      </c>
      <c r="D8">
        <v>2012</v>
      </c>
      <c r="E8" t="s">
        <v>100</v>
      </c>
      <c r="F8" t="s">
        <v>101</v>
      </c>
    </row>
    <row r="9" spans="3:6">
      <c r="C9" t="s">
        <v>28</v>
      </c>
      <c r="E9" t="s">
        <v>103</v>
      </c>
      <c r="F9" t="s">
        <v>102</v>
      </c>
    </row>
    <row r="10" spans="3:6">
      <c r="C10" t="s">
        <v>97</v>
      </c>
      <c r="E10" t="s">
        <v>103</v>
      </c>
      <c r="F10" t="s">
        <v>104</v>
      </c>
    </row>
    <row r="11" spans="3:6">
      <c r="C11" t="s">
        <v>60</v>
      </c>
    </row>
    <row r="12" spans="3:6">
      <c r="C12" t="s">
        <v>37</v>
      </c>
      <c r="D12">
        <v>2013</v>
      </c>
      <c r="E12" t="s">
        <v>103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OAEI2011</vt:lpstr>
      <vt:lpstr>OAEI2012</vt:lpstr>
      <vt:lpstr>OAEI2013</vt:lpstr>
      <vt:lpstr>OAEI2014</vt:lpstr>
      <vt:lpstr>Library Only</vt:lpstr>
      <vt:lpstr>Conference Only</vt:lpstr>
      <vt:lpstr>Anatomy Only</vt:lpstr>
      <vt:lpstr>Biblio Only</vt:lpstr>
      <vt:lpstr>Coding of those systems</vt:lpstr>
    </vt:vector>
  </TitlesOfParts>
  <Company>Uni Mannheim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Müller</dc:creator>
  <cp:lastModifiedBy>Alexander Müller</cp:lastModifiedBy>
  <dcterms:created xsi:type="dcterms:W3CDTF">2015-01-14T08:47:53Z</dcterms:created>
  <dcterms:modified xsi:type="dcterms:W3CDTF">2015-01-17T08:38:44Z</dcterms:modified>
</cp:coreProperties>
</file>