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ẾP HH\THỰC ĐƠN\Tháng 01.2023\"/>
    </mc:Choice>
  </mc:AlternateContent>
  <bookViews>
    <workbookView xWindow="-120" yWindow="-120" windowWidth="29040" windowHeight="15840" tabRatio="936"/>
  </bookViews>
  <sheets>
    <sheet name="Tuần 1" sheetId="32" r:id="rId1"/>
    <sheet name="Tuần 2" sheetId="37" r:id="rId2"/>
    <sheet name="Tuần 3" sheetId="36" r:id="rId3"/>
    <sheet name="Tuần 4" sheetId="39" r:id="rId4"/>
    <sheet name="Tuần 2MG" sheetId="6" state="hidden" r:id="rId5"/>
    <sheet name="Tuần 2NT" sheetId="4" state="hidden" r:id="rId6"/>
    <sheet name="Tuần 3 MG " sheetId="11" state="hidden" r:id="rId7"/>
    <sheet name="Tuần 3NT " sheetId="12" state="hidden" r:id="rId8"/>
    <sheet name="Tuần 4MG " sheetId="13" state="hidden" r:id="rId9"/>
    <sheet name="Tuần 4NT " sheetId="14" state="hidden" r:id="rId10"/>
    <sheet name="Tuần 5MG " sheetId="15" state="hidden" r:id="rId11"/>
    <sheet name="Tuần 5NT" sheetId="16" state="hidden" r:id="rId12"/>
  </sheets>
  <definedNames>
    <definedName name="_xlnm.Print_Area" localSheetId="4">'Tuần 2MG'!$A$1:$G$12</definedName>
    <definedName name="_xlnm.Print_Area" localSheetId="5">'Tuần 2NT'!$A$1:$G$14</definedName>
    <definedName name="_xlnm.Print_Area" localSheetId="6">'Tuần 3 MG '!$A$1:$G$11</definedName>
    <definedName name="_xlnm.Print_Area" localSheetId="7">'Tuần 3NT '!$A$1:$G$14</definedName>
    <definedName name="_xlnm.Print_Area" localSheetId="8">'Tuần 4MG '!$A$1:$G$12</definedName>
    <definedName name="_xlnm.Print_Area" localSheetId="9">'Tuần 4NT '!$A$1:$G$14</definedName>
    <definedName name="_xlnm.Print_Area" localSheetId="10">'Tuần 5MG '!$A$1:$G$11</definedName>
    <definedName name="_xlnm.Print_Area" localSheetId="11">'Tuần 5NT'!$A$1:$G$14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39" l="1"/>
  <c r="O12" i="39"/>
  <c r="O7" i="39"/>
  <c r="O6" i="39"/>
  <c r="V13" i="37" l="1"/>
  <c r="O12" i="37"/>
  <c r="O7" i="37"/>
  <c r="O6" i="37"/>
  <c r="V13" i="36"/>
  <c r="O12" i="36"/>
  <c r="O7" i="36"/>
  <c r="O6" i="36"/>
  <c r="V13" i="32" l="1"/>
  <c r="O12" i="32"/>
  <c r="O7" i="32"/>
  <c r="O6" i="32"/>
</calcChain>
</file>

<file path=xl/sharedStrings.xml><?xml version="1.0" encoding="utf-8"?>
<sst xmlns="http://schemas.openxmlformats.org/spreadsheetml/2006/main" count="795" uniqueCount="248">
  <si>
    <t>Thời gian</t>
  </si>
  <si>
    <t>Thứ 2</t>
  </si>
  <si>
    <t>Thứ 3</t>
  </si>
  <si>
    <t>Thứ 4</t>
  </si>
  <si>
    <t>Thứ 5</t>
  </si>
  <si>
    <t>Thứ 6</t>
  </si>
  <si>
    <t>Thứ 7</t>
  </si>
  <si>
    <t xml:space="preserve">Bữa sáng
</t>
  </si>
  <si>
    <t>Ăn nhẹ</t>
  </si>
  <si>
    <t>Chuối</t>
  </si>
  <si>
    <t>Táo Envy</t>
  </si>
  <si>
    <t xml:space="preserve">
Bữa trưa
</t>
  </si>
  <si>
    <t>TRUYỀN THỐNG</t>
  </si>
  <si>
    <t>Cháo cá hồi rau cải</t>
  </si>
  <si>
    <t>BLW</t>
  </si>
  <si>
    <t xml:space="preserve">Bữa chiều
</t>
  </si>
  <si>
    <t xml:space="preserve">
Ăn nhẹ
</t>
  </si>
  <si>
    <t>Sữa chua Hippo</t>
  </si>
  <si>
    <t>Bò viên chiên</t>
  </si>
  <si>
    <t>Bí xanh luộc</t>
  </si>
  <si>
    <r>
      <rPr>
        <b/>
        <sz val="20"/>
        <color theme="1"/>
        <rFont val="Times New Roman"/>
        <family val="1"/>
      </rPr>
      <t xml:space="preserve">THỰC ĐƠN KHỐI NHÀ TRẺ
</t>
    </r>
    <r>
      <rPr>
        <b/>
        <i/>
        <sz val="20"/>
        <color theme="1"/>
        <rFont val="Times New Roman"/>
        <family val="1"/>
      </rPr>
      <t>Tuần 2 tháng 9 năm 2021</t>
    </r>
  </si>
  <si>
    <r>
      <rPr>
        <b/>
        <i/>
        <sz val="12"/>
        <color rgb="FFFFFFFF"/>
        <rFont val="Times New Roman"/>
        <family val="1"/>
      </rPr>
      <t>Time</t>
    </r>
    <r>
      <rPr>
        <b/>
        <sz val="12"/>
        <color rgb="FFFFFFFF"/>
        <rFont val="Times New Roman"/>
        <family val="1"/>
      </rPr>
      <t xml:space="preserve">
Thời gian</t>
    </r>
  </si>
  <si>
    <r>
      <rPr>
        <b/>
        <i/>
        <sz val="12"/>
        <color rgb="FFDBE5F1"/>
        <rFont val="Times New Roman"/>
        <family val="1"/>
      </rPr>
      <t>Monday</t>
    </r>
    <r>
      <rPr>
        <b/>
        <sz val="12"/>
        <color rgb="FFDBE5F1"/>
        <rFont val="Times New Roman"/>
        <family val="1"/>
      </rPr>
      <t>/Thứ 2</t>
    </r>
  </si>
  <si>
    <r>
      <rPr>
        <b/>
        <i/>
        <sz val="12"/>
        <color rgb="FFDBE5F1"/>
        <rFont val="Times New Roman"/>
        <family val="1"/>
      </rPr>
      <t>Tuesday</t>
    </r>
    <r>
      <rPr>
        <b/>
        <sz val="12"/>
        <color rgb="FFDBE5F1"/>
        <rFont val="Times New Roman"/>
        <family val="1"/>
      </rPr>
      <t>/Thứ 3</t>
    </r>
  </si>
  <si>
    <r>
      <rPr>
        <b/>
        <i/>
        <sz val="12"/>
        <color rgb="FFDBE5F1"/>
        <rFont val="Times New Roman"/>
        <family val="1"/>
      </rPr>
      <t>Wednesday</t>
    </r>
    <r>
      <rPr>
        <b/>
        <sz val="12"/>
        <color rgb="FFDBE5F1"/>
        <rFont val="Times New Roman"/>
        <family val="1"/>
      </rPr>
      <t>/Thứ 4</t>
    </r>
  </si>
  <si>
    <r>
      <rPr>
        <b/>
        <i/>
        <sz val="12"/>
        <color rgb="FFDBE5F1"/>
        <rFont val="Times New Roman"/>
        <family val="1"/>
      </rPr>
      <t>Thursday</t>
    </r>
    <r>
      <rPr>
        <b/>
        <sz val="12"/>
        <color rgb="FFDBE5F1"/>
        <rFont val="Times New Roman"/>
        <family val="1"/>
      </rPr>
      <t>/Thứ 5</t>
    </r>
  </si>
  <si>
    <r>
      <rPr>
        <b/>
        <i/>
        <sz val="12"/>
        <color rgb="FFDBE5F1"/>
        <rFont val="Times New Roman"/>
        <family val="1"/>
      </rPr>
      <t>Friday</t>
    </r>
    <r>
      <rPr>
        <b/>
        <sz val="12"/>
        <color rgb="FFDBE5F1"/>
        <rFont val="Times New Roman"/>
        <family val="1"/>
      </rPr>
      <t>/Thứ 6</t>
    </r>
  </si>
  <si>
    <r>
      <rPr>
        <b/>
        <i/>
        <sz val="14"/>
        <rFont val="Times New Roman"/>
        <family val="1"/>
      </rPr>
      <t>Breakfast</t>
    </r>
    <r>
      <rPr>
        <b/>
        <sz val="14"/>
        <rFont val="Times New Roman"/>
        <family val="1"/>
      </rPr>
      <t xml:space="preserve">
Bữa sáng</t>
    </r>
  </si>
  <si>
    <r>
      <rPr>
        <i/>
        <sz val="12"/>
        <rFont val="Times New Roman"/>
        <family val="1"/>
      </rPr>
      <t>Chicken noodles soup</t>
    </r>
    <r>
      <rPr>
        <sz val="12"/>
        <rFont val="Times New Roman"/>
        <family val="1"/>
      </rPr>
      <t xml:space="preserve">
Phở gà Hà Nội</t>
    </r>
  </si>
  <si>
    <r>
      <rPr>
        <i/>
        <sz val="12"/>
        <rFont val="Times New Roman"/>
        <family val="1"/>
      </rPr>
      <t>Creamy pumpkin soup - bread</t>
    </r>
    <r>
      <rPr>
        <sz val="12"/>
        <rFont val="Times New Roman"/>
        <family val="1"/>
      </rPr>
      <t xml:space="preserve">
Súp kem tươi bí ngô - bánh mì</t>
    </r>
  </si>
  <si>
    <r>
      <rPr>
        <i/>
        <sz val="12"/>
        <rFont val="Times New Roman"/>
        <family val="1"/>
      </rPr>
      <t>Rice noodles soup with sour-cooked mea</t>
    </r>
    <r>
      <rPr>
        <sz val="12"/>
        <rFont val="Times New Roman"/>
        <family val="1"/>
      </rPr>
      <t xml:space="preserve">
Bún thịt nấu chua</t>
    </r>
  </si>
  <si>
    <r>
      <rPr>
        <i/>
        <sz val="12"/>
        <rFont val="Times New Roman"/>
        <family val="1"/>
      </rPr>
      <t>Rice noodles soup with green mustards and fish</t>
    </r>
    <r>
      <rPr>
        <sz val="12"/>
        <rFont val="Times New Roman"/>
        <family val="1"/>
      </rPr>
      <t xml:space="preserve">
Bún cá rau cải xanh</t>
    </r>
  </si>
  <si>
    <r>
      <rPr>
        <i/>
        <sz val="12"/>
        <rFont val="Times New Roman"/>
        <family val="1"/>
      </rPr>
      <t>Meat porridge with sweet potatoes</t>
    </r>
    <r>
      <rPr>
        <sz val="12"/>
        <rFont val="Times New Roman"/>
        <family val="1"/>
      </rPr>
      <t xml:space="preserve">
Cháo thịt khoai lang</t>
    </r>
  </si>
  <si>
    <r>
      <rPr>
        <i/>
        <sz val="12"/>
        <rFont val="Times New Roman"/>
        <family val="1"/>
      </rPr>
      <t>Vinamilk cheese</t>
    </r>
    <r>
      <rPr>
        <sz val="12"/>
        <rFont val="Times New Roman"/>
        <family val="1"/>
      </rPr>
      <t xml:space="preserve">
Phô mai vinamilk</t>
    </r>
  </si>
  <si>
    <r>
      <rPr>
        <i/>
        <sz val="12"/>
        <rFont val="Times New Roman"/>
        <family val="1"/>
      </rPr>
      <t>SuSu IQ drinking yogurt</t>
    </r>
    <r>
      <rPr>
        <sz val="12"/>
        <rFont val="Times New Roman"/>
        <family val="1"/>
      </rPr>
      <t xml:space="preserve">
Sữa chua uống su su IQ</t>
    </r>
  </si>
  <si>
    <r>
      <rPr>
        <i/>
        <sz val="12"/>
        <rFont val="Times New Roman"/>
        <family val="1"/>
      </rPr>
      <t>Passion fruit juice</t>
    </r>
    <r>
      <rPr>
        <sz val="12"/>
        <rFont val="Times New Roman"/>
        <family val="1"/>
      </rPr>
      <t xml:space="preserve">
Nước chanh leo</t>
    </r>
  </si>
  <si>
    <r>
      <rPr>
        <i/>
        <sz val="12"/>
        <rFont val="Times New Roman"/>
        <family val="1"/>
      </rPr>
      <t>Vinamilk yogurt</t>
    </r>
    <r>
      <rPr>
        <sz val="12"/>
        <rFont val="Times New Roman"/>
        <family val="1"/>
      </rPr>
      <t xml:space="preserve">
Sữa chua vinamilk</t>
    </r>
  </si>
  <si>
    <r>
      <rPr>
        <i/>
        <sz val="12"/>
        <rFont val="Times New Roman"/>
        <family val="1"/>
      </rPr>
      <t>Watermelon juice</t>
    </r>
    <r>
      <rPr>
        <sz val="12"/>
        <rFont val="Times New Roman"/>
        <family val="1"/>
      </rPr>
      <t xml:space="preserve">
Nước ép dưa hấu</t>
    </r>
  </si>
  <si>
    <r>
      <rPr>
        <b/>
        <i/>
        <sz val="14"/>
        <rFont val="Times New Roman"/>
        <family val="1"/>
      </rPr>
      <t>Lunch</t>
    </r>
    <r>
      <rPr>
        <b/>
        <sz val="14"/>
        <rFont val="Times New Roman"/>
        <family val="1"/>
      </rPr>
      <t xml:space="preserve">
Bữa trưa</t>
    </r>
  </si>
  <si>
    <r>
      <rPr>
        <i/>
        <sz val="12"/>
        <rFont val="Times New Roman"/>
        <family val="1"/>
      </rPr>
      <t>Pork braised with quail eggs</t>
    </r>
    <r>
      <rPr>
        <sz val="12"/>
        <rFont val="Times New Roman"/>
        <family val="1"/>
      </rPr>
      <t xml:space="preserve">
'Thịt kho trứng cút</t>
    </r>
  </si>
  <si>
    <r>
      <rPr>
        <i/>
        <sz val="12"/>
        <rFont val="Times New Roman"/>
        <family val="1"/>
      </rPr>
      <t>Deep fried tilapia</t>
    </r>
    <r>
      <rPr>
        <sz val="12"/>
        <rFont val="Times New Roman"/>
        <family val="1"/>
      </rPr>
      <t xml:space="preserve">
Cá rô phi chiên xù</t>
    </r>
  </si>
  <si>
    <r>
      <rPr>
        <i/>
        <sz val="12"/>
        <rFont val="Times New Roman"/>
        <family val="1"/>
      </rPr>
      <t>French beef stew</t>
    </r>
    <r>
      <rPr>
        <sz val="12"/>
        <rFont val="Times New Roman"/>
        <family val="1"/>
      </rPr>
      <t xml:space="preserve">
Bò hầm kiểu Pháp</t>
    </r>
  </si>
  <si>
    <r>
      <rPr>
        <i/>
        <sz val="12"/>
        <rFont val="Times New Roman"/>
        <family val="1"/>
      </rPr>
      <t>Chicken curry</t>
    </r>
    <r>
      <rPr>
        <sz val="12"/>
        <rFont val="Times New Roman"/>
        <family val="1"/>
      </rPr>
      <t xml:space="preserve">
Gà nấu cà ri</t>
    </r>
  </si>
  <si>
    <r>
      <rPr>
        <i/>
        <sz val="12"/>
        <rFont val="Times New Roman"/>
        <family val="1"/>
      </rPr>
      <t xml:space="preserve">shrimp meat with tofu sauce </t>
    </r>
    <r>
      <rPr>
        <sz val="12"/>
        <rFont val="Times New Roman"/>
        <family val="1"/>
      </rPr>
      <t xml:space="preserve">
Tôm thịt sốt đậu hũ</t>
    </r>
  </si>
  <si>
    <r>
      <rPr>
        <i/>
        <sz val="12"/>
        <rFont val="Times New Roman"/>
        <family val="1"/>
      </rPr>
      <t>Napa cabbage stir fried with carrots</t>
    </r>
    <r>
      <rPr>
        <sz val="12"/>
        <rFont val="Times New Roman"/>
        <family val="1"/>
      </rPr>
      <t xml:space="preserve">
Cải thảo cà rốt xào </t>
    </r>
  </si>
  <si>
    <r>
      <rPr>
        <i/>
        <sz val="12"/>
        <rFont val="Times New Roman"/>
        <family val="1"/>
      </rPr>
      <t>Boiled winter melons and carrots - crushed-peanut sesame</t>
    </r>
    <r>
      <rPr>
        <sz val="12"/>
        <rFont val="Times New Roman"/>
        <family val="1"/>
      </rPr>
      <t xml:space="preserve">
Bí xanh, cà rốt, muối vừng</t>
    </r>
  </si>
  <si>
    <r>
      <rPr>
        <i/>
        <sz val="12"/>
        <rFont val="Times New Roman"/>
        <family val="1"/>
      </rPr>
      <t>Stir-fried cabbage with tomato</t>
    </r>
    <r>
      <rPr>
        <sz val="12"/>
        <rFont val="Times New Roman"/>
        <family val="1"/>
      </rPr>
      <t xml:space="preserve">
Bắp cải xào cà chua</t>
    </r>
  </si>
  <si>
    <r>
      <rPr>
        <i/>
        <sz val="12"/>
        <rFont val="Times New Roman"/>
        <family val="1"/>
      </rPr>
      <t>Boiled chayote - crushed-peanut sesame</t>
    </r>
    <r>
      <rPr>
        <sz val="12"/>
        <rFont val="Times New Roman"/>
        <family val="1"/>
      </rPr>
      <t xml:space="preserve">
Quả su luộc, muối vừng</t>
    </r>
  </si>
  <si>
    <r>
      <rPr>
        <i/>
        <sz val="12"/>
        <rFont val="Times New Roman"/>
        <family val="1"/>
      </rPr>
      <t>Choy sum stir fried with garlics</t>
    </r>
    <r>
      <rPr>
        <sz val="12"/>
        <rFont val="Times New Roman"/>
        <family val="1"/>
      </rPr>
      <t xml:space="preserve">
Rau cải ngọt xào tỏi</t>
    </r>
  </si>
  <si>
    <r>
      <rPr>
        <i/>
        <sz val="12"/>
        <rFont val="Times New Roman"/>
        <family val="1"/>
      </rPr>
      <t>Calabash and meat soup</t>
    </r>
    <r>
      <rPr>
        <sz val="12"/>
        <rFont val="Times New Roman"/>
        <family val="1"/>
      </rPr>
      <t xml:space="preserve">
Canh bầu nấu thịt</t>
    </r>
  </si>
  <si>
    <r>
      <rPr>
        <i/>
        <sz val="12"/>
        <rFont val="Times New Roman"/>
        <family val="1"/>
      </rPr>
      <t>Choy sum and meat soup</t>
    </r>
    <r>
      <rPr>
        <sz val="12"/>
        <rFont val="Times New Roman"/>
        <family val="1"/>
      </rPr>
      <t xml:space="preserve">
Canh rau cải ngọt nấu ngao</t>
    </r>
  </si>
  <si>
    <r>
      <rPr>
        <i/>
        <sz val="12"/>
        <rFont val="Times New Roman"/>
        <family val="1"/>
      </rPr>
      <t>Five-colored egg soup</t>
    </r>
    <r>
      <rPr>
        <sz val="12"/>
        <rFont val="Times New Roman"/>
        <family val="1"/>
      </rPr>
      <t xml:space="preserve">
Canh trứng ngũ sắc</t>
    </r>
  </si>
  <si>
    <r>
      <rPr>
        <i/>
        <sz val="12"/>
        <rFont val="Times New Roman"/>
        <family val="1"/>
      </rPr>
      <t>Crab and malabar spinach soup</t>
    </r>
    <r>
      <rPr>
        <sz val="12"/>
        <rFont val="Times New Roman"/>
        <family val="1"/>
      </rPr>
      <t xml:space="preserve">
Canh rau mồng tơi nấu cua</t>
    </r>
  </si>
  <si>
    <r>
      <rPr>
        <i/>
        <sz val="12"/>
        <rFont val="Times New Roman"/>
        <family val="1"/>
      </rPr>
      <t>Pumpkin and meat soup</t>
    </r>
    <r>
      <rPr>
        <sz val="12"/>
        <rFont val="Times New Roman"/>
        <family val="1"/>
      </rPr>
      <t xml:space="preserve">
Canh bí đỏ nấu thịt</t>
    </r>
  </si>
  <si>
    <r>
      <rPr>
        <i/>
        <sz val="12"/>
        <rFont val="Times New Roman"/>
        <family val="1"/>
      </rPr>
      <t>Steamed rice</t>
    </r>
    <r>
      <rPr>
        <sz val="12"/>
        <rFont val="Times New Roman"/>
        <family val="1"/>
      </rPr>
      <t xml:space="preserve">
Cơm trắng</t>
    </r>
  </si>
  <si>
    <r>
      <rPr>
        <i/>
        <sz val="12"/>
        <rFont val="Times New Roman"/>
        <family val="1"/>
      </rPr>
      <t>Cavendish bananas</t>
    </r>
    <r>
      <rPr>
        <sz val="12"/>
        <rFont val="Times New Roman"/>
        <family val="1"/>
      </rPr>
      <t xml:space="preserve">
Chuối tiêu</t>
    </r>
  </si>
  <si>
    <r>
      <rPr>
        <i/>
        <sz val="12"/>
        <rFont val="Times New Roman"/>
        <family val="1"/>
      </rPr>
      <t>Sweet mangos</t>
    </r>
    <r>
      <rPr>
        <sz val="12"/>
        <rFont val="Times New Roman"/>
        <family val="1"/>
      </rPr>
      <t xml:space="preserve">
Xoài ngọt</t>
    </r>
  </si>
  <si>
    <r>
      <rPr>
        <i/>
        <sz val="12"/>
        <rFont val="Times New Roman"/>
        <family val="1"/>
      </rPr>
      <t>White dragon fruits</t>
    </r>
    <r>
      <rPr>
        <sz val="12"/>
        <rFont val="Times New Roman"/>
        <family val="1"/>
      </rPr>
      <t xml:space="preserve">
Thanh long tắng</t>
    </r>
  </si>
  <si>
    <r>
      <rPr>
        <i/>
        <sz val="12"/>
        <rFont val="Times New Roman"/>
        <family val="1"/>
      </rPr>
      <t>Papayas</t>
    </r>
    <r>
      <rPr>
        <sz val="12"/>
        <rFont val="Times New Roman"/>
        <family val="1"/>
      </rPr>
      <t xml:space="preserve">
Đu đủ </t>
    </r>
  </si>
  <si>
    <r>
      <rPr>
        <i/>
        <sz val="12"/>
        <rFont val="Times New Roman"/>
        <family val="1"/>
      </rPr>
      <t>Ninh Thuan red grapes</t>
    </r>
    <r>
      <rPr>
        <sz val="12"/>
        <rFont val="Times New Roman"/>
        <family val="1"/>
      </rPr>
      <t xml:space="preserve">
Nho đỏ Ninh Thuận</t>
    </r>
  </si>
  <si>
    <r>
      <rPr>
        <b/>
        <i/>
        <sz val="14"/>
        <rFont val="Times New Roman"/>
        <family val="1"/>
      </rPr>
      <t>Afternoon snack</t>
    </r>
    <r>
      <rPr>
        <b/>
        <sz val="14"/>
        <rFont val="Times New Roman"/>
        <family val="1"/>
      </rPr>
      <t xml:space="preserve">
Bữa chiều</t>
    </r>
  </si>
  <si>
    <r>
      <rPr>
        <i/>
        <sz val="12"/>
        <rFont val="Times New Roman"/>
        <family val="1"/>
      </rPr>
      <t>Japanese rice with furikake sprinkles</t>
    </r>
    <r>
      <rPr>
        <sz val="12"/>
        <rFont val="Times New Roman"/>
        <family val="1"/>
      </rPr>
      <t xml:space="preserve">
Cơm Nhật rắc furikake</t>
    </r>
  </si>
  <si>
    <r>
      <rPr>
        <i/>
        <sz val="12"/>
        <rFont val="Times New Roman"/>
        <family val="1"/>
      </rPr>
      <t>Chu noodles soup with chopped ribs</t>
    </r>
    <r>
      <rPr>
        <sz val="12"/>
        <rFont val="Times New Roman"/>
        <family val="1"/>
      </rPr>
      <t xml:space="preserve">
Mỳ chũ nấu sườn</t>
    </r>
  </si>
  <si>
    <r>
      <rPr>
        <i/>
        <sz val="12"/>
        <rFont val="Times New Roman"/>
        <family val="1"/>
      </rPr>
      <t>Chicken sticky rice garnished with scallions and oil</t>
    </r>
    <r>
      <rPr>
        <sz val="12"/>
        <rFont val="Times New Roman"/>
        <family val="1"/>
      </rPr>
      <t xml:space="preserve">
Xôi gà xối mỡ hành</t>
    </r>
  </si>
  <si>
    <r>
      <rPr>
        <i/>
        <sz val="12"/>
        <rFont val="Times New Roman"/>
        <family val="1"/>
      </rPr>
      <t>Steamed bun with beef au vin</t>
    </r>
    <r>
      <rPr>
        <sz val="12"/>
        <rFont val="Times New Roman"/>
        <family val="1"/>
      </rPr>
      <t xml:space="preserve">
Bánh bao thịt bò sốt vang</t>
    </r>
  </si>
  <si>
    <r>
      <rPr>
        <i/>
        <sz val="12"/>
        <rFont val="Times New Roman"/>
        <family val="1"/>
      </rPr>
      <t>Rice noodles soup with chicken</t>
    </r>
    <r>
      <rPr>
        <sz val="12"/>
        <rFont val="Times New Roman"/>
        <family val="1"/>
      </rPr>
      <t xml:space="preserve">
Bún nấu thịt gà</t>
    </r>
  </si>
  <si>
    <r>
      <rPr>
        <b/>
        <i/>
        <sz val="14"/>
        <rFont val="Times New Roman"/>
        <family val="1"/>
      </rPr>
      <t>Snack</t>
    </r>
    <r>
      <rPr>
        <b/>
        <sz val="14"/>
        <rFont val="Times New Roman"/>
        <family val="1"/>
      </rPr>
      <t xml:space="preserve">
Ăn nhẹ</t>
    </r>
  </si>
  <si>
    <r>
      <rPr>
        <i/>
        <sz val="12"/>
        <rFont val="Times New Roman"/>
        <family val="1"/>
      </rPr>
      <t>Vinamilk sugar-free fresh milk</t>
    </r>
    <r>
      <rPr>
        <sz val="12"/>
        <rFont val="Times New Roman"/>
        <family val="1"/>
      </rPr>
      <t xml:space="preserve">
Sữa tươi vinamilk không đường</t>
    </r>
  </si>
  <si>
    <r>
      <rPr>
        <i/>
        <sz val="12"/>
        <rFont val="Times New Roman"/>
        <family val="1"/>
      </rPr>
      <t>Lotus seed and brown rice milk</t>
    </r>
    <r>
      <rPr>
        <sz val="12"/>
        <rFont val="Times New Roman"/>
        <family val="1"/>
      </rPr>
      <t xml:space="preserve">
Sữa gạo lứt, hạt sen</t>
    </r>
  </si>
  <si>
    <r>
      <rPr>
        <i/>
        <sz val="12"/>
        <rFont val="Times New Roman"/>
        <family val="1"/>
      </rPr>
      <t>White sesame and oat milk</t>
    </r>
    <r>
      <rPr>
        <sz val="12"/>
        <rFont val="Times New Roman"/>
        <family val="1"/>
      </rPr>
      <t xml:space="preserve">
Sữa yến mạch, mè trắng</t>
    </r>
  </si>
  <si>
    <r>
      <rPr>
        <b/>
        <i/>
        <sz val="12"/>
        <color theme="1"/>
        <rFont val="Times New Roman"/>
        <family val="1"/>
      </rPr>
      <t>Thực đơn lớp trả muộn:</t>
    </r>
    <r>
      <rPr>
        <i/>
        <sz val="12"/>
        <color theme="1"/>
        <rFont val="Times New Roman"/>
        <family val="1"/>
      </rPr>
      <t xml:space="preserve"> Sữa tươi Vinamilk + Bánh 
Thực đơn có thể được điều chỉnh tùy theo tình hình thực tế nhưng không làm ảnh hưởng đến hàm lượng dinh dưỡng của học sinh.
- Chất đạm (Protit) cung cấp khoảng 13% - 20% năng lượng khẩu phần.
- Chất béo (Lipit) cung cấp khoảng 30% - 40% ( đối với NT ), 25% - 35% ( đối với MG ) năng lượng khẩu phần
- Chất bột (Gluxit) cung cấp khoảng 47% - 52% ( đối với NT ), 52% - 60% ( đối với MG ) năng lượng khẩu phần.
Lượng thức ăn và cách chế biến món ăn sẽ phù hợp với từng độ tuổi.</t>
    </r>
  </si>
  <si>
    <r>
      <rPr>
        <i/>
        <sz val="12"/>
        <rFont val="Times New Roman"/>
        <family val="1"/>
      </rPr>
      <t>Chicken noodles soup/
Chicken porridge with onion</t>
    </r>
    <r>
      <rPr>
        <sz val="12"/>
        <rFont val="Times New Roman"/>
        <family val="1"/>
      </rPr>
      <t xml:space="preserve">
Phở gà hà Nội/
Cháo gà hành hoa</t>
    </r>
  </si>
  <si>
    <r>
      <rPr>
        <i/>
        <sz val="12"/>
        <rFont val="Times New Roman"/>
        <family val="1"/>
      </rPr>
      <t>Creamy pumpkin soup - bread/
(Bread stuffed with omelette)</t>
    </r>
    <r>
      <rPr>
        <sz val="12"/>
        <rFont val="Times New Roman"/>
        <family val="1"/>
      </rPr>
      <t xml:space="preserve">
Súp kem tươi bí ngô - bánh mì/
(Bánh mì kẹp trứng)</t>
    </r>
  </si>
  <si>
    <r>
      <rPr>
        <i/>
        <sz val="12"/>
        <rFont val="Times New Roman"/>
        <family val="1"/>
      </rPr>
      <t>Rice noodles soup with sour-cooked meat/
Meat porridge with carrots</t>
    </r>
    <r>
      <rPr>
        <sz val="12"/>
        <rFont val="Times New Roman"/>
        <family val="1"/>
      </rPr>
      <t xml:space="preserve">
Bún thịt nấu chua/
Cháo thịt cà rốt</t>
    </r>
  </si>
  <si>
    <r>
      <rPr>
        <i/>
        <sz val="12"/>
        <rFont val="Times New Roman"/>
        <family val="1"/>
      </rPr>
      <t>Rice noodles soup with green mustards and fish/
Fish porridge with green mustards</t>
    </r>
    <r>
      <rPr>
        <sz val="12"/>
        <rFont val="Times New Roman"/>
        <family val="1"/>
      </rPr>
      <t xml:space="preserve">
Bún cá rau cải xanh / 
Cháo cá rau cải</t>
    </r>
  </si>
  <si>
    <r>
      <rPr>
        <i/>
        <sz val="12"/>
        <rFont val="Times New Roman"/>
        <family val="1"/>
      </rPr>
      <t>Meat porridge with sweet potatoes/
Rice noodles soup with sour-cooked meat</t>
    </r>
    <r>
      <rPr>
        <sz val="12"/>
        <rFont val="Times New Roman"/>
        <family val="1"/>
      </rPr>
      <t xml:space="preserve">
Cháo thịt khoai lang/
Bún thịt nấu chua</t>
    </r>
  </si>
  <si>
    <t>Vinamilk yogurt
Sữa chua vinamilk</t>
  </si>
  <si>
    <r>
      <rPr>
        <i/>
        <sz val="12"/>
        <rFont val="Times New Roman"/>
        <family val="1"/>
      </rPr>
      <t>Meat porridge with carrots</t>
    </r>
    <r>
      <rPr>
        <sz val="12"/>
        <rFont val="Times New Roman"/>
        <family val="1"/>
      </rPr>
      <t xml:space="preserve">
Cháo thịt cà rốt</t>
    </r>
  </si>
  <si>
    <r>
      <rPr>
        <i/>
        <sz val="12"/>
        <rFont val="Times New Roman"/>
        <family val="1"/>
      </rPr>
      <t>Fish porridge with onions and dills</t>
    </r>
    <r>
      <rPr>
        <sz val="12"/>
        <rFont val="Times New Roman"/>
        <family val="1"/>
      </rPr>
      <t xml:space="preserve">
Cháo cá hành thìa là</t>
    </r>
  </si>
  <si>
    <r>
      <rPr>
        <i/>
        <sz val="12"/>
        <rFont val="Times New Roman"/>
        <family val="1"/>
      </rPr>
      <t>Meat porridge with vegetables</t>
    </r>
    <r>
      <rPr>
        <sz val="12"/>
        <rFont val="Times New Roman"/>
        <family val="1"/>
      </rPr>
      <t xml:space="preserve">
Cháo thịt rau củ</t>
    </r>
  </si>
  <si>
    <r>
      <rPr>
        <i/>
        <sz val="12"/>
        <rFont val="Times New Roman"/>
        <family val="1"/>
      </rPr>
      <t>Chicken porridge with malabar spinachs</t>
    </r>
    <r>
      <rPr>
        <sz val="12"/>
        <rFont val="Times New Roman"/>
        <family val="1"/>
      </rPr>
      <t xml:space="preserve">
Cháo thịt gà nấu rau mồng tơi</t>
    </r>
  </si>
  <si>
    <r>
      <rPr>
        <i/>
        <sz val="12"/>
        <rFont val="Times New Roman"/>
        <family val="1"/>
      </rPr>
      <t>Shrimp porridge with choy sum</t>
    </r>
    <r>
      <rPr>
        <sz val="12"/>
        <rFont val="Times New Roman"/>
        <family val="1"/>
      </rPr>
      <t xml:space="preserve">
Cháo tôm nấu rau cải</t>
    </r>
  </si>
  <si>
    <r>
      <rPr>
        <i/>
        <sz val="12"/>
        <rFont val="Times New Roman"/>
        <family val="1"/>
      </rPr>
      <t>Japanese rice with furikake sprinkles/
Furikake porridge with pumpkin</t>
    </r>
    <r>
      <rPr>
        <sz val="12"/>
        <rFont val="Times New Roman"/>
        <family val="1"/>
      </rPr>
      <t xml:space="preserve">
Cơm Nhật rắc furikake/
Cháo rắc furikake, carrots</t>
    </r>
  </si>
  <si>
    <r>
      <rPr>
        <i/>
        <sz val="12"/>
        <rFont val="Times New Roman"/>
        <family val="1"/>
      </rPr>
      <t>Chu noodles soup with chopped ribs/
Pork rib porridge with Choy sum</t>
    </r>
    <r>
      <rPr>
        <sz val="12"/>
        <rFont val="Times New Roman"/>
        <family val="1"/>
      </rPr>
      <t xml:space="preserve">
Mỳ chũ nấu sườn/
Cháo sườn rau cải</t>
    </r>
  </si>
  <si>
    <r>
      <rPr>
        <i/>
        <sz val="12"/>
        <rFont val="Times New Roman"/>
        <family val="1"/>
      </rPr>
      <t>Chicken sticky rice garnished with scallions and oil/
Chicken porridge with onion</t>
    </r>
    <r>
      <rPr>
        <sz val="12"/>
        <rFont val="Times New Roman"/>
        <family val="1"/>
      </rPr>
      <t xml:space="preserve">
Xôi gà xối mỡ hành/
Cháo thịt gà hành hoa</t>
    </r>
  </si>
  <si>
    <r>
      <rPr>
        <i/>
        <sz val="12"/>
        <rFont val="Times New Roman"/>
        <family val="1"/>
      </rPr>
      <t>Steamed bun with beef au vin/
Beef porridge with carrots</t>
    </r>
    <r>
      <rPr>
        <sz val="12"/>
        <rFont val="Times New Roman"/>
        <family val="1"/>
      </rPr>
      <t xml:space="preserve">
Bánh bao thịt bò sốt vang/
Cháo thịt bò cà rốt</t>
    </r>
  </si>
  <si>
    <r>
      <rPr>
        <i/>
        <sz val="12"/>
        <rFont val="Times New Roman"/>
        <family val="1"/>
      </rPr>
      <t>Rice noodles soup with chicken/
Chicken porridge with pumpkin</t>
    </r>
    <r>
      <rPr>
        <sz val="12"/>
        <rFont val="Times New Roman"/>
        <family val="1"/>
      </rPr>
      <t xml:space="preserve">
Bún nấu thịt gà / 
Cháo gà hầm bí đỏ</t>
    </r>
  </si>
  <si>
    <r>
      <rPr>
        <b/>
        <i/>
        <sz val="12"/>
        <color theme="1"/>
        <rFont val="Times New Roman"/>
        <family val="1"/>
      </rPr>
      <t xml:space="preserve">Thực đơn lớp trả muộn: </t>
    </r>
    <r>
      <rPr>
        <i/>
        <sz val="12"/>
        <color theme="1"/>
        <rFont val="Times New Roman"/>
        <family val="1"/>
      </rPr>
      <t>Sữa tươi Vinamilk + Bánh 
Thực đơn có thể được điều chỉnh tùy theo tình hình thực tế nhưng không làm ảnh hưởng đến hàm lượng dinh dưỡng của học sinh.
- Chất đạm (Protit) cung cấp khoảng 13% - 20% năng lượng khẩu phần.
- Chất béo (Lipit) cung cấp khoảng 30% - 40% ( đối với NT ), 25% - 35% ( đối với MG ) năng lượng khẩu phần
- Chất bột (Gluxit) cung cấp khoảng 47% - 52% ( đối với NT ), 52% - 60% ( đối với MG ) năng lượng khẩu phần.
Lượng thức ăn và cách chế biến món ăn sẽ phù hợp với từng độ tuổi.</t>
    </r>
  </si>
  <si>
    <r>
      <rPr>
        <b/>
        <sz val="20"/>
        <color theme="1"/>
        <rFont val="Times New Roman"/>
        <family val="1"/>
      </rPr>
      <t xml:space="preserve">THỰC ĐƠN KHỐI NHÀ TRẺ
</t>
    </r>
    <r>
      <rPr>
        <b/>
        <i/>
        <sz val="20"/>
        <color theme="1"/>
        <rFont val="Times New Roman"/>
        <family val="1"/>
      </rPr>
      <t>Tuần 3 tháng 9 năm 2021</t>
    </r>
  </si>
  <si>
    <r>
      <rPr>
        <i/>
        <sz val="12"/>
        <rFont val="Times New Roman"/>
        <family val="1"/>
      </rPr>
      <t>Chu noodles soup with pork</t>
    </r>
    <r>
      <rPr>
        <sz val="12"/>
        <rFont val="Times New Roman"/>
        <family val="1"/>
      </rPr>
      <t xml:space="preserve">
Mỳ chũ nấu thịt nạc</t>
    </r>
  </si>
  <si>
    <r>
      <rPr>
        <i/>
        <sz val="12"/>
        <rFont val="Times New Roman"/>
        <family val="1"/>
      </rPr>
      <t>Beef noodles soup</t>
    </r>
    <r>
      <rPr>
        <sz val="12"/>
        <rFont val="Times New Roman"/>
        <family val="1"/>
      </rPr>
      <t xml:space="preserve">
Phở bỏ Nam Định</t>
    </r>
  </si>
  <si>
    <r>
      <rPr>
        <i/>
        <sz val="12"/>
        <rFont val="Times New Roman"/>
        <family val="1"/>
      </rPr>
      <t>Rice noodles soup with sour-cooked meat</t>
    </r>
    <r>
      <rPr>
        <sz val="12"/>
        <rFont val="Times New Roman"/>
        <family val="1"/>
      </rPr>
      <t xml:space="preserve">
Bún thịt nấu chua</t>
    </r>
  </si>
  <si>
    <r>
      <rPr>
        <i/>
        <sz val="12"/>
        <rFont val="Times New Roman"/>
        <family val="1"/>
      </rPr>
      <t>Bread stuffed with omelette</t>
    </r>
    <r>
      <rPr>
        <sz val="12"/>
        <rFont val="Times New Roman"/>
        <family val="1"/>
      </rPr>
      <t xml:space="preserve">
Bánh mì kẹp trứng</t>
    </r>
  </si>
  <si>
    <r>
      <rPr>
        <i/>
        <sz val="12"/>
        <rFont val="Times New Roman"/>
        <family val="1"/>
      </rPr>
      <t>Pork noodles soup</t>
    </r>
    <r>
      <rPr>
        <sz val="12"/>
        <rFont val="Times New Roman"/>
        <family val="1"/>
      </rPr>
      <t xml:space="preserve">
Bánh đa nấu thịt nạc</t>
    </r>
  </si>
  <si>
    <r>
      <rPr>
        <i/>
        <sz val="12"/>
        <rFont val="Times New Roman"/>
        <family val="1"/>
      </rPr>
      <t>Pineapple juice</t>
    </r>
    <r>
      <rPr>
        <sz val="12"/>
        <rFont val="Times New Roman"/>
        <family val="1"/>
      </rPr>
      <t xml:space="preserve">
Nước ép dứa</t>
    </r>
  </si>
  <si>
    <r>
      <rPr>
        <i/>
        <sz val="12"/>
        <rFont val="Times New Roman"/>
        <family val="1"/>
      </rPr>
      <t>STEAMe yogurt</t>
    </r>
    <r>
      <rPr>
        <sz val="12"/>
        <rFont val="Times New Roman"/>
        <family val="1"/>
      </rPr>
      <t xml:space="preserve">
Sữa chua STEAMe</t>
    </r>
  </si>
  <si>
    <r>
      <rPr>
        <i/>
        <sz val="12"/>
        <rFont val="Times New Roman"/>
        <family val="1"/>
      </rPr>
      <t>Japanese fried chicken</t>
    </r>
    <r>
      <rPr>
        <sz val="12"/>
        <rFont val="Times New Roman"/>
        <family val="1"/>
      </rPr>
      <t xml:space="preserve">
Gà rán kiểu Nhật</t>
    </r>
  </si>
  <si>
    <r>
      <rPr>
        <i/>
        <sz val="12"/>
        <rFont val="Times New Roman"/>
        <family val="1"/>
      </rPr>
      <t>Shrimp and meat cooked with five minced ingredients</t>
    </r>
    <r>
      <rPr>
        <sz val="12"/>
        <rFont val="Times New Roman"/>
        <family val="1"/>
      </rPr>
      <t xml:space="preserve">
Tôm thịt sốt ngũ liễu</t>
    </r>
  </si>
  <si>
    <r>
      <rPr>
        <i/>
        <sz val="12"/>
        <rFont val="Times New Roman"/>
        <family val="1"/>
      </rPr>
      <t>Red tilapia and meat cooked with tomato sauce</t>
    </r>
    <r>
      <rPr>
        <sz val="12"/>
        <rFont val="Times New Roman"/>
        <family val="1"/>
      </rPr>
      <t xml:space="preserve">
'Cá diêu hồng, thịt sốt cà chua</t>
    </r>
  </si>
  <si>
    <r>
      <rPr>
        <i/>
        <sz val="12"/>
        <rFont val="Times New Roman"/>
        <family val="1"/>
      </rPr>
      <t>Coconut milk-braised pork</t>
    </r>
    <r>
      <rPr>
        <sz val="12"/>
        <rFont val="Times New Roman"/>
        <family val="1"/>
      </rPr>
      <t xml:space="preserve">
'Thịt kho cốt dừa</t>
    </r>
  </si>
  <si>
    <r>
      <rPr>
        <i/>
        <sz val="12"/>
        <rFont val="Times New Roman"/>
        <family val="1"/>
      </rPr>
      <t>Beef au vin</t>
    </r>
    <r>
      <rPr>
        <sz val="12"/>
        <rFont val="Times New Roman"/>
        <family val="1"/>
      </rPr>
      <t xml:space="preserve">
Thịt bò hầm sốt vang</t>
    </r>
  </si>
  <si>
    <r>
      <rPr>
        <i/>
        <sz val="12"/>
        <rFont val="Times New Roman"/>
        <family val="1"/>
      </rPr>
      <t>Boiled gourds - crushed-peanut sesame</t>
    </r>
    <r>
      <rPr>
        <sz val="12"/>
        <rFont val="Times New Roman"/>
        <family val="1"/>
      </rPr>
      <t xml:space="preserve">
Bầu luộc, muối vừng</t>
    </r>
  </si>
  <si>
    <r>
      <rPr>
        <i/>
        <sz val="12"/>
        <rFont val="Times New Roman"/>
        <family val="1"/>
      </rPr>
      <t>Choy sum stir fried with garlics</t>
    </r>
    <r>
      <rPr>
        <sz val="12"/>
        <rFont val="Times New Roman"/>
        <family val="1"/>
      </rPr>
      <t xml:space="preserve">
Cải ngọt xào tỏi</t>
    </r>
  </si>
  <si>
    <r>
      <rPr>
        <i/>
        <sz val="12"/>
        <rFont val="Times New Roman"/>
        <family val="1"/>
      </rPr>
      <t>Pumpkin stir fried with garlics</t>
    </r>
    <r>
      <rPr>
        <sz val="12"/>
        <rFont val="Times New Roman"/>
        <family val="1"/>
      </rPr>
      <t xml:space="preserve">
Bí đỏ xào tỏi</t>
    </r>
  </si>
  <si>
    <r>
      <rPr>
        <i/>
        <sz val="12"/>
        <rFont val="Times New Roman"/>
        <family val="1"/>
      </rPr>
      <t>Potato, carrot and meat soup</t>
    </r>
    <r>
      <rPr>
        <sz val="12"/>
        <rFont val="Times New Roman"/>
        <family val="1"/>
      </rPr>
      <t xml:space="preserve">
Canh khoai tây cà rốt thịt nạc</t>
    </r>
  </si>
  <si>
    <r>
      <rPr>
        <i/>
        <sz val="12"/>
        <rFont val="Times New Roman"/>
        <family val="1"/>
      </rPr>
      <t>Malabar spinach and clam soup</t>
    </r>
    <r>
      <rPr>
        <sz val="12"/>
        <rFont val="Times New Roman"/>
        <family val="1"/>
      </rPr>
      <t xml:space="preserve">
Canh rau mồng tơi nấu ngao</t>
    </r>
  </si>
  <si>
    <r>
      <rPr>
        <i/>
        <sz val="12"/>
        <rFont val="Times New Roman"/>
        <family val="1"/>
      </rPr>
      <t>Winter melon and chicken soup</t>
    </r>
    <r>
      <rPr>
        <sz val="12"/>
        <rFont val="Times New Roman"/>
        <family val="1"/>
      </rPr>
      <t xml:space="preserve">
Canh bí xanh nấu thịt gà</t>
    </r>
  </si>
  <si>
    <r>
      <rPr>
        <i/>
        <sz val="12"/>
        <rFont val="Times New Roman"/>
        <family val="1"/>
      </rPr>
      <t>Amaranth and shrimp soup</t>
    </r>
    <r>
      <rPr>
        <sz val="12"/>
        <rFont val="Times New Roman"/>
        <family val="1"/>
      </rPr>
      <t xml:space="preserve">
Canh rau dền nấu tôm</t>
    </r>
  </si>
  <si>
    <r>
      <rPr>
        <i/>
        <sz val="12"/>
        <rFont val="Times New Roman"/>
        <family val="1"/>
      </rPr>
      <t>Mustard greens and meat soup</t>
    </r>
    <r>
      <rPr>
        <sz val="12"/>
        <rFont val="Times New Roman"/>
        <family val="1"/>
      </rPr>
      <t xml:space="preserve">
Canh rau cải xanh nấu thịt</t>
    </r>
  </si>
  <si>
    <r>
      <rPr>
        <i/>
        <sz val="12"/>
        <rFont val="Times New Roman"/>
        <family val="1"/>
      </rPr>
      <t>Watermelons</t>
    </r>
    <r>
      <rPr>
        <sz val="12"/>
        <rFont val="Times New Roman"/>
        <family val="1"/>
      </rPr>
      <t xml:space="preserve">
Dưa hấu</t>
    </r>
  </si>
  <si>
    <r>
      <rPr>
        <i/>
        <sz val="12"/>
        <rFont val="Times New Roman"/>
        <family val="1"/>
      </rPr>
      <t>Sweet tangerines</t>
    </r>
    <r>
      <rPr>
        <sz val="12"/>
        <rFont val="Times New Roman"/>
        <family val="1"/>
      </rPr>
      <t xml:space="preserve">
Quýt đường</t>
    </r>
  </si>
  <si>
    <r>
      <rPr>
        <i/>
        <sz val="12"/>
        <rFont val="Times New Roman"/>
        <family val="1"/>
      </rPr>
      <t>Apple/Sweet mangos</t>
    </r>
    <r>
      <rPr>
        <sz val="12"/>
        <rFont val="Times New Roman"/>
        <family val="1"/>
      </rPr>
      <t xml:space="preserve">
Táo /Xoài cát chu</t>
    </r>
  </si>
  <si>
    <r>
      <rPr>
        <i/>
        <sz val="12"/>
        <rFont val="Times New Roman"/>
        <family val="1"/>
      </rPr>
      <t>Eel porridge with mung beans</t>
    </r>
    <r>
      <rPr>
        <sz val="12"/>
        <rFont val="Times New Roman"/>
        <family val="1"/>
      </rPr>
      <t xml:space="preserve">
Cháo lươn đậu xanh</t>
    </r>
  </si>
  <si>
    <r>
      <rPr>
        <i/>
        <sz val="12"/>
        <rFont val="Times New Roman"/>
        <family val="1"/>
      </rPr>
      <t>Sticky rice with caramelised pork belly</t>
    </r>
    <r>
      <rPr>
        <sz val="12"/>
        <rFont val="Times New Roman"/>
        <family val="1"/>
      </rPr>
      <t xml:space="preserve">
Xôi thịt kho</t>
    </r>
  </si>
  <si>
    <r>
      <rPr>
        <i/>
        <sz val="12"/>
        <rFont val="Times New Roman"/>
        <family val="1"/>
      </rPr>
      <t>Pasta with Bolognese sauce</t>
    </r>
    <r>
      <rPr>
        <sz val="12"/>
        <rFont val="Times New Roman"/>
        <family val="1"/>
      </rPr>
      <t xml:space="preserve">
Mỳ Ý sốt bò băm</t>
    </r>
  </si>
  <si>
    <r>
      <rPr>
        <i/>
        <sz val="12"/>
        <rFont val="Times New Roman"/>
        <family val="1"/>
      </rPr>
      <t>Duck porridge with spinach</t>
    </r>
    <r>
      <rPr>
        <sz val="12"/>
        <rFont val="Times New Roman"/>
        <family val="1"/>
      </rPr>
      <t xml:space="preserve">
Cháo vịt rau bina</t>
    </r>
  </si>
  <si>
    <r>
      <rPr>
        <i/>
        <sz val="12"/>
        <rFont val="Times New Roman"/>
        <family val="1"/>
      </rPr>
      <t>Lotus seed and mung bean milk</t>
    </r>
    <r>
      <rPr>
        <sz val="12"/>
        <rFont val="Times New Roman"/>
        <family val="1"/>
      </rPr>
      <t xml:space="preserve">
Sữa đậu xanh, hạt sen</t>
    </r>
  </si>
  <si>
    <r>
      <rPr>
        <i/>
        <sz val="12"/>
        <rFont val="Times New Roman"/>
        <family val="1"/>
      </rPr>
      <t>Almond and brown rice milk</t>
    </r>
    <r>
      <rPr>
        <sz val="12"/>
        <rFont val="Times New Roman"/>
        <family val="1"/>
      </rPr>
      <t xml:space="preserve">
Sữa gạo lứt, hạnh nhân</t>
    </r>
  </si>
  <si>
    <r>
      <rPr>
        <i/>
        <sz val="12"/>
        <rFont val="Times New Roman"/>
        <family val="1"/>
      </rPr>
      <t>Flan custard</t>
    </r>
    <r>
      <rPr>
        <sz val="12"/>
        <rFont val="Times New Roman"/>
        <family val="1"/>
      </rPr>
      <t xml:space="preserve">
Bánh Flan</t>
    </r>
  </si>
  <si>
    <r>
      <rPr>
        <b/>
        <i/>
        <sz val="12"/>
        <color theme="1"/>
        <rFont val="Times New Roman"/>
        <family val="1"/>
      </rPr>
      <t>Thực đơn lớp trả muộn</t>
    </r>
    <r>
      <rPr>
        <i/>
        <sz val="12"/>
        <color theme="1"/>
        <rFont val="Times New Roman"/>
        <family val="1"/>
      </rPr>
      <t>: Sữa tươi Vinamilk + Bánh 
Thực đơn có thể được điều chỉnh tùy theo tình hình thực tế nhưng không làm ảnh hưởng đến hàm lượng dinh dưỡng của học sinh.
- Chất đạm (Protit) cung cấp khoảng 13% - 20% năng lượng khẩu phần.
- Chất béo (Lipit) cung cấp khoảng 30% - 40% ( đối với NT ), 25% - 35% ( đối với MG ) năng lượng khẩu phần
- Chất bột (Gluxit) cung cấp khoảng 47% - 52% ( đối với NT ), 52% - 60% ( đối với MG ) năng lượng khẩu phần.
Lượng thức ăn và cách chế biến món ăn sẽ phù hợp với từng độ tuổi.</t>
    </r>
  </si>
  <si>
    <r>
      <rPr>
        <i/>
        <sz val="12"/>
        <rFont val="Times New Roman"/>
        <family val="1"/>
      </rPr>
      <t>Chu noodles soup with pork/
Meat porridge with vegetables</t>
    </r>
    <r>
      <rPr>
        <sz val="12"/>
        <rFont val="Times New Roman"/>
        <family val="1"/>
      </rPr>
      <t xml:space="preserve">
Mỳ chũ nấu thịt nạc/
 Chào thịt củ quả</t>
    </r>
  </si>
  <si>
    <r>
      <rPr>
        <i/>
        <sz val="12"/>
        <rFont val="Times New Roman"/>
        <family val="1"/>
      </rPr>
      <t>Beef noodles soup/
Beef porridge with carrots</t>
    </r>
    <r>
      <rPr>
        <sz val="12"/>
        <rFont val="Times New Roman"/>
        <family val="1"/>
      </rPr>
      <t xml:space="preserve">
Phở bỏ Nam Định/
Cháo thịt bò cà rốt</t>
    </r>
  </si>
  <si>
    <r>
      <rPr>
        <i/>
        <sz val="12"/>
        <rFont val="Times New Roman"/>
        <family val="1"/>
      </rPr>
      <t>Rice noodles soup with sour-cooked meat/
Meat porridge with winter melons</t>
    </r>
    <r>
      <rPr>
        <sz val="12"/>
        <rFont val="Times New Roman"/>
        <family val="1"/>
      </rPr>
      <t xml:space="preserve">
Bún thịt nấu chua/
Cháo thịt bí xanh</t>
    </r>
  </si>
  <si>
    <r>
      <rPr>
        <i/>
        <sz val="12"/>
        <rFont val="Times New Roman"/>
        <family val="1"/>
      </rPr>
      <t>Bread stuffed with omelette/
Egg porridge with carrots</t>
    </r>
    <r>
      <rPr>
        <sz val="12"/>
        <rFont val="Times New Roman"/>
        <family val="1"/>
      </rPr>
      <t xml:space="preserve">
Bánh mì kẹp trứng/
Cháo trứng cà rốt</t>
    </r>
  </si>
  <si>
    <r>
      <rPr>
        <i/>
        <sz val="12"/>
        <rFont val="Times New Roman"/>
        <family val="1"/>
      </rPr>
      <t>Pork noodles soup/
Meat porridge with mustard greens</t>
    </r>
    <r>
      <rPr>
        <sz val="12"/>
        <rFont val="Times New Roman"/>
        <family val="1"/>
      </rPr>
      <t xml:space="preserve">
Bánh đa nấu thịt nạc/ 
Cháo thịt rau cải xanh</t>
    </r>
  </si>
  <si>
    <r>
      <rPr>
        <i/>
        <sz val="12"/>
        <rFont val="Times New Roman"/>
        <family val="1"/>
      </rPr>
      <t>Chicken porridge with carrots</t>
    </r>
    <r>
      <rPr>
        <sz val="12"/>
        <rFont val="Times New Roman"/>
        <family val="1"/>
      </rPr>
      <t xml:space="preserve">
Cháo gà cà rốt</t>
    </r>
  </si>
  <si>
    <r>
      <rPr>
        <i/>
        <sz val="12"/>
        <rFont val="Times New Roman"/>
        <family val="1"/>
      </rPr>
      <t>Shrimp porridge with malabar spinachs</t>
    </r>
    <r>
      <rPr>
        <sz val="12"/>
        <rFont val="Times New Roman"/>
        <family val="1"/>
      </rPr>
      <t xml:space="preserve">
Cháo tôm rau mồng tơi</t>
    </r>
  </si>
  <si>
    <r>
      <rPr>
        <i/>
        <sz val="12"/>
        <rFont val="Times New Roman"/>
        <family val="1"/>
      </rPr>
      <t>Fish porridge with onions and dills</t>
    </r>
    <r>
      <rPr>
        <sz val="12"/>
        <rFont val="Times New Roman"/>
        <family val="1"/>
      </rPr>
      <t xml:space="preserve">
Cháo cá hành thì là</t>
    </r>
  </si>
  <si>
    <r>
      <rPr>
        <i/>
        <sz val="12"/>
        <rFont val="Times New Roman"/>
        <family val="1"/>
      </rPr>
      <t>Meat porridge with amaranths</t>
    </r>
    <r>
      <rPr>
        <sz val="12"/>
        <rFont val="Times New Roman"/>
        <family val="1"/>
      </rPr>
      <t xml:space="preserve">
Cháo thịt rau dền</t>
    </r>
  </si>
  <si>
    <r>
      <rPr>
        <i/>
        <sz val="12"/>
        <rFont val="Times New Roman"/>
        <family val="1"/>
      </rPr>
      <t>Beef porridge with pumpkin</t>
    </r>
    <r>
      <rPr>
        <sz val="12"/>
        <rFont val="Times New Roman"/>
        <family val="1"/>
      </rPr>
      <t xml:space="preserve">
Cháo bò bí đỏ</t>
    </r>
  </si>
  <si>
    <r>
      <rPr>
        <i/>
        <sz val="12"/>
        <rFont val="Times New Roman"/>
        <family val="1"/>
      </rPr>
      <t>Eel porridge with mung beans/
(Vermicelli soup with eel, scallions and Vietnamese coriander)</t>
    </r>
    <r>
      <rPr>
        <sz val="12"/>
        <rFont val="Times New Roman"/>
        <family val="1"/>
      </rPr>
      <t xml:space="preserve">
Cháo lươn đậu xanh/
(Miến lươn hành răm)</t>
    </r>
  </si>
  <si>
    <r>
      <rPr>
        <i/>
        <sz val="12"/>
        <rFont val="Times New Roman"/>
        <family val="1"/>
      </rPr>
      <t>Sticky rice with caramelised pork belly/
Meat porridge with malabar spinachs</t>
    </r>
    <r>
      <rPr>
        <sz val="12"/>
        <rFont val="Times New Roman"/>
        <family val="1"/>
      </rPr>
      <t xml:space="preserve">
Xôi thịt kho/
Cháo thịt rau mồng tơi</t>
    </r>
  </si>
  <si>
    <r>
      <rPr>
        <i/>
        <sz val="12"/>
        <rFont val="Times New Roman"/>
        <family val="1"/>
      </rPr>
      <t>Pasta with Bolognese sauce/
Beef porridge with carrots</t>
    </r>
    <r>
      <rPr>
        <sz val="12"/>
        <rFont val="Times New Roman"/>
        <family val="1"/>
      </rPr>
      <t xml:space="preserve">
Mỳ Ý sốt bò băm/
Cháo bò cà rốt</t>
    </r>
  </si>
  <si>
    <r>
      <rPr>
        <i/>
        <sz val="12"/>
        <rFont val="Times New Roman"/>
        <family val="1"/>
      </rPr>
      <t>Duck porridge with spinach/
(Rice noodles soup with duck)</t>
    </r>
    <r>
      <rPr>
        <sz val="12"/>
        <rFont val="Times New Roman"/>
        <family val="1"/>
      </rPr>
      <t xml:space="preserve">
Cháo vịt rau bina/
(Bún thịt vịt)</t>
    </r>
  </si>
  <si>
    <r>
      <rPr>
        <i/>
        <sz val="12"/>
        <rFont val="Times New Roman"/>
        <family val="1"/>
      </rPr>
      <t>Japanese rice with furikake sprinkles/
Furikake porridge with pumpkin</t>
    </r>
    <r>
      <rPr>
        <sz val="12"/>
        <rFont val="Times New Roman"/>
        <family val="1"/>
      </rPr>
      <t xml:space="preserve">
Cơm Nhật rắc furikake/
Cháo rắc furikake, bí đỏ</t>
    </r>
  </si>
  <si>
    <r>
      <rPr>
        <b/>
        <sz val="20"/>
        <color theme="1"/>
        <rFont val="Times New Roman"/>
        <family val="1"/>
      </rPr>
      <t xml:space="preserve">THỰC ĐƠN KHỐI NHÀ TRẺ
</t>
    </r>
    <r>
      <rPr>
        <b/>
        <i/>
        <sz val="20"/>
        <color theme="1"/>
        <rFont val="Times New Roman"/>
        <family val="1"/>
      </rPr>
      <t>Tuần 4 tháng 9 năm 2021</t>
    </r>
  </si>
  <si>
    <r>
      <rPr>
        <b/>
        <sz val="20"/>
        <color theme="1"/>
        <rFont val="Times New Roman"/>
        <family val="1"/>
      </rPr>
      <t xml:space="preserve">THỰC ĐƠN KHỐI NHÀ TRẺ
</t>
    </r>
    <r>
      <rPr>
        <b/>
        <i/>
        <sz val="20"/>
        <color theme="1"/>
        <rFont val="Times New Roman"/>
        <family val="1"/>
      </rPr>
      <t>Tuần 5 tháng 9 năm 2021</t>
    </r>
  </si>
  <si>
    <t>Canh rau dền nấu tôm</t>
  </si>
  <si>
    <t>Su hào luộc</t>
  </si>
  <si>
    <t>Tôm viên tuyết hoa</t>
  </si>
  <si>
    <t>Cháo tôm măng tây</t>
  </si>
  <si>
    <t>Măng tây hấp</t>
  </si>
  <si>
    <t>Sinh tố Bơ</t>
  </si>
  <si>
    <t xml:space="preserve">Cơm trắng mềm </t>
  </si>
  <si>
    <t>Xoài</t>
  </si>
  <si>
    <t>Nước cam</t>
  </si>
  <si>
    <t>Miến chim</t>
  </si>
  <si>
    <t>Canh hà nấu chua</t>
  </si>
  <si>
    <t>Dưa lưới</t>
  </si>
  <si>
    <t>Sinh tố bơ</t>
  </si>
  <si>
    <t>Ghẹ</t>
  </si>
  <si>
    <t>Thịt bằm</t>
  </si>
  <si>
    <t>Bò</t>
  </si>
  <si>
    <t>Cá song</t>
  </si>
  <si>
    <t>Súp lơ luộc</t>
  </si>
  <si>
    <t xml:space="preserve">Sữa tươi nguyên kem </t>
  </si>
  <si>
    <t>Cá hồi</t>
  </si>
  <si>
    <t>Tôm</t>
  </si>
  <si>
    <t>Gà</t>
  </si>
  <si>
    <t>Cá song kho mềm</t>
  </si>
  <si>
    <t>Sữa chua uống Probi</t>
  </si>
  <si>
    <t>Cháo cá song</t>
  </si>
  <si>
    <t>Cháo gà</t>
  </si>
  <si>
    <t>Trứng cút kho tương</t>
  </si>
  <si>
    <t>Chân giò</t>
  </si>
  <si>
    <t>Cháo sá sùng</t>
  </si>
  <si>
    <t>Soup thịt bằm rau củ</t>
  </si>
  <si>
    <t>Ruốc ghẹ</t>
  </si>
  <si>
    <t>Cháo ngán</t>
  </si>
  <si>
    <t>Cải thảo hấp</t>
  </si>
  <si>
    <t>Canh xương khoai tây cà rốt</t>
  </si>
  <si>
    <t>Sườn</t>
  </si>
  <si>
    <t>Nho Mỹ không hạt</t>
  </si>
  <si>
    <t>Bún ghẹ rau cải ngọt</t>
  </si>
  <si>
    <t>Cháo thịt củ quả hầm</t>
  </si>
  <si>
    <t>Chả thịt nấm hương mộc nhĩ</t>
  </si>
  <si>
    <t>Củ quả hấp</t>
  </si>
  <si>
    <t>Canh ngao nấu mùng tơi</t>
  </si>
  <si>
    <t>Sữa hạt đậu đỏ hạt điều</t>
  </si>
  <si>
    <t>Phở thịt bằm cà chua</t>
  </si>
  <si>
    <t>Cơm trắng mềm đỗ xanh</t>
  </si>
  <si>
    <t>Cơm trắng mềm rắc phomai</t>
  </si>
  <si>
    <t>Cơm trắng mềm đậu gà</t>
  </si>
  <si>
    <t>Cơm trắng mềm hạt chia</t>
  </si>
  <si>
    <t>Cơm trắng mềm rong biển</t>
  </si>
  <si>
    <t>Cá hồi áp chảo</t>
  </si>
  <si>
    <t>Mướp luộc</t>
  </si>
  <si>
    <t>Canh rau cải nấu thịt</t>
  </si>
  <si>
    <t>Cháo sườn/Bánh đa sườn</t>
  </si>
  <si>
    <t>Cháo tim/phở tim hành mùi</t>
  </si>
  <si>
    <t>Bún hải sản hành mùi</t>
  </si>
  <si>
    <t>Cháo sườn đậu xanh</t>
  </si>
  <si>
    <t>Sườn sốt cam</t>
  </si>
  <si>
    <t>Su hào hấp</t>
  </si>
  <si>
    <t>Đậu hũ sốt cà chua</t>
  </si>
  <si>
    <t>Canh rau cần nấu tôm</t>
  </si>
  <si>
    <t xml:space="preserve">Soup gà ngô non </t>
  </si>
  <si>
    <t>Cháo gà/Phở gà cải bí xôi</t>
  </si>
  <si>
    <t>Tôm rim chua ngọt</t>
  </si>
  <si>
    <t>Thịt bằm sốt kiểu Hàn</t>
  </si>
  <si>
    <t>Canh xương rau ngót</t>
  </si>
  <si>
    <t>Bún mọc cà chua</t>
  </si>
  <si>
    <t>Bánh Flan</t>
  </si>
  <si>
    <t>Dưa hấu không hạt</t>
  </si>
  <si>
    <t>Cháo tôm súp lơ</t>
  </si>
  <si>
    <t>Cháo gà rau bắp cải</t>
  </si>
  <si>
    <t>Đùi gà sốt nấm</t>
  </si>
  <si>
    <t>Bắp cải hấp</t>
  </si>
  <si>
    <t>Cháo/Bánh đa hải sản</t>
  </si>
  <si>
    <t>Cháo thịt cải cúc</t>
  </si>
  <si>
    <t>Cháo bò bí hạt đậu</t>
  </si>
  <si>
    <t>Đậu hũ kho kiểu Nhật</t>
  </si>
  <si>
    <t xml:space="preserve">Trứng gà đúc thịt </t>
  </si>
  <si>
    <t>Tôm băm sốt kiểu Thái</t>
  </si>
  <si>
    <t>Thịt</t>
  </si>
  <si>
    <t>Phở thịt bằm rau cải</t>
  </si>
  <si>
    <t>Cà rốt hấp</t>
  </si>
  <si>
    <t>Củ cải trắng luộc</t>
  </si>
  <si>
    <t>Sữa hạt đậu xanh yến mạch</t>
  </si>
  <si>
    <t>Chè khoai dẻo</t>
  </si>
  <si>
    <t>Canh cải cúc thịt bằm</t>
  </si>
  <si>
    <t>Cháo ghẹ hành mùi</t>
  </si>
  <si>
    <t>Trứng cút kho</t>
  </si>
  <si>
    <t>Cháo thịt cà rốt</t>
  </si>
  <si>
    <t>Chân giò kho mật ong mềm</t>
  </si>
  <si>
    <t>Cháo gà/Phở gà cải bó xôi</t>
  </si>
  <si>
    <t>Miến đùi gà nấm hương</t>
  </si>
  <si>
    <t>Thịt bằm sốt kiểu Ý</t>
  </si>
  <si>
    <t>Canh rau cải xoong nấu thịt</t>
  </si>
  <si>
    <t>Cháo/phở bò</t>
  </si>
  <si>
    <t>Xôi gấc</t>
  </si>
  <si>
    <t>Cháo thịt bằm cải thảo</t>
  </si>
  <si>
    <t>Thịt kho tàu</t>
  </si>
  <si>
    <t>Trứng rán</t>
  </si>
  <si>
    <t>Đùi gà rán KFC</t>
  </si>
  <si>
    <t>Cơm trắng hạt chia</t>
  </si>
  <si>
    <t>Muối vừng hạt điều</t>
  </si>
  <si>
    <t>Cháo/Bánh đa tôm</t>
  </si>
  <si>
    <t>Canh mùng tơi nấu hến</t>
  </si>
  <si>
    <t>Canh rau dền nấu bề bề</t>
  </si>
  <si>
    <t>Canh gà nấm kim châm</t>
  </si>
  <si>
    <t>Cháo hải sản</t>
  </si>
  <si>
    <t>Thanh long đỏ</t>
  </si>
  <si>
    <t>Lê Hàn</t>
  </si>
  <si>
    <t>Canh bầu nấu tôm</t>
  </si>
  <si>
    <t>Cải bó xôi hấp</t>
  </si>
  <si>
    <t>Rau cải luộc</t>
  </si>
  <si>
    <t>Cháo gà đậu hà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</si>
</sst>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10000]d/m/yyyy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DBE5F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0"/>
      <name val="Arial"/>
      <family val="2"/>
    </font>
    <font>
      <b/>
      <i/>
      <sz val="20"/>
      <color theme="1"/>
      <name val="Times New Roman"/>
      <family val="1"/>
    </font>
    <font>
      <b/>
      <i/>
      <sz val="12"/>
      <color rgb="FFFFFFFF"/>
      <name val="Times New Roman"/>
      <family val="1"/>
    </font>
    <font>
      <b/>
      <i/>
      <sz val="12"/>
      <color rgb="FFDBE5F1"/>
      <name val="Times New Roman"/>
      <family val="1"/>
    </font>
    <font>
      <b/>
      <i/>
      <sz val="14"/>
      <name val="Times New Roman"/>
      <family val="1"/>
    </font>
    <font>
      <i/>
      <sz val="12"/>
      <name val="Times New Roman"/>
      <family val="1"/>
    </font>
    <font>
      <b/>
      <i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4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9" fillId="0" borderId="0"/>
    <xf numFmtId="0" fontId="19" fillId="0" borderId="0"/>
    <xf numFmtId="0" fontId="12" fillId="0" borderId="0"/>
    <xf numFmtId="0" fontId="1" fillId="0" borderId="0"/>
    <xf numFmtId="43" fontId="21" fillId="0" borderId="0" applyFont="0" applyFill="0" applyBorder="0" applyAlignment="0" applyProtection="0"/>
    <xf numFmtId="0" fontId="12" fillId="0" borderId="0"/>
  </cellStyleXfs>
  <cellXfs count="73">
    <xf numFmtId="0" fontId="0" fillId="0" borderId="0" xfId="0"/>
    <xf numFmtId="0" fontId="1" fillId="0" borderId="0" xfId="0" applyFont="1" applyFill="1"/>
    <xf numFmtId="0" fontId="4" fillId="2" borderId="4" xfId="2" applyFont="1" applyFill="1" applyBorder="1" applyAlignment="1">
      <alignment horizontal="center" vertical="center"/>
    </xf>
    <xf numFmtId="164" fontId="4" fillId="2" borderId="4" xfId="2" applyNumberFormat="1" applyFont="1" applyFill="1" applyBorder="1" applyAlignment="1">
      <alignment horizontal="center" vertical="center"/>
    </xf>
    <xf numFmtId="0" fontId="6" fillId="0" borderId="4" xfId="4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vertical="center" wrapText="1"/>
    </xf>
    <xf numFmtId="0" fontId="9" fillId="0" borderId="0" xfId="0" applyFont="1" applyBorder="1"/>
    <xf numFmtId="0" fontId="9" fillId="0" borderId="0" xfId="0" applyFont="1"/>
    <xf numFmtId="164" fontId="4" fillId="2" borderId="9" xfId="2" applyNumberFormat="1" applyFont="1" applyFill="1" applyBorder="1" applyAlignment="1">
      <alignment horizontal="center" vertical="center"/>
    </xf>
    <xf numFmtId="0" fontId="10" fillId="0" borderId="0" xfId="0" applyFont="1" applyFill="1"/>
    <xf numFmtId="0" fontId="11" fillId="4" borderId="4" xfId="2" applyFont="1" applyFill="1" applyBorder="1" applyAlignment="1">
      <alignment horizontal="center" vertical="center"/>
    </xf>
    <xf numFmtId="164" fontId="11" fillId="4" borderId="4" xfId="2" applyNumberFormat="1" applyFont="1" applyFill="1" applyBorder="1" applyAlignment="1">
      <alignment horizontal="center" vertical="center"/>
    </xf>
    <xf numFmtId="0" fontId="6" fillId="0" borderId="4" xfId="2" quotePrefix="1" applyFont="1" applyFill="1" applyBorder="1" applyAlignment="1">
      <alignment horizontal="center" vertical="center" wrapText="1"/>
    </xf>
    <xf numFmtId="0" fontId="20" fillId="0" borderId="4" xfId="2" applyFont="1" applyBorder="1" applyAlignment="1">
      <alignment horizontal="center" vertical="center" wrapText="1"/>
    </xf>
    <xf numFmtId="0" fontId="10" fillId="0" borderId="0" xfId="0" applyFont="1"/>
    <xf numFmtId="0" fontId="20" fillId="0" borderId="4" xfId="4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3" xfId="2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43" fontId="10" fillId="0" borderId="0" xfId="5" applyFont="1" applyFill="1"/>
    <xf numFmtId="0" fontId="10" fillId="0" borderId="0" xfId="0" applyFont="1" applyBorder="1"/>
    <xf numFmtId="0" fontId="23" fillId="0" borderId="0" xfId="0" applyFont="1"/>
    <xf numFmtId="0" fontId="11" fillId="4" borderId="10" xfId="2" applyFont="1" applyFill="1" applyBorder="1" applyAlignment="1">
      <alignment horizontal="center" vertical="center"/>
    </xf>
    <xf numFmtId="164" fontId="11" fillId="4" borderId="10" xfId="2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0" xfId="4" applyFont="1" applyBorder="1" applyAlignment="1">
      <alignment horizontal="center" vertical="center" wrapText="1"/>
    </xf>
    <xf numFmtId="0" fontId="23" fillId="0" borderId="0" xfId="0" applyFont="1" applyBorder="1"/>
    <xf numFmtId="0" fontId="10" fillId="0" borderId="0" xfId="0" applyFont="1" applyFill="1" applyBorder="1"/>
    <xf numFmtId="0" fontId="20" fillId="0" borderId="7" xfId="2" applyFont="1" applyBorder="1" applyAlignment="1">
      <alignment horizontal="center" vertical="center" wrapText="1"/>
    </xf>
    <xf numFmtId="0" fontId="10" fillId="0" borderId="7" xfId="0" applyFont="1" applyBorder="1"/>
    <xf numFmtId="0" fontId="22" fillId="0" borderId="7" xfId="6" applyFont="1" applyBorder="1"/>
    <xf numFmtId="0" fontId="20" fillId="0" borderId="7" xfId="4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11" fillId="4" borderId="2" xfId="2" applyFont="1" applyFill="1" applyBorder="1" applyAlignment="1">
      <alignment horizontal="center" vertical="center" wrapText="1"/>
    </xf>
    <xf numFmtId="0" fontId="11" fillId="4" borderId="3" xfId="2" applyFont="1" applyFill="1" applyBorder="1" applyAlignment="1">
      <alignment horizontal="center" vertical="center" wrapText="1"/>
    </xf>
    <xf numFmtId="0" fontId="11" fillId="4" borderId="5" xfId="2" applyFont="1" applyFill="1" applyBorder="1" applyAlignment="1">
      <alignment horizontal="center" vertical="center" wrapText="1"/>
    </xf>
    <xf numFmtId="0" fontId="11" fillId="4" borderId="6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5" borderId="10" xfId="2" applyFont="1" applyFill="1" applyBorder="1" applyAlignment="1">
      <alignment horizontal="center" vertical="center" wrapText="1"/>
    </xf>
    <xf numFmtId="0" fontId="5" fillId="5" borderId="13" xfId="2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 wrapText="1"/>
    </xf>
    <xf numFmtId="0" fontId="5" fillId="0" borderId="10" xfId="2" applyFont="1" applyFill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center" vertical="center" wrapText="1"/>
    </xf>
    <xf numFmtId="0" fontId="5" fillId="0" borderId="4" xfId="2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center" vertical="center" wrapText="1"/>
    </xf>
    <xf numFmtId="0" fontId="5" fillId="0" borderId="3" xfId="2" applyFont="1" applyFill="1" applyBorder="1" applyAlignment="1">
      <alignment horizontal="center" vertical="center" wrapText="1"/>
    </xf>
    <xf numFmtId="0" fontId="5" fillId="0" borderId="7" xfId="2" applyFont="1" applyFill="1" applyBorder="1" applyAlignment="1">
      <alignment horizontal="center" vertical="center" wrapText="1"/>
    </xf>
    <xf numFmtId="0" fontId="5" fillId="0" borderId="8" xfId="2" applyFont="1" applyFill="1" applyBorder="1" applyAlignment="1">
      <alignment horizontal="center" vertical="center" wrapText="1"/>
    </xf>
    <xf numFmtId="0" fontId="5" fillId="0" borderId="5" xfId="2" applyFont="1" applyFill="1" applyBorder="1" applyAlignment="1">
      <alignment horizontal="center" vertical="center" wrapText="1"/>
    </xf>
    <xf numFmtId="0" fontId="5" fillId="0" borderId="6" xfId="2" applyFont="1" applyFill="1" applyBorder="1" applyAlignment="1">
      <alignment horizontal="center" vertical="center" wrapText="1"/>
    </xf>
    <xf numFmtId="0" fontId="7" fillId="0" borderId="12" xfId="2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4" xfId="2" applyFont="1" applyFill="1" applyBorder="1" applyAlignment="1">
      <alignment horizontal="left" vertical="center" wrapText="1"/>
    </xf>
    <xf numFmtId="0" fontId="7" fillId="0" borderId="9" xfId="2" applyFont="1" applyFill="1" applyBorder="1" applyAlignment="1">
      <alignment horizontal="left" vertical="center" wrapText="1"/>
    </xf>
    <xf numFmtId="0" fontId="20" fillId="6" borderId="13" xfId="2" applyFont="1" applyFill="1" applyBorder="1" applyAlignment="1">
      <alignment horizontal="center" vertical="center" wrapText="1"/>
    </xf>
  </cellXfs>
  <cellStyles count="7">
    <cellStyle name="Comma" xfId="5" builtinId="3"/>
    <cellStyle name="Normal" xfId="0" builtinId="0"/>
    <cellStyle name="Normal 2" xfId="2"/>
    <cellStyle name="Normal 2 3" xfId="3"/>
    <cellStyle name="Normal 3" xfId="6"/>
    <cellStyle name="Normal 3 2" xfId="4"/>
    <cellStyle name="Normal 3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4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423703</xdr:colOff>
      <xdr:row>0</xdr:row>
      <xdr:rowOff>80804</xdr:rowOff>
    </xdr:from>
    <xdr:to>
      <xdr:col>2</xdr:col>
      <xdr:colOff>852328</xdr:colOff>
      <xdr:row>0</xdr:row>
      <xdr:rowOff>1499394</xdr:rowOff>
    </xdr:to>
    <xdr:pic>
      <xdr:nvPicPr>
        <xdr:cNvPr id="2" name="Picture 1" descr="logo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703" y="80804"/>
          <a:ext cx="1371600" cy="1418590"/>
        </a:xfrm>
        <a:prstGeom prst="rect">
          <a:avLst/>
        </a:prstGeom>
      </xdr:spPr>
    </xdr:pic>
    <xdr:clientData/>
  </xdr:twoCellAnchor>
  <xdr:twoCellAnchor editAs="oneCell">
    <xdr:from>
      <xdr:col>7</xdr:col>
      <xdr:colOff>609917</xdr:colOff>
      <xdr:row>0</xdr:row>
      <xdr:rowOff>31750</xdr:rowOff>
    </xdr:from>
    <xdr:to>
      <xdr:col>8</xdr:col>
      <xdr:colOff>952500</xdr:colOff>
      <xdr:row>0</xdr:row>
      <xdr:rowOff>1726565</xdr:rowOff>
    </xdr:to>
    <xdr:pic>
      <xdr:nvPicPr>
        <xdr:cNvPr id="3" name="Picture 2" descr="image12-1640936097-212-width598height449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8948" y="31750"/>
          <a:ext cx="2199958" cy="1694815"/>
        </a:xfrm>
        <a:prstGeom prst="rect">
          <a:avLst/>
        </a:prstGeom>
      </xdr:spPr>
    </xdr:pic>
    <xdr:clientData/>
  </xdr:two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4" name="Picture 3" descr="logo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074785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214313</xdr:rowOff>
    </xdr:from>
    <xdr:ext cx="2253298" cy="1694815"/>
    <xdr:pic>
      <xdr:nvPicPr>
        <xdr:cNvPr id="6" name="Picture 5" descr="image12-1640936097-212-width598height449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72813"/>
          <a:ext cx="2253298" cy="16948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423703</xdr:colOff>
      <xdr:row>0</xdr:row>
      <xdr:rowOff>80804</xdr:rowOff>
    </xdr:from>
    <xdr:to>
      <xdr:col>2</xdr:col>
      <xdr:colOff>852328</xdr:colOff>
      <xdr:row>0</xdr:row>
      <xdr:rowOff>1499394</xdr:rowOff>
    </xdr:to>
    <xdr:pic>
      <xdr:nvPicPr>
        <xdr:cNvPr id="2" name="Picture 1" descr="logo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703" y="80804"/>
          <a:ext cx="1371600" cy="1418590"/>
        </a:xfrm>
        <a:prstGeom prst="rect">
          <a:avLst/>
        </a:prstGeom>
      </xdr:spPr>
    </xdr:pic>
    <xdr:clientData/>
  </xdr:twoCellAnchor>
  <xdr:twoCellAnchor editAs="oneCell">
    <xdr:from>
      <xdr:col>7</xdr:col>
      <xdr:colOff>609917</xdr:colOff>
      <xdr:row>0</xdr:row>
      <xdr:rowOff>31750</xdr:rowOff>
    </xdr:from>
    <xdr:to>
      <xdr:col>7</xdr:col>
      <xdr:colOff>2809875</xdr:colOff>
      <xdr:row>0</xdr:row>
      <xdr:rowOff>1726565</xdr:rowOff>
    </xdr:to>
    <xdr:pic>
      <xdr:nvPicPr>
        <xdr:cNvPr id="3" name="Picture 2" descr="image12-1640936097-212-width598height449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97517" y="31750"/>
          <a:ext cx="2199958" cy="1694815"/>
        </a:xfrm>
        <a:prstGeom prst="rect">
          <a:avLst/>
        </a:prstGeom>
      </xdr:spPr>
    </xdr:pic>
    <xdr:clientData/>
  </xdr:two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4" name="Picture 3" descr="logo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5" name="Picture 4" descr="logo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226219</xdr:rowOff>
    </xdr:from>
    <xdr:ext cx="2253298" cy="1694815"/>
    <xdr:pic>
      <xdr:nvPicPr>
        <xdr:cNvPr id="6" name="Picture 5" descr="image12-1640936097-212-width598height449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84719"/>
          <a:ext cx="2253298" cy="169481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423703</xdr:colOff>
      <xdr:row>0</xdr:row>
      <xdr:rowOff>80804</xdr:rowOff>
    </xdr:from>
    <xdr:to>
      <xdr:col>2</xdr:col>
      <xdr:colOff>852328</xdr:colOff>
      <xdr:row>0</xdr:row>
      <xdr:rowOff>1499394</xdr:rowOff>
    </xdr:to>
    <xdr:pic>
      <xdr:nvPicPr>
        <xdr:cNvPr id="2" name="Picture 1" descr="logo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703" y="80804"/>
          <a:ext cx="1371600" cy="1418590"/>
        </a:xfrm>
        <a:prstGeom prst="rect">
          <a:avLst/>
        </a:prstGeom>
      </xdr:spPr>
    </xdr:pic>
    <xdr:clientData/>
  </xdr:twoCellAnchor>
  <xdr:twoCellAnchor editAs="oneCell">
    <xdr:from>
      <xdr:col>7</xdr:col>
      <xdr:colOff>609917</xdr:colOff>
      <xdr:row>0</xdr:row>
      <xdr:rowOff>31750</xdr:rowOff>
    </xdr:from>
    <xdr:to>
      <xdr:col>7</xdr:col>
      <xdr:colOff>2809875</xdr:colOff>
      <xdr:row>0</xdr:row>
      <xdr:rowOff>1726565</xdr:rowOff>
    </xdr:to>
    <xdr:pic>
      <xdr:nvPicPr>
        <xdr:cNvPr id="3" name="Picture 2" descr="image12-1640936097-212-width598height449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97517" y="31750"/>
          <a:ext cx="2199958" cy="1694815"/>
        </a:xfrm>
        <a:prstGeom prst="rect">
          <a:avLst/>
        </a:prstGeom>
      </xdr:spPr>
    </xdr:pic>
    <xdr:clientData/>
  </xdr:two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4" name="Picture 3" descr="logo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5" name="Picture 4" descr="logo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202406</xdr:rowOff>
    </xdr:from>
    <xdr:ext cx="2253298" cy="1694815"/>
    <xdr:pic>
      <xdr:nvPicPr>
        <xdr:cNvPr id="6" name="Picture 5" descr="image12-1640936097-212-width598height449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99031"/>
          <a:ext cx="2253298" cy="169481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423703</xdr:colOff>
      <xdr:row>0</xdr:row>
      <xdr:rowOff>80804</xdr:rowOff>
    </xdr:from>
    <xdr:to>
      <xdr:col>2</xdr:col>
      <xdr:colOff>852328</xdr:colOff>
      <xdr:row>0</xdr:row>
      <xdr:rowOff>1499394</xdr:rowOff>
    </xdr:to>
    <xdr:pic>
      <xdr:nvPicPr>
        <xdr:cNvPr id="2" name="Picture 1" descr="logo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703" y="80804"/>
          <a:ext cx="1371600" cy="1418590"/>
        </a:xfrm>
        <a:prstGeom prst="rect">
          <a:avLst/>
        </a:prstGeom>
      </xdr:spPr>
    </xdr:pic>
    <xdr:clientData/>
  </xdr:twoCellAnchor>
  <xdr:twoCellAnchor editAs="oneCell">
    <xdr:from>
      <xdr:col>7</xdr:col>
      <xdr:colOff>609917</xdr:colOff>
      <xdr:row>0</xdr:row>
      <xdr:rowOff>31750</xdr:rowOff>
    </xdr:from>
    <xdr:to>
      <xdr:col>7</xdr:col>
      <xdr:colOff>2809875</xdr:colOff>
      <xdr:row>0</xdr:row>
      <xdr:rowOff>1726565</xdr:rowOff>
    </xdr:to>
    <xdr:pic>
      <xdr:nvPicPr>
        <xdr:cNvPr id="3" name="Picture 2" descr="image12-1640936097-212-width598height449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97517" y="31750"/>
          <a:ext cx="2199958" cy="1694815"/>
        </a:xfrm>
        <a:prstGeom prst="rect">
          <a:avLst/>
        </a:prstGeom>
      </xdr:spPr>
    </xdr:pic>
    <xdr:clientData/>
  </xdr:two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4" name="Picture 3" descr="logo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292735</xdr:colOff>
      <xdr:row>17</xdr:row>
      <xdr:rowOff>0</xdr:rowOff>
    </xdr:from>
    <xdr:ext cx="1365250" cy="1418590"/>
    <xdr:pic>
      <xdr:nvPicPr>
        <xdr:cNvPr id="5" name="Picture 4" descr="logo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735" y="9503410"/>
          <a:ext cx="1365250" cy="1418590"/>
        </a:xfrm>
        <a:prstGeom prst="rect">
          <a:avLst/>
        </a:prstGeom>
      </xdr:spPr>
    </xdr:pic>
    <xdr:clientData/>
  </xdr:oneCellAnchor>
  <xdr:oneCellAnchor>
    <xdr:from>
      <xdr:col>0</xdr:col>
      <xdr:colOff>78104</xdr:colOff>
      <xdr:row>23</xdr:row>
      <xdr:rowOff>190501</xdr:rowOff>
    </xdr:from>
    <xdr:ext cx="2253298" cy="1694815"/>
    <xdr:pic>
      <xdr:nvPicPr>
        <xdr:cNvPr id="6" name="Picture 5" descr="image12-1640936097-212-width598height449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4" y="11049001"/>
          <a:ext cx="2253298" cy="169481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185208</xdr:colOff>
      <xdr:row>0</xdr:row>
      <xdr:rowOff>155575</xdr:rowOff>
    </xdr:from>
    <xdr:to>
      <xdr:col>2</xdr:col>
      <xdr:colOff>1172158</xdr:colOff>
      <xdr:row>0</xdr:row>
      <xdr:rowOff>817880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" y="155575"/>
          <a:ext cx="2592705" cy="662305"/>
        </a:xfrm>
        <a:prstGeom prst="rect">
          <a:avLst/>
        </a:prstGeom>
      </xdr:spPr>
    </xdr:pic>
    <xdr:clientData/>
  </xdr:twoCellAnchor>
  <xdr:twoCellAnchor>
    <xdr:from>
      <xdr:col>6</xdr:col>
      <xdr:colOff>149678</xdr:colOff>
      <xdr:row>0</xdr:row>
      <xdr:rowOff>0</xdr:rowOff>
    </xdr:from>
    <xdr:to>
      <xdr:col>7</xdr:col>
      <xdr:colOff>0</xdr:colOff>
      <xdr:row>1</xdr:row>
      <xdr:rowOff>0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4682107" y="0"/>
          <a:ext cx="3075214" cy="1143000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5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185208</xdr:colOff>
      <xdr:row>0</xdr:row>
      <xdr:rowOff>155575</xdr:rowOff>
    </xdr:from>
    <xdr:to>
      <xdr:col>2</xdr:col>
      <xdr:colOff>1258904</xdr:colOff>
      <xdr:row>0</xdr:row>
      <xdr:rowOff>817880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" y="155575"/>
          <a:ext cx="2599690" cy="662305"/>
        </a:xfrm>
        <a:prstGeom prst="rect">
          <a:avLst/>
        </a:prstGeom>
      </xdr:spPr>
    </xdr:pic>
    <xdr:clientData/>
  </xdr:twoCellAnchor>
  <xdr:twoCellAnchor>
    <xdr:from>
      <xdr:col>6</xdr:col>
      <xdr:colOff>272143</xdr:colOff>
      <xdr:row>0</xdr:row>
      <xdr:rowOff>0</xdr:rowOff>
    </xdr:from>
    <xdr:to>
      <xdr:col>7</xdr:col>
      <xdr:colOff>0</xdr:colOff>
      <xdr:row>1</xdr:row>
      <xdr:rowOff>0</xdr:rowOff>
    </xdr:to>
    <xdr:grpSp>
      <xdr:nvGrpSpPr>
        <xdr:cNvPr id="6" name="Nhóm 5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14872607" y="0"/>
          <a:ext cx="2979964" cy="1143000"/>
          <a:chOff x="1820333" y="1735666"/>
          <a:chExt cx="4306849" cy="2159001"/>
        </a:xfrm>
      </xdr:grpSpPr>
      <xdr:pic>
        <xdr:nvPicPr>
          <xdr:cNvPr id="7" name="Hình ảnh 6">
            <a:extLst>
              <a:ext uri="{FF2B5EF4-FFF2-40B4-BE49-F238E27FC236}">
                <a16:creationId xmlns="" xmlns:a16="http://schemas.microsoft.com/office/drawing/2014/main" id="{00000000-0008-0000-06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8" name="Hình ảnh 7">
            <a:extLst>
              <a:ext uri="{FF2B5EF4-FFF2-40B4-BE49-F238E27FC236}">
                <a16:creationId xmlns="" xmlns:a16="http://schemas.microsoft.com/office/drawing/2014/main" id="{00000000-0008-0000-06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171450</xdr:rowOff>
    </xdr:from>
    <xdr:to>
      <xdr:col>2</xdr:col>
      <xdr:colOff>909956</xdr:colOff>
      <xdr:row>0</xdr:row>
      <xdr:rowOff>833755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1450"/>
          <a:ext cx="2597150" cy="662305"/>
        </a:xfrm>
        <a:prstGeom prst="rect">
          <a:avLst/>
        </a:prstGeom>
      </xdr:spPr>
    </xdr:pic>
    <xdr:clientData/>
  </xdr:twoCellAnchor>
  <xdr:twoCellAnchor>
    <xdr:from>
      <xdr:col>6</xdr:col>
      <xdr:colOff>244930</xdr:colOff>
      <xdr:row>0</xdr:row>
      <xdr:rowOff>0</xdr:rowOff>
    </xdr:from>
    <xdr:to>
      <xdr:col>7</xdr:col>
      <xdr:colOff>1</xdr:colOff>
      <xdr:row>0</xdr:row>
      <xdr:rowOff>1144323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14777359" y="0"/>
          <a:ext cx="2979963" cy="1144323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7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7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171450</xdr:rowOff>
    </xdr:from>
    <xdr:to>
      <xdr:col>2</xdr:col>
      <xdr:colOff>909956</xdr:colOff>
      <xdr:row>0</xdr:row>
      <xdr:rowOff>833755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1450"/>
          <a:ext cx="2597150" cy="662305"/>
        </a:xfrm>
        <a:prstGeom prst="rect">
          <a:avLst/>
        </a:prstGeom>
      </xdr:spPr>
    </xdr:pic>
    <xdr:clientData/>
  </xdr:twoCellAnchor>
  <xdr:twoCellAnchor>
    <xdr:from>
      <xdr:col>6</xdr:col>
      <xdr:colOff>326572</xdr:colOff>
      <xdr:row>0</xdr:row>
      <xdr:rowOff>0</xdr:rowOff>
    </xdr:from>
    <xdr:to>
      <xdr:col>7</xdr:col>
      <xdr:colOff>1</xdr:colOff>
      <xdr:row>0</xdr:row>
      <xdr:rowOff>1144323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GrpSpPr/>
      </xdr:nvGrpSpPr>
      <xdr:grpSpPr>
        <a:xfrm>
          <a:off x="14750143" y="0"/>
          <a:ext cx="2871108" cy="1144323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185208</xdr:colOff>
      <xdr:row>0</xdr:row>
      <xdr:rowOff>155575</xdr:rowOff>
    </xdr:from>
    <xdr:to>
      <xdr:col>2</xdr:col>
      <xdr:colOff>1172158</xdr:colOff>
      <xdr:row>0</xdr:row>
      <xdr:rowOff>817880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" y="155575"/>
          <a:ext cx="2592705" cy="662305"/>
        </a:xfrm>
        <a:prstGeom prst="rect">
          <a:avLst/>
        </a:prstGeom>
      </xdr:spPr>
    </xdr:pic>
    <xdr:clientData/>
  </xdr:twoCellAnchor>
  <xdr:twoCellAnchor>
    <xdr:from>
      <xdr:col>6</xdr:col>
      <xdr:colOff>353785</xdr:colOff>
      <xdr:row>0</xdr:row>
      <xdr:rowOff>0</xdr:rowOff>
    </xdr:from>
    <xdr:to>
      <xdr:col>7</xdr:col>
      <xdr:colOff>0</xdr:colOff>
      <xdr:row>1</xdr:row>
      <xdr:rowOff>0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14899821" y="0"/>
          <a:ext cx="2898322" cy="1143000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185208</xdr:colOff>
      <xdr:row>0</xdr:row>
      <xdr:rowOff>155575</xdr:rowOff>
    </xdr:from>
    <xdr:to>
      <xdr:col>2</xdr:col>
      <xdr:colOff>1163654</xdr:colOff>
      <xdr:row>0</xdr:row>
      <xdr:rowOff>817880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" y="155575"/>
          <a:ext cx="2594610" cy="662305"/>
        </a:xfrm>
        <a:prstGeom prst="rect">
          <a:avLst/>
        </a:prstGeom>
      </xdr:spPr>
    </xdr:pic>
    <xdr:clientData/>
  </xdr:twoCellAnchor>
  <xdr:twoCellAnchor>
    <xdr:from>
      <xdr:col>6</xdr:col>
      <xdr:colOff>326572</xdr:colOff>
      <xdr:row>0</xdr:row>
      <xdr:rowOff>0</xdr:rowOff>
    </xdr:from>
    <xdr:to>
      <xdr:col>7</xdr:col>
      <xdr:colOff>1</xdr:colOff>
      <xdr:row>1</xdr:row>
      <xdr:rowOff>0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14614072" y="0"/>
          <a:ext cx="2857500" cy="1143000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171450</xdr:rowOff>
    </xdr:from>
    <xdr:to>
      <xdr:col>2</xdr:col>
      <xdr:colOff>909956</xdr:colOff>
      <xdr:row>0</xdr:row>
      <xdr:rowOff>833755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1450"/>
          <a:ext cx="2597150" cy="662305"/>
        </a:xfrm>
        <a:prstGeom prst="rect">
          <a:avLst/>
        </a:prstGeom>
      </xdr:spPr>
    </xdr:pic>
    <xdr:clientData/>
  </xdr:twoCellAnchor>
  <xdr:twoCellAnchor>
    <xdr:from>
      <xdr:col>6</xdr:col>
      <xdr:colOff>244929</xdr:colOff>
      <xdr:row>0</xdr:row>
      <xdr:rowOff>0</xdr:rowOff>
    </xdr:from>
    <xdr:to>
      <xdr:col>7</xdr:col>
      <xdr:colOff>0</xdr:colOff>
      <xdr:row>0</xdr:row>
      <xdr:rowOff>1144323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14614072" y="0"/>
          <a:ext cx="2939142" cy="1144323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171450</xdr:rowOff>
    </xdr:from>
    <xdr:to>
      <xdr:col>2</xdr:col>
      <xdr:colOff>909956</xdr:colOff>
      <xdr:row>0</xdr:row>
      <xdr:rowOff>833755</xdr:rowOff>
    </xdr:to>
    <xdr:pic>
      <xdr:nvPicPr>
        <xdr:cNvPr id="2" name="Picture 9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71450"/>
          <a:ext cx="2597150" cy="662305"/>
        </a:xfrm>
        <a:prstGeom prst="rect">
          <a:avLst/>
        </a:prstGeom>
      </xdr:spPr>
    </xdr:pic>
    <xdr:clientData/>
  </xdr:twoCellAnchor>
  <xdr:twoCellAnchor>
    <xdr:from>
      <xdr:col>6</xdr:col>
      <xdr:colOff>326572</xdr:colOff>
      <xdr:row>0</xdr:row>
      <xdr:rowOff>0</xdr:rowOff>
    </xdr:from>
    <xdr:to>
      <xdr:col>7</xdr:col>
      <xdr:colOff>1</xdr:colOff>
      <xdr:row>0</xdr:row>
      <xdr:rowOff>1144323</xdr:rowOff>
    </xdr:to>
    <xdr:grpSp>
      <xdr:nvGrpSpPr>
        <xdr:cNvPr id="3" name="Nhóm 5">
          <a:extLst>
            <a:ext uri="{FF2B5EF4-FFF2-40B4-BE49-F238E27FC236}">
              <a16:creationId xmlns=""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14586858" y="0"/>
          <a:ext cx="2830286" cy="1144323"/>
          <a:chOff x="1820333" y="1735666"/>
          <a:chExt cx="4306849" cy="2159001"/>
        </a:xfrm>
      </xdr:grpSpPr>
      <xdr:pic>
        <xdr:nvPicPr>
          <xdr:cNvPr id="4" name="Hình ảnh 6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820333" y="1735666"/>
            <a:ext cx="2159000" cy="2159000"/>
          </a:xfrm>
          <a:prstGeom prst="rect">
            <a:avLst/>
          </a:prstGeom>
        </xdr:spPr>
      </xdr:pic>
      <xdr:pic>
        <xdr:nvPicPr>
          <xdr:cNvPr id="5" name="Hình ảnh 7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81897" y="1735667"/>
            <a:ext cx="2145285" cy="2159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abSelected="1" topLeftCell="A3" zoomScale="80" zoomScaleNormal="80" workbookViewId="0">
      <selection activeCell="J9" sqref="J9"/>
    </sheetView>
  </sheetViews>
  <sheetFormatPr defaultColWidth="9.140625" defaultRowHeight="18.75"/>
  <cols>
    <col min="1" max="1" width="7.140625" style="12" customWidth="1"/>
    <col min="2" max="2" width="7" style="12" customWidth="1"/>
    <col min="3" max="8" width="27.85546875" style="12" customWidth="1"/>
    <col min="9" max="10" width="23" style="30" customWidth="1"/>
    <col min="11" max="16384" width="9.140625" style="12"/>
  </cols>
  <sheetData>
    <row r="1" spans="1:22" s="17" customFormat="1" ht="137.1" customHeight="1">
      <c r="A1" s="36"/>
      <c r="B1" s="36"/>
      <c r="C1" s="36"/>
      <c r="D1" s="36"/>
      <c r="E1" s="36"/>
      <c r="F1" s="36"/>
      <c r="G1" s="36"/>
      <c r="H1" s="36"/>
      <c r="I1" s="31"/>
      <c r="J1" s="23"/>
    </row>
    <row r="2" spans="1:22" s="17" customFormat="1" ht="38.1" customHeight="1">
      <c r="A2" s="37" t="s">
        <v>0</v>
      </c>
      <c r="B2" s="38"/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5" t="s">
        <v>6</v>
      </c>
      <c r="I2" s="32"/>
      <c r="J2" s="23"/>
    </row>
    <row r="3" spans="1:22" s="17" customFormat="1" ht="33" customHeight="1">
      <c r="A3" s="39"/>
      <c r="B3" s="40"/>
      <c r="C3" s="14">
        <v>44928</v>
      </c>
      <c r="D3" s="14">
        <v>44929</v>
      </c>
      <c r="E3" s="14">
        <v>44930</v>
      </c>
      <c r="F3" s="14">
        <v>44931</v>
      </c>
      <c r="G3" s="14">
        <v>44932</v>
      </c>
      <c r="H3" s="14">
        <v>44933</v>
      </c>
      <c r="I3" s="32"/>
      <c r="J3" s="23"/>
    </row>
    <row r="4" spans="1:22" s="17" customFormat="1" ht="54.95" customHeight="1">
      <c r="A4" s="41" t="s">
        <v>7</v>
      </c>
      <c r="B4" s="42"/>
      <c r="C4" s="16" t="s">
        <v>173</v>
      </c>
      <c r="D4" s="16" t="s">
        <v>179</v>
      </c>
      <c r="E4" s="16" t="s">
        <v>190</v>
      </c>
      <c r="F4" s="16" t="s">
        <v>225</v>
      </c>
      <c r="G4" s="18" t="s">
        <v>208</v>
      </c>
      <c r="H4" s="27" t="s">
        <v>209</v>
      </c>
      <c r="I4" s="32"/>
      <c r="J4" s="23"/>
    </row>
    <row r="5" spans="1:22" s="17" customFormat="1" ht="39" customHeight="1">
      <c r="A5" s="41" t="s">
        <v>8</v>
      </c>
      <c r="B5" s="42"/>
      <c r="C5" s="16" t="s">
        <v>172</v>
      </c>
      <c r="D5" s="16" t="s">
        <v>148</v>
      </c>
      <c r="E5" s="16" t="s">
        <v>10</v>
      </c>
      <c r="F5" s="16" t="s">
        <v>142</v>
      </c>
      <c r="G5" s="16" t="s">
        <v>9</v>
      </c>
      <c r="H5" s="21" t="s">
        <v>203</v>
      </c>
      <c r="I5" s="32"/>
      <c r="J5" s="23"/>
    </row>
    <row r="6" spans="1:22" s="17" customFormat="1" ht="33.950000000000003" customHeight="1">
      <c r="A6" s="43" t="s">
        <v>11</v>
      </c>
      <c r="B6" s="44"/>
      <c r="C6" s="49" t="s">
        <v>12</v>
      </c>
      <c r="D6" s="50"/>
      <c r="E6" s="50"/>
      <c r="F6" s="50"/>
      <c r="G6" s="50"/>
      <c r="H6" s="50"/>
      <c r="I6" s="33"/>
      <c r="J6" s="23"/>
      <c r="O6" s="17">
        <f>35*23</f>
        <v>805</v>
      </c>
    </row>
    <row r="7" spans="1:22" s="17" customFormat="1" ht="35.1" customHeight="1">
      <c r="A7" s="45"/>
      <c r="B7" s="46"/>
      <c r="C7" s="16" t="s">
        <v>174</v>
      </c>
      <c r="D7" s="19" t="s">
        <v>13</v>
      </c>
      <c r="E7" s="16" t="s">
        <v>191</v>
      </c>
      <c r="F7" s="16" t="s">
        <v>204</v>
      </c>
      <c r="G7" s="16" t="s">
        <v>247</v>
      </c>
      <c r="H7" s="27" t="s">
        <v>210</v>
      </c>
      <c r="I7" s="31"/>
      <c r="J7" s="23"/>
      <c r="O7" s="17">
        <f>20*23</f>
        <v>460</v>
      </c>
    </row>
    <row r="8" spans="1:22" s="17" customFormat="1" ht="35.1" customHeight="1">
      <c r="A8" s="45"/>
      <c r="B8" s="46"/>
      <c r="C8" s="49" t="s">
        <v>14</v>
      </c>
      <c r="D8" s="50"/>
      <c r="E8" s="50"/>
      <c r="F8" s="50"/>
      <c r="G8" s="50"/>
      <c r="H8" s="50"/>
      <c r="I8" s="33"/>
      <c r="J8" s="23"/>
    </row>
    <row r="9" spans="1:22" s="17" customFormat="1" ht="51.75" customHeight="1">
      <c r="A9" s="45"/>
      <c r="B9" s="46"/>
      <c r="C9" s="20" t="s">
        <v>180</v>
      </c>
      <c r="D9" s="16" t="s">
        <v>181</v>
      </c>
      <c r="E9" s="16" t="s">
        <v>182</v>
      </c>
      <c r="F9" s="16" t="s">
        <v>183</v>
      </c>
      <c r="G9" s="16" t="s">
        <v>184</v>
      </c>
      <c r="H9" s="20" t="s">
        <v>143</v>
      </c>
      <c r="I9" s="31"/>
      <c r="J9" s="23"/>
    </row>
    <row r="10" spans="1:22" s="17" customFormat="1" ht="33.950000000000003" customHeight="1">
      <c r="A10" s="45"/>
      <c r="B10" s="46"/>
      <c r="C10" s="20" t="s">
        <v>175</v>
      </c>
      <c r="D10" s="16" t="s">
        <v>185</v>
      </c>
      <c r="E10" s="16" t="s">
        <v>192</v>
      </c>
      <c r="F10" s="16" t="s">
        <v>198</v>
      </c>
      <c r="G10" s="16" t="s">
        <v>206</v>
      </c>
      <c r="H10" s="72" t="s">
        <v>18</v>
      </c>
      <c r="I10" s="31"/>
      <c r="J10" s="23"/>
    </row>
    <row r="11" spans="1:22" s="17" customFormat="1" ht="42" customHeight="1">
      <c r="A11" s="45"/>
      <c r="B11" s="46"/>
      <c r="C11" s="16" t="s">
        <v>176</v>
      </c>
      <c r="D11" s="16" t="s">
        <v>245</v>
      </c>
      <c r="E11" s="16" t="s">
        <v>193</v>
      </c>
      <c r="F11" s="16" t="s">
        <v>154</v>
      </c>
      <c r="G11" s="16" t="s">
        <v>246</v>
      </c>
      <c r="H11" s="21" t="s">
        <v>19</v>
      </c>
      <c r="I11" s="31"/>
      <c r="J11" s="23"/>
    </row>
    <row r="12" spans="1:22" s="17" customFormat="1" ht="39" customHeight="1">
      <c r="A12" s="45"/>
      <c r="B12" s="46"/>
      <c r="C12" s="16" t="s">
        <v>212</v>
      </c>
      <c r="D12" s="16" t="s">
        <v>211</v>
      </c>
      <c r="E12" s="16" t="s">
        <v>212</v>
      </c>
      <c r="F12" s="16" t="s">
        <v>199</v>
      </c>
      <c r="G12" s="16" t="s">
        <v>213</v>
      </c>
      <c r="H12" s="21" t="s">
        <v>163</v>
      </c>
      <c r="I12" s="31"/>
      <c r="J12" s="23"/>
      <c r="O12" s="22">
        <f>140805+129000</f>
        <v>269805</v>
      </c>
    </row>
    <row r="13" spans="1:22" s="17" customFormat="1" ht="39" customHeight="1">
      <c r="A13" s="47"/>
      <c r="B13" s="48"/>
      <c r="C13" s="16" t="s">
        <v>177</v>
      </c>
      <c r="D13" s="16" t="s">
        <v>187</v>
      </c>
      <c r="E13" s="16" t="s">
        <v>244</v>
      </c>
      <c r="F13" s="16" t="s">
        <v>200</v>
      </c>
      <c r="G13" s="16" t="s">
        <v>147</v>
      </c>
      <c r="H13" s="21" t="s">
        <v>137</v>
      </c>
      <c r="I13" s="31"/>
      <c r="J13" s="23"/>
      <c r="V13" s="17">
        <f>65*26</f>
        <v>1690</v>
      </c>
    </row>
    <row r="14" spans="1:22" s="17" customFormat="1" ht="55.5" customHeight="1">
      <c r="A14" s="35" t="s">
        <v>15</v>
      </c>
      <c r="B14" s="35"/>
      <c r="C14" s="18" t="s">
        <v>189</v>
      </c>
      <c r="D14" s="16" t="s">
        <v>188</v>
      </c>
      <c r="E14" s="18" t="s">
        <v>196</v>
      </c>
      <c r="F14" s="16" t="s">
        <v>201</v>
      </c>
      <c r="G14" s="18" t="s">
        <v>146</v>
      </c>
      <c r="H14" s="28" t="s">
        <v>161</v>
      </c>
      <c r="I14" s="34"/>
      <c r="J14" s="23"/>
    </row>
    <row r="15" spans="1:22" s="17" customFormat="1" ht="48.95" customHeight="1">
      <c r="A15" s="35" t="s">
        <v>16</v>
      </c>
      <c r="B15" s="35"/>
      <c r="C15" s="16" t="s">
        <v>178</v>
      </c>
      <c r="D15" s="16" t="s">
        <v>155</v>
      </c>
      <c r="E15" s="16" t="s">
        <v>17</v>
      </c>
      <c r="F15" s="16" t="s">
        <v>160</v>
      </c>
      <c r="G15" s="16" t="s">
        <v>202</v>
      </c>
      <c r="H15" s="16" t="s">
        <v>155</v>
      </c>
      <c r="I15" s="33"/>
      <c r="J15" s="23"/>
    </row>
    <row r="16" spans="1:22" s="17" customFormat="1">
      <c r="I16" s="23"/>
      <c r="J16" s="23"/>
    </row>
    <row r="17" spans="3:10" s="24" customFormat="1" ht="27" customHeight="1">
      <c r="C17" s="24" t="s">
        <v>151</v>
      </c>
      <c r="D17" s="24" t="s">
        <v>156</v>
      </c>
      <c r="E17" s="24" t="s">
        <v>171</v>
      </c>
      <c r="F17" s="24" t="s">
        <v>157</v>
      </c>
      <c r="G17" s="24" t="s">
        <v>158</v>
      </c>
      <c r="H17" s="24" t="s">
        <v>152</v>
      </c>
      <c r="I17" s="29"/>
      <c r="J17" s="29"/>
    </row>
  </sheetData>
  <mergeCells count="9">
    <mergeCell ref="A14:B14"/>
    <mergeCell ref="A15:B15"/>
    <mergeCell ref="A1:H1"/>
    <mergeCell ref="A2:B3"/>
    <mergeCell ref="A4:B4"/>
    <mergeCell ref="A5:B5"/>
    <mergeCell ref="A6:B13"/>
    <mergeCell ref="C6:H6"/>
    <mergeCell ref="C8:H8"/>
  </mergeCells>
  <pageMargins left="0.75" right="0.75" top="1" bottom="1" header="0.5" footer="0.5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topLeftCell="A2" zoomScale="80" zoomScaleNormal="80" workbookViewId="0">
      <selection activeCell="D32" sqref="D32"/>
    </sheetView>
  </sheetViews>
  <sheetFormatPr defaultColWidth="9.140625" defaultRowHeight="18.75"/>
  <cols>
    <col min="1" max="1" width="7.140625" style="12" customWidth="1"/>
    <col min="2" max="2" width="7" style="12" customWidth="1"/>
    <col min="3" max="8" width="42.42578125" style="12" customWidth="1"/>
    <col min="9" max="10" width="23" style="30" customWidth="1"/>
    <col min="11" max="16384" width="9.140625" style="12"/>
  </cols>
  <sheetData>
    <row r="1" spans="1:22" s="17" customFormat="1" ht="137.1" customHeight="1">
      <c r="A1" s="36"/>
      <c r="B1" s="36"/>
      <c r="C1" s="36"/>
      <c r="D1" s="36"/>
      <c r="E1" s="36"/>
      <c r="F1" s="36"/>
      <c r="G1" s="36"/>
      <c r="H1" s="36"/>
      <c r="I1" s="31"/>
      <c r="J1" s="23"/>
    </row>
    <row r="2" spans="1:22" s="17" customFormat="1" ht="38.1" customHeight="1">
      <c r="A2" s="37" t="s">
        <v>0</v>
      </c>
      <c r="B2" s="38"/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5" t="s">
        <v>6</v>
      </c>
      <c r="I2" s="32"/>
      <c r="J2" s="23"/>
    </row>
    <row r="3" spans="1:22" s="17" customFormat="1" ht="33" customHeight="1">
      <c r="A3" s="39"/>
      <c r="B3" s="40"/>
      <c r="C3" s="14">
        <v>44935</v>
      </c>
      <c r="D3" s="14">
        <v>44936</v>
      </c>
      <c r="E3" s="14">
        <v>44937</v>
      </c>
      <c r="F3" s="14">
        <v>44938</v>
      </c>
      <c r="G3" s="14">
        <v>44939</v>
      </c>
      <c r="H3" s="26">
        <v>44940</v>
      </c>
      <c r="I3" s="32"/>
      <c r="J3" s="23"/>
    </row>
    <row r="4" spans="1:22" s="17" customFormat="1" ht="54.95" customHeight="1">
      <c r="A4" s="41" t="s">
        <v>7</v>
      </c>
      <c r="B4" s="42"/>
      <c r="C4" s="16" t="s">
        <v>215</v>
      </c>
      <c r="D4" s="16" t="s">
        <v>225</v>
      </c>
      <c r="E4" s="16" t="s">
        <v>226</v>
      </c>
      <c r="F4" s="16" t="s">
        <v>230</v>
      </c>
      <c r="G4" s="18" t="s">
        <v>237</v>
      </c>
      <c r="H4" s="27" t="s">
        <v>241</v>
      </c>
      <c r="I4" s="32"/>
      <c r="J4" s="23"/>
    </row>
    <row r="5" spans="1:22" s="17" customFormat="1" ht="39" customHeight="1">
      <c r="A5" s="41" t="s">
        <v>8</v>
      </c>
      <c r="B5" s="42"/>
      <c r="C5" s="16" t="s">
        <v>144</v>
      </c>
      <c r="D5" s="16" t="s">
        <v>9</v>
      </c>
      <c r="E5" s="16" t="s">
        <v>149</v>
      </c>
      <c r="F5" s="16" t="s">
        <v>145</v>
      </c>
      <c r="G5" s="16" t="s">
        <v>242</v>
      </c>
      <c r="H5" s="21" t="s">
        <v>243</v>
      </c>
      <c r="I5" s="32"/>
      <c r="J5" s="23"/>
    </row>
    <row r="6" spans="1:22" s="17" customFormat="1" ht="33.950000000000003" customHeight="1">
      <c r="A6" s="43" t="s">
        <v>11</v>
      </c>
      <c r="B6" s="44"/>
      <c r="C6" s="49" t="s">
        <v>12</v>
      </c>
      <c r="D6" s="50"/>
      <c r="E6" s="50"/>
      <c r="F6" s="50"/>
      <c r="G6" s="50"/>
      <c r="H6" s="50"/>
      <c r="I6" s="33"/>
      <c r="J6" s="23"/>
      <c r="O6" s="17">
        <f>35*23</f>
        <v>805</v>
      </c>
    </row>
    <row r="7" spans="1:22" s="17" customFormat="1" ht="35.1" customHeight="1">
      <c r="A7" s="45"/>
      <c r="B7" s="46"/>
      <c r="C7" s="16" t="s">
        <v>221</v>
      </c>
      <c r="D7" s="19" t="s">
        <v>223</v>
      </c>
      <c r="E7" s="16" t="s">
        <v>140</v>
      </c>
      <c r="F7" s="16" t="s">
        <v>231</v>
      </c>
      <c r="G7" s="16" t="s">
        <v>161</v>
      </c>
      <c r="H7" s="27" t="s">
        <v>162</v>
      </c>
      <c r="I7" s="31"/>
      <c r="J7" s="23"/>
      <c r="O7" s="17">
        <f>20*23</f>
        <v>460</v>
      </c>
    </row>
    <row r="8" spans="1:22" s="17" customFormat="1" ht="35.1" customHeight="1">
      <c r="A8" s="45"/>
      <c r="B8" s="46"/>
      <c r="C8" s="49" t="s">
        <v>14</v>
      </c>
      <c r="D8" s="50"/>
      <c r="E8" s="50"/>
      <c r="F8" s="50"/>
      <c r="G8" s="50"/>
      <c r="H8" s="50"/>
      <c r="I8" s="33"/>
      <c r="J8" s="23"/>
    </row>
    <row r="9" spans="1:22" s="17" customFormat="1" ht="33.950000000000003" customHeight="1">
      <c r="A9" s="45"/>
      <c r="B9" s="46"/>
      <c r="C9" s="20" t="s">
        <v>167</v>
      </c>
      <c r="D9" s="16" t="s">
        <v>224</v>
      </c>
      <c r="E9" s="16" t="s">
        <v>139</v>
      </c>
      <c r="F9" s="16" t="s">
        <v>232</v>
      </c>
      <c r="G9" s="16" t="s">
        <v>159</v>
      </c>
      <c r="H9" s="20" t="s">
        <v>234</v>
      </c>
      <c r="I9" s="31"/>
      <c r="J9" s="23"/>
    </row>
    <row r="10" spans="1:22" s="17" customFormat="1" ht="33.950000000000003" customHeight="1">
      <c r="A10" s="45"/>
      <c r="B10" s="46"/>
      <c r="C10" s="20" t="s">
        <v>143</v>
      </c>
      <c r="D10" s="16" t="s">
        <v>143</v>
      </c>
      <c r="E10" s="16" t="s">
        <v>184</v>
      </c>
      <c r="F10" s="16" t="s">
        <v>143</v>
      </c>
      <c r="G10" s="16" t="s">
        <v>235</v>
      </c>
      <c r="H10" s="20" t="s">
        <v>143</v>
      </c>
      <c r="I10" s="31"/>
      <c r="J10" s="23"/>
    </row>
    <row r="11" spans="1:22" s="17" customFormat="1" ht="42" customHeight="1">
      <c r="A11" s="45"/>
      <c r="B11" s="46"/>
      <c r="C11" s="16" t="s">
        <v>138</v>
      </c>
      <c r="D11" s="16" t="s">
        <v>216</v>
      </c>
      <c r="E11" s="16" t="s">
        <v>141</v>
      </c>
      <c r="F11" s="16" t="s">
        <v>169</v>
      </c>
      <c r="G11" s="16" t="s">
        <v>217</v>
      </c>
      <c r="H11" s="16" t="s">
        <v>207</v>
      </c>
      <c r="I11" s="31"/>
      <c r="J11" s="23"/>
    </row>
    <row r="12" spans="1:22" s="17" customFormat="1" ht="39" customHeight="1">
      <c r="A12" s="45"/>
      <c r="B12" s="46"/>
      <c r="C12" s="16" t="s">
        <v>222</v>
      </c>
      <c r="D12" s="16" t="s">
        <v>194</v>
      </c>
      <c r="E12" s="16" t="s">
        <v>227</v>
      </c>
      <c r="F12" s="16" t="s">
        <v>233</v>
      </c>
      <c r="G12" s="16" t="s">
        <v>236</v>
      </c>
      <c r="H12" s="21" t="s">
        <v>163</v>
      </c>
      <c r="I12" s="31"/>
      <c r="J12" s="23"/>
      <c r="O12" s="22">
        <f>140805+129000</f>
        <v>269805</v>
      </c>
    </row>
    <row r="13" spans="1:22" s="17" customFormat="1" ht="39" customHeight="1">
      <c r="A13" s="47"/>
      <c r="B13" s="48"/>
      <c r="C13" s="16" t="s">
        <v>220</v>
      </c>
      <c r="D13" s="16" t="s">
        <v>239</v>
      </c>
      <c r="E13" s="16" t="s">
        <v>228</v>
      </c>
      <c r="F13" s="16" t="s">
        <v>238</v>
      </c>
      <c r="G13" s="16" t="s">
        <v>170</v>
      </c>
      <c r="H13" s="21" t="s">
        <v>240</v>
      </c>
      <c r="I13" s="31"/>
      <c r="J13" s="23"/>
      <c r="V13" s="17">
        <f>65*26</f>
        <v>1690</v>
      </c>
    </row>
    <row r="14" spans="1:22" s="17" customFormat="1" ht="55.5" customHeight="1">
      <c r="A14" s="35" t="s">
        <v>15</v>
      </c>
      <c r="B14" s="35"/>
      <c r="C14" s="18" t="s">
        <v>166</v>
      </c>
      <c r="D14" s="16" t="s">
        <v>165</v>
      </c>
      <c r="E14" s="18" t="s">
        <v>229</v>
      </c>
      <c r="F14" s="18" t="s">
        <v>196</v>
      </c>
      <c r="G14" s="18" t="s">
        <v>146</v>
      </c>
      <c r="H14" s="28" t="s">
        <v>168</v>
      </c>
      <c r="I14" s="34"/>
      <c r="J14" s="23"/>
    </row>
    <row r="15" spans="1:22" s="17" customFormat="1" ht="48.95" customHeight="1">
      <c r="A15" s="35" t="s">
        <v>16</v>
      </c>
      <c r="B15" s="35"/>
      <c r="C15" s="16" t="s">
        <v>219</v>
      </c>
      <c r="D15" s="16" t="s">
        <v>17</v>
      </c>
      <c r="E15" s="16" t="s">
        <v>155</v>
      </c>
      <c r="F15" s="16" t="s">
        <v>218</v>
      </c>
      <c r="G15" s="16" t="s">
        <v>17</v>
      </c>
      <c r="H15" s="16" t="s">
        <v>155</v>
      </c>
      <c r="I15" s="33"/>
      <c r="J15" s="23"/>
    </row>
    <row r="16" spans="1:22" s="17" customFormat="1">
      <c r="I16" s="23"/>
      <c r="J16" s="23"/>
    </row>
    <row r="17" spans="3:10" s="24" customFormat="1" ht="27" customHeight="1">
      <c r="C17" s="24" t="s">
        <v>150</v>
      </c>
      <c r="D17" s="24" t="s">
        <v>164</v>
      </c>
      <c r="E17" s="24" t="s">
        <v>139</v>
      </c>
      <c r="F17" s="24" t="s">
        <v>214</v>
      </c>
      <c r="G17" s="24" t="s">
        <v>153</v>
      </c>
      <c r="H17" s="24" t="s">
        <v>158</v>
      </c>
      <c r="I17" s="29"/>
      <c r="J17" s="29"/>
    </row>
  </sheetData>
  <mergeCells count="9">
    <mergeCell ref="A14:B14"/>
    <mergeCell ref="A15:B15"/>
    <mergeCell ref="A1:H1"/>
    <mergeCell ref="A2:B3"/>
    <mergeCell ref="A4:B4"/>
    <mergeCell ref="A5:B5"/>
    <mergeCell ref="A6:B13"/>
    <mergeCell ref="C6:H6"/>
    <mergeCell ref="C8:H8"/>
  </mergeCells>
  <pageMargins left="0.75" right="0.75" top="1" bottom="1" header="0.5" footer="0.5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zoomScale="80" zoomScaleNormal="80" workbookViewId="0">
      <selection activeCell="D30" sqref="D30"/>
    </sheetView>
  </sheetViews>
  <sheetFormatPr defaultColWidth="9.140625" defaultRowHeight="18.75"/>
  <cols>
    <col min="1" max="1" width="7.140625" style="12" customWidth="1"/>
    <col min="2" max="2" width="7" style="12" customWidth="1"/>
    <col min="3" max="8" width="42.42578125" style="12" customWidth="1"/>
    <col min="9" max="10" width="23" style="30" customWidth="1"/>
    <col min="11" max="16384" width="9.140625" style="12"/>
  </cols>
  <sheetData>
    <row r="1" spans="1:22" s="17" customFormat="1" ht="137.1" customHeight="1">
      <c r="A1" s="36"/>
      <c r="B1" s="36"/>
      <c r="C1" s="36"/>
      <c r="D1" s="36"/>
      <c r="E1" s="36"/>
      <c r="F1" s="36"/>
      <c r="G1" s="36"/>
      <c r="H1" s="36"/>
      <c r="I1" s="31"/>
      <c r="J1" s="23"/>
    </row>
    <row r="2" spans="1:22" s="17" customFormat="1" ht="38.1" customHeight="1">
      <c r="A2" s="37" t="s">
        <v>0</v>
      </c>
      <c r="B2" s="38"/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5" t="s">
        <v>6</v>
      </c>
      <c r="I2" s="32"/>
      <c r="J2" s="23"/>
    </row>
    <row r="3" spans="1:22" s="17" customFormat="1" ht="33" customHeight="1">
      <c r="A3" s="39"/>
      <c r="B3" s="40"/>
      <c r="C3" s="14">
        <v>44942</v>
      </c>
      <c r="D3" s="14">
        <v>44943</v>
      </c>
      <c r="E3" s="14">
        <v>44944</v>
      </c>
      <c r="F3" s="14">
        <v>44945</v>
      </c>
      <c r="G3" s="14">
        <v>44946</v>
      </c>
      <c r="H3" s="26">
        <v>44947</v>
      </c>
      <c r="I3" s="32"/>
      <c r="J3" s="23"/>
    </row>
    <row r="4" spans="1:22" s="17" customFormat="1" ht="54.95" customHeight="1">
      <c r="A4" s="41" t="s">
        <v>7</v>
      </c>
      <c r="B4" s="42"/>
      <c r="C4" s="16" t="s">
        <v>173</v>
      </c>
      <c r="D4" s="16" t="s">
        <v>179</v>
      </c>
      <c r="E4" s="16" t="s">
        <v>190</v>
      </c>
      <c r="F4" s="16" t="s">
        <v>197</v>
      </c>
      <c r="G4" s="18" t="s">
        <v>208</v>
      </c>
      <c r="H4" s="27" t="s">
        <v>209</v>
      </c>
      <c r="I4" s="32"/>
      <c r="J4" s="23"/>
    </row>
    <row r="5" spans="1:22" s="17" customFormat="1" ht="39" customHeight="1">
      <c r="A5" s="41" t="s">
        <v>8</v>
      </c>
      <c r="B5" s="42"/>
      <c r="C5" s="16" t="s">
        <v>172</v>
      </c>
      <c r="D5" s="16" t="s">
        <v>148</v>
      </c>
      <c r="E5" s="16" t="s">
        <v>10</v>
      </c>
      <c r="F5" s="16" t="s">
        <v>142</v>
      </c>
      <c r="G5" s="16" t="s">
        <v>9</v>
      </c>
      <c r="H5" s="21" t="s">
        <v>203</v>
      </c>
      <c r="I5" s="32"/>
      <c r="J5" s="23"/>
    </row>
    <row r="6" spans="1:22" s="17" customFormat="1" ht="33.950000000000003" customHeight="1">
      <c r="A6" s="43" t="s">
        <v>11</v>
      </c>
      <c r="B6" s="44"/>
      <c r="C6" s="49" t="s">
        <v>12</v>
      </c>
      <c r="D6" s="50"/>
      <c r="E6" s="50"/>
      <c r="F6" s="50"/>
      <c r="G6" s="50"/>
      <c r="H6" s="50"/>
      <c r="I6" s="33"/>
      <c r="J6" s="23"/>
      <c r="O6" s="17">
        <f>35*23</f>
        <v>805</v>
      </c>
    </row>
    <row r="7" spans="1:22" s="17" customFormat="1" ht="35.1" customHeight="1">
      <c r="A7" s="45"/>
      <c r="B7" s="46"/>
      <c r="C7" s="16" t="s">
        <v>174</v>
      </c>
      <c r="D7" s="19" t="s">
        <v>13</v>
      </c>
      <c r="E7" s="16" t="s">
        <v>191</v>
      </c>
      <c r="F7" s="16" t="s">
        <v>204</v>
      </c>
      <c r="G7" s="16" t="s">
        <v>205</v>
      </c>
      <c r="H7" s="27" t="s">
        <v>210</v>
      </c>
      <c r="I7" s="31"/>
      <c r="J7" s="23"/>
      <c r="O7" s="17">
        <f>20*23</f>
        <v>460</v>
      </c>
    </row>
    <row r="8" spans="1:22" s="17" customFormat="1" ht="35.1" customHeight="1">
      <c r="A8" s="45"/>
      <c r="B8" s="46"/>
      <c r="C8" s="49" t="s">
        <v>14</v>
      </c>
      <c r="D8" s="50"/>
      <c r="E8" s="50"/>
      <c r="F8" s="50"/>
      <c r="G8" s="50"/>
      <c r="H8" s="50"/>
      <c r="I8" s="33"/>
      <c r="J8" s="23"/>
    </row>
    <row r="9" spans="1:22" s="17" customFormat="1" ht="33.950000000000003" customHeight="1">
      <c r="A9" s="45"/>
      <c r="B9" s="46"/>
      <c r="C9" s="20" t="s">
        <v>175</v>
      </c>
      <c r="D9" s="16" t="s">
        <v>185</v>
      </c>
      <c r="E9" s="16" t="s">
        <v>192</v>
      </c>
      <c r="F9" s="16" t="s">
        <v>198</v>
      </c>
      <c r="G9" s="16" t="s">
        <v>206</v>
      </c>
      <c r="H9" s="20" t="s">
        <v>18</v>
      </c>
      <c r="I9" s="31"/>
      <c r="J9" s="23"/>
    </row>
    <row r="10" spans="1:22" s="17" customFormat="1" ht="33.950000000000003" customHeight="1">
      <c r="A10" s="45"/>
      <c r="B10" s="46"/>
      <c r="C10" s="20" t="s">
        <v>180</v>
      </c>
      <c r="D10" s="16" t="s">
        <v>181</v>
      </c>
      <c r="E10" s="16" t="s">
        <v>182</v>
      </c>
      <c r="F10" s="16" t="s">
        <v>183</v>
      </c>
      <c r="G10" s="16" t="s">
        <v>184</v>
      </c>
      <c r="H10" s="20" t="s">
        <v>143</v>
      </c>
      <c r="I10" s="31"/>
      <c r="J10" s="23"/>
    </row>
    <row r="11" spans="1:22" s="17" customFormat="1" ht="42" customHeight="1">
      <c r="A11" s="45"/>
      <c r="B11" s="46"/>
      <c r="C11" s="16" t="s">
        <v>176</v>
      </c>
      <c r="D11" s="16" t="s">
        <v>186</v>
      </c>
      <c r="E11" s="16" t="s">
        <v>193</v>
      </c>
      <c r="F11" s="16" t="s">
        <v>154</v>
      </c>
      <c r="G11" s="16" t="s">
        <v>207</v>
      </c>
      <c r="H11" s="21" t="s">
        <v>19</v>
      </c>
      <c r="I11" s="31"/>
      <c r="J11" s="23"/>
    </row>
    <row r="12" spans="1:22" s="17" customFormat="1" ht="39" customHeight="1">
      <c r="A12" s="45"/>
      <c r="B12" s="46"/>
      <c r="C12" s="16"/>
      <c r="D12" s="16" t="s">
        <v>212</v>
      </c>
      <c r="E12" s="16" t="s">
        <v>211</v>
      </c>
      <c r="F12" s="16" t="s">
        <v>199</v>
      </c>
      <c r="G12" s="16" t="s">
        <v>213</v>
      </c>
      <c r="H12" s="21" t="s">
        <v>163</v>
      </c>
      <c r="I12" s="31"/>
      <c r="J12" s="23"/>
      <c r="O12" s="22">
        <f>140805+129000</f>
        <v>269805</v>
      </c>
    </row>
    <row r="13" spans="1:22" s="17" customFormat="1" ht="39" customHeight="1">
      <c r="A13" s="47"/>
      <c r="B13" s="48"/>
      <c r="C13" s="16" t="s">
        <v>177</v>
      </c>
      <c r="D13" s="16" t="s">
        <v>187</v>
      </c>
      <c r="E13" s="16" t="s">
        <v>195</v>
      </c>
      <c r="F13" s="16" t="s">
        <v>200</v>
      </c>
      <c r="G13" s="16" t="s">
        <v>147</v>
      </c>
      <c r="H13" s="21" t="s">
        <v>137</v>
      </c>
      <c r="I13" s="31"/>
      <c r="J13" s="23"/>
      <c r="V13" s="17">
        <f>65*26</f>
        <v>1690</v>
      </c>
    </row>
    <row r="14" spans="1:22" s="17" customFormat="1" ht="55.5" customHeight="1">
      <c r="A14" s="35" t="s">
        <v>15</v>
      </c>
      <c r="B14" s="35"/>
      <c r="C14" s="18" t="s">
        <v>189</v>
      </c>
      <c r="D14" s="16" t="s">
        <v>188</v>
      </c>
      <c r="E14" s="18" t="s">
        <v>196</v>
      </c>
      <c r="F14" s="16" t="s">
        <v>201</v>
      </c>
      <c r="G14" s="18" t="s">
        <v>146</v>
      </c>
      <c r="H14" s="28" t="s">
        <v>161</v>
      </c>
      <c r="I14" s="34"/>
      <c r="J14" s="23"/>
    </row>
    <row r="15" spans="1:22" s="17" customFormat="1" ht="48.95" customHeight="1">
      <c r="A15" s="35" t="s">
        <v>16</v>
      </c>
      <c r="B15" s="35"/>
      <c r="C15" s="16" t="s">
        <v>178</v>
      </c>
      <c r="D15" s="16" t="s">
        <v>155</v>
      </c>
      <c r="E15" s="16" t="s">
        <v>17</v>
      </c>
      <c r="F15" s="16" t="s">
        <v>155</v>
      </c>
      <c r="G15" s="16" t="s">
        <v>202</v>
      </c>
      <c r="H15" s="16" t="s">
        <v>160</v>
      </c>
      <c r="I15" s="33"/>
      <c r="J15" s="23"/>
    </row>
    <row r="16" spans="1:22" s="17" customFormat="1">
      <c r="I16" s="23"/>
      <c r="J16" s="23"/>
    </row>
    <row r="17" spans="3:10" s="24" customFormat="1" ht="27" customHeight="1">
      <c r="C17" s="24" t="s">
        <v>151</v>
      </c>
      <c r="D17" s="24" t="s">
        <v>156</v>
      </c>
      <c r="E17" s="24" t="s">
        <v>171</v>
      </c>
      <c r="F17" s="24" t="s">
        <v>157</v>
      </c>
      <c r="G17" s="24" t="s">
        <v>158</v>
      </c>
      <c r="H17" s="24" t="s">
        <v>152</v>
      </c>
      <c r="I17" s="29"/>
      <c r="J17" s="29"/>
    </row>
  </sheetData>
  <mergeCells count="9">
    <mergeCell ref="A14:B14"/>
    <mergeCell ref="A15:B15"/>
    <mergeCell ref="A1:H1"/>
    <mergeCell ref="A2:B3"/>
    <mergeCell ref="A4:B4"/>
    <mergeCell ref="A5:B5"/>
    <mergeCell ref="A6:B13"/>
    <mergeCell ref="C6:H6"/>
    <mergeCell ref="C8:H8"/>
  </mergeCells>
  <pageMargins left="0.75" right="0.75" top="1" bottom="1" header="0.5" footer="0.5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"/>
  <sheetViews>
    <sheetView zoomScale="80" zoomScaleNormal="80" workbookViewId="0">
      <selection activeCell="D33" sqref="D33"/>
    </sheetView>
  </sheetViews>
  <sheetFormatPr defaultColWidth="9.140625" defaultRowHeight="18.75"/>
  <cols>
    <col min="1" max="1" width="7.140625" style="12" customWidth="1"/>
    <col min="2" max="2" width="7" style="12" customWidth="1"/>
    <col min="3" max="8" width="42.42578125" style="12" customWidth="1"/>
    <col min="9" max="10" width="23" style="30" customWidth="1"/>
    <col min="11" max="16384" width="9.140625" style="12"/>
  </cols>
  <sheetData>
    <row r="1" spans="1:22" s="17" customFormat="1" ht="137.1" customHeight="1">
      <c r="A1" s="36"/>
      <c r="B1" s="36"/>
      <c r="C1" s="36"/>
      <c r="D1" s="36"/>
      <c r="E1" s="36"/>
      <c r="F1" s="36"/>
      <c r="G1" s="36"/>
      <c r="H1" s="36"/>
      <c r="I1" s="31"/>
      <c r="J1" s="23"/>
    </row>
    <row r="2" spans="1:22" s="17" customFormat="1" ht="38.1" customHeight="1">
      <c r="A2" s="37" t="s">
        <v>0</v>
      </c>
      <c r="B2" s="38"/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25" t="s">
        <v>6</v>
      </c>
      <c r="I2" s="32"/>
      <c r="J2" s="23"/>
    </row>
    <row r="3" spans="1:22" s="17" customFormat="1" ht="33" customHeight="1">
      <c r="A3" s="39"/>
      <c r="B3" s="40"/>
      <c r="C3" s="14"/>
      <c r="D3" s="14"/>
      <c r="E3" s="14"/>
      <c r="F3" s="14"/>
      <c r="G3" s="14"/>
      <c r="H3" s="26"/>
      <c r="I3" s="32"/>
      <c r="J3" s="23"/>
    </row>
    <row r="4" spans="1:22" s="17" customFormat="1" ht="54.95" customHeight="1">
      <c r="A4" s="41" t="s">
        <v>7</v>
      </c>
      <c r="B4" s="42"/>
      <c r="C4" s="16" t="s">
        <v>215</v>
      </c>
      <c r="D4" s="16" t="s">
        <v>225</v>
      </c>
      <c r="E4" s="16" t="s">
        <v>226</v>
      </c>
      <c r="F4" s="16" t="s">
        <v>230</v>
      </c>
      <c r="G4" s="18" t="s">
        <v>237</v>
      </c>
      <c r="H4" s="27" t="s">
        <v>241</v>
      </c>
      <c r="I4" s="32"/>
      <c r="J4" s="23"/>
    </row>
    <row r="5" spans="1:22" s="17" customFormat="1" ht="39" customHeight="1">
      <c r="A5" s="41" t="s">
        <v>8</v>
      </c>
      <c r="B5" s="42"/>
      <c r="C5" s="16" t="s">
        <v>144</v>
      </c>
      <c r="D5" s="16" t="s">
        <v>9</v>
      </c>
      <c r="E5" s="16" t="s">
        <v>149</v>
      </c>
      <c r="F5" s="16" t="s">
        <v>145</v>
      </c>
      <c r="G5" s="16" t="s">
        <v>242</v>
      </c>
      <c r="H5" s="21" t="s">
        <v>243</v>
      </c>
      <c r="I5" s="32"/>
      <c r="J5" s="23"/>
    </row>
    <row r="6" spans="1:22" s="17" customFormat="1" ht="33.950000000000003" customHeight="1">
      <c r="A6" s="43" t="s">
        <v>11</v>
      </c>
      <c r="B6" s="44"/>
      <c r="C6" s="49" t="s">
        <v>12</v>
      </c>
      <c r="D6" s="50"/>
      <c r="E6" s="50"/>
      <c r="F6" s="50"/>
      <c r="G6" s="50"/>
      <c r="H6" s="50"/>
      <c r="I6" s="33"/>
      <c r="J6" s="23"/>
      <c r="O6" s="17">
        <f>35*23</f>
        <v>805</v>
      </c>
    </row>
    <row r="7" spans="1:22" s="17" customFormat="1" ht="35.1" customHeight="1">
      <c r="A7" s="45"/>
      <c r="B7" s="46"/>
      <c r="C7" s="16" t="s">
        <v>221</v>
      </c>
      <c r="D7" s="19" t="s">
        <v>223</v>
      </c>
      <c r="E7" s="16" t="s">
        <v>140</v>
      </c>
      <c r="F7" s="16" t="s">
        <v>231</v>
      </c>
      <c r="G7" s="16" t="s">
        <v>161</v>
      </c>
      <c r="H7" s="27" t="s">
        <v>162</v>
      </c>
      <c r="I7" s="31"/>
      <c r="J7" s="23"/>
      <c r="O7" s="17">
        <f>20*23</f>
        <v>460</v>
      </c>
    </row>
    <row r="8" spans="1:22" s="17" customFormat="1" ht="35.1" customHeight="1">
      <c r="A8" s="45"/>
      <c r="B8" s="46"/>
      <c r="C8" s="49" t="s">
        <v>14</v>
      </c>
      <c r="D8" s="50"/>
      <c r="E8" s="50"/>
      <c r="F8" s="50"/>
      <c r="G8" s="50"/>
      <c r="H8" s="50"/>
      <c r="I8" s="33"/>
      <c r="J8" s="23"/>
    </row>
    <row r="9" spans="1:22" s="17" customFormat="1" ht="33.950000000000003" customHeight="1">
      <c r="A9" s="45"/>
      <c r="B9" s="46"/>
      <c r="C9" s="20" t="s">
        <v>167</v>
      </c>
      <c r="D9" s="16" t="s">
        <v>224</v>
      </c>
      <c r="E9" s="16" t="s">
        <v>139</v>
      </c>
      <c r="F9" s="16" t="s">
        <v>232</v>
      </c>
      <c r="G9" s="16" t="s">
        <v>159</v>
      </c>
      <c r="H9" s="20" t="s">
        <v>234</v>
      </c>
      <c r="I9" s="31"/>
      <c r="J9" s="23"/>
    </row>
    <row r="10" spans="1:22" s="17" customFormat="1" ht="33.950000000000003" customHeight="1">
      <c r="A10" s="45"/>
      <c r="B10" s="46"/>
      <c r="C10" s="20" t="s">
        <v>143</v>
      </c>
      <c r="D10" s="16" t="s">
        <v>143</v>
      </c>
      <c r="E10" s="16" t="s">
        <v>184</v>
      </c>
      <c r="F10" s="16" t="s">
        <v>143</v>
      </c>
      <c r="G10" s="16" t="s">
        <v>235</v>
      </c>
      <c r="H10" s="20" t="s">
        <v>143</v>
      </c>
      <c r="I10" s="31"/>
      <c r="J10" s="23"/>
    </row>
    <row r="11" spans="1:22" s="17" customFormat="1" ht="42" customHeight="1">
      <c r="A11" s="45"/>
      <c r="B11" s="46"/>
      <c r="C11" s="16" t="s">
        <v>138</v>
      </c>
      <c r="D11" s="16" t="s">
        <v>216</v>
      </c>
      <c r="E11" s="16" t="s">
        <v>141</v>
      </c>
      <c r="F11" s="16" t="s">
        <v>169</v>
      </c>
      <c r="G11" s="16" t="s">
        <v>217</v>
      </c>
      <c r="H11" s="16" t="s">
        <v>207</v>
      </c>
      <c r="I11" s="31"/>
      <c r="J11" s="23"/>
    </row>
    <row r="12" spans="1:22" s="17" customFormat="1" ht="39" customHeight="1">
      <c r="A12" s="45"/>
      <c r="B12" s="46"/>
      <c r="C12" s="16" t="s">
        <v>222</v>
      </c>
      <c r="D12" s="16" t="s">
        <v>194</v>
      </c>
      <c r="E12" s="16" t="s">
        <v>227</v>
      </c>
      <c r="F12" s="16" t="s">
        <v>233</v>
      </c>
      <c r="G12" s="16" t="s">
        <v>236</v>
      </c>
      <c r="H12" s="21" t="s">
        <v>163</v>
      </c>
      <c r="I12" s="31"/>
      <c r="J12" s="23"/>
      <c r="O12" s="22">
        <f>140805+129000</f>
        <v>269805</v>
      </c>
    </row>
    <row r="13" spans="1:22" s="17" customFormat="1" ht="39" customHeight="1">
      <c r="A13" s="47"/>
      <c r="B13" s="48"/>
      <c r="C13" s="16" t="s">
        <v>220</v>
      </c>
      <c r="D13" s="16" t="s">
        <v>239</v>
      </c>
      <c r="E13" s="16" t="s">
        <v>228</v>
      </c>
      <c r="F13" s="16" t="s">
        <v>238</v>
      </c>
      <c r="G13" s="16" t="s">
        <v>170</v>
      </c>
      <c r="H13" s="21" t="s">
        <v>240</v>
      </c>
      <c r="I13" s="31"/>
      <c r="J13" s="23"/>
      <c r="V13" s="17">
        <f>65*26</f>
        <v>1690</v>
      </c>
    </row>
    <row r="14" spans="1:22" s="17" customFormat="1" ht="55.5" customHeight="1">
      <c r="A14" s="35" t="s">
        <v>15</v>
      </c>
      <c r="B14" s="35"/>
      <c r="C14" s="18" t="s">
        <v>166</v>
      </c>
      <c r="D14" s="16" t="s">
        <v>165</v>
      </c>
      <c r="E14" s="18" t="s">
        <v>229</v>
      </c>
      <c r="F14" s="18" t="s">
        <v>196</v>
      </c>
      <c r="G14" s="18" t="s">
        <v>146</v>
      </c>
      <c r="H14" s="28" t="s">
        <v>168</v>
      </c>
      <c r="I14" s="34"/>
      <c r="J14" s="23"/>
    </row>
    <row r="15" spans="1:22" s="17" customFormat="1" ht="48.95" customHeight="1">
      <c r="A15" s="35" t="s">
        <v>16</v>
      </c>
      <c r="B15" s="35"/>
      <c r="C15" s="16" t="s">
        <v>219</v>
      </c>
      <c r="D15" s="16" t="s">
        <v>17</v>
      </c>
      <c r="E15" s="16" t="s">
        <v>155</v>
      </c>
      <c r="F15" s="16" t="s">
        <v>218</v>
      </c>
      <c r="G15" s="16" t="s">
        <v>17</v>
      </c>
      <c r="H15" s="16" t="s">
        <v>155</v>
      </c>
      <c r="I15" s="33"/>
      <c r="J15" s="23"/>
    </row>
    <row r="16" spans="1:22" s="17" customFormat="1">
      <c r="I16" s="23"/>
      <c r="J16" s="23"/>
    </row>
    <row r="17" spans="3:10" s="24" customFormat="1" ht="27" customHeight="1">
      <c r="C17" s="24" t="s">
        <v>150</v>
      </c>
      <c r="D17" s="24" t="s">
        <v>164</v>
      </c>
      <c r="E17" s="24" t="s">
        <v>139</v>
      </c>
      <c r="F17" s="24" t="s">
        <v>214</v>
      </c>
      <c r="G17" s="24" t="s">
        <v>153</v>
      </c>
      <c r="H17" s="24" t="s">
        <v>158</v>
      </c>
      <c r="I17" s="29"/>
      <c r="J17" s="29"/>
    </row>
  </sheetData>
  <mergeCells count="9">
    <mergeCell ref="A14:B14"/>
    <mergeCell ref="A15:B15"/>
    <mergeCell ref="A1:H1"/>
    <mergeCell ref="A2:B3"/>
    <mergeCell ref="A4:B4"/>
    <mergeCell ref="A5:B5"/>
    <mergeCell ref="A6:B13"/>
    <mergeCell ref="C6:H6"/>
    <mergeCell ref="C8:H8"/>
  </mergeCells>
  <pageMargins left="0.75" right="0.75" top="1" bottom="1" header="0.5" footer="0.5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5" zoomScale="70" zoomScaleNormal="70" workbookViewId="0">
      <selection activeCell="A12" sqref="A12:B12"/>
    </sheetView>
  </sheetViews>
  <sheetFormatPr defaultColWidth="9.140625" defaultRowHeight="15"/>
  <cols>
    <col min="1" max="1" width="8.7109375" style="10" customWidth="1"/>
    <col min="2" max="2" width="14.28515625" style="10" customWidth="1"/>
    <col min="3" max="4" width="48.42578125" style="10" customWidth="1"/>
    <col min="5" max="5" width="49.7109375" style="10" customWidth="1"/>
    <col min="6" max="7" width="48.42578125" style="10" customWidth="1"/>
    <col min="8" max="10" width="24.28515625" style="10" customWidth="1"/>
    <col min="11" max="16384" width="9.140625" style="10"/>
  </cols>
  <sheetData>
    <row r="1" spans="1:7" ht="90" customHeight="1">
      <c r="A1" s="51" t="s">
        <v>20</v>
      </c>
      <c r="B1" s="51"/>
      <c r="C1" s="51"/>
      <c r="D1" s="51"/>
      <c r="E1" s="51"/>
      <c r="F1" s="51"/>
      <c r="G1" s="51"/>
    </row>
    <row r="2" spans="1:7" ht="21.7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1.75" customHeight="1">
      <c r="A3" s="59"/>
      <c r="B3" s="60"/>
      <c r="C3" s="11">
        <v>44445</v>
      </c>
      <c r="D3" s="11">
        <v>44446</v>
      </c>
      <c r="E3" s="11">
        <v>44447</v>
      </c>
      <c r="F3" s="11">
        <v>44448</v>
      </c>
      <c r="G3" s="11">
        <v>44449</v>
      </c>
    </row>
    <row r="4" spans="1:7" s="9" customFormat="1" ht="75.75" customHeight="1">
      <c r="A4" s="61" t="s">
        <v>27</v>
      </c>
      <c r="B4" s="61"/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</row>
    <row r="5" spans="1:7" s="9" customFormat="1" ht="43.5" customHeight="1">
      <c r="A5" s="61"/>
      <c r="B5" s="61"/>
      <c r="C5" s="5" t="s">
        <v>33</v>
      </c>
      <c r="D5" s="7" t="s">
        <v>34</v>
      </c>
      <c r="E5" s="5" t="s">
        <v>35</v>
      </c>
      <c r="F5" s="5" t="s">
        <v>36</v>
      </c>
      <c r="G5" s="5" t="s">
        <v>37</v>
      </c>
    </row>
    <row r="6" spans="1:7" s="9" customFormat="1" ht="43.5" customHeight="1">
      <c r="A6" s="62" t="s">
        <v>38</v>
      </c>
      <c r="B6" s="63"/>
      <c r="C6" s="15" t="s">
        <v>39</v>
      </c>
      <c r="D6" s="5" t="s">
        <v>40</v>
      </c>
      <c r="E6" s="5" t="s">
        <v>41</v>
      </c>
      <c r="F6" s="5" t="s">
        <v>42</v>
      </c>
      <c r="G6" s="5" t="s">
        <v>43</v>
      </c>
    </row>
    <row r="7" spans="1:7" s="9" customFormat="1" ht="51" customHeight="1">
      <c r="A7" s="64"/>
      <c r="B7" s="65"/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</row>
    <row r="8" spans="1:7" s="9" customFormat="1" ht="45" customHeight="1">
      <c r="A8" s="64"/>
      <c r="B8" s="65"/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</row>
    <row r="9" spans="1:7" s="9" customFormat="1" ht="45" customHeight="1">
      <c r="A9" s="64"/>
      <c r="B9" s="65"/>
      <c r="C9" s="5" t="s">
        <v>54</v>
      </c>
      <c r="D9" s="5" t="s">
        <v>54</v>
      </c>
      <c r="E9" s="5" t="s">
        <v>54</v>
      </c>
      <c r="F9" s="5" t="s">
        <v>54</v>
      </c>
      <c r="G9" s="5" t="s">
        <v>54</v>
      </c>
    </row>
    <row r="10" spans="1:7" s="9" customFormat="1" ht="45" customHeight="1">
      <c r="A10" s="66"/>
      <c r="B10" s="67"/>
      <c r="C10" s="5" t="s">
        <v>55</v>
      </c>
      <c r="D10" s="5" t="s">
        <v>56</v>
      </c>
      <c r="E10" s="5" t="s">
        <v>57</v>
      </c>
      <c r="F10" s="5" t="s">
        <v>58</v>
      </c>
      <c r="G10" s="5" t="s">
        <v>59</v>
      </c>
    </row>
    <row r="11" spans="1:7" s="9" customFormat="1" ht="66.75" customHeight="1">
      <c r="A11" s="52" t="s">
        <v>60</v>
      </c>
      <c r="B11" s="53"/>
      <c r="C11" s="5" t="s">
        <v>61</v>
      </c>
      <c r="D11" s="5" t="s">
        <v>62</v>
      </c>
      <c r="E11" s="5" t="s">
        <v>63</v>
      </c>
      <c r="F11" s="4" t="s">
        <v>64</v>
      </c>
      <c r="G11" s="5" t="s">
        <v>65</v>
      </c>
    </row>
    <row r="12" spans="1:7" s="9" customFormat="1" ht="47.25" customHeight="1">
      <c r="A12" s="54" t="s">
        <v>66</v>
      </c>
      <c r="B12" s="54"/>
      <c r="C12" s="4" t="s">
        <v>67</v>
      </c>
      <c r="D12" s="5" t="s">
        <v>68</v>
      </c>
      <c r="E12" s="4" t="s">
        <v>67</v>
      </c>
      <c r="F12" s="5" t="s">
        <v>69</v>
      </c>
      <c r="G12" s="4" t="s">
        <v>67</v>
      </c>
    </row>
    <row r="13" spans="1:7" ht="118.5" customHeight="1">
      <c r="A13" s="55" t="s">
        <v>70</v>
      </c>
      <c r="B13" s="56"/>
      <c r="C13" s="56"/>
      <c r="D13" s="56"/>
      <c r="E13" s="56"/>
      <c r="F13" s="56"/>
      <c r="G13" s="56"/>
    </row>
  </sheetData>
  <mergeCells count="7">
    <mergeCell ref="A1:G1"/>
    <mergeCell ref="A11:B11"/>
    <mergeCell ref="A12:B12"/>
    <mergeCell ref="A13:G13"/>
    <mergeCell ref="A2:B3"/>
    <mergeCell ref="A4:B5"/>
    <mergeCell ref="A6:B10"/>
  </mergeCells>
  <pageMargins left="0.23622047244094499" right="0.27559055118110198" top="0.511811023622047" bottom="0.15748031496063" header="0.196850393700787" footer="3.9370078740157501E-2"/>
  <pageSetup paperSize="9" scale="71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opLeftCell="A2" zoomScale="70" zoomScaleNormal="70" workbookViewId="0">
      <selection activeCell="A4" sqref="A4:B5"/>
    </sheetView>
  </sheetViews>
  <sheetFormatPr defaultColWidth="9.140625" defaultRowHeight="15"/>
  <cols>
    <col min="1" max="1" width="8.7109375" style="10" customWidth="1"/>
    <col min="2" max="2" width="13.140625" style="10" customWidth="1"/>
    <col min="3" max="4" width="48.7109375" style="10" customWidth="1"/>
    <col min="5" max="5" width="50.7109375" style="10" customWidth="1"/>
    <col min="6" max="7" width="48.7109375" style="10" customWidth="1"/>
    <col min="8" max="10" width="24.28515625" style="10" customWidth="1"/>
    <col min="11" max="16384" width="9.140625" style="10"/>
  </cols>
  <sheetData>
    <row r="1" spans="1:7" ht="90" customHeight="1">
      <c r="A1" s="51" t="s">
        <v>20</v>
      </c>
      <c r="B1" s="51"/>
      <c r="C1" s="51"/>
      <c r="D1" s="51"/>
      <c r="E1" s="51"/>
      <c r="F1" s="51"/>
      <c r="G1" s="51"/>
    </row>
    <row r="2" spans="1:7" ht="21.7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1.75" customHeight="1">
      <c r="A3" s="59"/>
      <c r="B3" s="60"/>
      <c r="C3" s="11">
        <v>44445</v>
      </c>
      <c r="D3" s="11">
        <v>44446</v>
      </c>
      <c r="E3" s="11">
        <v>44447</v>
      </c>
      <c r="F3" s="11">
        <v>44448</v>
      </c>
      <c r="G3" s="11">
        <v>44449</v>
      </c>
    </row>
    <row r="4" spans="1:7" s="9" customFormat="1" ht="84.75" customHeight="1">
      <c r="A4" s="61" t="s">
        <v>27</v>
      </c>
      <c r="B4" s="61"/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</row>
    <row r="5" spans="1:7" s="9" customFormat="1" ht="45" customHeight="1">
      <c r="A5" s="61"/>
      <c r="B5" s="61"/>
      <c r="C5" s="5" t="s">
        <v>33</v>
      </c>
      <c r="D5" s="7" t="s">
        <v>34</v>
      </c>
      <c r="E5" s="5" t="s">
        <v>35</v>
      </c>
      <c r="F5" s="5" t="s">
        <v>76</v>
      </c>
      <c r="G5" s="5" t="s">
        <v>37</v>
      </c>
    </row>
    <row r="6" spans="1:7" s="9" customFormat="1" ht="45" customHeight="1">
      <c r="A6" s="62" t="s">
        <v>38</v>
      </c>
      <c r="B6" s="63"/>
      <c r="C6" s="7" t="s">
        <v>77</v>
      </c>
      <c r="D6" s="7" t="s">
        <v>78</v>
      </c>
      <c r="E6" s="7" t="s">
        <v>79</v>
      </c>
      <c r="F6" s="7" t="s">
        <v>80</v>
      </c>
      <c r="G6" s="7" t="s">
        <v>81</v>
      </c>
    </row>
    <row r="7" spans="1:7" s="9" customFormat="1" ht="45" customHeight="1">
      <c r="A7" s="64"/>
      <c r="B7" s="65"/>
      <c r="C7" s="15" t="s">
        <v>39</v>
      </c>
      <c r="D7" s="5" t="s">
        <v>40</v>
      </c>
      <c r="E7" s="5" t="s">
        <v>41</v>
      </c>
      <c r="F7" s="5" t="s">
        <v>42</v>
      </c>
      <c r="G7" s="5" t="s">
        <v>43</v>
      </c>
    </row>
    <row r="8" spans="1:7" s="9" customFormat="1" ht="59.25" customHeight="1">
      <c r="A8" s="64"/>
      <c r="B8" s="65"/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</row>
    <row r="9" spans="1:7" s="9" customFormat="1" ht="37.5" customHeight="1">
      <c r="A9" s="64"/>
      <c r="B9" s="65"/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</row>
    <row r="10" spans="1:7" s="9" customFormat="1" ht="41.25" customHeight="1">
      <c r="A10" s="64"/>
      <c r="B10" s="65"/>
      <c r="C10" s="5" t="s">
        <v>54</v>
      </c>
      <c r="D10" s="5" t="s">
        <v>54</v>
      </c>
      <c r="E10" s="5" t="s">
        <v>54</v>
      </c>
      <c r="F10" s="5" t="s">
        <v>54</v>
      </c>
      <c r="G10" s="5" t="s">
        <v>54</v>
      </c>
    </row>
    <row r="11" spans="1:7" s="9" customFormat="1" ht="41.25" customHeight="1">
      <c r="A11" s="66"/>
      <c r="B11" s="67"/>
      <c r="C11" s="5" t="s">
        <v>55</v>
      </c>
      <c r="D11" s="5" t="s">
        <v>56</v>
      </c>
      <c r="E11" s="5" t="s">
        <v>57</v>
      </c>
      <c r="F11" s="5" t="s">
        <v>58</v>
      </c>
      <c r="G11" s="5" t="s">
        <v>59</v>
      </c>
    </row>
    <row r="12" spans="1:7" s="9" customFormat="1" ht="41.25" customHeight="1">
      <c r="A12" s="54" t="s">
        <v>66</v>
      </c>
      <c r="B12" s="54"/>
      <c r="C12" s="4" t="s">
        <v>67</v>
      </c>
      <c r="D12" s="5" t="s">
        <v>68</v>
      </c>
      <c r="E12" s="4" t="s">
        <v>67</v>
      </c>
      <c r="F12" s="5" t="s">
        <v>69</v>
      </c>
      <c r="G12" s="4" t="s">
        <v>67</v>
      </c>
    </row>
    <row r="13" spans="1:7" s="9" customFormat="1" ht="83.25" customHeight="1">
      <c r="A13" s="54" t="s">
        <v>60</v>
      </c>
      <c r="B13" s="54"/>
      <c r="C13" s="5" t="s">
        <v>82</v>
      </c>
      <c r="D13" s="5" t="s">
        <v>83</v>
      </c>
      <c r="E13" s="5" t="s">
        <v>84</v>
      </c>
      <c r="F13" s="4" t="s">
        <v>85</v>
      </c>
      <c r="G13" s="5" t="s">
        <v>86</v>
      </c>
    </row>
    <row r="14" spans="1:7" ht="123" customHeight="1">
      <c r="A14" s="68" t="s">
        <v>87</v>
      </c>
      <c r="B14" s="68"/>
      <c r="C14" s="68"/>
      <c r="D14" s="68"/>
      <c r="E14" s="68"/>
      <c r="F14" s="68"/>
      <c r="G14" s="68"/>
    </row>
  </sheetData>
  <mergeCells count="7">
    <mergeCell ref="A1:G1"/>
    <mergeCell ref="A12:B12"/>
    <mergeCell ref="A13:B13"/>
    <mergeCell ref="A14:G14"/>
    <mergeCell ref="A2:B3"/>
    <mergeCell ref="A4:B5"/>
    <mergeCell ref="A6:B11"/>
  </mergeCells>
  <pageMargins left="0.23622047244094499" right="0.27559055118110198" top="0.511811023622047" bottom="0.15748031496063" header="0.196850393700787" footer="3.9370078740157501E-2"/>
  <pageSetup paperSize="9" scale="71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4" zoomScale="70" zoomScaleNormal="70" workbookViewId="0">
      <selection activeCell="A12" sqref="A12:B12"/>
    </sheetView>
  </sheetViews>
  <sheetFormatPr defaultColWidth="9.140625" defaultRowHeight="15.75"/>
  <cols>
    <col min="1" max="1" width="8" style="1" customWidth="1"/>
    <col min="2" max="2" width="16.42578125" style="1" customWidth="1"/>
    <col min="3" max="7" width="48.42578125" style="1" customWidth="1"/>
    <col min="8" max="10" width="23" style="1" customWidth="1"/>
    <col min="11" max="16384" width="9.140625" style="1"/>
  </cols>
  <sheetData>
    <row r="1" spans="1:7" ht="90.75" customHeight="1">
      <c r="A1" s="51" t="s">
        <v>88</v>
      </c>
      <c r="B1" s="51"/>
      <c r="C1" s="51"/>
      <c r="D1" s="51"/>
      <c r="E1" s="51"/>
      <c r="F1" s="51"/>
      <c r="G1" s="51"/>
    </row>
    <row r="2" spans="1:7" ht="22.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2.5" customHeight="1">
      <c r="A3" s="59"/>
      <c r="B3" s="60"/>
      <c r="C3" s="3">
        <v>44452</v>
      </c>
      <c r="D3" s="3">
        <v>44453</v>
      </c>
      <c r="E3" s="3">
        <v>44454</v>
      </c>
      <c r="F3" s="3">
        <v>44455</v>
      </c>
      <c r="G3" s="3">
        <v>44456</v>
      </c>
    </row>
    <row r="4" spans="1:7" ht="65.25" customHeight="1">
      <c r="A4" s="61" t="s">
        <v>27</v>
      </c>
      <c r="B4" s="61"/>
      <c r="C4" s="4" t="s">
        <v>89</v>
      </c>
      <c r="D4" s="5" t="s">
        <v>90</v>
      </c>
      <c r="E4" s="5" t="s">
        <v>91</v>
      </c>
      <c r="F4" s="5" t="s">
        <v>92</v>
      </c>
      <c r="G4" s="5" t="s">
        <v>93</v>
      </c>
    </row>
    <row r="5" spans="1:7" ht="40.5" customHeight="1">
      <c r="A5" s="61"/>
      <c r="B5" s="61"/>
      <c r="C5" s="5" t="s">
        <v>94</v>
      </c>
      <c r="D5" s="5" t="s">
        <v>36</v>
      </c>
      <c r="E5" s="5" t="s">
        <v>95</v>
      </c>
      <c r="F5" s="5" t="s">
        <v>37</v>
      </c>
      <c r="G5" s="5" t="s">
        <v>33</v>
      </c>
    </row>
    <row r="6" spans="1:7" ht="50.25" customHeight="1">
      <c r="A6" s="62" t="s">
        <v>38</v>
      </c>
      <c r="B6" s="63"/>
      <c r="C6" s="15" t="s">
        <v>96</v>
      </c>
      <c r="D6" s="15" t="s">
        <v>97</v>
      </c>
      <c r="E6" s="15" t="s">
        <v>98</v>
      </c>
      <c r="F6" s="15" t="s">
        <v>99</v>
      </c>
      <c r="G6" s="5" t="s">
        <v>100</v>
      </c>
    </row>
    <row r="7" spans="1:7" ht="54.75" customHeight="1">
      <c r="A7" s="64"/>
      <c r="B7" s="65"/>
      <c r="C7" s="5" t="s">
        <v>44</v>
      </c>
      <c r="D7" s="7" t="s">
        <v>101</v>
      </c>
      <c r="E7" s="5" t="s">
        <v>102</v>
      </c>
      <c r="F7" s="5" t="s">
        <v>47</v>
      </c>
      <c r="G7" s="5" t="s">
        <v>103</v>
      </c>
    </row>
    <row r="8" spans="1:7" ht="40.5" customHeight="1">
      <c r="A8" s="64"/>
      <c r="B8" s="65"/>
      <c r="C8" s="5" t="s">
        <v>104</v>
      </c>
      <c r="D8" s="5" t="s">
        <v>105</v>
      </c>
      <c r="E8" s="5" t="s">
        <v>106</v>
      </c>
      <c r="F8" s="5" t="s">
        <v>107</v>
      </c>
      <c r="G8" s="5" t="s">
        <v>108</v>
      </c>
    </row>
    <row r="9" spans="1:7" ht="40.5" customHeight="1">
      <c r="A9" s="64"/>
      <c r="B9" s="65"/>
      <c r="C9" s="5" t="s">
        <v>54</v>
      </c>
      <c r="D9" s="5" t="s">
        <v>54</v>
      </c>
      <c r="E9" s="5" t="s">
        <v>54</v>
      </c>
      <c r="F9" s="5" t="s">
        <v>54</v>
      </c>
      <c r="G9" s="5" t="s">
        <v>54</v>
      </c>
    </row>
    <row r="10" spans="1:7" ht="40.5" customHeight="1">
      <c r="A10" s="66"/>
      <c r="B10" s="67"/>
      <c r="C10" s="6" t="s">
        <v>109</v>
      </c>
      <c r="D10" s="5" t="s">
        <v>55</v>
      </c>
      <c r="E10" s="5" t="s">
        <v>110</v>
      </c>
      <c r="F10" s="5" t="s">
        <v>111</v>
      </c>
      <c r="G10" s="5" t="s">
        <v>57</v>
      </c>
    </row>
    <row r="11" spans="1:7" ht="72" customHeight="1">
      <c r="A11" s="52" t="s">
        <v>60</v>
      </c>
      <c r="B11" s="53"/>
      <c r="C11" s="5" t="s">
        <v>112</v>
      </c>
      <c r="D11" s="4" t="s">
        <v>113</v>
      </c>
      <c r="E11" s="5" t="s">
        <v>114</v>
      </c>
      <c r="F11" s="4" t="s">
        <v>115</v>
      </c>
      <c r="G11" s="5" t="s">
        <v>61</v>
      </c>
    </row>
    <row r="12" spans="1:7" ht="40.5" customHeight="1">
      <c r="A12" s="54" t="s">
        <v>66</v>
      </c>
      <c r="B12" s="54"/>
      <c r="C12" s="4" t="s">
        <v>67</v>
      </c>
      <c r="D12" s="4" t="s">
        <v>116</v>
      </c>
      <c r="E12" s="4" t="s">
        <v>67</v>
      </c>
      <c r="F12" s="4" t="s">
        <v>117</v>
      </c>
      <c r="G12" s="6" t="s">
        <v>118</v>
      </c>
    </row>
    <row r="13" spans="1:7" ht="113.25" customHeight="1">
      <c r="A13" s="69" t="s">
        <v>119</v>
      </c>
      <c r="B13" s="69"/>
      <c r="C13" s="69"/>
      <c r="D13" s="69"/>
      <c r="E13" s="69"/>
      <c r="F13" s="69"/>
      <c r="G13" s="69"/>
    </row>
  </sheetData>
  <mergeCells count="7">
    <mergeCell ref="A1:G1"/>
    <mergeCell ref="A11:B11"/>
    <mergeCell ref="A12:B12"/>
    <mergeCell ref="A13:G13"/>
    <mergeCell ref="A2:B3"/>
    <mergeCell ref="A4:B5"/>
    <mergeCell ref="A6:B10"/>
  </mergeCells>
  <pageMargins left="0.28999999999999998" right="0.32" top="0.5" bottom="0.5" header="0.05" footer="0.05"/>
  <pageSetup paperSize="9" scale="67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A7" zoomScale="70" zoomScaleNormal="70" workbookViewId="0">
      <selection activeCell="A13" sqref="A13:B13"/>
    </sheetView>
  </sheetViews>
  <sheetFormatPr defaultColWidth="9.140625" defaultRowHeight="15.75"/>
  <cols>
    <col min="1" max="1" width="8" style="1" customWidth="1"/>
    <col min="2" max="2" width="16.42578125" style="1" customWidth="1"/>
    <col min="3" max="7" width="47.85546875" style="1" customWidth="1"/>
    <col min="8" max="10" width="23" style="1" customWidth="1"/>
    <col min="11" max="16384" width="9.140625" style="1"/>
  </cols>
  <sheetData>
    <row r="1" spans="1:7" ht="90.75" customHeight="1">
      <c r="A1" s="51" t="s">
        <v>88</v>
      </c>
      <c r="B1" s="51"/>
      <c r="C1" s="51"/>
      <c r="D1" s="51"/>
      <c r="E1" s="51"/>
      <c r="F1" s="51"/>
      <c r="G1" s="51"/>
    </row>
    <row r="2" spans="1:7" ht="22.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2.5" customHeight="1">
      <c r="A3" s="59"/>
      <c r="B3" s="60"/>
      <c r="C3" s="3">
        <v>44452</v>
      </c>
      <c r="D3" s="3">
        <v>44453</v>
      </c>
      <c r="E3" s="3">
        <v>44454</v>
      </c>
      <c r="F3" s="3">
        <v>44455</v>
      </c>
      <c r="G3" s="3">
        <v>44456</v>
      </c>
    </row>
    <row r="4" spans="1:7" ht="63" customHeight="1">
      <c r="A4" s="61" t="s">
        <v>27</v>
      </c>
      <c r="B4" s="61"/>
      <c r="C4" s="4" t="s">
        <v>120</v>
      </c>
      <c r="D4" s="5" t="s">
        <v>121</v>
      </c>
      <c r="E4" s="5" t="s">
        <v>122</v>
      </c>
      <c r="F4" s="5" t="s">
        <v>123</v>
      </c>
      <c r="G4" s="5" t="s">
        <v>124</v>
      </c>
    </row>
    <row r="5" spans="1:7" ht="48" customHeight="1">
      <c r="A5" s="61"/>
      <c r="B5" s="61"/>
      <c r="C5" s="5" t="s">
        <v>94</v>
      </c>
      <c r="D5" s="5" t="s">
        <v>36</v>
      </c>
      <c r="E5" s="5" t="s">
        <v>95</v>
      </c>
      <c r="F5" s="5" t="s">
        <v>37</v>
      </c>
      <c r="G5" s="5" t="s">
        <v>33</v>
      </c>
    </row>
    <row r="6" spans="1:7" ht="48" customHeight="1">
      <c r="A6" s="62" t="s">
        <v>38</v>
      </c>
      <c r="B6" s="63"/>
      <c r="C6" s="6" t="s">
        <v>125</v>
      </c>
      <c r="D6" s="6" t="s">
        <v>126</v>
      </c>
      <c r="E6" s="6" t="s">
        <v>127</v>
      </c>
      <c r="F6" s="6" t="s">
        <v>128</v>
      </c>
      <c r="G6" s="6" t="s">
        <v>129</v>
      </c>
    </row>
    <row r="7" spans="1:7" ht="48" customHeight="1">
      <c r="A7" s="64"/>
      <c r="B7" s="65"/>
      <c r="C7" s="15" t="s">
        <v>96</v>
      </c>
      <c r="D7" s="15" t="s">
        <v>97</v>
      </c>
      <c r="E7" s="15" t="s">
        <v>98</v>
      </c>
      <c r="F7" s="15" t="s">
        <v>99</v>
      </c>
      <c r="G7" s="5" t="s">
        <v>100</v>
      </c>
    </row>
    <row r="8" spans="1:7" ht="48" customHeight="1">
      <c r="A8" s="64"/>
      <c r="B8" s="65"/>
      <c r="C8" s="5" t="s">
        <v>44</v>
      </c>
      <c r="D8" s="7" t="s">
        <v>101</v>
      </c>
      <c r="E8" s="5" t="s">
        <v>102</v>
      </c>
      <c r="F8" s="5" t="s">
        <v>47</v>
      </c>
      <c r="G8" s="5" t="s">
        <v>103</v>
      </c>
    </row>
    <row r="9" spans="1:7" ht="48" customHeight="1">
      <c r="A9" s="64"/>
      <c r="B9" s="65"/>
      <c r="C9" s="5" t="s">
        <v>104</v>
      </c>
      <c r="D9" s="5" t="s">
        <v>105</v>
      </c>
      <c r="E9" s="5" t="s">
        <v>106</v>
      </c>
      <c r="F9" s="5" t="s">
        <v>107</v>
      </c>
      <c r="G9" s="5" t="s">
        <v>108</v>
      </c>
    </row>
    <row r="10" spans="1:7" ht="48" customHeight="1">
      <c r="A10" s="64"/>
      <c r="B10" s="65"/>
      <c r="C10" s="5" t="s">
        <v>54</v>
      </c>
      <c r="D10" s="5" t="s">
        <v>54</v>
      </c>
      <c r="E10" s="5" t="s">
        <v>54</v>
      </c>
      <c r="F10" s="5" t="s">
        <v>54</v>
      </c>
      <c r="G10" s="5" t="s">
        <v>54</v>
      </c>
    </row>
    <row r="11" spans="1:7" ht="48" customHeight="1">
      <c r="A11" s="66"/>
      <c r="B11" s="67"/>
      <c r="C11" s="6" t="s">
        <v>109</v>
      </c>
      <c r="D11" s="5" t="s">
        <v>55</v>
      </c>
      <c r="E11" s="5" t="s">
        <v>110</v>
      </c>
      <c r="F11" s="5" t="s">
        <v>111</v>
      </c>
      <c r="G11" s="5" t="s">
        <v>57</v>
      </c>
    </row>
    <row r="12" spans="1:7" ht="48" customHeight="1">
      <c r="A12" s="54" t="s">
        <v>66</v>
      </c>
      <c r="B12" s="54"/>
      <c r="C12" s="4" t="s">
        <v>67</v>
      </c>
      <c r="D12" s="4" t="s">
        <v>116</v>
      </c>
      <c r="E12" s="4" t="s">
        <v>67</v>
      </c>
      <c r="F12" s="4" t="s">
        <v>117</v>
      </c>
      <c r="G12" s="6" t="s">
        <v>118</v>
      </c>
    </row>
    <row r="13" spans="1:7" ht="65.25" customHeight="1">
      <c r="A13" s="54" t="s">
        <v>60</v>
      </c>
      <c r="B13" s="54"/>
      <c r="C13" s="5" t="s">
        <v>130</v>
      </c>
      <c r="D13" s="4" t="s">
        <v>131</v>
      </c>
      <c r="E13" s="5" t="s">
        <v>132</v>
      </c>
      <c r="F13" s="4" t="s">
        <v>133</v>
      </c>
      <c r="G13" s="5" t="s">
        <v>134</v>
      </c>
    </row>
    <row r="14" spans="1:7" ht="117.75" customHeight="1">
      <c r="A14" s="70" t="s">
        <v>70</v>
      </c>
      <c r="B14" s="70"/>
      <c r="C14" s="71"/>
      <c r="D14" s="71"/>
      <c r="E14" s="71"/>
      <c r="F14" s="71"/>
      <c r="G14" s="71"/>
    </row>
    <row r="15" spans="1:7" ht="15" customHeight="1">
      <c r="A15" s="8"/>
      <c r="B15" s="8"/>
      <c r="C15" s="8"/>
      <c r="D15" s="8"/>
      <c r="E15" s="8"/>
      <c r="F15" s="8"/>
      <c r="G15" s="8"/>
    </row>
  </sheetData>
  <mergeCells count="7">
    <mergeCell ref="A1:G1"/>
    <mergeCell ref="A12:B12"/>
    <mergeCell ref="A13:B13"/>
    <mergeCell ref="A14:G14"/>
    <mergeCell ref="A2:B3"/>
    <mergeCell ref="A4:B5"/>
    <mergeCell ref="A6:B11"/>
  </mergeCells>
  <pageMargins left="0.28999999999999998" right="0.32" top="0.5" bottom="0.5" header="0.05" footer="0.05"/>
  <pageSetup paperSize="9" scale="67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4" zoomScale="70" zoomScaleNormal="70" workbookViewId="0">
      <selection activeCell="D11" sqref="D11"/>
    </sheetView>
  </sheetViews>
  <sheetFormatPr defaultColWidth="9.140625" defaultRowHeight="15"/>
  <cols>
    <col min="1" max="1" width="8.7109375" style="10" customWidth="1"/>
    <col min="2" max="2" width="14.28515625" style="10" customWidth="1"/>
    <col min="3" max="7" width="48.85546875" style="10" customWidth="1"/>
    <col min="8" max="10" width="24.28515625" style="10" customWidth="1"/>
    <col min="11" max="16384" width="9.140625" style="10"/>
  </cols>
  <sheetData>
    <row r="1" spans="1:7" ht="90" customHeight="1">
      <c r="A1" s="51" t="s">
        <v>135</v>
      </c>
      <c r="B1" s="51"/>
      <c r="C1" s="51"/>
      <c r="D1" s="51"/>
      <c r="E1" s="51"/>
      <c r="F1" s="51"/>
      <c r="G1" s="51"/>
    </row>
    <row r="2" spans="1:7" ht="21.7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1.75" customHeight="1">
      <c r="A3" s="59"/>
      <c r="B3" s="60"/>
      <c r="C3" s="11">
        <v>44459</v>
      </c>
      <c r="D3" s="11">
        <v>44460</v>
      </c>
      <c r="E3" s="11">
        <v>44461</v>
      </c>
      <c r="F3" s="11">
        <v>44462</v>
      </c>
      <c r="G3" s="11">
        <v>44463</v>
      </c>
    </row>
    <row r="4" spans="1:7" s="9" customFormat="1" ht="78" customHeight="1">
      <c r="A4" s="61" t="s">
        <v>27</v>
      </c>
      <c r="B4" s="61"/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</row>
    <row r="5" spans="1:7" s="9" customFormat="1" ht="40.5" customHeight="1">
      <c r="A5" s="61"/>
      <c r="B5" s="61"/>
      <c r="C5" s="5" t="s">
        <v>33</v>
      </c>
      <c r="D5" s="7" t="s">
        <v>34</v>
      </c>
      <c r="E5" s="5" t="s">
        <v>35</v>
      </c>
      <c r="F5" s="5" t="s">
        <v>36</v>
      </c>
      <c r="G5" s="5" t="s">
        <v>37</v>
      </c>
    </row>
    <row r="6" spans="1:7" s="9" customFormat="1" ht="40.5" customHeight="1">
      <c r="A6" s="62" t="s">
        <v>38</v>
      </c>
      <c r="B6" s="63"/>
      <c r="C6" s="15" t="s">
        <v>39</v>
      </c>
      <c r="D6" s="5" t="s">
        <v>40</v>
      </c>
      <c r="E6" s="5" t="s">
        <v>41</v>
      </c>
      <c r="F6" s="5" t="s">
        <v>42</v>
      </c>
      <c r="G6" s="5" t="s">
        <v>43</v>
      </c>
    </row>
    <row r="7" spans="1:7" s="9" customFormat="1" ht="48" customHeight="1">
      <c r="A7" s="64"/>
      <c r="B7" s="65"/>
      <c r="C7" s="5" t="s">
        <v>44</v>
      </c>
      <c r="D7" s="5" t="s">
        <v>45</v>
      </c>
      <c r="E7" s="5" t="s">
        <v>46</v>
      </c>
      <c r="F7" s="5" t="s">
        <v>47</v>
      </c>
      <c r="G7" s="5" t="s">
        <v>48</v>
      </c>
    </row>
    <row r="8" spans="1:7" s="9" customFormat="1" ht="40.5" customHeight="1">
      <c r="A8" s="64"/>
      <c r="B8" s="65"/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</row>
    <row r="9" spans="1:7" s="9" customFormat="1" ht="37.5" customHeight="1">
      <c r="A9" s="64"/>
      <c r="B9" s="65"/>
      <c r="C9" s="5" t="s">
        <v>54</v>
      </c>
      <c r="D9" s="5" t="s">
        <v>54</v>
      </c>
      <c r="E9" s="5" t="s">
        <v>54</v>
      </c>
      <c r="F9" s="5" t="s">
        <v>54</v>
      </c>
      <c r="G9" s="5" t="s">
        <v>54</v>
      </c>
    </row>
    <row r="10" spans="1:7" s="9" customFormat="1" ht="37.5" customHeight="1">
      <c r="A10" s="66"/>
      <c r="B10" s="67"/>
      <c r="C10" s="5" t="s">
        <v>55</v>
      </c>
      <c r="D10" s="5" t="s">
        <v>56</v>
      </c>
      <c r="E10" s="5" t="s">
        <v>57</v>
      </c>
      <c r="F10" s="5" t="s">
        <v>58</v>
      </c>
      <c r="G10" s="5" t="s">
        <v>59</v>
      </c>
    </row>
    <row r="11" spans="1:7" s="9" customFormat="1" ht="66.75" customHeight="1">
      <c r="A11" s="52" t="s">
        <v>60</v>
      </c>
      <c r="B11" s="53"/>
      <c r="C11" s="5" t="s">
        <v>61</v>
      </c>
      <c r="D11" s="5" t="s">
        <v>62</v>
      </c>
      <c r="E11" s="5" t="s">
        <v>63</v>
      </c>
      <c r="F11" s="4" t="s">
        <v>64</v>
      </c>
      <c r="G11" s="5" t="s">
        <v>65</v>
      </c>
    </row>
    <row r="12" spans="1:7" s="9" customFormat="1" ht="40.5" customHeight="1">
      <c r="A12" s="54" t="s">
        <v>66</v>
      </c>
      <c r="B12" s="54"/>
      <c r="C12" s="4" t="s">
        <v>67</v>
      </c>
      <c r="D12" s="5" t="s">
        <v>68</v>
      </c>
      <c r="E12" s="4" t="s">
        <v>67</v>
      </c>
      <c r="F12" s="5" t="s">
        <v>69</v>
      </c>
      <c r="G12" s="4" t="s">
        <v>67</v>
      </c>
    </row>
    <row r="13" spans="1:7" ht="118.5" customHeight="1">
      <c r="A13" s="55" t="s">
        <v>70</v>
      </c>
      <c r="B13" s="56"/>
      <c r="C13" s="56"/>
      <c r="D13" s="56"/>
      <c r="E13" s="56"/>
      <c r="F13" s="56"/>
      <c r="G13" s="56"/>
    </row>
  </sheetData>
  <mergeCells count="7">
    <mergeCell ref="A1:G1"/>
    <mergeCell ref="A11:B11"/>
    <mergeCell ref="A12:B12"/>
    <mergeCell ref="A13:G13"/>
    <mergeCell ref="A2:B3"/>
    <mergeCell ref="A4:B5"/>
    <mergeCell ref="A6:B10"/>
  </mergeCells>
  <pageMargins left="0.23622047244094499" right="0.27559055118110198" top="0.511811023622047" bottom="0.15748031496063" header="0.196850393700787" footer="3.9370078740157501E-2"/>
  <pageSetup paperSize="9" scale="7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opLeftCell="A7" zoomScale="70" zoomScaleNormal="70" workbookViewId="0">
      <selection activeCell="A13" sqref="A13:B13"/>
    </sheetView>
  </sheetViews>
  <sheetFormatPr defaultColWidth="9.140625" defaultRowHeight="15"/>
  <cols>
    <col min="1" max="1" width="8.7109375" style="10" customWidth="1"/>
    <col min="2" max="2" width="14.42578125" style="10" customWidth="1"/>
    <col min="3" max="7" width="47.7109375" style="10" customWidth="1"/>
    <col min="8" max="10" width="24.28515625" style="10" customWidth="1"/>
    <col min="11" max="16384" width="9.140625" style="10"/>
  </cols>
  <sheetData>
    <row r="1" spans="1:7" ht="90" customHeight="1">
      <c r="A1" s="51" t="s">
        <v>135</v>
      </c>
      <c r="B1" s="51"/>
      <c r="C1" s="51"/>
      <c r="D1" s="51"/>
      <c r="E1" s="51"/>
      <c r="F1" s="51"/>
      <c r="G1" s="51"/>
    </row>
    <row r="2" spans="1:7" ht="21.7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1.75" customHeight="1">
      <c r="A3" s="59"/>
      <c r="B3" s="60"/>
      <c r="C3" s="11">
        <v>44459</v>
      </c>
      <c r="D3" s="11">
        <v>44460</v>
      </c>
      <c r="E3" s="11">
        <v>44461</v>
      </c>
      <c r="F3" s="11">
        <v>44462</v>
      </c>
      <c r="G3" s="11">
        <v>44463</v>
      </c>
    </row>
    <row r="4" spans="1:7" s="9" customFormat="1" ht="84.75" customHeight="1">
      <c r="A4" s="61" t="s">
        <v>27</v>
      </c>
      <c r="B4" s="61"/>
      <c r="C4" s="5" t="s">
        <v>71</v>
      </c>
      <c r="D4" s="5" t="s">
        <v>72</v>
      </c>
      <c r="E4" s="5" t="s">
        <v>73</v>
      </c>
      <c r="F4" s="5" t="s">
        <v>74</v>
      </c>
      <c r="G4" s="5" t="s">
        <v>75</v>
      </c>
    </row>
    <row r="5" spans="1:7" s="9" customFormat="1" ht="45" customHeight="1">
      <c r="A5" s="61"/>
      <c r="B5" s="61"/>
      <c r="C5" s="5" t="s">
        <v>33</v>
      </c>
      <c r="D5" s="7" t="s">
        <v>34</v>
      </c>
      <c r="E5" s="5" t="s">
        <v>35</v>
      </c>
      <c r="F5" s="5" t="s">
        <v>76</v>
      </c>
      <c r="G5" s="5" t="s">
        <v>37</v>
      </c>
    </row>
    <row r="6" spans="1:7" s="9" customFormat="1" ht="45" customHeight="1">
      <c r="A6" s="62" t="s">
        <v>38</v>
      </c>
      <c r="B6" s="63"/>
      <c r="C6" s="7" t="s">
        <v>77</v>
      </c>
      <c r="D6" s="7" t="s">
        <v>78</v>
      </c>
      <c r="E6" s="7" t="s">
        <v>79</v>
      </c>
      <c r="F6" s="7" t="s">
        <v>80</v>
      </c>
      <c r="G6" s="7" t="s">
        <v>81</v>
      </c>
    </row>
    <row r="7" spans="1:7" s="9" customFormat="1" ht="45" customHeight="1">
      <c r="A7" s="64"/>
      <c r="B7" s="65"/>
      <c r="C7" s="15" t="s">
        <v>39</v>
      </c>
      <c r="D7" s="5" t="s">
        <v>40</v>
      </c>
      <c r="E7" s="5" t="s">
        <v>41</v>
      </c>
      <c r="F7" s="5" t="s">
        <v>42</v>
      </c>
      <c r="G7" s="5" t="s">
        <v>43</v>
      </c>
    </row>
    <row r="8" spans="1:7" s="9" customFormat="1" ht="59.25" customHeight="1">
      <c r="A8" s="64"/>
      <c r="B8" s="65"/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</row>
    <row r="9" spans="1:7" s="9" customFormat="1" ht="37.5" customHeight="1">
      <c r="A9" s="64"/>
      <c r="B9" s="65"/>
      <c r="C9" s="5" t="s">
        <v>49</v>
      </c>
      <c r="D9" s="5" t="s">
        <v>50</v>
      </c>
      <c r="E9" s="5" t="s">
        <v>51</v>
      </c>
      <c r="F9" s="5" t="s">
        <v>52</v>
      </c>
      <c r="G9" s="5" t="s">
        <v>53</v>
      </c>
    </row>
    <row r="10" spans="1:7" s="9" customFormat="1" ht="41.25" customHeight="1">
      <c r="A10" s="64"/>
      <c r="B10" s="65"/>
      <c r="C10" s="5" t="s">
        <v>54</v>
      </c>
      <c r="D10" s="5" t="s">
        <v>54</v>
      </c>
      <c r="E10" s="5" t="s">
        <v>54</v>
      </c>
      <c r="F10" s="5" t="s">
        <v>54</v>
      </c>
      <c r="G10" s="5" t="s">
        <v>54</v>
      </c>
    </row>
    <row r="11" spans="1:7" s="9" customFormat="1" ht="41.25" customHeight="1">
      <c r="A11" s="66"/>
      <c r="B11" s="67"/>
      <c r="C11" s="5" t="s">
        <v>55</v>
      </c>
      <c r="D11" s="5" t="s">
        <v>56</v>
      </c>
      <c r="E11" s="5" t="s">
        <v>57</v>
      </c>
      <c r="F11" s="5" t="s">
        <v>58</v>
      </c>
      <c r="G11" s="5" t="s">
        <v>59</v>
      </c>
    </row>
    <row r="12" spans="1:7" s="9" customFormat="1" ht="41.25" customHeight="1">
      <c r="A12" s="54" t="s">
        <v>66</v>
      </c>
      <c r="B12" s="54"/>
      <c r="C12" s="4" t="s">
        <v>67</v>
      </c>
      <c r="D12" s="5" t="s">
        <v>68</v>
      </c>
      <c r="E12" s="4" t="s">
        <v>67</v>
      </c>
      <c r="F12" s="5" t="s">
        <v>69</v>
      </c>
      <c r="G12" s="4" t="s">
        <v>67</v>
      </c>
    </row>
    <row r="13" spans="1:7" s="9" customFormat="1" ht="69.75" customHeight="1">
      <c r="A13" s="54" t="s">
        <v>60</v>
      </c>
      <c r="B13" s="54"/>
      <c r="C13" s="5" t="s">
        <v>82</v>
      </c>
      <c r="D13" s="5" t="s">
        <v>83</v>
      </c>
      <c r="E13" s="5" t="s">
        <v>84</v>
      </c>
      <c r="F13" s="4" t="s">
        <v>85</v>
      </c>
      <c r="G13" s="5" t="s">
        <v>86</v>
      </c>
    </row>
    <row r="14" spans="1:7" ht="123" customHeight="1">
      <c r="A14" s="68" t="s">
        <v>87</v>
      </c>
      <c r="B14" s="68"/>
      <c r="C14" s="68"/>
      <c r="D14" s="68"/>
      <c r="E14" s="68"/>
      <c r="F14" s="68"/>
      <c r="G14" s="68"/>
    </row>
  </sheetData>
  <mergeCells count="7">
    <mergeCell ref="A1:G1"/>
    <mergeCell ref="A12:B12"/>
    <mergeCell ref="A13:B13"/>
    <mergeCell ref="A14:G14"/>
    <mergeCell ref="A2:B3"/>
    <mergeCell ref="A4:B5"/>
    <mergeCell ref="A6:B11"/>
  </mergeCells>
  <pageMargins left="0.23622047244094499" right="0.27559055118110198" top="0.511811023622047" bottom="0.15748031496063" header="0.196850393700787" footer="3.9370078740157501E-2"/>
  <pageSetup paperSize="9" scale="7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7" zoomScale="70" zoomScaleNormal="70" workbookViewId="0">
      <selection activeCell="A12" sqref="A12:B12"/>
    </sheetView>
  </sheetViews>
  <sheetFormatPr defaultColWidth="9.140625" defaultRowHeight="15.75"/>
  <cols>
    <col min="1" max="1" width="8" style="1" customWidth="1"/>
    <col min="2" max="2" width="16.42578125" style="1" customWidth="1"/>
    <col min="3" max="7" width="47.7109375" style="1" customWidth="1"/>
    <col min="8" max="10" width="23" style="1" customWidth="1"/>
    <col min="11" max="16384" width="9.140625" style="1"/>
  </cols>
  <sheetData>
    <row r="1" spans="1:7" ht="90.75" customHeight="1">
      <c r="A1" s="51" t="s">
        <v>136</v>
      </c>
      <c r="B1" s="51"/>
      <c r="C1" s="51"/>
      <c r="D1" s="51"/>
      <c r="E1" s="51"/>
      <c r="F1" s="51"/>
      <c r="G1" s="51"/>
    </row>
    <row r="2" spans="1:7" ht="22.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2.5" customHeight="1">
      <c r="A3" s="59"/>
      <c r="B3" s="60"/>
      <c r="C3" s="3">
        <v>44466</v>
      </c>
      <c r="D3" s="3">
        <v>44467</v>
      </c>
      <c r="E3" s="3">
        <v>44468</v>
      </c>
      <c r="F3" s="3">
        <v>44469</v>
      </c>
      <c r="G3" s="3">
        <v>44470</v>
      </c>
    </row>
    <row r="4" spans="1:7" ht="65.25" customHeight="1">
      <c r="A4" s="61" t="s">
        <v>27</v>
      </c>
      <c r="B4" s="61"/>
      <c r="C4" s="4" t="s">
        <v>89</v>
      </c>
      <c r="D4" s="5" t="s">
        <v>90</v>
      </c>
      <c r="E4" s="5" t="s">
        <v>91</v>
      </c>
      <c r="F4" s="5" t="s">
        <v>92</v>
      </c>
      <c r="G4" s="5" t="s">
        <v>93</v>
      </c>
    </row>
    <row r="5" spans="1:7" ht="40.5" customHeight="1">
      <c r="A5" s="61"/>
      <c r="B5" s="61"/>
      <c r="C5" s="5" t="s">
        <v>94</v>
      </c>
      <c r="D5" s="5" t="s">
        <v>36</v>
      </c>
      <c r="E5" s="5" t="s">
        <v>95</v>
      </c>
      <c r="F5" s="5" t="s">
        <v>37</v>
      </c>
      <c r="G5" s="5" t="s">
        <v>33</v>
      </c>
    </row>
    <row r="6" spans="1:7" ht="50.25" customHeight="1">
      <c r="A6" s="62" t="s">
        <v>38</v>
      </c>
      <c r="B6" s="63"/>
      <c r="C6" s="15" t="s">
        <v>96</v>
      </c>
      <c r="D6" s="15" t="s">
        <v>97</v>
      </c>
      <c r="E6" s="15" t="s">
        <v>98</v>
      </c>
      <c r="F6" s="15" t="s">
        <v>99</v>
      </c>
      <c r="G6" s="5" t="s">
        <v>100</v>
      </c>
    </row>
    <row r="7" spans="1:7" ht="54.75" customHeight="1">
      <c r="A7" s="64"/>
      <c r="B7" s="65"/>
      <c r="C7" s="5" t="s">
        <v>44</v>
      </c>
      <c r="D7" s="7" t="s">
        <v>101</v>
      </c>
      <c r="E7" s="5" t="s">
        <v>102</v>
      </c>
      <c r="F7" s="5" t="s">
        <v>47</v>
      </c>
      <c r="G7" s="5" t="s">
        <v>103</v>
      </c>
    </row>
    <row r="8" spans="1:7" ht="40.5" customHeight="1">
      <c r="A8" s="64"/>
      <c r="B8" s="65"/>
      <c r="C8" s="5" t="s">
        <v>104</v>
      </c>
      <c r="D8" s="5" t="s">
        <v>105</v>
      </c>
      <c r="E8" s="5" t="s">
        <v>106</v>
      </c>
      <c r="F8" s="5" t="s">
        <v>107</v>
      </c>
      <c r="G8" s="5" t="s">
        <v>108</v>
      </c>
    </row>
    <row r="9" spans="1:7" ht="40.5" customHeight="1">
      <c r="A9" s="64"/>
      <c r="B9" s="65"/>
      <c r="C9" s="5" t="s">
        <v>54</v>
      </c>
      <c r="D9" s="5" t="s">
        <v>54</v>
      </c>
      <c r="E9" s="5" t="s">
        <v>54</v>
      </c>
      <c r="F9" s="5" t="s">
        <v>54</v>
      </c>
      <c r="G9" s="5" t="s">
        <v>54</v>
      </c>
    </row>
    <row r="10" spans="1:7" ht="40.5" customHeight="1">
      <c r="A10" s="66"/>
      <c r="B10" s="67"/>
      <c r="C10" s="6" t="s">
        <v>109</v>
      </c>
      <c r="D10" s="5" t="s">
        <v>55</v>
      </c>
      <c r="E10" s="5" t="s">
        <v>110</v>
      </c>
      <c r="F10" s="5" t="s">
        <v>111</v>
      </c>
      <c r="G10" s="5" t="s">
        <v>57</v>
      </c>
    </row>
    <row r="11" spans="1:7" ht="72" customHeight="1">
      <c r="A11" s="52" t="s">
        <v>60</v>
      </c>
      <c r="B11" s="53"/>
      <c r="C11" s="5" t="s">
        <v>112</v>
      </c>
      <c r="D11" s="4" t="s">
        <v>113</v>
      </c>
      <c r="E11" s="5" t="s">
        <v>114</v>
      </c>
      <c r="F11" s="4" t="s">
        <v>115</v>
      </c>
      <c r="G11" s="5" t="s">
        <v>61</v>
      </c>
    </row>
    <row r="12" spans="1:7" ht="40.5" customHeight="1">
      <c r="A12" s="54" t="s">
        <v>66</v>
      </c>
      <c r="B12" s="54"/>
      <c r="C12" s="4" t="s">
        <v>67</v>
      </c>
      <c r="D12" s="4" t="s">
        <v>116</v>
      </c>
      <c r="E12" s="4" t="s">
        <v>67</v>
      </c>
      <c r="F12" s="4" t="s">
        <v>117</v>
      </c>
      <c r="G12" s="6" t="s">
        <v>118</v>
      </c>
    </row>
    <row r="13" spans="1:7" ht="113.25" customHeight="1">
      <c r="A13" s="69" t="s">
        <v>119</v>
      </c>
      <c r="B13" s="69"/>
      <c r="C13" s="69"/>
      <c r="D13" s="69"/>
      <c r="E13" s="69"/>
      <c r="F13" s="69"/>
      <c r="G13" s="69"/>
    </row>
  </sheetData>
  <mergeCells count="7">
    <mergeCell ref="A1:G1"/>
    <mergeCell ref="A11:B11"/>
    <mergeCell ref="A12:B12"/>
    <mergeCell ref="A13:G13"/>
    <mergeCell ref="A2:B3"/>
    <mergeCell ref="A4:B5"/>
    <mergeCell ref="A6:B10"/>
  </mergeCells>
  <pageMargins left="0.28999999999999998" right="0.32" top="0.5" bottom="0.5" header="0.05" footer="0.05"/>
  <pageSetup paperSize="9" scale="67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A4" zoomScale="70" zoomScaleNormal="70" workbookViewId="0">
      <selection activeCell="E11" sqref="E11"/>
    </sheetView>
  </sheetViews>
  <sheetFormatPr defaultColWidth="9.140625" defaultRowHeight="15.75"/>
  <cols>
    <col min="1" max="1" width="8" style="1" customWidth="1"/>
    <col min="2" max="2" width="16.42578125" style="1" customWidth="1"/>
    <col min="3" max="7" width="47.42578125" style="1" customWidth="1"/>
    <col min="8" max="10" width="23" style="1" customWidth="1"/>
    <col min="11" max="16384" width="9.140625" style="1"/>
  </cols>
  <sheetData>
    <row r="1" spans="1:7" ht="90.75" customHeight="1">
      <c r="A1" s="51" t="s">
        <v>136</v>
      </c>
      <c r="B1" s="51"/>
      <c r="C1" s="51"/>
      <c r="D1" s="51"/>
      <c r="E1" s="51"/>
      <c r="F1" s="51"/>
      <c r="G1" s="51"/>
    </row>
    <row r="2" spans="1:7" ht="22.5" customHeight="1">
      <c r="A2" s="57" t="s">
        <v>21</v>
      </c>
      <c r="B2" s="58"/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</row>
    <row r="3" spans="1:7" ht="22.5" customHeight="1">
      <c r="A3" s="59"/>
      <c r="B3" s="60"/>
      <c r="C3" s="3">
        <v>44466</v>
      </c>
      <c r="D3" s="3">
        <v>44467</v>
      </c>
      <c r="E3" s="3">
        <v>44468</v>
      </c>
      <c r="F3" s="3">
        <v>44469</v>
      </c>
      <c r="G3" s="3">
        <v>44470</v>
      </c>
    </row>
    <row r="4" spans="1:7" ht="63" customHeight="1">
      <c r="A4" s="61" t="s">
        <v>27</v>
      </c>
      <c r="B4" s="61"/>
      <c r="C4" s="4" t="s">
        <v>120</v>
      </c>
      <c r="D4" s="5" t="s">
        <v>121</v>
      </c>
      <c r="E4" s="5" t="s">
        <v>122</v>
      </c>
      <c r="F4" s="5" t="s">
        <v>123</v>
      </c>
      <c r="G4" s="5" t="s">
        <v>124</v>
      </c>
    </row>
    <row r="5" spans="1:7" ht="48" customHeight="1">
      <c r="A5" s="61"/>
      <c r="B5" s="61"/>
      <c r="C5" s="5" t="s">
        <v>94</v>
      </c>
      <c r="D5" s="5" t="s">
        <v>36</v>
      </c>
      <c r="E5" s="5" t="s">
        <v>95</v>
      </c>
      <c r="F5" s="5" t="s">
        <v>37</v>
      </c>
      <c r="G5" s="5" t="s">
        <v>33</v>
      </c>
    </row>
    <row r="6" spans="1:7" ht="48" customHeight="1">
      <c r="A6" s="62" t="s">
        <v>38</v>
      </c>
      <c r="B6" s="63"/>
      <c r="C6" s="6" t="s">
        <v>125</v>
      </c>
      <c r="D6" s="6" t="s">
        <v>126</v>
      </c>
      <c r="E6" s="6" t="s">
        <v>127</v>
      </c>
      <c r="F6" s="6" t="s">
        <v>128</v>
      </c>
      <c r="G6" s="6" t="s">
        <v>129</v>
      </c>
    </row>
    <row r="7" spans="1:7" ht="48" customHeight="1">
      <c r="A7" s="64"/>
      <c r="B7" s="65"/>
      <c r="C7" s="15" t="s">
        <v>96</v>
      </c>
      <c r="D7" s="15" t="s">
        <v>97</v>
      </c>
      <c r="E7" s="15" t="s">
        <v>98</v>
      </c>
      <c r="F7" s="15" t="s">
        <v>99</v>
      </c>
      <c r="G7" s="5" t="s">
        <v>100</v>
      </c>
    </row>
    <row r="8" spans="1:7" ht="48" customHeight="1">
      <c r="A8" s="64"/>
      <c r="B8" s="65"/>
      <c r="C8" s="5" t="s">
        <v>44</v>
      </c>
      <c r="D8" s="7" t="s">
        <v>101</v>
      </c>
      <c r="E8" s="5" t="s">
        <v>102</v>
      </c>
      <c r="F8" s="5" t="s">
        <v>47</v>
      </c>
      <c r="G8" s="5" t="s">
        <v>103</v>
      </c>
    </row>
    <row r="9" spans="1:7" ht="48" customHeight="1">
      <c r="A9" s="64"/>
      <c r="B9" s="65"/>
      <c r="C9" s="5" t="s">
        <v>104</v>
      </c>
      <c r="D9" s="5" t="s">
        <v>105</v>
      </c>
      <c r="E9" s="5" t="s">
        <v>106</v>
      </c>
      <c r="F9" s="5" t="s">
        <v>107</v>
      </c>
      <c r="G9" s="5" t="s">
        <v>108</v>
      </c>
    </row>
    <row r="10" spans="1:7" ht="48" customHeight="1">
      <c r="A10" s="64"/>
      <c r="B10" s="65"/>
      <c r="C10" s="5" t="s">
        <v>54</v>
      </c>
      <c r="D10" s="5" t="s">
        <v>54</v>
      </c>
      <c r="E10" s="5" t="s">
        <v>54</v>
      </c>
      <c r="F10" s="5" t="s">
        <v>54</v>
      </c>
      <c r="G10" s="5" t="s">
        <v>54</v>
      </c>
    </row>
    <row r="11" spans="1:7" ht="48" customHeight="1">
      <c r="A11" s="66"/>
      <c r="B11" s="67"/>
      <c r="C11" s="6" t="s">
        <v>109</v>
      </c>
      <c r="D11" s="5" t="s">
        <v>55</v>
      </c>
      <c r="E11" s="5" t="s">
        <v>110</v>
      </c>
      <c r="F11" s="5" t="s">
        <v>111</v>
      </c>
      <c r="G11" s="5" t="s">
        <v>57</v>
      </c>
    </row>
    <row r="12" spans="1:7" ht="48" customHeight="1">
      <c r="A12" s="54" t="s">
        <v>66</v>
      </c>
      <c r="B12" s="54"/>
      <c r="C12" s="4" t="s">
        <v>67</v>
      </c>
      <c r="D12" s="4" t="s">
        <v>116</v>
      </c>
      <c r="E12" s="4" t="s">
        <v>67</v>
      </c>
      <c r="F12" s="4" t="s">
        <v>117</v>
      </c>
      <c r="G12" s="6" t="s">
        <v>118</v>
      </c>
    </row>
    <row r="13" spans="1:7" ht="65.25" customHeight="1">
      <c r="A13" s="54" t="s">
        <v>60</v>
      </c>
      <c r="B13" s="54"/>
      <c r="C13" s="5" t="s">
        <v>130</v>
      </c>
      <c r="D13" s="4" t="s">
        <v>131</v>
      </c>
      <c r="E13" s="5" t="s">
        <v>132</v>
      </c>
      <c r="F13" s="4" t="s">
        <v>133</v>
      </c>
      <c r="G13" s="5" t="s">
        <v>134</v>
      </c>
    </row>
    <row r="14" spans="1:7" ht="117.75" customHeight="1">
      <c r="A14" s="70" t="s">
        <v>70</v>
      </c>
      <c r="B14" s="70"/>
      <c r="C14" s="71"/>
      <c r="D14" s="71"/>
      <c r="E14" s="71"/>
      <c r="F14" s="71"/>
      <c r="G14" s="71"/>
    </row>
    <row r="15" spans="1:7" ht="15" customHeight="1">
      <c r="A15" s="8"/>
      <c r="B15" s="8"/>
      <c r="C15" s="8"/>
      <c r="D15" s="8"/>
      <c r="E15" s="8"/>
      <c r="F15" s="8"/>
      <c r="G15" s="8"/>
    </row>
  </sheetData>
  <mergeCells count="7">
    <mergeCell ref="A1:G1"/>
    <mergeCell ref="A12:B12"/>
    <mergeCell ref="A13:B13"/>
    <mergeCell ref="A14:G14"/>
    <mergeCell ref="A2:B3"/>
    <mergeCell ref="A4:B5"/>
    <mergeCell ref="A6:B11"/>
  </mergeCells>
  <pageMargins left="0.28999999999999998" right="0.32" top="0.5" bottom="0.5" header="0.05" footer="0.05"/>
  <pageSetup paperSize="9" scale="6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Tuần 1</vt:lpstr>
      <vt:lpstr>Tuần 2</vt:lpstr>
      <vt:lpstr>Tuần 3</vt:lpstr>
      <vt:lpstr>Tuần 4</vt:lpstr>
      <vt:lpstr>Tuần 2MG</vt:lpstr>
      <vt:lpstr>Tuần 2NT</vt:lpstr>
      <vt:lpstr>Tuần 3 MG </vt:lpstr>
      <vt:lpstr>Tuần 3NT </vt:lpstr>
      <vt:lpstr>Tuần 4MG </vt:lpstr>
      <vt:lpstr>Tuần 4NT </vt:lpstr>
      <vt:lpstr>Tuần 5MG </vt:lpstr>
      <vt:lpstr>Tuần 5NT</vt:lpstr>
      <vt:lpstr>'Tuần 2MG'!Print_Area</vt:lpstr>
      <vt:lpstr>'Tuần 2NT'!Print_Area</vt:lpstr>
      <vt:lpstr>'Tuần 3 MG '!Print_Area</vt:lpstr>
      <vt:lpstr>'Tuần 3NT '!Print_Area</vt:lpstr>
      <vt:lpstr>'Tuần 4MG '!Print_Area</vt:lpstr>
      <vt:lpstr>'Tuần 4NT '!Print_Area</vt:lpstr>
      <vt:lpstr>'Tuần 5MG '!Print_Area</vt:lpstr>
      <vt:lpstr>'Tuần 5NT'!Print_Area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2022-03-24T05:05:00Z</cp:lastPrinted>
  <dcterms:created xsi:type="dcterms:W3CDTF">2019-01-31T01:53:00Z</dcterms:created>
  <dcterms:modified xsi:type="dcterms:W3CDTF">2023-01-03T16:15:58Z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24EA4BAC261845BFA194F904BD2185BB</vt:lpwstr>
  </property>
  <property fmtid="{D5CDD505-2E9C-101B-9397-08002B2CF9AE}" pid="3" name="KSOProductBuildVer">
    <vt:lpwstr>1033-11.2.0.11156</vt:lpwstr>
  </property>
</Properties>
</file>