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8B46AB06-A5B0-4145-A497-3B8F955DC8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<sst xmlns="http://schemas.openxmlformats.org/spreadsheetml/2006/main" count="173" uniqueCount="151">
  <si>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</si>
  <si>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</si>
  <si>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</si>
  <si>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</si>
  <si>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</si>
  <si>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</si>
  <si>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</si>
  <si>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</si>
  <si>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</si>
  <si>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</si>
  <si>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</si>
  <si>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</si>
  <si>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</si>
  <si>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</si>
  <si>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</si>
  <si>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</si>
  <si>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</si>
  <si>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</si>
  <si>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</si>
  <si>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</si>
  <si>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</si>
  <si>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</si>
  <si>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</si>
  <si>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</si>
  <si>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</si>
  <si>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</si>
  <si>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</si>
  <si>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</si>
  <si>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</si>
  <si>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</si>
  <si>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</si>
  <si>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</si>
  <si>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</si>
  <si>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</si>
  <si>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</si>
  <si>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</si>
  <si>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</si>
  <si>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</si>
  <si>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</si>
  <si>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</si>
  <si>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</si>
  <si>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</si>
  <si>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</si>
  <si>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</si>
  <si>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</si>
  <si>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</si>
  <si>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</si>
  <si>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recursion</t>
  </si>
  <si>
    <t>fruitful functions II</t>
  </si>
  <si>
    <t>file processing</t>
  </si>
  <si>
    <t>lists</t>
  </si>
  <si>
    <t>Ch 10</t>
  </si>
  <si>
    <t>Ch 11</t>
  </si>
  <si>
    <t>lab topic</t>
  </si>
  <si>
    <t>Ch 9; 14.1-14.4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</si>
  <si>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</si>
  <si>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</si>
  <si>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</si>
  <si>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</si>
  <si>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</si>
  <si>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</si>
  <si>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</si>
  <si>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</si>
  <si>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</si>
  <si>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</si>
  <si>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</si>
  <si>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</si>
  <si>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</si>
  <si>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</si>
  <si>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</si>
  <si>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</si>
  <si>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</si>
  <si>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</si>
  <si>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</si>
  <si>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</si>
  <si>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</si>
  <si>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</si>
  <si>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</si>
  <si>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</si>
  <si>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</si>
  <si>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</si>
  <si>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</si>
  <si>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</si>
  <si>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</si>
  <si>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</si>
  <si>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</si>
  <si>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</si>
  <si>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</si>
  <si>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</si>
  <si>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</si>
  <si>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</si>
  <si>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</si>
  <si>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</si>
  <si>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</si>
  <si>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</si>
  <si>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</si>
  <si>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</si>
  <si>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</si>
  <si>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</si>
  <si>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</si>
  <si>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</si>
  <si>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</si>
  <si>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</si>
  <si>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</si>
  <si>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</si>
  <si>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</si>
  <si>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</si>
  <si>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</si>
  <si>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</si>
  <si>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</si>
  <si>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</si>
  <si>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</si>
  <si>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</si>
  <si>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</si>
  <si>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</si>
  <si>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</si>
  <si>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</si>
  <si>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</si>
  <si>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</si>
  <si>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r>
      <t xml:space="preserve">3.3-3.8; </t>
    </r>
    <r>
      <rPr>
        <strike/>
        <sz val="11"/>
        <color theme="1"/>
        <rFont val="Calibri"/>
        <family val="2"/>
        <scheme val="minor"/>
      </rPr>
      <t>13.2</t>
    </r>
    <r>
      <rPr>
        <sz val="11"/>
        <color theme="1"/>
        <rFont val="Calibri"/>
        <family val="2"/>
        <scheme val="minor"/>
      </rPr>
      <t>; SSG2</t>
    </r>
  </si>
  <si>
    <t>4.1, 4.2; SSG3</t>
  </si>
  <si>
    <t>SSG4-7</t>
  </si>
  <si>
    <t>5.1-5.5</t>
  </si>
  <si>
    <t>chained and nested conditionals</t>
  </si>
  <si>
    <t>5.6-5.7; SSG8-10</t>
  </si>
  <si>
    <t>SSG11</t>
  </si>
  <si>
    <r>
      <t xml:space="preserve">review of conditionals; </t>
    </r>
    <r>
      <rPr>
        <i/>
        <sz val="11"/>
        <color theme="1"/>
        <rFont val="Calibri"/>
        <family val="2"/>
        <scheme val="minor"/>
      </rPr>
      <t>Boolean variables</t>
    </r>
  </si>
  <si>
    <t>SSG12-13</t>
  </si>
  <si>
    <t>review</t>
  </si>
  <si>
    <r>
      <rPr>
        <sz val="11"/>
        <color theme="1"/>
        <rFont val="Calibri"/>
        <family val="2"/>
        <scheme val="minor"/>
      </rPr>
      <t>the IDLE debugger; stack diagrams; fruitful functions I</t>
    </r>
  </si>
  <si>
    <r>
      <t xml:space="preserve">Lab 10
</t>
    </r>
    <r>
      <rPr>
        <sz val="8"/>
        <color theme="1"/>
        <rFont val="Calibri"/>
        <family val="2"/>
        <scheme val="minor"/>
      </rPr>
      <t>due 11:59pm</t>
    </r>
  </si>
  <si>
    <t>Lab 10: Federalist papers (final project)</t>
  </si>
  <si>
    <t>review + work on final project</t>
  </si>
  <si>
    <t>begin final project: Federalist papers (Lab 10)</t>
  </si>
  <si>
    <t>4.4-4.10
SSG14</t>
  </si>
  <si>
    <r>
      <t xml:space="preserve">preconditions: guardians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</si>
  <si>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SSG15</t>
  </si>
  <si>
    <t>6.1-6.4</t>
  </si>
  <si>
    <t>6.5-6.11</t>
  </si>
  <si>
    <t>7.1-7.4</t>
  </si>
  <si>
    <t>7.5-7.9</t>
  </si>
  <si>
    <t>recursion with fruitful functions</t>
  </si>
  <si>
    <t>iteration with while loops</t>
  </si>
  <si>
    <t>debugging overview</t>
  </si>
  <si>
    <t>1.7, 2.8, 3.12, 4.10, 5.12, 6.9, 7.7</t>
  </si>
  <si>
    <t>revisiting algorithms</t>
  </si>
  <si>
    <t>string slices</t>
  </si>
  <si>
    <t>more string methods</t>
  </si>
  <si>
    <t>SSG17-18</t>
  </si>
  <si>
    <t>8.1-8.6, SSG19</t>
  </si>
  <si>
    <t>8.7-8.13, SSG20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</si>
</sst>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50" zoomScaleNormal="15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G30" sqref="G30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87</v>
      </c>
      <c r="C1" s="11" t="s">
        <v>88</v>
      </c>
      <c r="D1" s="10" t="s">
        <v>3</v>
      </c>
      <c r="E1" s="10" t="s">
        <v>56</v>
      </c>
      <c r="F1" s="10" t="s">
        <v>57</v>
      </c>
      <c r="G1" s="10" t="s">
        <v>58</v>
      </c>
      <c r="H1" s="10" t="s">
        <v>53</v>
      </c>
      <c r="I1" s="10" t="s">
        <v>89</v>
      </c>
      <c r="L1" s="9"/>
    </row>
    <row r="2" spans="1:17" ht="15" customHeight="1" x14ac:dyDescent="0.25">
      <c r="A2" s="26">
        <v>1</v>
      </c>
      <c r="B2" s="12" t="s">
        <v>0</v>
      </c>
      <c r="C2" s="13">
        <v>45166</v>
      </c>
      <c r="D2" s="12">
        <v>1</v>
      </c>
      <c r="E2" s="23" t="s">
        <v>55</v>
      </c>
      <c r="F2" s="14" t="s">
        <v>38</v>
      </c>
      <c r="G2" s="15"/>
      <c r="H2" s="14"/>
      <c r="I2" s="12"/>
    </row>
    <row r="3" spans="1:17" ht="30" x14ac:dyDescent="0.25">
      <c r="A3" s="26"/>
      <c r="B3" s="12" t="s">
        <v>1</v>
      </c>
      <c r="C3" s="13">
        <f>C2+2</f>
        <v>45168</v>
      </c>
      <c r="D3" s="12">
        <f t="shared" ref="D3:D22" si="0">D2+1</f>
        <v>2</v>
      </c>
      <c r="E3" s="24"/>
      <c r="F3" s="14" t="s">
        <v>44</v>
      </c>
      <c r="G3" s="15" t="s">
        <v>118</v>
      </c>
      <c r="H3" s="14" t="s">
        <v>91</v>
      </c>
      <c r="I3" s="12"/>
    </row>
    <row r="4" spans="1:17" x14ac:dyDescent="0.25">
      <c r="A4" s="26"/>
      <c r="B4" s="12" t="s">
        <v>2</v>
      </c>
      <c r="C4" s="13">
        <f>C3+2</f>
        <v>45170</v>
      </c>
      <c r="D4" s="12">
        <f t="shared" si="0"/>
        <v>3</v>
      </c>
      <c r="E4" s="25"/>
      <c r="F4" s="14" t="s">
        <v>40</v>
      </c>
      <c r="G4" s="15" t="s">
        <v>39</v>
      </c>
      <c r="H4" s="14"/>
      <c r="I4" s="12"/>
    </row>
    <row r="5" spans="1:17" ht="45" x14ac:dyDescent="0.25">
      <c r="A5" s="26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23" t="s">
        <v>92</v>
      </c>
      <c r="F5" s="14" t="s">
        <v>43</v>
      </c>
      <c r="G5" s="15" t="s">
        <v>119</v>
      </c>
      <c r="H5" s="14"/>
      <c r="I5" s="12" t="s">
        <v>97</v>
      </c>
    </row>
    <row r="6" spans="1:17" x14ac:dyDescent="0.25">
      <c r="A6" s="26"/>
      <c r="B6" s="12" t="str">
        <f>B3</f>
        <v>Wed</v>
      </c>
      <c r="C6" s="13">
        <f>C5+2</f>
        <v>45175</v>
      </c>
      <c r="D6" s="12">
        <f t="shared" si="0"/>
        <v>5</v>
      </c>
      <c r="E6" s="24"/>
      <c r="F6" s="14" t="s">
        <v>41</v>
      </c>
      <c r="G6" s="15" t="s">
        <v>120</v>
      </c>
      <c r="H6" s="14" t="s">
        <v>68</v>
      </c>
      <c r="I6" s="12" t="s">
        <v>117</v>
      </c>
    </row>
    <row r="7" spans="1:17" ht="45" x14ac:dyDescent="0.25">
      <c r="A7" s="26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25"/>
      <c r="F7" s="14" t="s">
        <v>116</v>
      </c>
      <c r="G7" s="15" t="s">
        <v>121</v>
      </c>
      <c r="H7" s="14"/>
      <c r="I7" s="12"/>
    </row>
    <row r="8" spans="1:17" x14ac:dyDescent="0.25">
      <c r="A8" s="26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2" t="s">
        <v>93</v>
      </c>
      <c r="F8" s="14" t="s">
        <v>42</v>
      </c>
      <c r="G8" s="15" t="s">
        <v>122</v>
      </c>
      <c r="H8" s="14"/>
      <c r="I8" s="12" t="s">
        <v>59</v>
      </c>
      <c r="Q8" s="42"/>
    </row>
    <row r="9" spans="1:17" ht="30" x14ac:dyDescent="0.25">
      <c r="A9" s="26"/>
      <c r="B9" s="12" t="str">
        <f>B6</f>
        <v>Wed</v>
      </c>
      <c r="C9" s="13">
        <f>C8+2</f>
        <v>45182</v>
      </c>
      <c r="D9" s="12">
        <f t="shared" si="0"/>
        <v>8</v>
      </c>
      <c r="E9" s="22"/>
      <c r="F9" s="14" t="s">
        <v>123</v>
      </c>
      <c r="G9" s="15" t="s">
        <v>124</v>
      </c>
      <c r="H9" s="14" t="s">
        <v>69</v>
      </c>
      <c r="I9" s="12" t="s">
        <v>79</v>
      </c>
      <c r="Q9" s="42"/>
    </row>
    <row r="10" spans="1:17" ht="30" x14ac:dyDescent="0.25">
      <c r="A10" s="26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2"/>
      <c r="F10" s="14" t="s">
        <v>126</v>
      </c>
      <c r="G10" s="21" t="s">
        <v>125</v>
      </c>
      <c r="H10" s="14"/>
      <c r="I10" s="12"/>
      <c r="Q10" s="42"/>
    </row>
    <row r="11" spans="1:17" ht="49.5" x14ac:dyDescent="0.25">
      <c r="A11" s="26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111</v>
      </c>
      <c r="G11" s="19" t="s">
        <v>115</v>
      </c>
      <c r="H11" s="14"/>
      <c r="I11" s="12" t="s">
        <v>60</v>
      </c>
    </row>
    <row r="12" spans="1:17" ht="34.5" customHeight="1" x14ac:dyDescent="0.25">
      <c r="A12" s="26"/>
      <c r="B12" s="12" t="str">
        <f>B9</f>
        <v>Wed</v>
      </c>
      <c r="C12" s="13">
        <f>C11+2</f>
        <v>45189</v>
      </c>
      <c r="D12" s="12">
        <f t="shared" si="0"/>
        <v>11</v>
      </c>
      <c r="E12" s="22" t="s">
        <v>95</v>
      </c>
      <c r="F12" s="14" t="s">
        <v>129</v>
      </c>
      <c r="G12" s="15" t="s">
        <v>107</v>
      </c>
      <c r="H12" s="14" t="s">
        <v>70</v>
      </c>
      <c r="I12" s="12" t="s">
        <v>80</v>
      </c>
    </row>
    <row r="13" spans="1:17" x14ac:dyDescent="0.25">
      <c r="A13" s="26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2"/>
      <c r="F13" s="14" t="s">
        <v>128</v>
      </c>
      <c r="G13" s="21" t="s">
        <v>127</v>
      </c>
      <c r="H13" s="14"/>
      <c r="I13" s="12"/>
    </row>
    <row r="14" spans="1:17" ht="65.25" x14ac:dyDescent="0.25">
      <c r="A14" s="26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112</v>
      </c>
      <c r="G14" s="5" t="s">
        <v>108</v>
      </c>
      <c r="H14" s="14"/>
      <c r="I14" s="12" t="s">
        <v>61</v>
      </c>
    </row>
    <row r="15" spans="1:17" ht="30" x14ac:dyDescent="0.25">
      <c r="A15" s="26"/>
      <c r="B15" s="12" t="str">
        <f>B12</f>
        <v>Wed</v>
      </c>
      <c r="C15" s="13">
        <f>C14+2</f>
        <v>45196</v>
      </c>
      <c r="D15" s="12">
        <f t="shared" si="0"/>
        <v>14</v>
      </c>
      <c r="E15" s="22" t="s">
        <v>94</v>
      </c>
      <c r="F15" s="14" t="s">
        <v>110</v>
      </c>
      <c r="G15" s="15" t="s">
        <v>134</v>
      </c>
      <c r="H15" s="14" t="s">
        <v>71</v>
      </c>
      <c r="I15" s="12" t="s">
        <v>81</v>
      </c>
    </row>
    <row r="16" spans="1:17" ht="30" x14ac:dyDescent="0.25">
      <c r="A16" s="26"/>
      <c r="B16" s="12" t="str">
        <f>B13</f>
        <v>Fri</v>
      </c>
      <c r="C16" s="13">
        <f>C15+2</f>
        <v>45198</v>
      </c>
      <c r="D16" s="12">
        <f t="shared" si="0"/>
        <v>15</v>
      </c>
      <c r="E16" s="22"/>
      <c r="F16" s="20" t="s">
        <v>135</v>
      </c>
      <c r="G16" s="15" t="s">
        <v>136</v>
      </c>
      <c r="H16" s="14"/>
      <c r="I16" s="12"/>
    </row>
    <row r="17" spans="1:9" ht="49.5" x14ac:dyDescent="0.25">
      <c r="A17" s="26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113</v>
      </c>
      <c r="G17" s="19" t="s">
        <v>109</v>
      </c>
      <c r="H17" s="14"/>
      <c r="I17" s="12" t="s">
        <v>62</v>
      </c>
    </row>
    <row r="18" spans="1:9" x14ac:dyDescent="0.25">
      <c r="A18" s="26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46</v>
      </c>
      <c r="G18" s="15"/>
      <c r="H18" s="14" t="s">
        <v>14</v>
      </c>
      <c r="I18" s="12"/>
    </row>
    <row r="19" spans="1:9" x14ac:dyDescent="0.25">
      <c r="A19" s="26"/>
      <c r="B19" s="12" t="str">
        <f t="shared" ref="B19" si="4">B16</f>
        <v>Fri</v>
      </c>
      <c r="C19" s="13">
        <f>C18+2</f>
        <v>45205</v>
      </c>
      <c r="D19" s="12">
        <f t="shared" si="0"/>
        <v>18</v>
      </c>
      <c r="E19" s="15"/>
      <c r="F19" s="17" t="s">
        <v>72</v>
      </c>
      <c r="G19" s="15"/>
      <c r="H19" s="14"/>
      <c r="I19" s="12"/>
    </row>
    <row r="20" spans="1:9" x14ac:dyDescent="0.25">
      <c r="A20" s="26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2" t="s">
        <v>96</v>
      </c>
      <c r="F20" s="14" t="s">
        <v>47</v>
      </c>
      <c r="G20" s="15" t="s">
        <v>45</v>
      </c>
      <c r="H20" s="14"/>
      <c r="I20" s="12" t="s">
        <v>82</v>
      </c>
    </row>
    <row r="21" spans="1:9" x14ac:dyDescent="0.25">
      <c r="A21" s="26"/>
      <c r="B21" s="12" t="str">
        <f>B18</f>
        <v>Wed</v>
      </c>
      <c r="C21" s="13">
        <f>C20+2</f>
        <v>45210</v>
      </c>
      <c r="D21" s="12">
        <f t="shared" si="0"/>
        <v>20</v>
      </c>
      <c r="E21" s="22"/>
      <c r="F21" s="14" t="s">
        <v>48</v>
      </c>
      <c r="G21" s="15" t="s">
        <v>137</v>
      </c>
      <c r="H21" s="17" t="s">
        <v>104</v>
      </c>
      <c r="I21" s="12"/>
    </row>
    <row r="22" spans="1:9" ht="30" x14ac:dyDescent="0.25">
      <c r="A22" s="26"/>
      <c r="B22" s="12" t="str">
        <f t="shared" ref="B22" si="5">B19</f>
        <v>Fri</v>
      </c>
      <c r="C22" s="13">
        <f>C21+2</f>
        <v>45212</v>
      </c>
      <c r="D22" s="12">
        <f t="shared" si="0"/>
        <v>21</v>
      </c>
      <c r="E22" s="22"/>
      <c r="F22" s="14" t="s">
        <v>141</v>
      </c>
      <c r="G22" s="15" t="s">
        <v>138</v>
      </c>
      <c r="H22" s="14"/>
      <c r="I22" s="12"/>
    </row>
    <row r="23" spans="1:9" x14ac:dyDescent="0.25">
      <c r="A23" s="26">
        <v>8</v>
      </c>
      <c r="B23" s="43" t="s">
        <v>5</v>
      </c>
      <c r="C23" s="43"/>
      <c r="D23" s="43"/>
      <c r="E23" s="22"/>
      <c r="F23" s="27"/>
      <c r="G23" s="28"/>
      <c r="H23" s="28"/>
      <c r="I23" s="29"/>
    </row>
    <row r="24" spans="1:9" ht="30" x14ac:dyDescent="0.25">
      <c r="A24" s="26"/>
      <c r="B24" s="12" t="str">
        <f>B21</f>
        <v>Wed</v>
      </c>
      <c r="C24" s="13">
        <f>C21+7</f>
        <v>45217</v>
      </c>
      <c r="D24" s="12">
        <f>D22+1</f>
        <v>22</v>
      </c>
      <c r="E24" s="22"/>
      <c r="F24" s="20" t="s">
        <v>114</v>
      </c>
      <c r="G24" s="20" t="s">
        <v>148</v>
      </c>
      <c r="H24" s="14" t="s">
        <v>74</v>
      </c>
      <c r="I24" s="12"/>
    </row>
    <row r="25" spans="1:9" x14ac:dyDescent="0.25">
      <c r="A25" s="26"/>
      <c r="B25" s="12" t="str">
        <f t="shared" ref="B25" si="6">B22</f>
        <v>Fri</v>
      </c>
      <c r="C25" s="13">
        <f>C24+2</f>
        <v>45219</v>
      </c>
      <c r="D25" s="12">
        <f t="shared" ref="D25:D38" si="7">D24+1</f>
        <v>23</v>
      </c>
      <c r="E25" s="22" t="s">
        <v>98</v>
      </c>
      <c r="F25" s="14" t="s">
        <v>142</v>
      </c>
      <c r="G25" s="15" t="s">
        <v>139</v>
      </c>
      <c r="H25" s="14"/>
      <c r="I25" s="12" t="s">
        <v>63</v>
      </c>
    </row>
    <row r="26" spans="1:9" x14ac:dyDescent="0.25">
      <c r="A26" s="26">
        <v>9</v>
      </c>
      <c r="B26" s="12" t="str">
        <f>B20</f>
        <v>Mon</v>
      </c>
      <c r="C26" s="13">
        <f>C20+14</f>
        <v>45222</v>
      </c>
      <c r="D26" s="12">
        <f t="shared" si="7"/>
        <v>24</v>
      </c>
      <c r="E26" s="22"/>
      <c r="F26" s="14" t="s">
        <v>145</v>
      </c>
      <c r="G26" s="15" t="s">
        <v>140</v>
      </c>
      <c r="H26" s="14"/>
      <c r="I26" s="12"/>
    </row>
    <row r="27" spans="1:9" ht="45" x14ac:dyDescent="0.25">
      <c r="A27" s="26"/>
      <c r="B27" s="12" t="str">
        <f>B24</f>
        <v>Wed</v>
      </c>
      <c r="C27" s="13">
        <f>C26+2</f>
        <v>45224</v>
      </c>
      <c r="D27" s="12">
        <f t="shared" si="7"/>
        <v>25</v>
      </c>
      <c r="E27" s="22"/>
      <c r="F27" s="14" t="s">
        <v>143</v>
      </c>
      <c r="G27" s="15" t="s">
        <v>144</v>
      </c>
      <c r="H27" s="14" t="s">
        <v>75</v>
      </c>
      <c r="I27" s="12" t="s">
        <v>83</v>
      </c>
    </row>
    <row r="28" spans="1:9" ht="30" customHeight="1" x14ac:dyDescent="0.25">
      <c r="A28" s="26"/>
      <c r="B28" s="12" t="str">
        <f t="shared" ref="B28" si="8">B25</f>
        <v>Fri</v>
      </c>
      <c r="C28" s="13">
        <f>C27+2</f>
        <v>45226</v>
      </c>
      <c r="D28" s="12">
        <f t="shared" si="7"/>
        <v>26</v>
      </c>
      <c r="E28" s="23" t="s">
        <v>99</v>
      </c>
      <c r="F28" s="14" t="s">
        <v>146</v>
      </c>
      <c r="G28" s="15" t="s">
        <v>149</v>
      </c>
      <c r="H28" s="14"/>
      <c r="I28" s="12" t="s">
        <v>64</v>
      </c>
    </row>
    <row r="29" spans="1:9" ht="30" x14ac:dyDescent="0.25">
      <c r="A29" s="26">
        <v>10</v>
      </c>
      <c r="B29" s="12" t="str">
        <f>B26</f>
        <v>Mon</v>
      </c>
      <c r="C29" s="13">
        <f>C26+7</f>
        <v>45229</v>
      </c>
      <c r="D29" s="12">
        <f t="shared" si="7"/>
        <v>27</v>
      </c>
      <c r="E29" s="24"/>
      <c r="F29" s="14" t="s">
        <v>147</v>
      </c>
      <c r="G29" s="15" t="s">
        <v>150</v>
      </c>
      <c r="H29" s="14"/>
      <c r="I29" s="12"/>
    </row>
    <row r="30" spans="1:9" x14ac:dyDescent="0.25">
      <c r="A30" s="26"/>
      <c r="B30" s="12" t="str">
        <f>B27</f>
        <v>Wed</v>
      </c>
      <c r="C30" s="13">
        <f>C29+2</f>
        <v>45231</v>
      </c>
      <c r="D30" s="12">
        <f t="shared" si="7"/>
        <v>28</v>
      </c>
      <c r="E30" s="25"/>
      <c r="F30" s="14" t="s">
        <v>128</v>
      </c>
      <c r="G30" s="21" t="s">
        <v>22</v>
      </c>
      <c r="H30" s="14" t="s">
        <v>76</v>
      </c>
      <c r="I30" s="12"/>
    </row>
    <row r="31" spans="1:9" ht="30" customHeight="1" x14ac:dyDescent="0.25">
      <c r="A31" s="26"/>
      <c r="B31" s="12" t="str">
        <f t="shared" ref="B31" si="9">B28</f>
        <v>Fri</v>
      </c>
      <c r="C31" s="13">
        <f>C30+2</f>
        <v>45233</v>
      </c>
      <c r="D31" s="12">
        <f t="shared" si="7"/>
        <v>29</v>
      </c>
      <c r="E31" s="23" t="s">
        <v>100</v>
      </c>
      <c r="F31" s="14" t="s">
        <v>49</v>
      </c>
      <c r="G31" s="15" t="s">
        <v>54</v>
      </c>
      <c r="H31" s="14"/>
      <c r="I31" s="12" t="s">
        <v>65</v>
      </c>
    </row>
    <row r="32" spans="1:9" x14ac:dyDescent="0.25">
      <c r="A32" s="26">
        <v>11</v>
      </c>
      <c r="B32" s="12" t="str">
        <f>B29</f>
        <v>Mon</v>
      </c>
      <c r="C32" s="13">
        <f>C29+7</f>
        <v>45236</v>
      </c>
      <c r="D32" s="12">
        <f t="shared" si="7"/>
        <v>30</v>
      </c>
      <c r="E32" s="25"/>
      <c r="F32" s="14"/>
      <c r="G32" s="15"/>
      <c r="H32" s="14"/>
      <c r="I32" s="12"/>
    </row>
    <row r="33" spans="1:9" x14ac:dyDescent="0.25">
      <c r="A33" s="26"/>
      <c r="B33" s="12" t="str">
        <f>B30</f>
        <v>Wed</v>
      </c>
      <c r="C33" s="13">
        <f>C32+2</f>
        <v>45238</v>
      </c>
      <c r="D33" s="12">
        <f t="shared" si="7"/>
        <v>31</v>
      </c>
      <c r="E33" s="22" t="s">
        <v>101</v>
      </c>
      <c r="F33" s="14" t="s">
        <v>50</v>
      </c>
      <c r="G33" s="15" t="s">
        <v>51</v>
      </c>
      <c r="H33" s="14" t="s">
        <v>77</v>
      </c>
      <c r="I33" s="12" t="s">
        <v>84</v>
      </c>
    </row>
    <row r="34" spans="1:9" x14ac:dyDescent="0.25">
      <c r="A34" s="26"/>
      <c r="B34" s="12" t="str">
        <f t="shared" ref="B34" si="10">B31</f>
        <v>Fri</v>
      </c>
      <c r="C34" s="13">
        <f>C33+2</f>
        <v>45240</v>
      </c>
      <c r="D34" s="12">
        <f t="shared" si="7"/>
        <v>32</v>
      </c>
      <c r="E34" s="22"/>
      <c r="F34" s="14"/>
      <c r="G34" s="15"/>
      <c r="H34" s="14"/>
      <c r="I34" s="12" t="s">
        <v>66</v>
      </c>
    </row>
    <row r="35" spans="1:9" x14ac:dyDescent="0.25">
      <c r="A35" s="26">
        <v>12</v>
      </c>
      <c r="B35" s="12" t="str">
        <f>B32</f>
        <v>Mon</v>
      </c>
      <c r="C35" s="13">
        <f>C32+7</f>
        <v>45243</v>
      </c>
      <c r="D35" s="12">
        <f t="shared" si="7"/>
        <v>33</v>
      </c>
      <c r="E35" s="22"/>
      <c r="F35" s="14"/>
      <c r="G35" s="15"/>
      <c r="H35" s="14"/>
      <c r="I35" s="12"/>
    </row>
    <row r="36" spans="1:9" x14ac:dyDescent="0.25">
      <c r="A36" s="26"/>
      <c r="B36" s="12" t="str">
        <f>B33</f>
        <v>Wed</v>
      </c>
      <c r="C36" s="13">
        <f>C35+2</f>
        <v>45245</v>
      </c>
      <c r="D36" s="12">
        <f t="shared" si="7"/>
        <v>34</v>
      </c>
      <c r="E36" s="15"/>
      <c r="F36" s="14" t="s">
        <v>46</v>
      </c>
      <c r="G36" s="15" t="s">
        <v>52</v>
      </c>
      <c r="H36" s="14" t="s">
        <v>78</v>
      </c>
      <c r="I36" s="12" t="s">
        <v>67</v>
      </c>
    </row>
    <row r="37" spans="1:9" x14ac:dyDescent="0.25">
      <c r="A37" s="26"/>
      <c r="B37" s="12" t="str">
        <f t="shared" ref="B37" si="11">B34</f>
        <v>Fri</v>
      </c>
      <c r="C37" s="13">
        <f>C36+2</f>
        <v>45247</v>
      </c>
      <c r="D37" s="12">
        <f t="shared" si="7"/>
        <v>35</v>
      </c>
      <c r="E37" s="15"/>
      <c r="F37" s="17" t="s">
        <v>73</v>
      </c>
      <c r="G37" s="15"/>
      <c r="H37" s="14"/>
      <c r="I37" s="12"/>
    </row>
    <row r="38" spans="1:9" x14ac:dyDescent="0.25">
      <c r="A38" s="26">
        <v>13</v>
      </c>
      <c r="B38" s="12" t="str">
        <f>B35</f>
        <v>Mon</v>
      </c>
      <c r="C38" s="13">
        <f>C35+7</f>
        <v>45250</v>
      </c>
      <c r="D38" s="12">
        <f t="shared" si="7"/>
        <v>36</v>
      </c>
      <c r="E38" s="22" t="s">
        <v>102</v>
      </c>
      <c r="F38" s="14"/>
      <c r="G38" s="15"/>
      <c r="H38" s="14"/>
      <c r="I38" s="12" t="s">
        <v>85</v>
      </c>
    </row>
    <row r="39" spans="1:9" x14ac:dyDescent="0.25">
      <c r="A39" s="26"/>
      <c r="B39" s="43" t="s">
        <v>6</v>
      </c>
      <c r="C39" s="43"/>
      <c r="D39" s="43"/>
      <c r="E39" s="22"/>
      <c r="F39" s="30"/>
      <c r="G39" s="31"/>
      <c r="H39" s="31"/>
      <c r="I39" s="32"/>
    </row>
    <row r="40" spans="1:9" x14ac:dyDescent="0.25">
      <c r="A40" s="26"/>
      <c r="B40" s="43"/>
      <c r="C40" s="43"/>
      <c r="D40" s="43"/>
      <c r="E40" s="22"/>
      <c r="F40" s="33"/>
      <c r="G40" s="34"/>
      <c r="H40" s="34"/>
      <c r="I40" s="35"/>
    </row>
    <row r="41" spans="1:9" x14ac:dyDescent="0.25">
      <c r="A41" s="26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2"/>
      <c r="F41" s="14"/>
      <c r="G41" s="15"/>
      <c r="H41" s="14"/>
      <c r="I41" s="12"/>
    </row>
    <row r="42" spans="1:9" x14ac:dyDescent="0.25">
      <c r="A42" s="26"/>
      <c r="B42" s="12" t="str">
        <f>B36</f>
        <v>Wed</v>
      </c>
      <c r="C42" s="13">
        <f>C41+2</f>
        <v>45259</v>
      </c>
      <c r="D42" s="12">
        <f>D41+1</f>
        <v>38</v>
      </c>
      <c r="E42" s="22"/>
      <c r="F42" s="14"/>
      <c r="G42" s="15"/>
      <c r="H42" s="17" t="s">
        <v>105</v>
      </c>
      <c r="I42" s="12"/>
    </row>
    <row r="43" spans="1:9" ht="30" x14ac:dyDescent="0.25">
      <c r="A43" s="26"/>
      <c r="B43" s="12" t="str">
        <f>B37</f>
        <v>Fri</v>
      </c>
      <c r="C43" s="13">
        <f>C42+2</f>
        <v>45261</v>
      </c>
      <c r="D43" s="12">
        <f>D42+1</f>
        <v>39</v>
      </c>
      <c r="E43" s="22" t="s">
        <v>103</v>
      </c>
      <c r="F43" s="14" t="s">
        <v>133</v>
      </c>
      <c r="G43" s="15"/>
      <c r="H43" s="14"/>
      <c r="I43" s="12" t="s">
        <v>90</v>
      </c>
    </row>
    <row r="44" spans="1:9" x14ac:dyDescent="0.25">
      <c r="A44" s="26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2"/>
      <c r="F44" s="36" t="s">
        <v>132</v>
      </c>
      <c r="G44" s="15"/>
      <c r="H44" s="14"/>
      <c r="I44" s="12"/>
    </row>
    <row r="45" spans="1:9" ht="30" x14ac:dyDescent="0.25">
      <c r="A45" s="26"/>
      <c r="B45" s="12" t="str">
        <f>B42</f>
        <v>Wed</v>
      </c>
      <c r="C45" s="13">
        <f>C44+2</f>
        <v>45266</v>
      </c>
      <c r="D45" s="12">
        <f>D44+1</f>
        <v>41</v>
      </c>
      <c r="E45" s="22"/>
      <c r="F45" s="37"/>
      <c r="G45" s="15"/>
      <c r="H45" s="14" t="s">
        <v>131</v>
      </c>
      <c r="I45" s="12" t="s">
        <v>86</v>
      </c>
    </row>
    <row r="46" spans="1:9" ht="32.25" customHeight="1" x14ac:dyDescent="0.25">
      <c r="A46" s="26"/>
      <c r="B46" s="12" t="str">
        <f t="shared" ref="B46" si="12">B43</f>
        <v>Fri</v>
      </c>
      <c r="C46" s="13">
        <f>C45+2</f>
        <v>45268</v>
      </c>
      <c r="D46" s="12">
        <f>D45+1</f>
        <v>42</v>
      </c>
      <c r="E46" s="22"/>
      <c r="F46" s="38"/>
      <c r="G46" s="15"/>
      <c r="H46" s="14"/>
      <c r="I46" s="14" t="s">
        <v>130</v>
      </c>
    </row>
    <row r="47" spans="1:9" x14ac:dyDescent="0.25">
      <c r="A47" s="18">
        <v>16</v>
      </c>
      <c r="B47" s="12" t="s">
        <v>0</v>
      </c>
      <c r="C47" s="13">
        <v>45271</v>
      </c>
      <c r="D47" s="39" t="s">
        <v>106</v>
      </c>
      <c r="E47" s="40"/>
      <c r="F47" s="41"/>
      <c r="G47" s="15"/>
      <c r="H47" s="14"/>
      <c r="I47" s="12"/>
    </row>
  </sheetData>
  <mergeCells count="34"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  <mergeCell ref="E31:E32"/>
    <mergeCell ref="E43:E46"/>
    <mergeCell ref="E38:E42"/>
    <mergeCell ref="F23:I23"/>
    <mergeCell ref="F39:I40"/>
    <mergeCell ref="E33:E35"/>
    <mergeCell ref="F44:F46"/>
    <mergeCell ref="A2:A4"/>
    <mergeCell ref="A5:A7"/>
    <mergeCell ref="A8:A10"/>
    <mergeCell ref="A11:A13"/>
    <mergeCell ref="A14:A16"/>
    <mergeCell ref="E8:E10"/>
    <mergeCell ref="E12:E13"/>
    <mergeCell ref="E15:E16"/>
    <mergeCell ref="E20:E24"/>
    <mergeCell ref="E2:E4"/>
    <mergeCell ref="E5:E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2023-10-30T04:04:16Z</dcterms:modified>
</cp:coreProperties>
</file>