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D13239F2-261B-4B6A-B9B8-648CAF6D0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3" i="2" s="1"/>
  <c r="B5" i="2"/>
  <c r="B7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3" i="2" s="1"/>
  <c r="C4" i="2"/>
  <c r="C6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2" i="2" s="1"/>
  <c r="B4" i="2"/>
  <c r="B6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2" i="2" s="1"/>
  <c r="A4" i="2"/>
  <c r="A6" i="2" s="1"/>
  <c r="A8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</calcChain>
</file>

<file path=xl/sharedStrings.xml><?xml version="1.0" encoding="utf-8"?>
<sst xmlns="http://schemas.openxmlformats.org/spreadsheetml/2006/main" count="102" uniqueCount="94">
  <si>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</si>
  <si>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</si>
  <si>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</si>
  <si>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</si>
  <si>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</si>
  <si>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</si>
  <si>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</si>
  <si>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</si>
  <si>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</si>
  <si>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</si>
  <si>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</si>
  <si>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</si>
  <si>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</si>
  <si>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</si>
  <si>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</si>
  <si>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</si>
  <si>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</si>
  <si>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</si>
  <si>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</si>
  <si>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</si>
  <si>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</si>
  <si>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</si>
  <si>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</si>
  <si>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</si>
  <si>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</si>
  <si>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</si>
  <si>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</si>
  <si>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</si>
  <si>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</si>
  <si>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</si>
  <si>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</si>
  <si>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</si>
  <si>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</si>
  <si>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</si>
  <si>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</si>
  <si>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</si>
  <si>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</si>
  <si>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</si>
  <si>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</si>
  <si>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</si>
  <si>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</si>
  <si>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</si>
  <si>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</si>
  <si>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</si>
  <si>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</si>
  <si>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</si>
  <si>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</si>
  <si>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</si>
  <si>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</si>
  <si>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</si>
  <si>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</si>
  <si>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</si>
  <si>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</si>
  <si>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</si>
  <si>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</si>
  <si>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</si>
  <si>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</si>
  <si>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</si>
  <si>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</si>
  <si>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</si>
  <si>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</si>
  <si>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</si>
  <si>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</si>
  <si>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</si>
  <si>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</si>
  <si>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</si>
  <si>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</si>
  <si>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</si>
  <si>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</si>
  <si>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</si>
  <si>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</si>
  <si>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</si>
  <si>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</si>
  <si>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</si>
  <si>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</si>
  <si>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</si>
  <si>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</si>
  <si>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lab day: HW1 and HW2</t>
  </si>
  <si>
    <t>lab day: HW1 and HW3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</si>
  <si>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</si>
  <si>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</si>
  <si>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</si>
  <si>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</si>
  <si>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</si>
  <si>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</si>
  <si>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r>
      <t xml:space="preserve">P3 + IR2 + RBP
</t>
    </r>
    <r>
      <rPr>
        <sz val="9"/>
        <color theme="1"/>
        <rFont val="Calibri"/>
        <family val="2"/>
        <scheme val="minor"/>
      </rPr>
      <t>(automatic 48-hour extension for RBP)</t>
    </r>
  </si>
  <si>
    <t>Mon</t>
  </si>
  <si>
    <t>honors: Formal Research Proposal</t>
  </si>
  <si>
    <t>honors: Research Report</t>
  </si>
  <si>
    <t>project status presentations + reflective blog post</t>
  </si>
  <si>
    <t>informal discussion: monopolies and competition in the tech industry</t>
  </si>
  <si>
    <t>informal discussion: software licenses</t>
  </si>
  <si>
    <t>informal discussion &amp; lab: test-driven development</t>
  </si>
  <si>
    <t>informal discussion &amp; lab: writing a design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</si>
</sst>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130" zoomScaleNormal="130" zoomScalePageLayoutView="60" workbookViewId="0">
      <pane ySplit="1" topLeftCell="A15" activePane="bottomLeft" state="frozen"/>
      <selection pane="bottomLeft" activeCell="E15" sqref="E15"/>
    </sheetView>
  </sheetViews>
  <sheetFormatPr defaultRowHeight="15" x14ac:dyDescent="0.25"/>
  <cols>
    <col min="1" max="1" width="6.42578125" style="11" customWidth="1"/>
    <col min="2" max="2" width="6.5703125" style="8" customWidth="1"/>
    <col min="3" max="3" width="7.28515625" style="10" customWidth="1"/>
    <col min="4" max="4" width="8.7109375" style="11" customWidth="1"/>
    <col min="5" max="5" width="37.5703125" style="13" customWidth="1"/>
    <col min="6" max="6" width="16.7109375" style="21" customWidth="1"/>
    <col min="7" max="7" width="21.28515625" style="13" customWidth="1"/>
    <col min="9" max="12" width="20" customWidth="1"/>
  </cols>
  <sheetData>
    <row r="1" spans="1:7" s="7" customFormat="1" ht="24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28">
        <v>1</v>
      </c>
      <c r="B2" s="4" t="s">
        <v>4</v>
      </c>
      <c r="C2" s="5">
        <v>45167</v>
      </c>
      <c r="D2" s="18" t="s">
        <v>6</v>
      </c>
      <c r="E2" s="16" t="s">
        <v>82</v>
      </c>
      <c r="F2" s="12"/>
      <c r="G2" s="16"/>
    </row>
    <row r="3" spans="1:7" s="9" customFormat="1" x14ac:dyDescent="0.25">
      <c r="A3" s="29"/>
      <c r="B3" s="4" t="s">
        <v>31</v>
      </c>
      <c r="C3" s="5">
        <f>C2+3</f>
        <v>45170</v>
      </c>
      <c r="D3" s="18" t="s">
        <v>7</v>
      </c>
      <c r="E3" s="16" t="s">
        <v>77</v>
      </c>
      <c r="F3" s="21"/>
      <c r="G3" s="16"/>
    </row>
    <row r="4" spans="1:7" x14ac:dyDescent="0.25">
      <c r="A4" s="28">
        <f>A2+1</f>
        <v>2</v>
      </c>
      <c r="B4" s="4" t="str">
        <f>B2</f>
        <v>Tue</v>
      </c>
      <c r="C4" s="5">
        <f>C2+7</f>
        <v>45174</v>
      </c>
      <c r="D4" s="18" t="s">
        <v>8</v>
      </c>
      <c r="E4" s="16" t="s">
        <v>62</v>
      </c>
      <c r="F4" s="16" t="s">
        <v>39</v>
      </c>
      <c r="G4" s="16" t="s">
        <v>52</v>
      </c>
    </row>
    <row r="5" spans="1:7" ht="30" x14ac:dyDescent="0.25">
      <c r="A5" s="29"/>
      <c r="B5" s="4" t="str">
        <f>B3</f>
        <v>Fri</v>
      </c>
      <c r="C5" s="5">
        <f>C3+7</f>
        <v>45177</v>
      </c>
      <c r="D5" s="18" t="s">
        <v>9</v>
      </c>
      <c r="E5" s="16" t="s">
        <v>78</v>
      </c>
      <c r="F5" s="12" t="s">
        <v>72</v>
      </c>
      <c r="G5" s="20"/>
    </row>
    <row r="6" spans="1:7" ht="30" x14ac:dyDescent="0.25">
      <c r="A6" s="28">
        <f t="shared" ref="A6" si="0">A4+1</f>
        <v>3</v>
      </c>
      <c r="B6" s="4" t="str">
        <f t="shared" ref="B6:B27" si="1">B4</f>
        <v>Tue</v>
      </c>
      <c r="C6" s="5">
        <f t="shared" ref="C6:C27" si="2">C4+7</f>
        <v>45181</v>
      </c>
      <c r="D6" s="18" t="s">
        <v>10</v>
      </c>
      <c r="E6" s="16" t="s">
        <v>63</v>
      </c>
      <c r="F6" s="16" t="s">
        <v>40</v>
      </c>
      <c r="G6" s="16" t="s">
        <v>54</v>
      </c>
    </row>
    <row r="7" spans="1:7" s="9" customFormat="1" ht="30" x14ac:dyDescent="0.25">
      <c r="A7" s="29"/>
      <c r="B7" s="4" t="str">
        <f t="shared" si="1"/>
        <v>Fri</v>
      </c>
      <c r="C7" s="5">
        <f t="shared" si="2"/>
        <v>45184</v>
      </c>
      <c r="D7" s="18" t="s">
        <v>11</v>
      </c>
      <c r="E7" s="16" t="s">
        <v>81</v>
      </c>
      <c r="F7" s="12" t="s">
        <v>73</v>
      </c>
      <c r="G7" s="16"/>
    </row>
    <row r="8" spans="1:7" s="9" customFormat="1" ht="37.5" customHeight="1" x14ac:dyDescent="0.25">
      <c r="A8" s="30">
        <f>A6+1</f>
        <v>4</v>
      </c>
      <c r="B8" s="4" t="s">
        <v>86</v>
      </c>
      <c r="C8" s="5">
        <v>45187</v>
      </c>
      <c r="D8" s="18"/>
      <c r="E8" s="16"/>
      <c r="F8" s="12" t="s">
        <v>87</v>
      </c>
      <c r="G8" s="16"/>
    </row>
    <row r="9" spans="1:7" x14ac:dyDescent="0.25">
      <c r="A9" s="31"/>
      <c r="B9" s="4" t="str">
        <f>B6</f>
        <v>Tue</v>
      </c>
      <c r="C9" s="5">
        <f>C6+7</f>
        <v>45188</v>
      </c>
      <c r="D9" s="18" t="s">
        <v>12</v>
      </c>
      <c r="E9" s="16" t="s">
        <v>69</v>
      </c>
      <c r="F9" s="16" t="s">
        <v>51</v>
      </c>
      <c r="G9" s="20" t="s">
        <v>71</v>
      </c>
    </row>
    <row r="10" spans="1:7" ht="30" x14ac:dyDescent="0.25">
      <c r="A10" s="32"/>
      <c r="B10" s="4" t="str">
        <f>B7</f>
        <v>Fri</v>
      </c>
      <c r="C10" s="5">
        <f>C7+7</f>
        <v>45191</v>
      </c>
      <c r="D10" s="18" t="s">
        <v>13</v>
      </c>
      <c r="E10" s="16" t="s">
        <v>70</v>
      </c>
      <c r="F10" s="12" t="s">
        <v>74</v>
      </c>
      <c r="G10" s="20"/>
    </row>
    <row r="11" spans="1:7" x14ac:dyDescent="0.25">
      <c r="A11" s="28">
        <f>A8+1</f>
        <v>5</v>
      </c>
      <c r="B11" s="4" t="str">
        <f t="shared" si="1"/>
        <v>Tue</v>
      </c>
      <c r="C11" s="5">
        <f t="shared" si="2"/>
        <v>45195</v>
      </c>
      <c r="D11" s="18" t="s">
        <v>14</v>
      </c>
      <c r="E11" s="16" t="s">
        <v>64</v>
      </c>
      <c r="F11" s="16" t="s">
        <v>41</v>
      </c>
      <c r="G11" s="16" t="s">
        <v>55</v>
      </c>
    </row>
    <row r="12" spans="1:7" s="9" customFormat="1" ht="30" x14ac:dyDescent="0.25">
      <c r="A12" s="29"/>
      <c r="B12" s="4" t="str">
        <f t="shared" si="1"/>
        <v>Fri</v>
      </c>
      <c r="C12" s="5">
        <f t="shared" si="2"/>
        <v>45198</v>
      </c>
      <c r="D12" s="18" t="s">
        <v>15</v>
      </c>
      <c r="E12" s="16" t="s">
        <v>80</v>
      </c>
      <c r="F12" s="12"/>
      <c r="G12" s="20"/>
    </row>
    <row r="13" spans="1:7" ht="30" x14ac:dyDescent="0.25">
      <c r="A13" s="28">
        <f>A11+1</f>
        <v>6</v>
      </c>
      <c r="B13" s="4" t="str">
        <f t="shared" si="1"/>
        <v>Tue</v>
      </c>
      <c r="C13" s="5">
        <f t="shared" si="2"/>
        <v>45202</v>
      </c>
      <c r="D13" s="18" t="s">
        <v>16</v>
      </c>
      <c r="E13" s="16" t="s">
        <v>90</v>
      </c>
      <c r="F13" s="16"/>
      <c r="G13" s="20" t="s">
        <v>71</v>
      </c>
    </row>
    <row r="14" spans="1:7" ht="30" x14ac:dyDescent="0.25">
      <c r="A14" s="29"/>
      <c r="B14" s="4" t="str">
        <f t="shared" si="1"/>
        <v>Fri</v>
      </c>
      <c r="C14" s="5">
        <f t="shared" si="2"/>
        <v>45205</v>
      </c>
      <c r="D14" s="18" t="s">
        <v>17</v>
      </c>
      <c r="E14" s="16" t="s">
        <v>79</v>
      </c>
      <c r="F14" s="12" t="s">
        <v>75</v>
      </c>
      <c r="G14" s="20"/>
    </row>
    <row r="15" spans="1:7" x14ac:dyDescent="0.25">
      <c r="A15" s="28">
        <f>A13+1</f>
        <v>7</v>
      </c>
      <c r="B15" s="4" t="str">
        <f t="shared" si="1"/>
        <v>Tue</v>
      </c>
      <c r="C15" s="5">
        <f t="shared" si="2"/>
        <v>45209</v>
      </c>
      <c r="D15" s="18" t="s">
        <v>18</v>
      </c>
      <c r="E15" s="16" t="s">
        <v>65</v>
      </c>
      <c r="F15" s="16" t="s">
        <v>42</v>
      </c>
      <c r="G15" s="16" t="s">
        <v>56</v>
      </c>
    </row>
    <row r="16" spans="1:7" s="9" customFormat="1" x14ac:dyDescent="0.25">
      <c r="A16" s="29"/>
      <c r="B16" s="4" t="str">
        <f t="shared" si="1"/>
        <v>Fri</v>
      </c>
      <c r="C16" s="5">
        <f t="shared" si="2"/>
        <v>45212</v>
      </c>
      <c r="D16" s="18" t="s">
        <v>19</v>
      </c>
      <c r="E16" s="16" t="s">
        <v>79</v>
      </c>
      <c r="F16" s="12"/>
      <c r="G16" s="20"/>
    </row>
    <row r="17" spans="1:12" ht="15" customHeight="1" x14ac:dyDescent="0.25">
      <c r="A17" s="28">
        <f t="shared" ref="A17" si="3">A15+1</f>
        <v>8</v>
      </c>
      <c r="B17" s="4" t="str">
        <f t="shared" si="1"/>
        <v>Tue</v>
      </c>
      <c r="C17" s="5">
        <f t="shared" si="2"/>
        <v>45216</v>
      </c>
      <c r="D17" s="37" t="s">
        <v>46</v>
      </c>
      <c r="E17" s="38"/>
      <c r="F17" s="12"/>
      <c r="G17" s="20"/>
    </row>
    <row r="18" spans="1:12" ht="30" x14ac:dyDescent="0.25">
      <c r="A18" s="29"/>
      <c r="B18" s="4" t="str">
        <f t="shared" si="1"/>
        <v>Fri</v>
      </c>
      <c r="C18" s="5">
        <f t="shared" si="2"/>
        <v>45219</v>
      </c>
      <c r="D18" s="18" t="s">
        <v>20</v>
      </c>
      <c r="E18" s="16" t="s">
        <v>91</v>
      </c>
      <c r="F18" s="12" t="s">
        <v>76</v>
      </c>
      <c r="G18" s="20" t="s">
        <v>71</v>
      </c>
    </row>
    <row r="19" spans="1:12" x14ac:dyDescent="0.25">
      <c r="A19" s="28">
        <f t="shared" ref="A19" si="4">A17+1</f>
        <v>9</v>
      </c>
      <c r="B19" s="4" t="str">
        <f t="shared" si="1"/>
        <v>Tue</v>
      </c>
      <c r="C19" s="5">
        <f t="shared" si="2"/>
        <v>45223</v>
      </c>
      <c r="D19" s="18" t="s">
        <v>21</v>
      </c>
      <c r="E19" s="16" t="s">
        <v>66</v>
      </c>
      <c r="F19" s="16" t="s">
        <v>43</v>
      </c>
      <c r="G19" s="16" t="s">
        <v>57</v>
      </c>
    </row>
    <row r="20" spans="1:12" s="9" customFormat="1" ht="20.25" customHeight="1" x14ac:dyDescent="0.25">
      <c r="A20" s="29"/>
      <c r="B20" s="4" t="str">
        <f t="shared" si="1"/>
        <v>Fri</v>
      </c>
      <c r="C20" s="5">
        <f t="shared" si="2"/>
        <v>45226</v>
      </c>
      <c r="D20" s="18" t="s">
        <v>22</v>
      </c>
      <c r="E20" s="16" t="s">
        <v>79</v>
      </c>
      <c r="F20" s="12"/>
      <c r="G20" s="20"/>
    </row>
    <row r="21" spans="1:12" ht="30" x14ac:dyDescent="0.25">
      <c r="A21" s="28">
        <f t="shared" ref="A21" si="5">A19+1</f>
        <v>10</v>
      </c>
      <c r="B21" s="4" t="str">
        <f t="shared" si="1"/>
        <v>Tue</v>
      </c>
      <c r="C21" s="5">
        <f t="shared" si="2"/>
        <v>45230</v>
      </c>
      <c r="D21" s="18" t="s">
        <v>23</v>
      </c>
      <c r="E21" s="16" t="s">
        <v>92</v>
      </c>
      <c r="F21" s="22"/>
      <c r="G21" s="20"/>
      <c r="I21" s="11"/>
      <c r="J21" s="13"/>
      <c r="K21" s="13"/>
      <c r="L21" s="24"/>
    </row>
    <row r="22" spans="1:12" x14ac:dyDescent="0.25">
      <c r="A22" s="29"/>
      <c r="B22" s="4" t="str">
        <f t="shared" si="1"/>
        <v>Fri</v>
      </c>
      <c r="C22" s="5">
        <f t="shared" si="2"/>
        <v>45233</v>
      </c>
      <c r="D22" s="18" t="s">
        <v>24</v>
      </c>
      <c r="E22" s="33" t="s">
        <v>59</v>
      </c>
      <c r="F22" s="35" t="s">
        <v>60</v>
      </c>
      <c r="G22" s="20"/>
      <c r="I22" s="11"/>
      <c r="J22" s="13"/>
      <c r="K22" s="13"/>
      <c r="L22" s="24"/>
    </row>
    <row r="23" spans="1:12" x14ac:dyDescent="0.25">
      <c r="A23" s="28">
        <f t="shared" ref="A23" si="6">A21+1</f>
        <v>11</v>
      </c>
      <c r="B23" s="4" t="str">
        <f t="shared" si="1"/>
        <v>Tue</v>
      </c>
      <c r="C23" s="5">
        <f t="shared" si="2"/>
        <v>45237</v>
      </c>
      <c r="D23" s="18" t="s">
        <v>25</v>
      </c>
      <c r="E23" s="34"/>
      <c r="F23" s="36"/>
      <c r="G23" s="20"/>
      <c r="I23" s="11"/>
      <c r="J23" s="13"/>
      <c r="K23" s="13"/>
      <c r="L23" s="24"/>
    </row>
    <row r="24" spans="1:12" s="9" customFormat="1" x14ac:dyDescent="0.25">
      <c r="A24" s="29"/>
      <c r="B24" s="4" t="str">
        <f t="shared" si="1"/>
        <v>Fri</v>
      </c>
      <c r="C24" s="5">
        <f t="shared" si="2"/>
        <v>45240</v>
      </c>
      <c r="D24" s="18" t="s">
        <v>26</v>
      </c>
      <c r="E24" s="16" t="s">
        <v>79</v>
      </c>
      <c r="F24" s="12"/>
      <c r="G24" s="20"/>
      <c r="I24" s="11"/>
      <c r="J24" s="13"/>
      <c r="K24" s="21"/>
      <c r="L24" s="24"/>
    </row>
    <row r="25" spans="1:12" x14ac:dyDescent="0.25">
      <c r="A25" s="28">
        <f t="shared" ref="A25" si="7">A23+1</f>
        <v>12</v>
      </c>
      <c r="B25" s="4" t="str">
        <f t="shared" si="1"/>
        <v>Tue</v>
      </c>
      <c r="C25" s="5">
        <f t="shared" si="2"/>
        <v>45244</v>
      </c>
      <c r="D25" s="18" t="s">
        <v>27</v>
      </c>
      <c r="E25" s="16" t="s">
        <v>67</v>
      </c>
      <c r="F25" s="16" t="s">
        <v>44</v>
      </c>
      <c r="G25" s="16" t="s">
        <v>58</v>
      </c>
      <c r="I25" s="11"/>
      <c r="J25" s="13"/>
      <c r="K25" s="13"/>
      <c r="L25" s="13"/>
    </row>
    <row r="26" spans="1:12" ht="30" x14ac:dyDescent="0.25">
      <c r="A26" s="29"/>
      <c r="B26" s="4" t="str">
        <f t="shared" si="1"/>
        <v>Fri</v>
      </c>
      <c r="C26" s="5">
        <f t="shared" si="2"/>
        <v>45247</v>
      </c>
      <c r="D26" s="18" t="s">
        <v>28</v>
      </c>
      <c r="E26" s="16" t="s">
        <v>79</v>
      </c>
      <c r="F26" s="23" t="s">
        <v>84</v>
      </c>
      <c r="G26" s="20"/>
      <c r="I26" s="11"/>
      <c r="J26" s="13"/>
      <c r="K26" s="13"/>
      <c r="L26" s="24"/>
    </row>
    <row r="27" spans="1:12" ht="30" x14ac:dyDescent="0.25">
      <c r="A27" s="28">
        <f t="shared" ref="A27" si="8">A25+1</f>
        <v>13</v>
      </c>
      <c r="B27" s="4" t="str">
        <f t="shared" si="1"/>
        <v>Tue</v>
      </c>
      <c r="C27" s="5">
        <f t="shared" si="2"/>
        <v>45251</v>
      </c>
      <c r="D27" s="11" t="s">
        <v>32</v>
      </c>
      <c r="E27" s="16" t="s">
        <v>93</v>
      </c>
      <c r="F27" s="16" t="s">
        <v>38</v>
      </c>
      <c r="G27" s="16"/>
      <c r="I27" s="11"/>
      <c r="J27" s="13"/>
      <c r="K27" s="13"/>
      <c r="L27" s="13"/>
    </row>
    <row r="28" spans="1:12" s="9" customFormat="1" x14ac:dyDescent="0.25">
      <c r="A28" s="29"/>
      <c r="B28" s="4" t="str">
        <f>B26</f>
        <v>Fri</v>
      </c>
      <c r="C28" s="5">
        <f>C26+7</f>
        <v>45254</v>
      </c>
      <c r="D28" s="39" t="s">
        <v>47</v>
      </c>
      <c r="E28" s="40"/>
      <c r="F28" s="12"/>
      <c r="G28" s="20"/>
      <c r="I28" s="11"/>
      <c r="J28" s="11"/>
      <c r="K28" s="21"/>
      <c r="L28" s="24"/>
    </row>
    <row r="29" spans="1:12" x14ac:dyDescent="0.25">
      <c r="A29" s="28">
        <f>A27+1</f>
        <v>14</v>
      </c>
      <c r="B29" s="4" t="str">
        <f>B27</f>
        <v>Tue</v>
      </c>
      <c r="C29" s="5">
        <f>C27+7</f>
        <v>45258</v>
      </c>
      <c r="D29" s="18" t="s">
        <v>33</v>
      </c>
      <c r="E29" s="33" t="s">
        <v>61</v>
      </c>
      <c r="F29" s="35" t="s">
        <v>83</v>
      </c>
      <c r="G29" s="16"/>
      <c r="I29" s="11"/>
      <c r="J29" s="13"/>
      <c r="K29" s="13"/>
      <c r="L29" s="13"/>
    </row>
    <row r="30" spans="1:12" x14ac:dyDescent="0.25">
      <c r="A30" s="29"/>
      <c r="B30" s="4" t="str">
        <f>B28</f>
        <v>Fri</v>
      </c>
      <c r="C30" s="5">
        <f>C28+7</f>
        <v>45261</v>
      </c>
      <c r="D30" s="18" t="s">
        <v>34</v>
      </c>
      <c r="E30" s="34"/>
      <c r="F30" s="36"/>
      <c r="G30" s="20"/>
      <c r="I30" s="11"/>
      <c r="J30" s="13"/>
      <c r="K30" s="21"/>
      <c r="L30" s="24"/>
    </row>
    <row r="31" spans="1:12" ht="30" x14ac:dyDescent="0.25">
      <c r="A31" s="30">
        <f>A29+1</f>
        <v>15</v>
      </c>
      <c r="B31" s="4" t="s">
        <v>86</v>
      </c>
      <c r="C31" s="5">
        <v>45264</v>
      </c>
      <c r="D31" s="18"/>
      <c r="E31" s="23"/>
      <c r="F31" s="23" t="s">
        <v>88</v>
      </c>
      <c r="G31" s="20"/>
      <c r="I31" s="11"/>
      <c r="J31" s="13"/>
      <c r="K31" s="21"/>
      <c r="L31" s="24"/>
    </row>
    <row r="32" spans="1:12" x14ac:dyDescent="0.25">
      <c r="A32" s="31"/>
      <c r="B32" s="4" t="str">
        <f>B29</f>
        <v>Tue</v>
      </c>
      <c r="C32" s="5">
        <f>C29+7</f>
        <v>45265</v>
      </c>
      <c r="D32" s="18" t="s">
        <v>35</v>
      </c>
      <c r="E32" s="16" t="s">
        <v>68</v>
      </c>
      <c r="F32" s="16" t="s">
        <v>45</v>
      </c>
      <c r="G32" s="16" t="s">
        <v>53</v>
      </c>
      <c r="I32" s="11"/>
      <c r="J32" s="13"/>
      <c r="K32" s="13"/>
      <c r="L32" s="24"/>
    </row>
    <row r="33" spans="1:12" x14ac:dyDescent="0.25">
      <c r="A33" s="32"/>
      <c r="B33" s="4" t="str">
        <f>B30</f>
        <v>Fri</v>
      </c>
      <c r="C33" s="5">
        <f>C30+7</f>
        <v>45268</v>
      </c>
      <c r="D33" s="18" t="s">
        <v>36</v>
      </c>
      <c r="E33" s="16" t="s">
        <v>79</v>
      </c>
      <c r="F33" s="12" t="s">
        <v>37</v>
      </c>
      <c r="G33" s="20"/>
      <c r="I33" s="11"/>
      <c r="J33" s="13"/>
      <c r="K33" s="21"/>
      <c r="L33" s="24"/>
    </row>
    <row r="34" spans="1:12" ht="39" x14ac:dyDescent="0.25">
      <c r="A34" s="18">
        <v>16</v>
      </c>
      <c r="B34" s="15" t="s">
        <v>48</v>
      </c>
      <c r="C34" s="14" t="s">
        <v>49</v>
      </c>
      <c r="D34" s="19" t="s">
        <v>50</v>
      </c>
      <c r="E34" s="27" t="s">
        <v>89</v>
      </c>
      <c r="F34" s="12" t="s">
        <v>85</v>
      </c>
      <c r="G34" s="17"/>
      <c r="I34" s="25"/>
      <c r="J34" s="21"/>
      <c r="K34" s="21"/>
      <c r="L34" s="26"/>
    </row>
    <row r="35" spans="1:12" x14ac:dyDescent="0.25">
      <c r="F35" s="13"/>
    </row>
  </sheetData>
  <mergeCells count="21">
    <mergeCell ref="E29:E30"/>
    <mergeCell ref="F29:F30"/>
    <mergeCell ref="E22:E23"/>
    <mergeCell ref="F22:F23"/>
    <mergeCell ref="D17:E17"/>
    <mergeCell ref="D28:E28"/>
    <mergeCell ref="A8:A10"/>
    <mergeCell ref="A11:A12"/>
    <mergeCell ref="A13:A14"/>
    <mergeCell ref="A15:A16"/>
    <mergeCell ref="A2:A3"/>
    <mergeCell ref="A4:A5"/>
    <mergeCell ref="A6:A7"/>
    <mergeCell ref="A27:A28"/>
    <mergeCell ref="A29:A30"/>
    <mergeCell ref="A31:A33"/>
    <mergeCell ref="A17:A18"/>
    <mergeCell ref="A19:A20"/>
    <mergeCell ref="A21:A22"/>
    <mergeCell ref="A23:A24"/>
    <mergeCell ref="A25:A26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2023-10-17T12:59:04Z</dcterms:modified>
</cp:coreProperties>
</file>