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2\schedule\"/>
    </mc:Choice>
  </mc:AlternateContent>
  <xr:revisionPtr revIDLastSave="0" documentId="13_ncr:1_{D03AAD0C-57CB-4CB9-A729-A13C9A128F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8" i="2" s="1"/>
  <c r="C31" i="2" s="1"/>
  <c r="C33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8" i="2" s="1"/>
  <c r="B31" i="2" s="1"/>
  <c r="B33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9" i="2" s="1"/>
  <c r="C32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9" i="2" s="1"/>
  <c r="B32" i="2" s="1"/>
  <c r="A4" i="2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9" i="2" s="1"/>
  <c r="A32" i="2" s="1"/>
</calcChain>
</file>

<file path=xl/sharedStrings.xml><?xml version="1.0" encoding="utf-8"?>
<sst xmlns="http://schemas.openxmlformats.org/spreadsheetml/2006/main" count="99" uniqueCount="87">
  <si>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</si>
  <si>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</si>
  <si>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</si>
  <si>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</si>
  <si>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</si>
  <si>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</si>
  <si>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</si>
  <si>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</si>
  <si>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</si>
  <si>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</si>
  <si>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</si>
  <si>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</si>
  <si>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</si>
  <si>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</si>
  <si>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</si>
  <si>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</si>
  <si>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</si>
  <si>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</si>
  <si>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</si>
  <si>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</si>
  <si>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</si>
  <si>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</si>
  <si>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</si>
  <si>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</si>
  <si>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</si>
  <si>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</si>
  <si>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</si>
  <si>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</si>
  <si>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</si>
  <si>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</si>
  <si>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</si>
  <si>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Mon</t>
  </si>
  <si>
    <t>Fri</t>
  </si>
  <si>
    <t>spring break</t>
  </si>
  <si>
    <t>5/15, 9am</t>
  </si>
  <si>
    <t>final presentations</t>
  </si>
  <si>
    <t>class 24</t>
  </si>
  <si>
    <t>class 25</t>
  </si>
  <si>
    <t>class 26</t>
  </si>
  <si>
    <t>class 27</t>
  </si>
  <si>
    <t>class 28</t>
  </si>
  <si>
    <t>[no class]</t>
  </si>
  <si>
    <t>Intro + project work day</t>
  </si>
  <si>
    <t>Discussion 1: Introduction to Ethics</t>
  </si>
  <si>
    <t>Discussion 2: Professional ethics</t>
  </si>
  <si>
    <t>Thu</t>
  </si>
  <si>
    <t>[science symposium poster session -- Iris only]</t>
  </si>
  <si>
    <t>[civic engagement symposium?? Date to be confirmed]</t>
  </si>
  <si>
    <t>Discussion 4</t>
  </si>
  <si>
    <t>Discussion 5</t>
  </si>
  <si>
    <t>Discussion 6</t>
  </si>
  <si>
    <t>Discussion 7</t>
  </si>
  <si>
    <t>Afternoon tea party</t>
  </si>
  <si>
    <t>project work day</t>
  </si>
  <si>
    <t>Discussion 8</t>
  </si>
  <si>
    <t xml:space="preserve">Poster Peer Review </t>
  </si>
  <si>
    <t>Poster abstract peer review + project work day</t>
  </si>
  <si>
    <t>NQ1</t>
  </si>
  <si>
    <t>NQ2</t>
  </si>
  <si>
    <t>NQ3</t>
  </si>
  <si>
    <t>NQ4</t>
  </si>
  <si>
    <t>NQ5</t>
  </si>
  <si>
    <t>NQ6</t>
  </si>
  <si>
    <t>NQ7</t>
  </si>
  <si>
    <t>Possible alumni visit</t>
  </si>
  <si>
    <t>NQ8</t>
  </si>
  <si>
    <t>P1</t>
  </si>
  <si>
    <t>P2</t>
  </si>
  <si>
    <t>P3</t>
  </si>
  <si>
    <t>[Iris: P3]</t>
  </si>
  <si>
    <t>IR1</t>
  </si>
  <si>
    <t>IR2</t>
  </si>
  <si>
    <t>IR3</t>
  </si>
  <si>
    <t>TR2</t>
  </si>
  <si>
    <t>TR3</t>
  </si>
  <si>
    <t>TR4</t>
  </si>
  <si>
    <t>BP</t>
  </si>
  <si>
    <t>Special discussion: Reflections on a Dickinson education</t>
  </si>
  <si>
    <t>Quinn, "Introduction to Ethics" chapter. 
(Ch2 in all editions.)</t>
  </si>
  <si>
    <t>Quinn, "Professional ethics" chapter. 
(Ch8 in 4th ed;  Ch9 in 5th-8th eds)</t>
  </si>
  <si>
    <t>Discussion 3: Automation and globalization</t>
  </si>
  <si>
    <t>Quinn, first half of "Work and Wealth" chapter.
(Sections 10.1-10.4 in 6th-8th eds)</t>
  </si>
  <si>
    <t>Project checkpoint presentations</t>
  </si>
  <si>
    <t>CP</t>
  </si>
  <si>
    <t>FP1, FP2, IR4</t>
  </si>
  <si>
    <t>discussion topic ranking (ungraded)</t>
  </si>
  <si>
    <t>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</si>
</sst>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5"/>
  <sheetViews>
    <sheetView tabSelected="1" zoomScale="130" zoomScaleNormal="130" zoomScalePageLayoutView="60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6.42578125" style="13" customWidth="1"/>
    <col min="2" max="2" width="6.5703125" style="11" customWidth="1"/>
    <col min="3" max="3" width="7.28515625" style="15" customWidth="1"/>
    <col min="4" max="4" width="10.5703125" style="16" customWidth="1"/>
    <col min="5" max="5" width="37.5703125" style="20" customWidth="1"/>
    <col min="6" max="6" width="18.85546875" style="10" customWidth="1"/>
    <col min="7" max="7" width="53" style="12" customWidth="1"/>
    <col min="8" max="16384" width="9.140625" style="13"/>
  </cols>
  <sheetData>
    <row r="1" spans="1:7" s="9" customFormat="1" x14ac:dyDescent="0.2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5">
      <c r="A2" s="18">
        <v>1</v>
      </c>
      <c r="B2" s="4" t="s">
        <v>4</v>
      </c>
      <c r="C2" s="5">
        <v>44950</v>
      </c>
      <c r="D2" s="7" t="s">
        <v>6</v>
      </c>
      <c r="E2" s="26" t="s">
        <v>42</v>
      </c>
      <c r="F2" s="7"/>
      <c r="G2" s="25"/>
    </row>
    <row r="3" spans="1:7" s="14" customFormat="1" ht="30" x14ac:dyDescent="0.25">
      <c r="A3" s="21"/>
      <c r="B3" s="4" t="s">
        <v>32</v>
      </c>
      <c r="C3" s="5">
        <f>C2+3</f>
        <v>44953</v>
      </c>
      <c r="D3" s="7" t="s">
        <v>7</v>
      </c>
      <c r="E3" s="26" t="s">
        <v>43</v>
      </c>
      <c r="F3" s="26" t="s">
        <v>57</v>
      </c>
      <c r="G3" s="19" t="s">
        <v>78</v>
      </c>
    </row>
    <row r="4" spans="1:7" ht="30" x14ac:dyDescent="0.25">
      <c r="A4" s="18">
        <f>A2+1</f>
        <v>2</v>
      </c>
      <c r="B4" s="4" t="str">
        <f>B2</f>
        <v>Tue</v>
      </c>
      <c r="C4" s="5">
        <f>C2+7</f>
        <v>44957</v>
      </c>
      <c r="D4" s="7" t="s">
        <v>8</v>
      </c>
      <c r="E4" s="26" t="s">
        <v>44</v>
      </c>
      <c r="F4" s="26" t="s">
        <v>58</v>
      </c>
      <c r="G4" s="8" t="s">
        <v>79</v>
      </c>
    </row>
    <row r="5" spans="1:7" ht="30" x14ac:dyDescent="0.25">
      <c r="A5" s="18"/>
      <c r="B5" s="4" t="str">
        <f>B3</f>
        <v>Fri</v>
      </c>
      <c r="C5" s="5">
        <f>C3+7</f>
        <v>44960</v>
      </c>
      <c r="D5" s="7" t="s">
        <v>9</v>
      </c>
      <c r="E5" s="26" t="s">
        <v>53</v>
      </c>
      <c r="F5" s="17" t="s">
        <v>85</v>
      </c>
      <c r="G5" s="8"/>
    </row>
    <row r="6" spans="1:7" ht="30" x14ac:dyDescent="0.25">
      <c r="A6" s="18">
        <f t="shared" ref="A6" si="0">A4+1</f>
        <v>3</v>
      </c>
      <c r="B6" s="4" t="str">
        <f t="shared" ref="B6:B33" si="1">B4</f>
        <v>Tue</v>
      </c>
      <c r="C6" s="5">
        <f t="shared" ref="C6:C33" si="2">C4+7</f>
        <v>44964</v>
      </c>
      <c r="D6" s="7" t="s">
        <v>10</v>
      </c>
      <c r="E6" s="26" t="s">
        <v>80</v>
      </c>
      <c r="F6" s="7" t="s">
        <v>59</v>
      </c>
      <c r="G6" s="8" t="s">
        <v>81</v>
      </c>
    </row>
    <row r="7" spans="1:7" s="14" customFormat="1" x14ac:dyDescent="0.25">
      <c r="A7" s="18"/>
      <c r="B7" s="4" t="str">
        <f t="shared" si="1"/>
        <v>Fri</v>
      </c>
      <c r="C7" s="5">
        <f t="shared" si="2"/>
        <v>44967</v>
      </c>
      <c r="D7" s="7" t="s">
        <v>11</v>
      </c>
      <c r="E7" s="26" t="s">
        <v>53</v>
      </c>
      <c r="F7" s="7" t="s">
        <v>86</v>
      </c>
      <c r="G7" s="25"/>
    </row>
    <row r="8" spans="1:7" x14ac:dyDescent="0.25">
      <c r="A8" s="18">
        <f t="shared" ref="A8" si="3">A6+1</f>
        <v>4</v>
      </c>
      <c r="B8" s="4" t="str">
        <f t="shared" si="1"/>
        <v>Tue</v>
      </c>
      <c r="C8" s="5">
        <f t="shared" si="2"/>
        <v>44971</v>
      </c>
      <c r="D8" s="7" t="s">
        <v>12</v>
      </c>
      <c r="E8" s="26" t="s">
        <v>48</v>
      </c>
      <c r="F8" s="7" t="s">
        <v>60</v>
      </c>
      <c r="G8" s="24"/>
    </row>
    <row r="9" spans="1:7" x14ac:dyDescent="0.25">
      <c r="A9" s="18"/>
      <c r="B9" s="4" t="str">
        <f t="shared" si="1"/>
        <v>Fri</v>
      </c>
      <c r="C9" s="5">
        <f t="shared" si="2"/>
        <v>44974</v>
      </c>
      <c r="D9" s="7" t="s">
        <v>13</v>
      </c>
      <c r="E9" s="26" t="s">
        <v>53</v>
      </c>
      <c r="F9" s="7" t="s">
        <v>70</v>
      </c>
      <c r="G9" s="8"/>
    </row>
    <row r="10" spans="1:7" x14ac:dyDescent="0.25">
      <c r="A10" s="18">
        <f t="shared" ref="A10" si="4">A8+1</f>
        <v>5</v>
      </c>
      <c r="B10" s="4" t="str">
        <f t="shared" si="1"/>
        <v>Tue</v>
      </c>
      <c r="C10" s="5">
        <f t="shared" si="2"/>
        <v>44978</v>
      </c>
      <c r="D10" s="7" t="s">
        <v>14</v>
      </c>
      <c r="E10" s="26" t="s">
        <v>49</v>
      </c>
      <c r="F10" s="7" t="s">
        <v>61</v>
      </c>
      <c r="G10" s="8"/>
    </row>
    <row r="11" spans="1:7" s="14" customFormat="1" x14ac:dyDescent="0.25">
      <c r="A11" s="18"/>
      <c r="B11" s="4" t="str">
        <f t="shared" si="1"/>
        <v>Fri</v>
      </c>
      <c r="C11" s="5">
        <f t="shared" si="2"/>
        <v>44981</v>
      </c>
      <c r="D11" s="7" t="s">
        <v>15</v>
      </c>
      <c r="E11" s="26" t="s">
        <v>53</v>
      </c>
      <c r="F11" s="7"/>
      <c r="G11" s="8"/>
    </row>
    <row r="12" spans="1:7" x14ac:dyDescent="0.25">
      <c r="A12" s="18">
        <f t="shared" ref="A12" si="5">A10+1</f>
        <v>6</v>
      </c>
      <c r="B12" s="4" t="str">
        <f t="shared" si="1"/>
        <v>Tue</v>
      </c>
      <c r="C12" s="5">
        <f t="shared" si="2"/>
        <v>44985</v>
      </c>
      <c r="D12" s="7" t="s">
        <v>16</v>
      </c>
      <c r="E12" s="26" t="s">
        <v>50</v>
      </c>
      <c r="F12" s="7" t="s">
        <v>62</v>
      </c>
      <c r="G12" s="8"/>
    </row>
    <row r="13" spans="1:7" x14ac:dyDescent="0.25">
      <c r="A13" s="18"/>
      <c r="B13" s="4" t="str">
        <f t="shared" si="1"/>
        <v>Fri</v>
      </c>
      <c r="C13" s="5">
        <f t="shared" si="2"/>
        <v>44988</v>
      </c>
      <c r="D13" s="7" t="s">
        <v>17</v>
      </c>
      <c r="E13" s="26" t="s">
        <v>53</v>
      </c>
      <c r="F13" s="7" t="s">
        <v>73</v>
      </c>
      <c r="G13" s="8"/>
    </row>
    <row r="14" spans="1:7" x14ac:dyDescent="0.25">
      <c r="A14" s="18">
        <f t="shared" ref="A14" si="6">A12+1</f>
        <v>7</v>
      </c>
      <c r="B14" s="4" t="str">
        <f t="shared" si="1"/>
        <v>Tue</v>
      </c>
      <c r="C14" s="5">
        <f t="shared" si="2"/>
        <v>44992</v>
      </c>
      <c r="D14" s="7" t="s">
        <v>18</v>
      </c>
      <c r="E14" s="26" t="s">
        <v>64</v>
      </c>
      <c r="F14" s="7"/>
      <c r="G14" s="8"/>
    </row>
    <row r="15" spans="1:7" s="14" customFormat="1" x14ac:dyDescent="0.25">
      <c r="A15" s="18"/>
      <c r="B15" s="4" t="str">
        <f t="shared" si="1"/>
        <v>Fri</v>
      </c>
      <c r="C15" s="5">
        <f t="shared" si="2"/>
        <v>44995</v>
      </c>
      <c r="D15" s="7" t="s">
        <v>19</v>
      </c>
      <c r="E15" s="26" t="s">
        <v>53</v>
      </c>
      <c r="F15" s="7" t="s">
        <v>71</v>
      </c>
      <c r="G15" s="8"/>
    </row>
    <row r="16" spans="1:7" x14ac:dyDescent="0.25">
      <c r="A16" s="18">
        <f t="shared" ref="A16" si="7">A14+1</f>
        <v>8</v>
      </c>
      <c r="B16" s="4" t="str">
        <f t="shared" si="1"/>
        <v>Tue</v>
      </c>
      <c r="C16" s="5">
        <f t="shared" si="2"/>
        <v>44999</v>
      </c>
      <c r="D16" s="28" t="s">
        <v>33</v>
      </c>
      <c r="E16" s="29"/>
      <c r="F16" s="7"/>
      <c r="G16" s="8"/>
    </row>
    <row r="17" spans="1:7" x14ac:dyDescent="0.25">
      <c r="A17" s="18"/>
      <c r="B17" s="4" t="str">
        <f t="shared" si="1"/>
        <v>Fri</v>
      </c>
      <c r="C17" s="5">
        <f t="shared" si="2"/>
        <v>45002</v>
      </c>
      <c r="D17" s="30"/>
      <c r="E17" s="31"/>
      <c r="F17" s="17"/>
      <c r="G17" s="8"/>
    </row>
    <row r="18" spans="1:7" ht="30" x14ac:dyDescent="0.25">
      <c r="A18" s="18">
        <f t="shared" ref="A18" si="8">A16+1</f>
        <v>9</v>
      </c>
      <c r="B18" s="4" t="str">
        <f t="shared" si="1"/>
        <v>Tue</v>
      </c>
      <c r="C18" s="5">
        <f t="shared" si="2"/>
        <v>45006</v>
      </c>
      <c r="D18" s="7" t="s">
        <v>20</v>
      </c>
      <c r="E18" s="26" t="s">
        <v>77</v>
      </c>
      <c r="F18" s="7" t="s">
        <v>76</v>
      </c>
      <c r="G18" s="8"/>
    </row>
    <row r="19" spans="1:7" s="14" customFormat="1" ht="20.25" customHeight="1" x14ac:dyDescent="0.25">
      <c r="A19" s="18"/>
      <c r="B19" s="4" t="str">
        <f t="shared" si="1"/>
        <v>Fri</v>
      </c>
      <c r="C19" s="5">
        <f t="shared" si="2"/>
        <v>45009</v>
      </c>
      <c r="D19" s="7" t="s">
        <v>21</v>
      </c>
      <c r="E19" s="26" t="s">
        <v>53</v>
      </c>
      <c r="F19" s="7"/>
      <c r="G19" s="8"/>
    </row>
    <row r="20" spans="1:7" x14ac:dyDescent="0.25">
      <c r="A20" s="18">
        <f t="shared" ref="A20" si="9">A18+1</f>
        <v>10</v>
      </c>
      <c r="B20" s="4" t="str">
        <f t="shared" si="1"/>
        <v>Tue</v>
      </c>
      <c r="C20" s="5">
        <f t="shared" si="2"/>
        <v>45013</v>
      </c>
      <c r="D20" s="7" t="s">
        <v>22</v>
      </c>
      <c r="E20" s="26" t="s">
        <v>82</v>
      </c>
      <c r="F20" s="7" t="s">
        <v>83</v>
      </c>
      <c r="G20" s="8"/>
    </row>
    <row r="21" spans="1:7" x14ac:dyDescent="0.25">
      <c r="A21" s="18"/>
      <c r="B21" s="4" t="str">
        <f t="shared" si="1"/>
        <v>Fri</v>
      </c>
      <c r="C21" s="5">
        <f t="shared" si="2"/>
        <v>45016</v>
      </c>
      <c r="D21" s="7" t="s">
        <v>23</v>
      </c>
      <c r="E21" s="26" t="s">
        <v>53</v>
      </c>
      <c r="F21" s="7"/>
      <c r="G21" s="8"/>
    </row>
    <row r="22" spans="1:7" x14ac:dyDescent="0.25">
      <c r="A22" s="18">
        <f t="shared" ref="A22" si="10">A20+1</f>
        <v>11</v>
      </c>
      <c r="B22" s="4" t="str">
        <f t="shared" si="1"/>
        <v>Tue</v>
      </c>
      <c r="C22" s="5">
        <f t="shared" si="2"/>
        <v>45020</v>
      </c>
      <c r="D22" s="7" t="s">
        <v>24</v>
      </c>
      <c r="E22" s="26" t="s">
        <v>51</v>
      </c>
      <c r="F22" s="7" t="s">
        <v>63</v>
      </c>
      <c r="G22" s="8"/>
    </row>
    <row r="23" spans="1:7" s="14" customFormat="1" ht="30" x14ac:dyDescent="0.25">
      <c r="A23" s="18"/>
      <c r="B23" s="4" t="str">
        <f t="shared" si="1"/>
        <v>Fri</v>
      </c>
      <c r="C23" s="5">
        <f t="shared" si="2"/>
        <v>45023</v>
      </c>
      <c r="D23" s="7" t="s">
        <v>25</v>
      </c>
      <c r="E23" s="26" t="s">
        <v>56</v>
      </c>
      <c r="F23" s="7" t="s">
        <v>66</v>
      </c>
      <c r="G23" s="8"/>
    </row>
    <row r="24" spans="1:7" x14ac:dyDescent="0.25">
      <c r="A24" s="18">
        <f t="shared" ref="A24" si="11">A22+1</f>
        <v>12</v>
      </c>
      <c r="B24" s="4" t="str">
        <f t="shared" si="1"/>
        <v>Tue</v>
      </c>
      <c r="C24" s="5">
        <f t="shared" si="2"/>
        <v>45027</v>
      </c>
      <c r="D24" s="7" t="s">
        <v>26</v>
      </c>
      <c r="E24" s="26" t="s">
        <v>53</v>
      </c>
      <c r="F24" s="7" t="s">
        <v>74</v>
      </c>
      <c r="G24" s="8"/>
    </row>
    <row r="25" spans="1:7" x14ac:dyDescent="0.25">
      <c r="A25" s="18"/>
      <c r="B25" s="4" t="str">
        <f t="shared" si="1"/>
        <v>Fri</v>
      </c>
      <c r="C25" s="5">
        <f t="shared" si="2"/>
        <v>45030</v>
      </c>
      <c r="D25" s="7" t="s">
        <v>27</v>
      </c>
      <c r="E25" s="26" t="s">
        <v>41</v>
      </c>
      <c r="F25" s="7"/>
      <c r="G25" s="8"/>
    </row>
    <row r="26" spans="1:7" x14ac:dyDescent="0.25">
      <c r="A26" s="18">
        <f t="shared" ref="A26" si="12">A24+1</f>
        <v>13</v>
      </c>
      <c r="B26" s="4" t="str">
        <f t="shared" si="1"/>
        <v>Tue</v>
      </c>
      <c r="C26" s="5">
        <f t="shared" si="2"/>
        <v>45034</v>
      </c>
      <c r="D26" s="7" t="s">
        <v>28</v>
      </c>
      <c r="E26" t="s">
        <v>55</v>
      </c>
      <c r="F26" s="7" t="s">
        <v>67</v>
      </c>
      <c r="G26" s="8"/>
    </row>
    <row r="27" spans="1:7" x14ac:dyDescent="0.25">
      <c r="A27" s="18"/>
      <c r="B27" s="4" t="s">
        <v>45</v>
      </c>
      <c r="C27" s="5">
        <v>45036</v>
      </c>
      <c r="D27" s="7" t="s">
        <v>46</v>
      </c>
      <c r="E27" s="26"/>
      <c r="F27" s="7" t="s">
        <v>69</v>
      </c>
      <c r="G27" s="8"/>
    </row>
    <row r="28" spans="1:7" s="14" customFormat="1" x14ac:dyDescent="0.25">
      <c r="A28" s="18"/>
      <c r="B28" s="4" t="str">
        <f>B25</f>
        <v>Fri</v>
      </c>
      <c r="C28" s="5">
        <f>C25+7</f>
        <v>45037</v>
      </c>
      <c r="D28" s="7" t="s">
        <v>36</v>
      </c>
      <c r="E28" s="26" t="s">
        <v>53</v>
      </c>
      <c r="F28" s="7" t="s">
        <v>72</v>
      </c>
      <c r="G28" s="8"/>
    </row>
    <row r="29" spans="1:7" x14ac:dyDescent="0.25">
      <c r="A29" s="18">
        <f t="shared" ref="A29" si="13">A26+1</f>
        <v>14</v>
      </c>
      <c r="B29" s="4" t="str">
        <f>B26</f>
        <v>Tue</v>
      </c>
      <c r="C29" s="5">
        <f>C26+7</f>
        <v>45041</v>
      </c>
      <c r="D29" s="7" t="s">
        <v>37</v>
      </c>
      <c r="E29" s="26" t="s">
        <v>54</v>
      </c>
      <c r="F29" s="7" t="s">
        <v>65</v>
      </c>
      <c r="G29" s="8"/>
    </row>
    <row r="30" spans="1:7" x14ac:dyDescent="0.25">
      <c r="A30" s="18"/>
      <c r="B30" s="4" t="s">
        <v>45</v>
      </c>
      <c r="C30" s="5">
        <v>45043</v>
      </c>
      <c r="D30" s="7" t="s">
        <v>47</v>
      </c>
      <c r="E30" s="26"/>
      <c r="F30" s="7" t="s">
        <v>68</v>
      </c>
      <c r="G30" s="8"/>
    </row>
    <row r="31" spans="1:7" ht="18" customHeight="1" x14ac:dyDescent="0.25">
      <c r="A31" s="18"/>
      <c r="B31" s="4" t="str">
        <f>B28</f>
        <v>Fri</v>
      </c>
      <c r="C31" s="5">
        <f>C28+7</f>
        <v>45044</v>
      </c>
      <c r="D31" s="7" t="s">
        <v>38</v>
      </c>
      <c r="E31" s="26" t="s">
        <v>41</v>
      </c>
      <c r="F31" s="7"/>
      <c r="G31" s="8"/>
    </row>
    <row r="32" spans="1:7" x14ac:dyDescent="0.25">
      <c r="A32" s="18">
        <f t="shared" ref="A32" si="14">A29+1</f>
        <v>15</v>
      </c>
      <c r="B32" s="4" t="str">
        <f>B29</f>
        <v>Tue</v>
      </c>
      <c r="C32" s="5">
        <f>C29+7</f>
        <v>45048</v>
      </c>
      <c r="D32" s="7" t="s">
        <v>39</v>
      </c>
      <c r="E32" s="26" t="s">
        <v>52</v>
      </c>
      <c r="F32" s="7"/>
      <c r="G32" s="8"/>
    </row>
    <row r="33" spans="1:7" x14ac:dyDescent="0.25">
      <c r="A33" s="18"/>
      <c r="B33" s="4" t="str">
        <f t="shared" si="1"/>
        <v>Fri</v>
      </c>
      <c r="C33" s="5">
        <f t="shared" si="2"/>
        <v>45051</v>
      </c>
      <c r="D33" s="7" t="s">
        <v>40</v>
      </c>
      <c r="E33" s="26" t="s">
        <v>53</v>
      </c>
      <c r="F33" s="7" t="s">
        <v>75</v>
      </c>
      <c r="G33" s="8"/>
    </row>
    <row r="34" spans="1:7" ht="30" x14ac:dyDescent="0.25">
      <c r="A34" s="18"/>
      <c r="B34" s="23" t="s">
        <v>31</v>
      </c>
      <c r="C34" s="22" t="s">
        <v>34</v>
      </c>
      <c r="D34" s="17"/>
      <c r="E34" s="17" t="s">
        <v>35</v>
      </c>
      <c r="F34" s="7" t="s">
        <v>84</v>
      </c>
      <c r="G34" s="27"/>
    </row>
    <row r="35" spans="1:7" ht="45.75" customHeight="1" x14ac:dyDescent="0.25">
      <c r="F35" s="20"/>
      <c r="G35" s="20"/>
    </row>
  </sheetData>
  <mergeCells count="1">
    <mergeCell ref="D16:E17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jmac</cp:lastModifiedBy>
  <cp:lastPrinted>2020-09-03T19:06:22Z</cp:lastPrinted>
  <dcterms:created xsi:type="dcterms:W3CDTF">2010-01-20T18:46:42Z</dcterms:created>
  <dcterms:modified xsi:type="dcterms:W3CDTF">2023-01-11T03:37:21Z</dcterms:modified>
</cp:coreProperties>
</file>