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cky.oktariano\Downloads\"/>
    </mc:Choice>
  </mc:AlternateContent>
  <xr:revisionPtr revIDLastSave="0" documentId="13_ncr:1_{2461B0C3-31C6-4A9C-AB47-D761FBA1D601}" xr6:coauthVersionLast="47" xr6:coauthVersionMax="47" xr10:uidLastSave="{00000000-0000-0000-0000-000000000000}"/>
  <bookViews>
    <workbookView xWindow="-120" yWindow="-120" windowWidth="24240" windowHeight="13140" firstSheet="6" activeTab="6" xr2:uid="{C6B7DCC1-5C19-4B21-A778-131699A8F78A}"/>
  </bookViews>
  <sheets>
    <sheet name="Januari" sheetId="1" r:id="rId1"/>
    <sheet name="Februari" sheetId="6" r:id="rId2"/>
    <sheet name="Maret" sheetId="7" r:id="rId3"/>
    <sheet name="April" sheetId="11" r:id="rId4"/>
    <sheet name="Mei" sheetId="12" r:id="rId5"/>
    <sheet name="Juli" sheetId="15" r:id="rId6"/>
    <sheet name="Agust" sheetId="17" r:id="rId7"/>
    <sheet name="SFTP" sheetId="9" r:id="rId8"/>
    <sheet name="Query Mapping" sheetId="10" r:id="rId9"/>
    <sheet name="Update query" sheetId="13" r:id="rId10"/>
    <sheet name="ALUR HIMBARA" sheetId="16" r:id="rId11"/>
  </sheets>
  <definedNames>
    <definedName name="_xlnm._FilterDatabase" localSheetId="8" hidden="1">'Query Mapping'!$A$1:$E$2</definedName>
    <definedName name="_xlnm._FilterDatabase" localSheetId="7" hidden="1">SFTP!$A$1:$E$2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0" l="1"/>
  <c r="B2" i="10" l="1"/>
  <c r="B2" i="9"/>
  <c r="C2" i="9" s="1"/>
  <c r="D2" i="9"/>
  <c r="E2" i="9" s="1"/>
  <c r="W3" i="13"/>
  <c r="T3" i="13"/>
  <c r="Q3" i="13"/>
  <c r="N3" i="13"/>
  <c r="K3" i="13"/>
  <c r="H3" i="13"/>
  <c r="C3" i="13" l="1"/>
  <c r="X3" i="13" s="1"/>
  <c r="E2" i="10" l="1"/>
</calcChain>
</file>

<file path=xl/sharedStrings.xml><?xml version="1.0" encoding="utf-8"?>
<sst xmlns="http://schemas.openxmlformats.org/spreadsheetml/2006/main" count="1916" uniqueCount="235">
  <si>
    <t>NO</t>
  </si>
  <si>
    <t>Nama Table</t>
  </si>
  <si>
    <t>DM_VOC_DASH</t>
  </si>
  <si>
    <t>ON</t>
  </si>
  <si>
    <t>DM_MON_AKU_AFT</t>
  </si>
  <si>
    <t>DM_MON_AKU_BEF</t>
  </si>
  <si>
    <t>DM_EDC_REABILITY</t>
  </si>
  <si>
    <t>OFF</t>
  </si>
  <si>
    <t>DM_EDC_TRX</t>
  </si>
  <si>
    <t>DM_SNSIMSAM</t>
  </si>
  <si>
    <t>TBMCOUTBLCTNT_MST</t>
  </si>
  <si>
    <t>Januari</t>
  </si>
  <si>
    <t>ON (14.18)</t>
  </si>
  <si>
    <t>ON (15.03)</t>
  </si>
  <si>
    <t>ON (11.06)</t>
  </si>
  <si>
    <t>ON (13.15)</t>
  </si>
  <si>
    <t>ON (10.46)</t>
  </si>
  <si>
    <t>ON (14.05)</t>
  </si>
  <si>
    <t>ON (14.15)</t>
  </si>
  <si>
    <t>13/01/2023</t>
  </si>
  <si>
    <t>16/01/2023</t>
  </si>
  <si>
    <t>17/01/2023</t>
  </si>
  <si>
    <t>18/01/2023</t>
  </si>
  <si>
    <t>19/01/2023</t>
  </si>
  <si>
    <t>20/01/2023</t>
  </si>
  <si>
    <t>ON (20.18)</t>
  </si>
  <si>
    <t>ON (15.42)</t>
  </si>
  <si>
    <t>ON (09.51)</t>
  </si>
  <si>
    <t>ON (10.06)</t>
  </si>
  <si>
    <t>ON (10.13)</t>
  </si>
  <si>
    <t>ON (11.41)</t>
  </si>
  <si>
    <t>ON (10.48)</t>
  </si>
  <si>
    <t>23/01/2023</t>
  </si>
  <si>
    <t>24/01/2023</t>
  </si>
  <si>
    <t>25/01/2023</t>
  </si>
  <si>
    <t>26/01/2023</t>
  </si>
  <si>
    <t>27/01/2023</t>
  </si>
  <si>
    <t>ON (15.40)</t>
  </si>
  <si>
    <t xml:space="preserve"> DM_APP_SR</t>
  </si>
  <si>
    <t>ON (15.30)</t>
  </si>
  <si>
    <t>ON (09.36)</t>
  </si>
  <si>
    <t>ON (13.39)</t>
  </si>
  <si>
    <t>ON (09.28)</t>
  </si>
  <si>
    <t>ON (10.18)</t>
  </si>
  <si>
    <t>ON (09.30)</t>
  </si>
  <si>
    <t>BL_INTERNAL</t>
  </si>
  <si>
    <t>30/01/2023</t>
  </si>
  <si>
    <t>31/01/2023</t>
  </si>
  <si>
    <t>Februari</t>
  </si>
  <si>
    <t>ON (09.14)</t>
  </si>
  <si>
    <t>ON (11.00)</t>
  </si>
  <si>
    <t>ON (13.21)</t>
  </si>
  <si>
    <t>ON (14.10)</t>
  </si>
  <si>
    <t>ON (09.50)</t>
  </si>
  <si>
    <t>ON (14.20)</t>
  </si>
  <si>
    <t>ON (09.18)</t>
  </si>
  <si>
    <t>ON (13:32)</t>
  </si>
  <si>
    <t>ON (13.41)</t>
  </si>
  <si>
    <t>ON (11.28)</t>
  </si>
  <si>
    <t>ON (09.37)</t>
  </si>
  <si>
    <t>ON (10.15)</t>
  </si>
  <si>
    <t>ON (11.05)</t>
  </si>
  <si>
    <t>ON (16.30)</t>
  </si>
  <si>
    <t>13/02/2023</t>
  </si>
  <si>
    <t>14/02/2023</t>
  </si>
  <si>
    <t>15/02/2023</t>
  </si>
  <si>
    <t>16/02/2023</t>
  </si>
  <si>
    <t>17/02/2023</t>
  </si>
  <si>
    <t>20/02/2023</t>
  </si>
  <si>
    <t>21/02/2023</t>
  </si>
  <si>
    <t>22/02/2023</t>
  </si>
  <si>
    <t>23/02/2023</t>
  </si>
  <si>
    <t>24/02/2023</t>
  </si>
  <si>
    <t>27/02/2023</t>
  </si>
  <si>
    <t>28/02/2023</t>
  </si>
  <si>
    <t>ON (10.26)</t>
  </si>
  <si>
    <t>ON (13.38)</t>
  </si>
  <si>
    <t>ON (14.40)</t>
  </si>
  <si>
    <t>ON (14.00)</t>
  </si>
  <si>
    <t>ON (09.00)</t>
  </si>
  <si>
    <t>ON (09.10)</t>
  </si>
  <si>
    <t>ON (14.41)</t>
  </si>
  <si>
    <t>ON (11.15)</t>
  </si>
  <si>
    <t>ON (11.32)</t>
  </si>
  <si>
    <t>ON (19.00)</t>
  </si>
  <si>
    <t>ON (23.40)</t>
  </si>
  <si>
    <t>ON (17.40)</t>
  </si>
  <si>
    <t>ON (09.15)</t>
  </si>
  <si>
    <t>ON (10.20)</t>
  </si>
  <si>
    <t>Maret</t>
  </si>
  <si>
    <t>ON (16.40)</t>
  </si>
  <si>
    <t>OFF(00.45)</t>
  </si>
  <si>
    <t>ON (17.15)</t>
  </si>
  <si>
    <t>ON (11.26)</t>
  </si>
  <si>
    <t>ON (11.24)</t>
  </si>
  <si>
    <t>ON (13.30)</t>
  </si>
  <si>
    <t>ON (13.46)</t>
  </si>
  <si>
    <t>ON (13.20)</t>
  </si>
  <si>
    <t>13/03/2023</t>
  </si>
  <si>
    <t>14/03/2023</t>
  </si>
  <si>
    <t>15/03/2023</t>
  </si>
  <si>
    <t>16/03/2023</t>
  </si>
  <si>
    <t>17/03/2023</t>
  </si>
  <si>
    <t>ON (15.00)</t>
  </si>
  <si>
    <t>MB</t>
  </si>
  <si>
    <t>Tiket</t>
  </si>
  <si>
    <t>MB concate</t>
  </si>
  <si>
    <t>ON (15.10)</t>
  </si>
  <si>
    <t>ON (11.20)</t>
  </si>
  <si>
    <t>20/03/2023</t>
  </si>
  <si>
    <t>21/03/2023</t>
  </si>
  <si>
    <t>22/03/2023</t>
  </si>
  <si>
    <t>23/03/2023</t>
  </si>
  <si>
    <t>24/03/2023</t>
  </si>
  <si>
    <t>27/03/2023</t>
  </si>
  <si>
    <t>28/03/2023</t>
  </si>
  <si>
    <t>29/03/2023</t>
  </si>
  <si>
    <t>31/03/2023</t>
  </si>
  <si>
    <t>April</t>
  </si>
  <si>
    <t>ID Maping</t>
  </si>
  <si>
    <t>concate 1</t>
  </si>
  <si>
    <t>concate 2</t>
  </si>
  <si>
    <t>Asset Log</t>
  </si>
  <si>
    <t>30/03/2023</t>
  </si>
  <si>
    <t>18/03/2023</t>
  </si>
  <si>
    <t>ON (09.05)</t>
  </si>
  <si>
    <t>13/04/2023</t>
  </si>
  <si>
    <t>14/04/2023</t>
  </si>
  <si>
    <t>ON (10.41)</t>
  </si>
  <si>
    <t>ON (09.25)</t>
  </si>
  <si>
    <t>Tiket concate</t>
  </si>
  <si>
    <t>ON (10.30)</t>
  </si>
  <si>
    <t>15/5/2023</t>
  </si>
  <si>
    <t>16/5/2023</t>
  </si>
  <si>
    <t>17/5/2023</t>
  </si>
  <si>
    <t>18/5/2023</t>
  </si>
  <si>
    <t>19/5/2023</t>
  </si>
  <si>
    <t>MEI</t>
  </si>
  <si>
    <t>22/5/2023</t>
  </si>
  <si>
    <t>23/5/2023</t>
  </si>
  <si>
    <t>24/5/2023</t>
  </si>
  <si>
    <t>25/5/2023</t>
  </si>
  <si>
    <t>26/5/2023</t>
  </si>
  <si>
    <t>UPDATE asset_mapping SET tid ='72167331', tidreplace='73125093' WHERE idMapping IN('19551');</t>
  </si>
  <si>
    <t>UPDATE asset_mapping SET tid =</t>
  </si>
  <si>
    <t>WHERE idMapping IN</t>
  </si>
  <si>
    <t>ON(14.15)</t>
  </si>
  <si>
    <t>29/5/2023</t>
  </si>
  <si>
    <t>30/5/2023</t>
  </si>
  <si>
    <t>31/5/2023</t>
  </si>
  <si>
    <t>JUN</t>
  </si>
  <si>
    <t>ON(09.20)</t>
  </si>
  <si>
    <t>ON(10.35)</t>
  </si>
  <si>
    <t>13/6/2023</t>
  </si>
  <si>
    <t>14/6/2023</t>
  </si>
  <si>
    <t>15/6/2023</t>
  </si>
  <si>
    <t>16/6/2023</t>
  </si>
  <si>
    <t>19/6/2023</t>
  </si>
  <si>
    <t>20/6/2023</t>
  </si>
  <si>
    <t>21/6/2023</t>
  </si>
  <si>
    <t>22/6/2023</t>
  </si>
  <si>
    <t>23/6/2023</t>
  </si>
  <si>
    <t>ON(09.50)</t>
  </si>
  <si>
    <t>74969844</t>
  </si>
  <si>
    <t>mid_bni =</t>
  </si>
  <si>
    <t>000100216062760</t>
  </si>
  <si>
    <t>16276002</t>
  </si>
  <si>
    <t>NEW AKUISISI BNI</t>
  </si>
  <si>
    <t>RM. SARI RASA</t>
  </si>
  <si>
    <t>JL. SAMRATULANGI KEL KLASUUR, KEC SORONG SORONG</t>
  </si>
  <si>
    <t>Sorong (Kota)</t>
  </si>
  <si>
    <t>'464518</t>
  </si>
  <si>
    <t>,tid_bni =</t>
  </si>
  <si>
    <t>, note =</t>
  </si>
  <si>
    <t>, merchant =</t>
  </si>
  <si>
    <t>, address =</t>
  </si>
  <si>
    <t>, city  =</t>
  </si>
  <si>
    <t>'3',NOW(),NOW(),'24','Open Warehouse Mass Upload'),</t>
  </si>
  <si>
    <t>TBMCMERCOMVRYFCTNT_MST</t>
  </si>
  <si>
    <t>ON(11.06)</t>
  </si>
  <si>
    <t>26/6/2023</t>
  </si>
  <si>
    <t>27/6/2023</t>
  </si>
  <si>
    <t>28/6/2023</t>
  </si>
  <si>
    <t>29/6/2023</t>
  </si>
  <si>
    <t>30/6/2023</t>
  </si>
  <si>
    <t>ON(14.36)</t>
  </si>
  <si>
    <t>Status</t>
  </si>
  <si>
    <t>Y0000001859</t>
  </si>
  <si>
    <t>Bank</t>
  </si>
  <si>
    <t>Mandiri</t>
  </si>
  <si>
    <t>BNI</t>
  </si>
  <si>
    <t>BRI</t>
  </si>
  <si>
    <t>BTN</t>
  </si>
  <si>
    <t>MY-DOC REGISTRATION</t>
  </si>
  <si>
    <t>MP-DATA ENTRY</t>
  </si>
  <si>
    <t>MP-APPLICATION CHECK</t>
  </si>
  <si>
    <t>CLOSE APPROVED</t>
  </si>
  <si>
    <t>Y0000001860</t>
  </si>
  <si>
    <t>Y0000001861</t>
  </si>
  <si>
    <t>MIG : N MID-TID : N</t>
  </si>
  <si>
    <t>MIG : Y  MID-TID : N</t>
  </si>
  <si>
    <t>MIG : Y  MID-TID : Y</t>
  </si>
  <si>
    <t>ADMIN BANK</t>
  </si>
  <si>
    <t>WAITING FOR SIGN</t>
  </si>
  <si>
    <t>APPROVAL BANK</t>
  </si>
  <si>
    <t>OK</t>
  </si>
  <si>
    <t>QAM</t>
  </si>
  <si>
    <t>MA-Merchant Analyst</t>
  </si>
  <si>
    <t>JULI</t>
  </si>
  <si>
    <t>MP-Application Check</t>
  </si>
  <si>
    <t>ON(14.29)</t>
  </si>
  <si>
    <t>ON(18.00)</t>
  </si>
  <si>
    <t>13/7/2023</t>
  </si>
  <si>
    <t>14/7/2023</t>
  </si>
  <si>
    <t>ON(10.47)</t>
  </si>
  <si>
    <t>ON(09.30)</t>
  </si>
  <si>
    <t>17/7/2023</t>
  </si>
  <si>
    <t>18/7/2023</t>
  </si>
  <si>
    <t>19/7/2023</t>
  </si>
  <si>
    <t>20/7/2023</t>
  </si>
  <si>
    <t>21/7/2023</t>
  </si>
  <si>
    <t>24/7/2023</t>
  </si>
  <si>
    <t>25/7/2023</t>
  </si>
  <si>
    <t>26/7/2023</t>
  </si>
  <si>
    <t>27/7/2023</t>
  </si>
  <si>
    <t>28/7/2023</t>
  </si>
  <si>
    <t>31/7/2023</t>
  </si>
  <si>
    <t>AGUSTUS</t>
  </si>
  <si>
    <t>ON(09.25)</t>
  </si>
  <si>
    <t>ON(10.48)</t>
  </si>
  <si>
    <t>14/8/2023</t>
  </si>
  <si>
    <t>15/8/2023</t>
  </si>
  <si>
    <t>16/8/2023</t>
  </si>
  <si>
    <t>17/8/2023</t>
  </si>
  <si>
    <t>18/8/2023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</si>
</sst>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\-_);_(@_)"/>
  </numFmts>
  <fonts count="10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Mangal"/>
      <family val="2"/>
    </font>
    <font>
      <b/>
      <sz val="10"/>
      <name val="Arial"/>
      <family val="2"/>
      <charset val="1"/>
    </font>
    <font>
      <u/>
      <sz val="7.5"/>
      <color indexed="12"/>
      <name val="Arial"/>
      <family val="2"/>
      <charset val="1"/>
    </font>
    <font>
      <u/>
      <sz val="10"/>
      <color indexed="12"/>
      <name val="Arial"/>
      <family val="2"/>
    </font>
    <font>
      <u/>
      <sz val="7.5"/>
      <color theme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52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b/>
      <sz val="11"/>
      <color indexed="56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b/>
      <sz val="18"/>
      <color indexed="56"/>
      <name val="Cambria"/>
      <family val="1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60"/>
      <name val="Calibri"/>
      <family val="2"/>
    </font>
    <font>
      <b/>
      <sz val="18"/>
      <color indexed="56"/>
      <name val="Cambria"/>
      <family val="1"/>
    </font>
    <font>
      <b/>
      <sz val="11"/>
      <color indexed="56"/>
      <name val="Calibri"/>
      <family val="2"/>
    </font>
    <font>
      <b/>
      <sz val="11"/>
      <color indexed="9"/>
      <name val="Calibri"/>
      <family val="2"/>
    </font>
    <font>
      <sz val="10"/>
      <name val="Mangal"/>
      <family val="1"/>
    </font>
    <font>
      <b/>
      <sz val="11"/>
      <color indexed="8"/>
      <name val="Calibri"/>
      <family val="2"/>
    </font>
    <font>
      <sz val="11"/>
      <color indexed="52"/>
      <name val="Calibri"/>
      <family val="2"/>
    </font>
    <font>
      <sz val="11"/>
      <color indexed="20"/>
      <name val="Calibri"/>
      <family val="2"/>
    </font>
    <font>
      <b/>
      <sz val="13"/>
      <color indexed="56"/>
      <name val="Calibri"/>
      <family val="2"/>
    </font>
    <font>
      <u/>
      <sz val="7.5"/>
      <color theme="10"/>
      <name val="Arial"/>
      <family val="2"/>
    </font>
    <font>
      <u/>
      <sz val="10"/>
      <color indexed="12"/>
      <name val="Arial"/>
      <family val="2"/>
    </font>
    <font>
      <u/>
      <sz val="7.5"/>
      <color indexed="12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FC3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3059">
    <xf numFmtId="0" fontId="0" fillId="0" borderId="0"/>
    <xf numFmtId="0" fontId="2" fillId="0" borderId="0"/>
    <xf numFmtId="0" fontId="1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21" fillId="6" borderId="0" applyNumberFormat="0" applyBorder="0" applyAlignment="0" applyProtection="0"/>
    <xf numFmtId="0" fontId="4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21" fillId="7" borderId="0" applyNumberFormat="0" applyBorder="0" applyAlignment="0" applyProtection="0"/>
    <xf numFmtId="0" fontId="4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21" fillId="8" borderId="0" applyNumberFormat="0" applyBorder="0" applyAlignment="0" applyProtection="0"/>
    <xf numFmtId="0" fontId="4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21" fillId="9" borderId="0" applyNumberFormat="0" applyBorder="0" applyAlignment="0" applyProtection="0"/>
    <xf numFmtId="0" fontId="4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1" fillId="10" borderId="0" applyNumberFormat="0" applyBorder="0" applyAlignment="0" applyProtection="0"/>
    <xf numFmtId="0" fontId="4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21" fillId="11" borderId="0" applyNumberFormat="0" applyBorder="0" applyAlignment="0" applyProtection="0"/>
    <xf numFmtId="0" fontId="4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21" fillId="12" borderId="0" applyNumberFormat="0" applyBorder="0" applyAlignment="0" applyProtection="0"/>
    <xf numFmtId="0" fontId="4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21" fillId="13" borderId="0" applyNumberFormat="0" applyBorder="0" applyAlignment="0" applyProtection="0"/>
    <xf numFmtId="0" fontId="4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21" fillId="14" borderId="0" applyNumberFormat="0" applyBorder="0" applyAlignment="0" applyProtection="0"/>
    <xf numFmtId="0" fontId="4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21" fillId="9" borderId="0" applyNumberFormat="0" applyBorder="0" applyAlignment="0" applyProtection="0"/>
    <xf numFmtId="0" fontId="4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21" fillId="12" borderId="0" applyNumberFormat="0" applyBorder="0" applyAlignment="0" applyProtection="0"/>
    <xf numFmtId="0" fontId="4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21" fillId="15" borderId="0" applyNumberFormat="0" applyBorder="0" applyAlignment="0" applyProtection="0"/>
    <xf numFmtId="0" fontId="4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23" fillId="16" borderId="0" applyNumberFormat="0" applyBorder="0" applyAlignment="0" applyProtection="0"/>
    <xf numFmtId="0" fontId="5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23" fillId="13" borderId="0" applyNumberFormat="0" applyBorder="0" applyAlignment="0" applyProtection="0"/>
    <xf numFmtId="0" fontId="5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23" fillId="14" borderId="0" applyNumberFormat="0" applyBorder="0" applyAlignment="0" applyProtection="0"/>
    <xf numFmtId="0" fontId="5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23" fillId="17" borderId="0" applyNumberFormat="0" applyBorder="0" applyAlignment="0" applyProtection="0"/>
    <xf numFmtId="0" fontId="5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23" fillId="18" borderId="0" applyNumberFormat="0" applyBorder="0" applyAlignment="0" applyProtection="0"/>
    <xf numFmtId="0" fontId="5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23" fillId="19" borderId="0" applyNumberFormat="0" applyBorder="0" applyAlignment="0" applyProtection="0"/>
    <xf numFmtId="0" fontId="5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23" fillId="20" borderId="0" applyNumberFormat="0" applyBorder="0" applyAlignment="0" applyProtection="0"/>
    <xf numFmtId="0" fontId="5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23" fillId="21" borderId="0" applyNumberFormat="0" applyBorder="0" applyAlignment="0" applyProtection="0"/>
    <xf numFmtId="0" fontId="5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23" fillId="22" borderId="0" applyNumberFormat="0" applyBorder="0" applyAlignment="0" applyProtection="0"/>
    <xf numFmtId="0" fontId="5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23" fillId="17" borderId="0" applyNumberFormat="0" applyBorder="0" applyAlignment="0" applyProtection="0"/>
    <xf numFmtId="0" fontId="5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23" fillId="18" borderId="0" applyNumberFormat="0" applyBorder="0" applyAlignment="0" applyProtection="0"/>
    <xf numFmtId="0" fontId="5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23" fillId="23" borderId="0" applyNumberFormat="0" applyBorder="0" applyAlignment="0" applyProtection="0"/>
    <xf numFmtId="0" fontId="5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4" fillId="7" borderId="0" applyNumberFormat="0" applyBorder="0" applyAlignment="0" applyProtection="0"/>
    <xf numFmtId="0" fontId="6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0" fontId="8" fillId="25" borderId="10" applyNumberFormat="0" applyAlignment="0" applyProtection="0"/>
    <xf numFmtId="0" fontId="8" fillId="25" borderId="10" applyNumberFormat="0" applyAlignment="0" applyProtection="0"/>
    <xf numFmtId="0" fontId="26" fillId="25" borderId="10" applyNumberFormat="0" applyAlignment="0" applyProtection="0"/>
    <xf numFmtId="0" fontId="8" fillId="25" borderId="10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0" fontId="8" fillId="25" borderId="10" applyNumberFormat="0" applyAlignment="0" applyProtection="0"/>
    <xf numFmtId="0" fontId="8" fillId="25" borderId="10" applyNumberFormat="0" applyAlignment="0" applyProtection="0"/>
    <xf numFmtId="0" fontId="8" fillId="25" borderId="10" applyNumberFormat="0" applyAlignment="0" applyProtection="0"/>
    <xf numFmtId="0" fontId="8" fillId="25" borderId="10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0" fontId="8" fillId="25" borderId="10" applyNumberFormat="0" applyAlignment="0" applyProtection="0"/>
    <xf numFmtId="0" fontId="8" fillId="25" borderId="10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38" fillId="0" borderId="0" applyFill="0" applyBorder="0" applyAlignment="0" applyProtection="0"/>
    <xf numFmtId="166" fontId="38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38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39" fillId="0" borderId="0" applyNumberFormat="0" applyFill="0" applyBorder="0" applyAlignment="0" applyProtection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38" fillId="0" borderId="0" applyFill="0" applyBorder="0" applyAlignment="0" applyProtection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38" fillId="0" borderId="0" applyFill="0" applyBorder="0" applyAlignment="0" applyProtection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0" fontId="21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28" fillId="8" borderId="0" applyNumberFormat="0" applyBorder="0" applyAlignment="0" applyProtection="0"/>
    <xf numFmtId="0" fontId="10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11" fillId="0" borderId="11" applyNumberFormat="0" applyFill="0" applyAlignment="0" applyProtection="0"/>
    <xf numFmtId="0" fontId="11" fillId="0" borderId="11" applyNumberFormat="0" applyFill="0" applyAlignment="0" applyProtection="0"/>
    <xf numFmtId="0" fontId="29" fillId="0" borderId="11" applyNumberFormat="0" applyFill="0" applyAlignment="0" applyProtection="0"/>
    <xf numFmtId="0" fontId="11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11" fillId="0" borderId="11" applyNumberFormat="0" applyFill="0" applyAlignment="0" applyProtection="0"/>
    <xf numFmtId="0" fontId="11" fillId="0" borderId="11" applyNumberFormat="0" applyFill="0" applyAlignment="0" applyProtection="0"/>
    <xf numFmtId="0" fontId="11" fillId="0" borderId="11" applyNumberFormat="0" applyFill="0" applyAlignment="0" applyProtection="0"/>
    <xf numFmtId="0" fontId="11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11" fillId="0" borderId="11" applyNumberFormat="0" applyFill="0" applyAlignment="0" applyProtection="0"/>
    <xf numFmtId="0" fontId="11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12" fillId="0" borderId="12" applyNumberFormat="0" applyFill="0" applyAlignment="0" applyProtection="0"/>
    <xf numFmtId="0" fontId="12" fillId="0" borderId="12" applyNumberFormat="0" applyFill="0" applyAlignment="0" applyProtection="0"/>
    <xf numFmtId="0" fontId="30" fillId="0" borderId="12" applyNumberFormat="0" applyFill="0" applyAlignment="0" applyProtection="0"/>
    <xf numFmtId="0" fontId="12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12" fillId="0" borderId="12" applyNumberFormat="0" applyFill="0" applyAlignment="0" applyProtection="0"/>
    <xf numFmtId="0" fontId="12" fillId="0" borderId="12" applyNumberFormat="0" applyFill="0" applyAlignment="0" applyProtection="0"/>
    <xf numFmtId="0" fontId="12" fillId="0" borderId="12" applyNumberFormat="0" applyFill="0" applyAlignment="0" applyProtection="0"/>
    <xf numFmtId="0" fontId="12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12" fillId="0" borderId="12" applyNumberFormat="0" applyFill="0" applyAlignment="0" applyProtection="0"/>
    <xf numFmtId="0" fontId="12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13" fillId="0" borderId="13" applyNumberFormat="0" applyFill="0" applyAlignment="0" applyProtection="0"/>
    <xf numFmtId="0" fontId="13" fillId="0" borderId="13" applyNumberFormat="0" applyFill="0" applyAlignment="0" applyProtection="0"/>
    <xf numFmtId="0" fontId="31" fillId="0" borderId="13" applyNumberFormat="0" applyFill="0" applyAlignment="0" applyProtection="0"/>
    <xf numFmtId="0" fontId="13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13" fillId="0" borderId="13" applyNumberFormat="0" applyFill="0" applyAlignment="0" applyProtection="0"/>
    <xf numFmtId="0" fontId="13" fillId="0" borderId="13" applyNumberFormat="0" applyFill="0" applyAlignment="0" applyProtection="0"/>
    <xf numFmtId="0" fontId="13" fillId="0" borderId="13" applyNumberFormat="0" applyFill="0" applyAlignment="0" applyProtection="0"/>
    <xf numFmtId="0" fontId="13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13" fillId="0" borderId="13" applyNumberFormat="0" applyFill="0" applyAlignment="0" applyProtection="0"/>
    <xf numFmtId="0" fontId="13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33" fillId="0" borderId="14" applyNumberFormat="0" applyFill="0" applyAlignment="0" applyProtection="0"/>
    <xf numFmtId="0" fontId="15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34" fillId="26" borderId="0" applyNumberFormat="0" applyBorder="0" applyAlignment="0" applyProtection="0"/>
    <xf numFmtId="0" fontId="16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21" fillId="0" borderId="0"/>
    <xf numFmtId="0" fontId="3" fillId="0" borderId="0"/>
    <xf numFmtId="0" fontId="21" fillId="0" borderId="0"/>
    <xf numFmtId="0" fontId="3" fillId="0" borderId="0"/>
    <xf numFmtId="0" fontId="21" fillId="0" borderId="0"/>
    <xf numFmtId="0" fontId="3" fillId="0" borderId="0"/>
    <xf numFmtId="0" fontId="2" fillId="0" borderId="0"/>
    <xf numFmtId="0" fontId="3" fillId="0" borderId="0"/>
    <xf numFmtId="0" fontId="21" fillId="0" borderId="0"/>
    <xf numFmtId="0" fontId="3" fillId="0" borderId="0"/>
    <xf numFmtId="0" fontId="21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1" fillId="0" borderId="0"/>
    <xf numFmtId="0" fontId="21" fillId="0" borderId="0"/>
    <xf numFmtId="0" fontId="2" fillId="0" borderId="0"/>
    <xf numFmtId="0" fontId="21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3" fillId="0" borderId="0"/>
    <xf numFmtId="0" fontId="3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1" fillId="0" borderId="0"/>
    <xf numFmtId="0" fontId="2" fillId="0" borderId="0"/>
    <xf numFmtId="0" fontId="21" fillId="0" borderId="0"/>
    <xf numFmtId="0" fontId="2" fillId="0" borderId="0"/>
    <xf numFmtId="0" fontId="21" fillId="0" borderId="0"/>
    <xf numFmtId="0" fontId="2" fillId="0" borderId="0"/>
    <xf numFmtId="0" fontId="2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1" fillId="0" borderId="0"/>
    <xf numFmtId="0" fontId="2" fillId="0" borderId="0"/>
    <xf numFmtId="0" fontId="21" fillId="0" borderId="0"/>
    <xf numFmtId="0" fontId="2" fillId="0" borderId="0"/>
    <xf numFmtId="0" fontId="21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1" fillId="0" borderId="0"/>
    <xf numFmtId="0" fontId="2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17" fillId="24" borderId="16" applyNumberFormat="0" applyAlignment="0" applyProtection="0"/>
    <xf numFmtId="0" fontId="17" fillId="24" borderId="16" applyNumberFormat="0" applyAlignment="0" applyProtection="0"/>
    <xf numFmtId="0" fontId="35" fillId="24" borderId="16" applyNumberFormat="0" applyAlignment="0" applyProtection="0"/>
    <xf numFmtId="0" fontId="17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17" fillId="24" borderId="16" applyNumberFormat="0" applyAlignment="0" applyProtection="0"/>
    <xf numFmtId="0" fontId="17" fillId="24" borderId="16" applyNumberFormat="0" applyAlignment="0" applyProtection="0"/>
    <xf numFmtId="0" fontId="17" fillId="24" borderId="16" applyNumberFormat="0" applyAlignment="0" applyProtection="0"/>
    <xf numFmtId="0" fontId="17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17" fillId="24" borderId="16" applyNumberFormat="0" applyAlignment="0" applyProtection="0"/>
    <xf numFmtId="0" fontId="17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2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22" fillId="0" borderId="17" applyNumberFormat="0" applyFill="0" applyAlignment="0" applyProtection="0"/>
    <xf numFmtId="0" fontId="19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" fillId="0" borderId="0"/>
    <xf numFmtId="0" fontId="3" fillId="0" borderId="0"/>
    <xf numFmtId="0" fontId="1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17" fillId="24" borderId="16" applyNumberFormat="0" applyAlignment="0" applyProtection="0"/>
    <xf numFmtId="0" fontId="17" fillId="24" borderId="16" applyNumberFormat="0" applyAlignment="0" applyProtection="0"/>
    <xf numFmtId="0" fontId="35" fillId="24" borderId="16" applyNumberFormat="0" applyAlignment="0" applyProtection="0"/>
    <xf numFmtId="0" fontId="17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17" fillId="24" borderId="16" applyNumberFormat="0" applyAlignment="0" applyProtection="0"/>
    <xf numFmtId="0" fontId="17" fillId="24" borderId="16" applyNumberFormat="0" applyAlignment="0" applyProtection="0"/>
    <xf numFmtId="0" fontId="17" fillId="24" borderId="16" applyNumberFormat="0" applyAlignment="0" applyProtection="0"/>
    <xf numFmtId="0" fontId="17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17" fillId="24" borderId="16" applyNumberFormat="0" applyAlignment="0" applyProtection="0"/>
    <xf numFmtId="0" fontId="17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22" fillId="0" borderId="17" applyNumberFormat="0" applyFill="0" applyAlignment="0" applyProtection="0"/>
    <xf numFmtId="0" fontId="19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1" fillId="0" borderId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17" fillId="24" borderId="16" applyNumberFormat="0" applyAlignment="0" applyProtection="0"/>
    <xf numFmtId="0" fontId="17" fillId="24" borderId="16" applyNumberFormat="0" applyAlignment="0" applyProtection="0"/>
    <xf numFmtId="0" fontId="35" fillId="24" borderId="16" applyNumberFormat="0" applyAlignment="0" applyProtection="0"/>
    <xf numFmtId="0" fontId="17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17" fillId="24" borderId="16" applyNumberFormat="0" applyAlignment="0" applyProtection="0"/>
    <xf numFmtId="0" fontId="17" fillId="24" borderId="16" applyNumberFormat="0" applyAlignment="0" applyProtection="0"/>
    <xf numFmtId="0" fontId="17" fillId="24" borderId="16" applyNumberFormat="0" applyAlignment="0" applyProtection="0"/>
    <xf numFmtId="0" fontId="17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17" fillId="24" borderId="16" applyNumberFormat="0" applyAlignment="0" applyProtection="0"/>
    <xf numFmtId="0" fontId="17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22" fillId="0" borderId="17" applyNumberFormat="0" applyFill="0" applyAlignment="0" applyProtection="0"/>
    <xf numFmtId="0" fontId="19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17" fillId="24" borderId="16" applyNumberFormat="0" applyAlignment="0" applyProtection="0"/>
    <xf numFmtId="0" fontId="17" fillId="24" borderId="16" applyNumberFormat="0" applyAlignment="0" applyProtection="0"/>
    <xf numFmtId="0" fontId="35" fillId="24" borderId="16" applyNumberFormat="0" applyAlignment="0" applyProtection="0"/>
    <xf numFmtId="0" fontId="17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17" fillId="24" borderId="16" applyNumberFormat="0" applyAlignment="0" applyProtection="0"/>
    <xf numFmtId="0" fontId="17" fillId="24" borderId="16" applyNumberFormat="0" applyAlignment="0" applyProtection="0"/>
    <xf numFmtId="0" fontId="17" fillId="24" borderId="16" applyNumberFormat="0" applyAlignment="0" applyProtection="0"/>
    <xf numFmtId="0" fontId="17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17" fillId="24" borderId="16" applyNumberFormat="0" applyAlignment="0" applyProtection="0"/>
    <xf numFmtId="0" fontId="17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22" fillId="0" borderId="17" applyNumberFormat="0" applyFill="0" applyAlignment="0" applyProtection="0"/>
    <xf numFmtId="0" fontId="19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43" fillId="0" borderId="0"/>
    <xf numFmtId="0" fontId="52" fillId="0" borderId="0"/>
    <xf numFmtId="0" fontId="44" fillId="29" borderId="0" applyNumberFormat="0" applyBorder="0" applyAlignment="0" applyProtection="0"/>
    <xf numFmtId="0" fontId="54" fillId="37" borderId="9" applyNumberFormat="0" applyAlignment="0" applyProtection="0"/>
    <xf numFmtId="0" fontId="58" fillId="31" borderId="9" applyNumberFormat="0" applyAlignment="0" applyProtection="0"/>
    <xf numFmtId="0" fontId="46" fillId="0" borderId="0" applyNumberFormat="0" applyFill="0" applyBorder="0" applyAlignment="0" applyProtection="0"/>
    <xf numFmtId="0" fontId="59" fillId="0" borderId="13" applyNumberFormat="0" applyFill="0" applyAlignment="0" applyProtection="0"/>
    <xf numFmtId="0" fontId="44" fillId="38" borderId="0" applyNumberFormat="0" applyBorder="0" applyAlignment="0" applyProtection="0"/>
    <xf numFmtId="0" fontId="50" fillId="42" borderId="0" applyNumberFormat="0" applyBorder="0" applyAlignment="0" applyProtection="0"/>
    <xf numFmtId="0" fontId="44" fillId="41" borderId="0" applyNumberFormat="0" applyBorder="0" applyAlignment="0" applyProtection="0"/>
    <xf numFmtId="0" fontId="50" fillId="39" borderId="0" applyNumberFormat="0" applyBorder="0" applyAlignment="0" applyProtection="0"/>
    <xf numFmtId="0" fontId="44" fillId="40" borderId="0" applyNumberFormat="0" applyBorder="0" applyAlignment="0" applyProtection="0"/>
    <xf numFmtId="0" fontId="44" fillId="0" borderId="0"/>
    <xf numFmtId="0" fontId="55" fillId="36" borderId="0" applyNumberFormat="0" applyBorder="0" applyAlignment="0" applyProtection="0"/>
    <xf numFmtId="0" fontId="52" fillId="0" borderId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8" borderId="0" applyNumberFormat="0" applyBorder="0" applyAlignment="0" applyProtection="0"/>
    <xf numFmtId="0" fontId="50" fillId="34" borderId="0" applyNumberFormat="0" applyBorder="0" applyAlignment="0" applyProtection="0"/>
    <xf numFmtId="0" fontId="50" fillId="39" borderId="0" applyNumberFormat="0" applyBorder="0" applyAlignment="0" applyProtection="0"/>
    <xf numFmtId="0" fontId="50" fillId="34" borderId="0" applyNumberFormat="0" applyBorder="0" applyAlignment="0" applyProtection="0"/>
    <xf numFmtId="0" fontId="44" fillId="0" borderId="0"/>
    <xf numFmtId="0" fontId="59" fillId="0" borderId="0" applyNumberFormat="0" applyFill="0" applyBorder="0" applyAlignment="0" applyProtection="0"/>
    <xf numFmtId="164" fontId="45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44" fillId="0" borderId="0"/>
    <xf numFmtId="0" fontId="43" fillId="0" borderId="0"/>
    <xf numFmtId="0" fontId="45" fillId="0" borderId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164" fontId="44" fillId="0" borderId="0" applyFont="0" applyFill="0" applyBorder="0" applyAlignment="0" applyProtection="0"/>
    <xf numFmtId="0" fontId="45" fillId="0" borderId="0"/>
    <xf numFmtId="0" fontId="45" fillId="0" borderId="0"/>
    <xf numFmtId="0" fontId="49" fillId="38" borderId="0" applyNumberFormat="0" applyBorder="0" applyAlignment="0" applyProtection="0"/>
    <xf numFmtId="0" fontId="44" fillId="31" borderId="0" applyNumberFormat="0" applyBorder="0" applyAlignment="0" applyProtection="0"/>
    <xf numFmtId="0" fontId="45" fillId="0" borderId="0"/>
    <xf numFmtId="0" fontId="45" fillId="0" borderId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44" fillId="0" borderId="0"/>
    <xf numFmtId="0" fontId="59" fillId="0" borderId="13" applyNumberFormat="0" applyFill="0" applyAlignment="0" applyProtection="0"/>
    <xf numFmtId="0" fontId="44" fillId="0" borderId="0"/>
    <xf numFmtId="0" fontId="60" fillId="35" borderId="0" applyNumberFormat="0" applyBorder="0" applyAlignment="0" applyProtection="0"/>
    <xf numFmtId="0" fontId="53" fillId="0" borderId="17" applyNumberFormat="0" applyFill="0" applyAlignment="0" applyProtection="0"/>
    <xf numFmtId="0" fontId="49" fillId="41" borderId="0" applyNumberFormat="0" applyBorder="0" applyAlignment="0" applyProtection="0"/>
    <xf numFmtId="0" fontId="50" fillId="44" borderId="0" applyNumberFormat="0" applyBorder="0" applyAlignment="0" applyProtection="0"/>
    <xf numFmtId="164" fontId="44" fillId="0" borderId="0" applyFont="0" applyFill="0" applyBorder="0" applyAlignment="0" applyProtection="0"/>
    <xf numFmtId="0" fontId="45" fillId="0" borderId="0"/>
    <xf numFmtId="0" fontId="44" fillId="28" borderId="0" applyNumberFormat="0" applyBorder="0" applyAlignment="0" applyProtection="0"/>
    <xf numFmtId="0" fontId="44" fillId="0" borderId="0"/>
    <xf numFmtId="0" fontId="44" fillId="0" borderId="0"/>
    <xf numFmtId="0" fontId="44" fillId="31" borderId="0" applyNumberFormat="0" applyBorder="0" applyAlignment="0" applyProtection="0"/>
    <xf numFmtId="0" fontId="46" fillId="0" borderId="0" applyNumberFormat="0" applyFill="0" applyBorder="0" applyAlignment="0" applyProtection="0"/>
    <xf numFmtId="0" fontId="59" fillId="0" borderId="13" applyNumberFormat="0" applyFill="0" applyAlignment="0" applyProtection="0"/>
    <xf numFmtId="0" fontId="46" fillId="0" borderId="0" applyNumberFormat="0" applyFill="0" applyBorder="0" applyAlignment="0" applyProtection="0"/>
    <xf numFmtId="0" fontId="59" fillId="0" borderId="13" applyNumberFormat="0" applyFill="0" applyAlignment="0" applyProtection="0"/>
    <xf numFmtId="0" fontId="52" fillId="0" borderId="0"/>
    <xf numFmtId="0" fontId="68" fillId="37" borderId="9" applyNumberFormat="0" applyAlignment="0" applyProtection="0"/>
    <xf numFmtId="0" fontId="55" fillId="39" borderId="0" applyNumberFormat="0" applyBorder="0" applyAlignment="0" applyProtection="0"/>
    <xf numFmtId="0" fontId="44" fillId="0" borderId="0"/>
    <xf numFmtId="0" fontId="52" fillId="0" borderId="0"/>
    <xf numFmtId="0" fontId="60" fillId="35" borderId="0" applyNumberFormat="0" applyBorder="0" applyAlignment="0" applyProtection="0"/>
    <xf numFmtId="0" fontId="58" fillId="31" borderId="9" applyNumberFormat="0" applyAlignment="0" applyProtection="0"/>
    <xf numFmtId="0" fontId="44" fillId="0" borderId="0"/>
    <xf numFmtId="0" fontId="59" fillId="0" borderId="13" applyNumberFormat="0" applyFill="0" applyAlignment="0" applyProtection="0"/>
    <xf numFmtId="0" fontId="49" fillId="41" borderId="0" applyNumberFormat="0" applyBorder="0" applyAlignment="0" applyProtection="0"/>
    <xf numFmtId="0" fontId="50" fillId="44" borderId="0" applyNumberFormat="0" applyBorder="0" applyAlignment="0" applyProtection="0"/>
    <xf numFmtId="0" fontId="49" fillId="41" borderId="0" applyNumberFormat="0" applyBorder="0" applyAlignment="0" applyProtection="0"/>
    <xf numFmtId="164" fontId="45" fillId="0" borderId="0" applyFont="0" applyFill="0" applyBorder="0" applyAlignment="0" applyProtection="0"/>
    <xf numFmtId="0" fontId="52" fillId="0" borderId="0"/>
    <xf numFmtId="0" fontId="55" fillId="33" borderId="0" applyNumberFormat="0" applyBorder="0" applyAlignment="0" applyProtection="0"/>
    <xf numFmtId="0" fontId="59" fillId="0" borderId="13" applyNumberFormat="0" applyFill="0" applyAlignment="0" applyProtection="0"/>
    <xf numFmtId="0" fontId="45" fillId="0" borderId="0"/>
    <xf numFmtId="0" fontId="60" fillId="35" borderId="0" applyNumberFormat="0" applyBorder="0" applyAlignment="0" applyProtection="0"/>
    <xf numFmtId="0" fontId="44" fillId="48" borderId="0" applyNumberFormat="0" applyBorder="0" applyAlignment="0" applyProtection="0"/>
    <xf numFmtId="0" fontId="50" fillId="34" borderId="0" applyNumberFormat="0" applyBorder="0" applyAlignment="0" applyProtection="0"/>
    <xf numFmtId="0" fontId="49" fillId="41" borderId="0" applyNumberFormat="0" applyBorder="0" applyAlignment="0" applyProtection="0"/>
    <xf numFmtId="0" fontId="44" fillId="32" borderId="0" applyNumberFormat="0" applyBorder="0" applyAlignment="0" applyProtection="0"/>
    <xf numFmtId="0" fontId="45" fillId="47" borderId="15" applyNumberFormat="0" applyFont="0" applyAlignment="0" applyProtection="0"/>
    <xf numFmtId="0" fontId="50" fillId="44" borderId="0" applyNumberFormat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73" fillId="0" borderId="0" applyNumberFormat="0" applyFill="0" applyBorder="0" applyAlignment="0" applyProtection="0"/>
    <xf numFmtId="0" fontId="44" fillId="0" borderId="0"/>
    <xf numFmtId="0" fontId="44" fillId="0" borderId="0"/>
    <xf numFmtId="0" fontId="45" fillId="0" borderId="0"/>
    <xf numFmtId="0" fontId="45" fillId="0" borderId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44" fillId="32" borderId="0" applyNumberFormat="0" applyBorder="0" applyAlignment="0" applyProtection="0"/>
    <xf numFmtId="164" fontId="44" fillId="0" borderId="0" applyFont="0" applyFill="0" applyBorder="0" applyAlignment="0" applyProtection="0"/>
    <xf numFmtId="0" fontId="44" fillId="0" borderId="0"/>
    <xf numFmtId="0" fontId="45" fillId="0" borderId="0"/>
    <xf numFmtId="164" fontId="45" fillId="0" borderId="0" applyFont="0" applyFill="0" applyBorder="0" applyAlignment="0" applyProtection="0"/>
    <xf numFmtId="0" fontId="71" fillId="0" borderId="12" applyNumberFormat="0" applyFill="0" applyAlignment="0" applyProtection="0"/>
    <xf numFmtId="0" fontId="45" fillId="0" borderId="0"/>
    <xf numFmtId="164" fontId="45" fillId="0" borderId="0" applyFont="0" applyFill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45" fillId="0" borderId="0"/>
    <xf numFmtId="0" fontId="44" fillId="0" borderId="0"/>
    <xf numFmtId="0" fontId="51" fillId="0" borderId="0" applyNumberFormat="0" applyFill="0" applyBorder="0" applyAlignment="0" applyProtection="0"/>
    <xf numFmtId="0" fontId="45" fillId="0" borderId="0"/>
    <xf numFmtId="0" fontId="55" fillId="42" borderId="0" applyNumberFormat="0" applyBorder="0" applyAlignment="0" applyProtection="0"/>
    <xf numFmtId="0" fontId="55" fillId="38" borderId="0" applyNumberFormat="0" applyBorder="0" applyAlignment="0" applyProtection="0"/>
    <xf numFmtId="0" fontId="45" fillId="0" borderId="0"/>
    <xf numFmtId="0" fontId="45" fillId="0" borderId="0"/>
    <xf numFmtId="0" fontId="44" fillId="0" borderId="0"/>
    <xf numFmtId="0" fontId="44" fillId="0" borderId="0"/>
    <xf numFmtId="0" fontId="45" fillId="0" borderId="0"/>
    <xf numFmtId="0" fontId="44" fillId="0" borderId="0"/>
    <xf numFmtId="164" fontId="45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44" fillId="40" borderId="0" applyNumberFormat="0" applyBorder="0" applyAlignment="0" applyProtection="0"/>
    <xf numFmtId="0" fontId="44" fillId="36" borderId="0" applyNumberFormat="0" applyBorder="0" applyAlignment="0" applyProtection="0"/>
    <xf numFmtId="0" fontId="49" fillId="31" borderId="0" applyNumberFormat="0" applyBorder="0" applyAlignment="0" applyProtection="0"/>
    <xf numFmtId="0" fontId="44" fillId="0" borderId="0"/>
    <xf numFmtId="0" fontId="50" fillId="33" borderId="0" applyNumberFormat="0" applyBorder="0" applyAlignment="0" applyProtection="0"/>
    <xf numFmtId="0" fontId="44" fillId="28" borderId="0" applyNumberFormat="0" applyBorder="0" applyAlignment="0" applyProtection="0"/>
    <xf numFmtId="0" fontId="56" fillId="41" borderId="0" applyNumberFormat="0" applyBorder="0" applyAlignment="0" applyProtection="0"/>
    <xf numFmtId="164" fontId="45" fillId="0" borderId="0" applyFont="0" applyFill="0" applyBorder="0" applyAlignment="0" applyProtection="0"/>
    <xf numFmtId="0" fontId="55" fillId="44" borderId="0" applyNumberFormat="0" applyBorder="0" applyAlignment="0" applyProtection="0"/>
    <xf numFmtId="0" fontId="50" fillId="44" borderId="0" applyNumberFormat="0" applyBorder="0" applyAlignment="0" applyProtection="0"/>
    <xf numFmtId="0" fontId="44" fillId="0" borderId="0"/>
    <xf numFmtId="0" fontId="45" fillId="0" borderId="0"/>
    <xf numFmtId="0" fontId="50" fillId="39" borderId="0" applyNumberFormat="0" applyBorder="0" applyAlignment="0" applyProtection="0"/>
    <xf numFmtId="0" fontId="44" fillId="32" borderId="0" applyNumberFormat="0" applyBorder="0" applyAlignment="0" applyProtection="0"/>
    <xf numFmtId="164" fontId="44" fillId="0" borderId="0" applyFont="0" applyFill="0" applyBorder="0" applyAlignment="0" applyProtection="0"/>
    <xf numFmtId="0" fontId="44" fillId="48" borderId="0" applyNumberFormat="0" applyBorder="0" applyAlignment="0" applyProtection="0"/>
    <xf numFmtId="0" fontId="44" fillId="28" borderId="0" applyNumberFormat="0" applyBorder="0" applyAlignment="0" applyProtection="0"/>
    <xf numFmtId="0" fontId="56" fillId="41" borderId="0" applyNumberFormat="0" applyBorder="0" applyAlignment="0" applyProtection="0"/>
    <xf numFmtId="164" fontId="45" fillId="0" borderId="0" applyFont="0" applyFill="0" applyBorder="0" applyAlignment="0" applyProtection="0"/>
    <xf numFmtId="0" fontId="45" fillId="0" borderId="0"/>
    <xf numFmtId="0" fontId="44" fillId="0" borderId="0"/>
    <xf numFmtId="0" fontId="44" fillId="48" borderId="0" applyNumberFormat="0" applyBorder="0" applyAlignment="0" applyProtection="0"/>
    <xf numFmtId="0" fontId="50" fillId="42" borderId="0" applyNumberFormat="0" applyBorder="0" applyAlignment="0" applyProtection="0"/>
    <xf numFmtId="164" fontId="45" fillId="0" borderId="0" applyFont="0" applyFill="0" applyBorder="0" applyAlignment="0" applyProtection="0"/>
    <xf numFmtId="0" fontId="50" fillId="44" borderId="0" applyNumberFormat="0" applyBorder="0" applyAlignment="0" applyProtection="0"/>
    <xf numFmtId="0" fontId="73" fillId="0" borderId="0" applyNumberFormat="0" applyFill="0" applyBorder="0" applyAlignment="0" applyProtection="0"/>
    <xf numFmtId="0" fontId="44" fillId="0" borderId="0"/>
    <xf numFmtId="0" fontId="44" fillId="0" borderId="0"/>
    <xf numFmtId="0" fontId="45" fillId="0" borderId="0"/>
    <xf numFmtId="0" fontId="45" fillId="0" borderId="0"/>
    <xf numFmtId="0" fontId="50" fillId="39" borderId="0" applyNumberFormat="0" applyBorder="0" applyAlignment="0" applyProtection="0"/>
    <xf numFmtId="0" fontId="44" fillId="32" borderId="0" applyNumberFormat="0" applyBorder="0" applyAlignment="0" applyProtection="0"/>
    <xf numFmtId="164" fontId="44" fillId="0" borderId="0" applyFont="0" applyFill="0" applyBorder="0" applyAlignment="0" applyProtection="0"/>
    <xf numFmtId="0" fontId="44" fillId="48" borderId="0" applyNumberFormat="0" applyBorder="0" applyAlignment="0" applyProtection="0"/>
    <xf numFmtId="0" fontId="56" fillId="41" borderId="0" applyNumberFormat="0" applyBorder="0" applyAlignment="0" applyProtection="0"/>
    <xf numFmtId="164" fontId="45" fillId="0" borderId="0" applyFont="0" applyFill="0" applyBorder="0" applyAlignment="0" applyProtection="0"/>
    <xf numFmtId="0" fontId="45" fillId="0" borderId="0"/>
    <xf numFmtId="0" fontId="44" fillId="0" borderId="0"/>
    <xf numFmtId="0" fontId="44" fillId="48" borderId="0" applyNumberFormat="0" applyBorder="0" applyAlignment="0" applyProtection="0"/>
    <xf numFmtId="0" fontId="56" fillId="41" borderId="0" applyNumberFormat="0" applyBorder="0" applyAlignment="0" applyProtection="0"/>
    <xf numFmtId="0" fontId="54" fillId="37" borderId="9" applyNumberFormat="0" applyAlignment="0" applyProtection="0"/>
    <xf numFmtId="164" fontId="45" fillId="0" borderId="0" applyFont="0" applyFill="0" applyBorder="0" applyAlignment="0" applyProtection="0"/>
    <xf numFmtId="0" fontId="44" fillId="28" borderId="0" applyNumberFormat="0" applyBorder="0" applyAlignment="0" applyProtection="0"/>
    <xf numFmtId="0" fontId="44" fillId="0" borderId="0"/>
    <xf numFmtId="0" fontId="44" fillId="0" borderId="0"/>
    <xf numFmtId="0" fontId="44" fillId="31" borderId="0" applyNumberFormat="0" applyBorder="0" applyAlignment="0" applyProtection="0"/>
    <xf numFmtId="0" fontId="65" fillId="0" borderId="14" applyNumberFormat="0" applyFill="0" applyAlignment="0" applyProtection="0"/>
    <xf numFmtId="0" fontId="46" fillId="0" borderId="0" applyNumberFormat="0" applyFill="0" applyBorder="0" applyAlignment="0" applyProtection="0"/>
    <xf numFmtId="0" fontId="44" fillId="0" borderId="0"/>
    <xf numFmtId="0" fontId="44" fillId="28" borderId="0" applyNumberFormat="0" applyBorder="0" applyAlignment="0" applyProtection="0"/>
    <xf numFmtId="0" fontId="44" fillId="0" borderId="0"/>
    <xf numFmtId="0" fontId="44" fillId="31" borderId="0" applyNumberFormat="0" applyBorder="0" applyAlignment="0" applyProtection="0"/>
    <xf numFmtId="0" fontId="65" fillId="0" borderId="14" applyNumberFormat="0" applyFill="0" applyAlignment="0" applyProtection="0"/>
    <xf numFmtId="0" fontId="46" fillId="0" borderId="0" applyNumberFormat="0" applyFill="0" applyBorder="0" applyAlignment="0" applyProtection="0"/>
    <xf numFmtId="164" fontId="45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44" fillId="0" borderId="0"/>
    <xf numFmtId="0" fontId="45" fillId="0" borderId="0"/>
    <xf numFmtId="0" fontId="55" fillId="39" borderId="0" applyNumberFormat="0" applyBorder="0" applyAlignment="0" applyProtection="0"/>
    <xf numFmtId="0" fontId="50" fillId="39" borderId="0" applyNumberFormat="0" applyBorder="0" applyAlignment="0" applyProtection="0"/>
    <xf numFmtId="164" fontId="44" fillId="0" borderId="0" applyFont="0" applyFill="0" applyBorder="0" applyAlignment="0" applyProtection="0"/>
    <xf numFmtId="0" fontId="53" fillId="0" borderId="17" applyNumberFormat="0" applyFill="0" applyAlignment="0" applyProtection="0"/>
    <xf numFmtId="0" fontId="44" fillId="0" borderId="0"/>
    <xf numFmtId="0" fontId="55" fillId="34" borderId="0" applyNumberFormat="0" applyBorder="0" applyAlignment="0" applyProtection="0"/>
    <xf numFmtId="0" fontId="53" fillId="0" borderId="17" applyNumberFormat="0" applyFill="0" applyAlignment="0" applyProtection="0"/>
    <xf numFmtId="0" fontId="44" fillId="28" borderId="0" applyNumberFormat="0" applyBorder="0" applyAlignment="0" applyProtection="0"/>
    <xf numFmtId="165" fontId="45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55" fillId="43" borderId="0" applyNumberFormat="0" applyBorder="0" applyAlignment="0" applyProtection="0"/>
    <xf numFmtId="164" fontId="45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44" fillId="0" borderId="0"/>
    <xf numFmtId="0" fontId="45" fillId="0" borderId="0"/>
    <xf numFmtId="0" fontId="50" fillId="39" borderId="0" applyNumberFormat="0" applyBorder="0" applyAlignment="0" applyProtection="0"/>
    <xf numFmtId="0" fontId="44" fillId="29" borderId="0" applyNumberFormat="0" applyBorder="0" applyAlignment="0" applyProtection="0"/>
    <xf numFmtId="0" fontId="52" fillId="0" borderId="0"/>
    <xf numFmtId="0" fontId="45" fillId="0" borderId="0"/>
    <xf numFmtId="164" fontId="45" fillId="0" borderId="0" applyFont="0" applyFill="0" applyBorder="0" applyAlignment="0" applyProtection="0"/>
    <xf numFmtId="0" fontId="50" fillId="38" borderId="0" applyNumberFormat="0" applyBorder="0" applyAlignment="0" applyProtection="0"/>
    <xf numFmtId="0" fontId="49" fillId="29" borderId="0" applyNumberFormat="0" applyBorder="0" applyAlignment="0" applyProtection="0"/>
    <xf numFmtId="0" fontId="50" fillId="39" borderId="0" applyNumberFormat="0" applyBorder="0" applyAlignment="0" applyProtection="0"/>
    <xf numFmtId="164" fontId="44" fillId="0" borderId="0" applyFont="0" applyFill="0" applyBorder="0" applyAlignment="0" applyProtection="0"/>
    <xf numFmtId="0" fontId="74" fillId="0" borderId="0" applyNumberFormat="0" applyFill="0" applyBorder="0" applyAlignment="0" applyProtection="0"/>
    <xf numFmtId="0" fontId="44" fillId="41" borderId="0" applyNumberFormat="0" applyBorder="0" applyAlignment="0" applyProtection="0"/>
    <xf numFmtId="0" fontId="52" fillId="0" borderId="0"/>
    <xf numFmtId="0" fontId="52" fillId="0" borderId="0"/>
    <xf numFmtId="0" fontId="50" fillId="33" borderId="0" applyNumberFormat="0" applyBorder="0" applyAlignment="0" applyProtection="0"/>
    <xf numFmtId="0" fontId="44" fillId="29" borderId="0" applyNumberFormat="0" applyBorder="0" applyAlignment="0" applyProtection="0"/>
    <xf numFmtId="0" fontId="49" fillId="29" borderId="0" applyNumberFormat="0" applyBorder="0" applyAlignment="0" applyProtection="0"/>
    <xf numFmtId="0" fontId="52" fillId="0" borderId="0"/>
    <xf numFmtId="0" fontId="44" fillId="29" borderId="0" applyNumberFormat="0" applyBorder="0" applyAlignment="0" applyProtection="0"/>
    <xf numFmtId="0" fontId="45" fillId="0" borderId="0"/>
    <xf numFmtId="0" fontId="44" fillId="40" borderId="0" applyNumberFormat="0" applyBorder="0" applyAlignment="0" applyProtection="0"/>
    <xf numFmtId="0" fontId="68" fillId="37" borderId="9" applyNumberFormat="0" applyAlignment="0" applyProtection="0"/>
    <xf numFmtId="0" fontId="60" fillId="35" borderId="0" applyNumberFormat="0" applyBorder="0" applyAlignment="0" applyProtection="0"/>
    <xf numFmtId="0" fontId="44" fillId="36" borderId="0" applyNumberFormat="0" applyBorder="0" applyAlignment="0" applyProtection="0"/>
    <xf numFmtId="164" fontId="45" fillId="0" borderId="0" applyFont="0" applyFill="0" applyBorder="0" applyAlignment="0" applyProtection="0"/>
    <xf numFmtId="0" fontId="45" fillId="47" borderId="15" applyNumberFormat="0" applyFont="0" applyAlignment="0" applyProtection="0"/>
    <xf numFmtId="0" fontId="52" fillId="0" borderId="0"/>
    <xf numFmtId="0" fontId="44" fillId="29" borderId="0" applyNumberFormat="0" applyBorder="0" applyAlignment="0" applyProtection="0"/>
    <xf numFmtId="0" fontId="49" fillId="29" borderId="0" applyNumberFormat="0" applyBorder="0" applyAlignment="0" applyProtection="0"/>
    <xf numFmtId="164" fontId="45" fillId="0" borderId="0" applyFont="0" applyFill="0" applyBorder="0" applyAlignment="0" applyProtection="0"/>
    <xf numFmtId="0" fontId="44" fillId="36" borderId="0" applyNumberFormat="0" applyBorder="0" applyAlignment="0" applyProtection="0"/>
    <xf numFmtId="0" fontId="49" fillId="47" borderId="15" applyNumberFormat="0" applyFont="0" applyAlignment="0" applyProtection="0"/>
    <xf numFmtId="0" fontId="52" fillId="0" borderId="0"/>
    <xf numFmtId="0" fontId="44" fillId="29" borderId="0" applyNumberFormat="0" applyBorder="0" applyAlignment="0" applyProtection="0"/>
    <xf numFmtId="0" fontId="52" fillId="0" borderId="0"/>
    <xf numFmtId="0" fontId="44" fillId="29" borderId="0" applyNumberFormat="0" applyBorder="0" applyAlignment="0" applyProtection="0"/>
    <xf numFmtId="0" fontId="52" fillId="0" borderId="0"/>
    <xf numFmtId="0" fontId="44" fillId="29" borderId="0" applyNumberFormat="0" applyBorder="0" applyAlignment="0" applyProtection="0"/>
    <xf numFmtId="0" fontId="49" fillId="31" borderId="0" applyNumberFormat="0" applyBorder="0" applyAlignment="0" applyProtection="0"/>
    <xf numFmtId="164" fontId="45" fillId="0" borderId="0" applyFont="0" applyFill="0" applyBorder="0" applyAlignment="0" applyProtection="0"/>
    <xf numFmtId="0" fontId="50" fillId="34" borderId="0" applyNumberFormat="0" applyBorder="0" applyAlignment="0" applyProtection="0"/>
    <xf numFmtId="0" fontId="44" fillId="29" borderId="0" applyNumberFormat="0" applyBorder="0" applyAlignment="0" applyProtection="0"/>
    <xf numFmtId="0" fontId="52" fillId="0" borderId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164" fontId="45" fillId="0" borderId="0" applyFont="0" applyFill="0" applyBorder="0" applyAlignment="0" applyProtection="0"/>
    <xf numFmtId="0" fontId="50" fillId="39" borderId="0" applyNumberFormat="0" applyBorder="0" applyAlignment="0" applyProtection="0"/>
    <xf numFmtId="164" fontId="44" fillId="0" borderId="0" applyFont="0" applyFill="0" applyBorder="0" applyAlignment="0" applyProtection="0"/>
    <xf numFmtId="0" fontId="74" fillId="0" borderId="0" applyNumberFormat="0" applyFill="0" applyBorder="0" applyAlignment="0" applyProtection="0"/>
    <xf numFmtId="0" fontId="44" fillId="41" borderId="0" applyNumberFormat="0" applyBorder="0" applyAlignment="0" applyProtection="0"/>
    <xf numFmtId="0" fontId="52" fillId="0" borderId="0"/>
    <xf numFmtId="0" fontId="52" fillId="0" borderId="0"/>
    <xf numFmtId="0" fontId="50" fillId="33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55" fillId="34" borderId="0" applyNumberFormat="0" applyBorder="0" applyAlignment="0" applyProtection="0"/>
    <xf numFmtId="164" fontId="45" fillId="0" borderId="0" applyFont="0" applyFill="0" applyBorder="0" applyAlignment="0" applyProtection="0"/>
    <xf numFmtId="0" fontId="45" fillId="0" borderId="0"/>
    <xf numFmtId="0" fontId="60" fillId="35" borderId="0" applyNumberFormat="0" applyBorder="0" applyAlignment="0" applyProtection="0"/>
    <xf numFmtId="0" fontId="49" fillId="29" borderId="0" applyNumberFormat="0" applyBorder="0" applyAlignment="0" applyProtection="0"/>
    <xf numFmtId="0" fontId="44" fillId="29" borderId="0" applyNumberFormat="0" applyBorder="0" applyAlignment="0" applyProtection="0"/>
    <xf numFmtId="0" fontId="50" fillId="34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51" fillId="0" borderId="0" applyNumberFormat="0" applyFill="0" applyBorder="0" applyAlignment="0" applyProtection="0"/>
    <xf numFmtId="0" fontId="45" fillId="0" borderId="0"/>
    <xf numFmtId="0" fontId="44" fillId="28" borderId="0" applyNumberFormat="0" applyBorder="0" applyAlignment="0" applyProtection="0"/>
    <xf numFmtId="0" fontId="49" fillId="29" borderId="0" applyNumberFormat="0" applyBorder="0" applyAlignment="0" applyProtection="0"/>
    <xf numFmtId="0" fontId="44" fillId="40" borderId="0" applyNumberFormat="0" applyBorder="0" applyAlignment="0" applyProtection="0"/>
    <xf numFmtId="0" fontId="45" fillId="0" borderId="0"/>
    <xf numFmtId="0" fontId="45" fillId="0" borderId="0"/>
    <xf numFmtId="0" fontId="44" fillId="28" borderId="0" applyNumberFormat="0" applyBorder="0" applyAlignment="0" applyProtection="0"/>
    <xf numFmtId="0" fontId="49" fillId="29" borderId="0" applyNumberFormat="0" applyBorder="0" applyAlignment="0" applyProtection="0"/>
    <xf numFmtId="0" fontId="44" fillId="40" borderId="0" applyNumberFormat="0" applyBorder="0" applyAlignment="0" applyProtection="0"/>
    <xf numFmtId="0" fontId="45" fillId="0" borderId="0"/>
    <xf numFmtId="0" fontId="45" fillId="0" borderId="0"/>
    <xf numFmtId="0" fontId="44" fillId="28" borderId="0" applyNumberFormat="0" applyBorder="0" applyAlignment="0" applyProtection="0"/>
    <xf numFmtId="0" fontId="49" fillId="29" borderId="0" applyNumberFormat="0" applyBorder="0" applyAlignment="0" applyProtection="0"/>
    <xf numFmtId="0" fontId="49" fillId="29" borderId="0" applyNumberFormat="0" applyBorder="0" applyAlignment="0" applyProtection="0"/>
    <xf numFmtId="0" fontId="44" fillId="40" borderId="0" applyNumberFormat="0" applyBorder="0" applyAlignment="0" applyProtection="0"/>
    <xf numFmtId="0" fontId="68" fillId="37" borderId="9" applyNumberFormat="0" applyAlignment="0" applyProtection="0"/>
    <xf numFmtId="0" fontId="52" fillId="0" borderId="0"/>
    <xf numFmtId="0" fontId="48" fillId="31" borderId="9" applyNumberFormat="0" applyAlignment="0" applyProtection="0"/>
    <xf numFmtId="0" fontId="49" fillId="29" borderId="0" applyNumberFormat="0" applyBorder="0" applyAlignment="0" applyProtection="0"/>
    <xf numFmtId="0" fontId="50" fillId="38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44" fillId="29" borderId="0" applyNumberFormat="0" applyBorder="0" applyAlignment="0" applyProtection="0"/>
    <xf numFmtId="0" fontId="49" fillId="47" borderId="15" applyNumberFormat="0" applyFont="0" applyAlignment="0" applyProtection="0"/>
    <xf numFmtId="0" fontId="50" fillId="38" borderId="0" applyNumberFormat="0" applyBorder="0" applyAlignment="0" applyProtection="0"/>
    <xf numFmtId="0" fontId="55" fillId="42" borderId="0" applyNumberFormat="0" applyBorder="0" applyAlignment="0" applyProtection="0"/>
    <xf numFmtId="0" fontId="50" fillId="42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5" fillId="0" borderId="0"/>
    <xf numFmtId="0" fontId="50" fillId="38" borderId="0" applyNumberFormat="0" applyBorder="0" applyAlignment="0" applyProtection="0"/>
    <xf numFmtId="0" fontId="52" fillId="0" borderId="0"/>
    <xf numFmtId="0" fontId="44" fillId="29" borderId="0" applyNumberFormat="0" applyBorder="0" applyAlignment="0" applyProtection="0"/>
    <xf numFmtId="0" fontId="45" fillId="0" borderId="0"/>
    <xf numFmtId="0" fontId="45" fillId="0" borderId="0"/>
    <xf numFmtId="0" fontId="50" fillId="38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50" fillId="34" borderId="0" applyNumberFormat="0" applyBorder="0" applyAlignment="0" applyProtection="0"/>
    <xf numFmtId="0" fontId="44" fillId="29" borderId="0" applyNumberFormat="0" applyBorder="0" applyAlignment="0" applyProtection="0"/>
    <xf numFmtId="0" fontId="55" fillId="34" borderId="0" applyNumberFormat="0" applyBorder="0" applyAlignment="0" applyProtection="0"/>
    <xf numFmtId="0" fontId="44" fillId="29" borderId="0" applyNumberFormat="0" applyBorder="0" applyAlignment="0" applyProtection="0"/>
    <xf numFmtId="0" fontId="45" fillId="0" borderId="0"/>
    <xf numFmtId="0" fontId="44" fillId="0" borderId="0"/>
    <xf numFmtId="165" fontId="45" fillId="0" borderId="0" applyFont="0" applyFill="0" applyBorder="0" applyAlignment="0" applyProtection="0"/>
    <xf numFmtId="0" fontId="44" fillId="41" borderId="0" applyNumberFormat="0" applyBorder="0" applyAlignment="0" applyProtection="0"/>
    <xf numFmtId="0" fontId="44" fillId="29" borderId="0" applyNumberFormat="0" applyBorder="0" applyAlignment="0" applyProtection="0"/>
    <xf numFmtId="0" fontId="44" fillId="41" borderId="0" applyNumberFormat="0" applyBorder="0" applyAlignment="0" applyProtection="0"/>
    <xf numFmtId="0" fontId="44" fillId="29" borderId="0" applyNumberFormat="0" applyBorder="0" applyAlignment="0" applyProtection="0"/>
    <xf numFmtId="0" fontId="61" fillId="37" borderId="16" applyNumberFormat="0" applyAlignment="0" applyProtection="0"/>
    <xf numFmtId="0" fontId="50" fillId="34" borderId="0" applyNumberFormat="0" applyBorder="0" applyAlignment="0" applyProtection="0"/>
    <xf numFmtId="0" fontId="44" fillId="29" borderId="0" applyNumberFormat="0" applyBorder="0" applyAlignment="0" applyProtection="0"/>
    <xf numFmtId="0" fontId="49" fillId="38" borderId="0" applyNumberFormat="0" applyBorder="0" applyAlignment="0" applyProtection="0"/>
    <xf numFmtId="0" fontId="44" fillId="29" borderId="0" applyNumberFormat="0" applyBorder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49" fillId="38" borderId="0" applyNumberFormat="0" applyBorder="0" applyAlignment="0" applyProtection="0"/>
    <xf numFmtId="0" fontId="44" fillId="29" borderId="0" applyNumberFormat="0" applyBorder="0" applyAlignment="0" applyProtection="0"/>
    <xf numFmtId="0" fontId="44" fillId="35" borderId="0" applyNumberFormat="0" applyBorder="0" applyAlignment="0" applyProtection="0"/>
    <xf numFmtId="0" fontId="44" fillId="38" borderId="0" applyNumberFormat="0" applyBorder="0" applyAlignment="0" applyProtection="0"/>
    <xf numFmtId="0" fontId="44" fillId="29" borderId="0" applyNumberFormat="0" applyBorder="0" applyAlignment="0" applyProtection="0"/>
    <xf numFmtId="0" fontId="55" fillId="33" borderId="0" applyNumberFormat="0" applyBorder="0" applyAlignment="0" applyProtection="0"/>
    <xf numFmtId="0" fontId="50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8" borderId="0" applyNumberFormat="0" applyBorder="0" applyAlignment="0" applyProtection="0"/>
    <xf numFmtId="0" fontId="56" fillId="41" borderId="0" applyNumberFormat="0" applyBorder="0" applyAlignment="0" applyProtection="0"/>
    <xf numFmtId="0" fontId="50" fillId="43" borderId="0" applyNumberFormat="0" applyBorder="0" applyAlignment="0" applyProtection="0"/>
    <xf numFmtId="0" fontId="44" fillId="35" borderId="0" applyNumberFormat="0" applyBorder="0" applyAlignment="0" applyProtection="0"/>
    <xf numFmtId="0" fontId="56" fillId="41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52" fillId="0" borderId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164" fontId="49" fillId="0" borderId="0" applyFont="0" applyFill="0" applyBorder="0" applyAlignment="0" applyProtection="0"/>
    <xf numFmtId="165" fontId="45" fillId="0" borderId="0" applyFont="0" applyFill="0" applyBorder="0" applyAlignment="0" applyProtection="0"/>
    <xf numFmtId="0" fontId="44" fillId="0" borderId="0"/>
    <xf numFmtId="0" fontId="44" fillId="40" borderId="0" applyNumberFormat="0" applyBorder="0" applyAlignment="0" applyProtection="0"/>
    <xf numFmtId="0" fontId="55" fillId="36" borderId="0" applyNumberFormat="0" applyBorder="0" applyAlignment="0" applyProtection="0"/>
    <xf numFmtId="0" fontId="44" fillId="35" borderId="0" applyNumberFormat="0" applyBorder="0" applyAlignment="0" applyProtection="0"/>
    <xf numFmtId="0" fontId="49" fillId="35" borderId="0" applyNumberFormat="0" applyBorder="0" applyAlignment="0" applyProtection="0"/>
    <xf numFmtId="0" fontId="44" fillId="0" borderId="0"/>
    <xf numFmtId="0" fontId="44" fillId="40" borderId="0" applyNumberFormat="0" applyBorder="0" applyAlignment="0" applyProtection="0"/>
    <xf numFmtId="0" fontId="55" fillId="36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9" fillId="35" borderId="0" applyNumberFormat="0" applyBorder="0" applyAlignment="0" applyProtection="0"/>
    <xf numFmtId="164" fontId="45" fillId="0" borderId="0" applyFont="0" applyFill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50" fillId="34" borderId="0" applyNumberFormat="0" applyBorder="0" applyAlignment="0" applyProtection="0"/>
    <xf numFmtId="0" fontId="49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0" borderId="0"/>
    <xf numFmtId="0" fontId="45" fillId="0" borderId="0"/>
    <xf numFmtId="0" fontId="44" fillId="48" borderId="0" applyNumberFormat="0" applyBorder="0" applyAlignment="0" applyProtection="0"/>
    <xf numFmtId="0" fontId="58" fillId="31" borderId="9" applyNumberFormat="0" applyAlignment="0" applyProtection="0"/>
    <xf numFmtId="0" fontId="49" fillId="35" borderId="0" applyNumberFormat="0" applyBorder="0" applyAlignment="0" applyProtection="0"/>
    <xf numFmtId="164" fontId="45" fillId="0" borderId="0" applyFont="0" applyFill="0" applyBorder="0" applyAlignment="0" applyProtection="0"/>
    <xf numFmtId="0" fontId="50" fillId="36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5" borderId="0" applyNumberFormat="0" applyBorder="0" applyAlignment="0" applyProtection="0"/>
    <xf numFmtId="0" fontId="44" fillId="32" borderId="0" applyNumberFormat="0" applyBorder="0" applyAlignment="0" applyProtection="0"/>
    <xf numFmtId="0" fontId="49" fillId="32" borderId="0" applyNumberFormat="0" applyBorder="0" applyAlignment="0" applyProtection="0"/>
    <xf numFmtId="0" fontId="55" fillId="36" borderId="0" applyNumberFormat="0" applyBorder="0" applyAlignment="0" applyProtection="0"/>
    <xf numFmtId="0" fontId="73" fillId="0" borderId="0" applyNumberFormat="0" applyFill="0" applyBorder="0" applyAlignment="0" applyProtection="0"/>
    <xf numFmtId="0" fontId="49" fillId="35" borderId="0" applyNumberFormat="0" applyBorder="0" applyAlignment="0" applyProtection="0"/>
    <xf numFmtId="0" fontId="44" fillId="32" borderId="0" applyNumberFormat="0" applyBorder="0" applyAlignment="0" applyProtection="0"/>
    <xf numFmtId="164" fontId="45" fillId="0" borderId="0" applyFont="0" applyFill="0" applyBorder="0" applyAlignment="0" applyProtection="0"/>
    <xf numFmtId="0" fontId="55" fillId="36" borderId="0" applyNumberFormat="0" applyBorder="0" applyAlignment="0" applyProtection="0"/>
    <xf numFmtId="0" fontId="64" fillId="0" borderId="0" applyNumberFormat="0" applyFill="0" applyBorder="0" applyAlignment="0" applyProtection="0"/>
    <xf numFmtId="0" fontId="49" fillId="35" borderId="0" applyNumberFormat="0" applyBorder="0" applyAlignment="0" applyProtection="0"/>
    <xf numFmtId="0" fontId="45" fillId="0" borderId="0"/>
    <xf numFmtId="0" fontId="45" fillId="0" borderId="0"/>
    <xf numFmtId="0" fontId="54" fillId="37" borderId="9" applyNumberFormat="0" applyAlignment="0" applyProtection="0"/>
    <xf numFmtId="0" fontId="44" fillId="32" borderId="0" applyNumberFormat="0" applyBorder="0" applyAlignment="0" applyProtection="0"/>
    <xf numFmtId="164" fontId="45" fillId="0" borderId="0" applyFont="0" applyFill="0" applyBorder="0" applyAlignment="0" applyProtection="0"/>
    <xf numFmtId="0" fontId="50" fillId="36" borderId="0" applyNumberFormat="0" applyBorder="0" applyAlignment="0" applyProtection="0"/>
    <xf numFmtId="0" fontId="73" fillId="0" borderId="0" applyNumberFormat="0" applyFill="0" applyBorder="0" applyAlignment="0" applyProtection="0"/>
    <xf numFmtId="0" fontId="49" fillId="35" borderId="0" applyNumberFormat="0" applyBorder="0" applyAlignment="0" applyProtection="0"/>
    <xf numFmtId="164" fontId="45" fillId="0" borderId="0" applyFont="0" applyFill="0" applyBorder="0" applyAlignment="0" applyProtection="0"/>
    <xf numFmtId="0" fontId="50" fillId="36" borderId="0" applyNumberFormat="0" applyBorder="0" applyAlignment="0" applyProtection="0"/>
    <xf numFmtId="0" fontId="73" fillId="0" borderId="0" applyNumberFormat="0" applyFill="0" applyBorder="0" applyAlignment="0" applyProtection="0"/>
    <xf numFmtId="0" fontId="49" fillId="35" borderId="0" applyNumberFormat="0" applyBorder="0" applyAlignment="0" applyProtection="0"/>
    <xf numFmtId="0" fontId="48" fillId="31" borderId="9" applyNumberFormat="0" applyAlignment="0" applyProtection="0"/>
    <xf numFmtId="0" fontId="49" fillId="35" borderId="0" applyNumberFormat="0" applyBorder="0" applyAlignment="0" applyProtection="0"/>
    <xf numFmtId="0" fontId="50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40" borderId="0" applyNumberFormat="0" applyBorder="0" applyAlignment="0" applyProtection="0"/>
    <xf numFmtId="0" fontId="50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40" borderId="0" applyNumberFormat="0" applyBorder="0" applyAlignment="0" applyProtection="0"/>
    <xf numFmtId="0" fontId="44" fillId="35" borderId="0" applyNumberFormat="0" applyBorder="0" applyAlignment="0" applyProtection="0"/>
    <xf numFmtId="0" fontId="45" fillId="0" borderId="0"/>
    <xf numFmtId="0" fontId="44" fillId="0" borderId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61" fillId="37" borderId="16" applyNumberFormat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5" fillId="0" borderId="0"/>
    <xf numFmtId="0" fontId="45" fillId="0" borderId="0"/>
    <xf numFmtId="0" fontId="44" fillId="0" borderId="0"/>
    <xf numFmtId="0" fontId="44" fillId="0" borderId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61" fillId="37" borderId="16" applyNumberFormat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5" fillId="0" borderId="0"/>
    <xf numFmtId="0" fontId="45" fillId="0" borderId="0"/>
    <xf numFmtId="0" fontId="44" fillId="0" borderId="0"/>
    <xf numFmtId="0" fontId="44" fillId="0" borderId="0"/>
    <xf numFmtId="0" fontId="50" fillId="34" borderId="0" applyNumberFormat="0" applyBorder="0" applyAlignment="0" applyProtection="0"/>
    <xf numFmtId="0" fontId="55" fillId="34" borderId="0" applyNumberFormat="0" applyBorder="0" applyAlignment="0" applyProtection="0"/>
    <xf numFmtId="0" fontId="50" fillId="34" borderId="0" applyNumberFormat="0" applyBorder="0" applyAlignment="0" applyProtection="0"/>
    <xf numFmtId="0" fontId="45" fillId="0" borderId="0"/>
    <xf numFmtId="0" fontId="44" fillId="0" borderId="0"/>
    <xf numFmtId="164" fontId="45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61" fillId="37" borderId="16" applyNumberFormat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44" fillId="35" borderId="0" applyNumberFormat="0" applyBorder="0" applyAlignment="0" applyProtection="0"/>
    <xf numFmtId="0" fontId="55" fillId="39" borderId="0" applyNumberFormat="0" applyBorder="0" applyAlignment="0" applyProtection="0"/>
    <xf numFmtId="0" fontId="45" fillId="0" borderId="0"/>
    <xf numFmtId="164" fontId="45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44" fillId="35" borderId="0" applyNumberFormat="0" applyBorder="0" applyAlignment="0" applyProtection="0"/>
    <xf numFmtId="0" fontId="44" fillId="38" borderId="0" applyNumberFormat="0" applyBorder="0" applyAlignment="0" applyProtection="0"/>
    <xf numFmtId="0" fontId="44" fillId="35" borderId="0" applyNumberFormat="0" applyBorder="0" applyAlignment="0" applyProtection="0"/>
    <xf numFmtId="0" fontId="49" fillId="32" borderId="0" applyNumberFormat="0" applyBorder="0" applyAlignment="0" applyProtection="0"/>
    <xf numFmtId="0" fontId="44" fillId="35" borderId="0" applyNumberFormat="0" applyBorder="0" applyAlignment="0" applyProtection="0"/>
    <xf numFmtId="0" fontId="44" fillId="0" borderId="0"/>
    <xf numFmtId="0" fontId="69" fillId="49" borderId="10" applyNumberFormat="0" applyAlignment="0" applyProtection="0"/>
    <xf numFmtId="0" fontId="62" fillId="37" borderId="16" applyNumberFormat="0" applyAlignment="0" applyProtection="0"/>
    <xf numFmtId="0" fontId="61" fillId="37" borderId="16" applyNumberFormat="0" applyAlignment="0" applyProtection="0"/>
    <xf numFmtId="0" fontId="49" fillId="32" borderId="0" applyNumberFormat="0" applyBorder="0" applyAlignment="0" applyProtection="0"/>
    <xf numFmtId="0" fontId="49" fillId="32" borderId="0" applyNumberFormat="0" applyBorder="0" applyAlignment="0" applyProtection="0"/>
    <xf numFmtId="0" fontId="44" fillId="35" borderId="0" applyNumberFormat="0" applyBorder="0" applyAlignment="0" applyProtection="0"/>
    <xf numFmtId="0" fontId="44" fillId="0" borderId="0"/>
    <xf numFmtId="0" fontId="69" fillId="49" borderId="10" applyNumberFormat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5" borderId="0" applyNumberFormat="0" applyBorder="0" applyAlignment="0" applyProtection="0"/>
    <xf numFmtId="0" fontId="44" fillId="0" borderId="0"/>
    <xf numFmtId="0" fontId="69" fillId="49" borderId="10" applyNumberFormat="0" applyAlignment="0" applyProtection="0"/>
    <xf numFmtId="0" fontId="44" fillId="32" borderId="0" applyNumberFormat="0" applyBorder="0" applyAlignment="0" applyProtection="0"/>
    <xf numFmtId="0" fontId="44" fillId="41" borderId="0" applyNumberFormat="0" applyBorder="0" applyAlignment="0" applyProtection="0"/>
    <xf numFmtId="0" fontId="55" fillId="39" borderId="0" applyNumberFormat="0" applyBorder="0" applyAlignment="0" applyProtection="0"/>
    <xf numFmtId="0" fontId="44" fillId="41" borderId="0" applyNumberFormat="0" applyBorder="0" applyAlignment="0" applyProtection="0"/>
    <xf numFmtId="0" fontId="45" fillId="0" borderId="0"/>
    <xf numFmtId="0" fontId="50" fillId="39" borderId="0" applyNumberFormat="0" applyBorder="0" applyAlignment="0" applyProtection="0"/>
    <xf numFmtId="0" fontId="44" fillId="41" borderId="0" applyNumberFormat="0" applyBorder="0" applyAlignment="0" applyProtection="0"/>
    <xf numFmtId="0" fontId="45" fillId="0" borderId="0"/>
    <xf numFmtId="0" fontId="45" fillId="0" borderId="0"/>
    <xf numFmtId="0" fontId="50" fillId="39" borderId="0" applyNumberFormat="0" applyBorder="0" applyAlignment="0" applyProtection="0"/>
    <xf numFmtId="0" fontId="44" fillId="41" borderId="0" applyNumberFormat="0" applyBorder="0" applyAlignment="0" applyProtection="0"/>
    <xf numFmtId="0" fontId="52" fillId="0" borderId="0"/>
    <xf numFmtId="0" fontId="45" fillId="0" borderId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49" fillId="36" borderId="0" applyNumberFormat="0" applyBorder="0" applyAlignment="0" applyProtection="0"/>
    <xf numFmtId="164" fontId="45" fillId="0" borderId="0" applyFont="0" applyFill="0" applyBorder="0" applyAlignment="0" applyProtection="0"/>
    <xf numFmtId="0" fontId="52" fillId="0" borderId="0"/>
    <xf numFmtId="0" fontId="44" fillId="41" borderId="0" applyNumberFormat="0" applyBorder="0" applyAlignment="0" applyProtection="0"/>
    <xf numFmtId="0" fontId="52" fillId="0" borderId="0"/>
    <xf numFmtId="0" fontId="45" fillId="0" borderId="0"/>
    <xf numFmtId="0" fontId="50" fillId="39" borderId="0" applyNumberFormat="0" applyBorder="0" applyAlignment="0" applyProtection="0"/>
    <xf numFmtId="0" fontId="44" fillId="36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52" fillId="0" borderId="0"/>
    <xf numFmtId="0" fontId="45" fillId="0" borderId="0"/>
    <xf numFmtId="0" fontId="50" fillId="39" borderId="0" applyNumberFormat="0" applyBorder="0" applyAlignment="0" applyProtection="0"/>
    <xf numFmtId="0" fontId="49" fillId="36" borderId="0" applyNumberFormat="0" applyBorder="0" applyAlignment="0" applyProtection="0"/>
    <xf numFmtId="164" fontId="45" fillId="0" borderId="0" applyFont="0" applyFill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52" fillId="0" borderId="0"/>
    <xf numFmtId="0" fontId="50" fillId="39" borderId="0" applyNumberFormat="0" applyBorder="0" applyAlignment="0" applyProtection="0"/>
    <xf numFmtId="0" fontId="49" fillId="36" borderId="0" applyNumberFormat="0" applyBorder="0" applyAlignment="0" applyProtection="0"/>
    <xf numFmtId="0" fontId="44" fillId="0" borderId="0"/>
    <xf numFmtId="0" fontId="45" fillId="0" borderId="0"/>
    <xf numFmtId="0" fontId="44" fillId="48" borderId="0" applyNumberFormat="0" applyBorder="0" applyAlignment="0" applyProtection="0"/>
    <xf numFmtId="0" fontId="44" fillId="41" borderId="0" applyNumberFormat="0" applyBorder="0" applyAlignment="0" applyProtection="0"/>
    <xf numFmtId="0" fontId="49" fillId="41" borderId="0" applyNumberFormat="0" applyBorder="0" applyAlignment="0" applyProtection="0"/>
    <xf numFmtId="0" fontId="49" fillId="36" borderId="0" applyNumberFormat="0" applyBorder="0" applyAlignment="0" applyProtection="0"/>
    <xf numFmtId="0" fontId="44" fillId="0" borderId="0"/>
    <xf numFmtId="0" fontId="45" fillId="0" borderId="0"/>
    <xf numFmtId="0" fontId="44" fillId="48" borderId="0" applyNumberFormat="0" applyBorder="0" applyAlignment="0" applyProtection="0"/>
    <xf numFmtId="0" fontId="44" fillId="41" borderId="0" applyNumberFormat="0" applyBorder="0" applyAlignment="0" applyProtection="0"/>
    <xf numFmtId="0" fontId="49" fillId="36" borderId="0" applyNumberFormat="0" applyBorder="0" applyAlignment="0" applyProtection="0"/>
    <xf numFmtId="0" fontId="44" fillId="0" borderId="0"/>
    <xf numFmtId="0" fontId="45" fillId="0" borderId="0"/>
    <xf numFmtId="0" fontId="44" fillId="48" borderId="0" applyNumberFormat="0" applyBorder="0" applyAlignment="0" applyProtection="0"/>
    <xf numFmtId="0" fontId="44" fillId="41" borderId="0" applyNumberFormat="0" applyBorder="0" applyAlignment="0" applyProtection="0"/>
    <xf numFmtId="0" fontId="58" fillId="31" borderId="9" applyNumberFormat="0" applyAlignment="0" applyProtection="0"/>
    <xf numFmtId="0" fontId="50" fillId="39" borderId="0" applyNumberFormat="0" applyBorder="0" applyAlignment="0" applyProtection="0"/>
    <xf numFmtId="0" fontId="74" fillId="0" borderId="13" applyNumberFormat="0" applyFill="0" applyAlignment="0" applyProtection="0"/>
    <xf numFmtId="165" fontId="45" fillId="0" borderId="0" applyFont="0" applyFill="0" applyBorder="0" applyAlignment="0" applyProtection="0"/>
    <xf numFmtId="0" fontId="49" fillId="41" borderId="0" applyNumberFormat="0" applyBorder="0" applyAlignment="0" applyProtection="0"/>
    <xf numFmtId="0" fontId="58" fillId="31" borderId="9" applyNumberFormat="0" applyAlignment="0" applyProtection="0"/>
    <xf numFmtId="0" fontId="45" fillId="0" borderId="0"/>
    <xf numFmtId="0" fontId="43" fillId="0" borderId="0"/>
    <xf numFmtId="0" fontId="50" fillId="36" borderId="0" applyNumberFormat="0" applyBorder="0" applyAlignment="0" applyProtection="0"/>
    <xf numFmtId="0" fontId="59" fillId="0" borderId="13" applyNumberFormat="0" applyFill="0" applyAlignment="0" applyProtection="0"/>
    <xf numFmtId="0" fontId="49" fillId="41" borderId="0" applyNumberFormat="0" applyBorder="0" applyAlignment="0" applyProtection="0"/>
    <xf numFmtId="0" fontId="44" fillId="0" borderId="0"/>
    <xf numFmtId="0" fontId="44" fillId="0" borderId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9" fillId="41" borderId="0" applyNumberFormat="0" applyBorder="0" applyAlignment="0" applyProtection="0"/>
    <xf numFmtId="0" fontId="52" fillId="0" borderId="0"/>
    <xf numFmtId="0" fontId="60" fillId="35" borderId="0" applyNumberFormat="0" applyBorder="0" applyAlignment="0" applyProtection="0"/>
    <xf numFmtId="0" fontId="58" fillId="31" borderId="9" applyNumberFormat="0" applyAlignment="0" applyProtection="0"/>
    <xf numFmtId="0" fontId="59" fillId="0" borderId="13" applyNumberFormat="0" applyFill="0" applyAlignment="0" applyProtection="0"/>
    <xf numFmtId="0" fontId="49" fillId="41" borderId="0" applyNumberFormat="0" applyBorder="0" applyAlignment="0" applyProtection="0"/>
    <xf numFmtId="0" fontId="62" fillId="37" borderId="16" applyNumberFormat="0" applyAlignment="0" applyProtection="0"/>
    <xf numFmtId="0" fontId="45" fillId="0" borderId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44" fillId="48" borderId="0" applyNumberFormat="0" applyBorder="0" applyAlignment="0" applyProtection="0"/>
    <xf numFmtId="0" fontId="44" fillId="0" borderId="0"/>
    <xf numFmtId="0" fontId="50" fillId="33" borderId="0" applyNumberFormat="0" applyBorder="0" applyAlignment="0" applyProtection="0"/>
    <xf numFmtId="0" fontId="50" fillId="34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55" fillId="39" borderId="0" applyNumberFormat="0" applyBorder="0" applyAlignment="0" applyProtection="0"/>
    <xf numFmtId="0" fontId="50" fillId="39" borderId="0" applyNumberFormat="0" applyBorder="0" applyAlignment="0" applyProtection="0"/>
    <xf numFmtId="0" fontId="64" fillId="0" borderId="0" applyNumberFormat="0" applyFill="0" applyBorder="0" applyAlignment="0" applyProtection="0"/>
    <xf numFmtId="0" fontId="45" fillId="0" borderId="0"/>
    <xf numFmtId="0" fontId="44" fillId="0" borderId="0"/>
    <xf numFmtId="0" fontId="50" fillId="39" borderId="0" applyNumberFormat="0" applyBorder="0" applyAlignment="0" applyProtection="0"/>
    <xf numFmtId="0" fontId="44" fillId="41" borderId="0" applyNumberFormat="0" applyBorder="0" applyAlignment="0" applyProtection="0"/>
    <xf numFmtId="0" fontId="50" fillId="39" borderId="0" applyNumberFormat="0" applyBorder="0" applyAlignment="0" applyProtection="0"/>
    <xf numFmtId="0" fontId="64" fillId="0" borderId="0" applyNumberFormat="0" applyFill="0" applyBorder="0" applyAlignment="0" applyProtection="0"/>
    <xf numFmtId="0" fontId="45" fillId="0" borderId="0"/>
    <xf numFmtId="0" fontId="45" fillId="0" borderId="0"/>
    <xf numFmtId="0" fontId="44" fillId="0" borderId="0"/>
    <xf numFmtId="0" fontId="44" fillId="0" borderId="0"/>
    <xf numFmtId="0" fontId="50" fillId="39" borderId="0" applyNumberFormat="0" applyBorder="0" applyAlignment="0" applyProtection="0"/>
    <xf numFmtId="0" fontId="61" fillId="37" borderId="16" applyNumberFormat="0" applyAlignment="0" applyProtection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45" fillId="0" borderId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44" fillId="48" borderId="0" applyNumberFormat="0" applyBorder="0" applyAlignment="0" applyProtection="0"/>
    <xf numFmtId="0" fontId="44" fillId="0" borderId="0"/>
    <xf numFmtId="0" fontId="44" fillId="0" borderId="0"/>
    <xf numFmtId="0" fontId="55" fillId="33" borderId="0" applyNumberFormat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44" fillId="41" borderId="0" applyNumberFormat="0" applyBorder="0" applyAlignment="0" applyProtection="0"/>
    <xf numFmtId="0" fontId="45" fillId="0" borderId="0"/>
    <xf numFmtId="0" fontId="45" fillId="0" borderId="0"/>
    <xf numFmtId="0" fontId="50" fillId="45" borderId="0" applyNumberFormat="0" applyBorder="0" applyAlignment="0" applyProtection="0"/>
    <xf numFmtId="0" fontId="44" fillId="41" borderId="0" applyNumberFormat="0" applyBorder="0" applyAlignment="0" applyProtection="0"/>
    <xf numFmtId="164" fontId="45" fillId="0" borderId="0" applyFont="0" applyFill="0" applyBorder="0" applyAlignment="0" applyProtection="0"/>
    <xf numFmtId="0" fontId="45" fillId="0" borderId="0"/>
    <xf numFmtId="0" fontId="45" fillId="0" borderId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44" fillId="41" borderId="0" applyNumberFormat="0" applyBorder="0" applyAlignment="0" applyProtection="0"/>
    <xf numFmtId="164" fontId="45" fillId="0" borderId="0" applyFont="0" applyFill="0" applyBorder="0" applyAlignment="0" applyProtection="0"/>
    <xf numFmtId="0" fontId="43" fillId="0" borderId="0"/>
    <xf numFmtId="0" fontId="45" fillId="0" borderId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9" fillId="40" borderId="0" applyNumberFormat="0" applyBorder="0" applyAlignment="0" applyProtection="0"/>
    <xf numFmtId="0" fontId="45" fillId="0" borderId="0"/>
    <xf numFmtId="0" fontId="79" fillId="35" borderId="0" applyNumberFormat="0" applyBorder="0" applyAlignment="0" applyProtection="0"/>
    <xf numFmtId="0" fontId="60" fillId="35" borderId="0" applyNumberFormat="0" applyBorder="0" applyAlignment="0" applyProtection="0"/>
    <xf numFmtId="0" fontId="44" fillId="48" borderId="0" applyNumberFormat="0" applyBorder="0" applyAlignment="0" applyProtection="0"/>
    <xf numFmtId="0" fontId="44" fillId="0" borderId="0"/>
    <xf numFmtId="0" fontId="44" fillId="0" borderId="0"/>
    <xf numFmtId="0" fontId="55" fillId="33" borderId="0" applyNumberFormat="0" applyBorder="0" applyAlignment="0" applyProtection="0"/>
    <xf numFmtId="0" fontId="44" fillId="41" borderId="0" applyNumberFormat="0" applyBorder="0" applyAlignment="0" applyProtection="0"/>
    <xf numFmtId="0" fontId="61" fillId="37" borderId="16" applyNumberFormat="0" applyAlignment="0" applyProtection="0"/>
    <xf numFmtId="0" fontId="49" fillId="40" borderId="0" applyNumberFormat="0" applyBorder="0" applyAlignment="0" applyProtection="0"/>
    <xf numFmtId="0" fontId="60" fillId="35" borderId="0" applyNumberFormat="0" applyBorder="0" applyAlignment="0" applyProtection="0"/>
    <xf numFmtId="0" fontId="44" fillId="48" borderId="0" applyNumberFormat="0" applyBorder="0" applyAlignment="0" applyProtection="0"/>
    <xf numFmtId="166" fontId="76" fillId="0" borderId="0" applyFill="0" applyBorder="0" applyAlignment="0" applyProtection="0"/>
    <xf numFmtId="0" fontId="44" fillId="0" borderId="0"/>
    <xf numFmtId="0" fontId="44" fillId="0" borderId="0"/>
    <xf numFmtId="0" fontId="55" fillId="33" borderId="0" applyNumberFormat="0" applyBorder="0" applyAlignment="0" applyProtection="0"/>
    <xf numFmtId="0" fontId="44" fillId="32" borderId="0" applyNumberFormat="0" applyBorder="0" applyAlignment="0" applyProtection="0"/>
    <xf numFmtId="0" fontId="44" fillId="41" borderId="0" applyNumberFormat="0" applyBorder="0" applyAlignment="0" applyProtection="0"/>
    <xf numFmtId="0" fontId="44" fillId="40" borderId="0" applyNumberFormat="0" applyBorder="0" applyAlignment="0" applyProtection="0"/>
    <xf numFmtId="0" fontId="60" fillId="35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166" fontId="44" fillId="0" borderId="0"/>
    <xf numFmtId="0" fontId="44" fillId="0" borderId="0"/>
    <xf numFmtId="0" fontId="44" fillId="0" borderId="0"/>
    <xf numFmtId="0" fontId="55" fillId="33" borderId="0" applyNumberFormat="0" applyBorder="0" applyAlignment="0" applyProtection="0"/>
    <xf numFmtId="0" fontId="44" fillId="32" borderId="0" applyNumberFormat="0" applyBorder="0" applyAlignment="0" applyProtection="0"/>
    <xf numFmtId="0" fontId="44" fillId="41" borderId="0" applyNumberFormat="0" applyBorder="0" applyAlignment="0" applyProtection="0"/>
    <xf numFmtId="0" fontId="44" fillId="40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166" fontId="44" fillId="0" borderId="0"/>
    <xf numFmtId="0" fontId="59" fillId="0" borderId="0" applyNumberFormat="0" applyFill="0" applyBorder="0" applyAlignment="0" applyProtection="0"/>
    <xf numFmtId="0" fontId="44" fillId="32" borderId="0" applyNumberFormat="0" applyBorder="0" applyAlignment="0" applyProtection="0"/>
    <xf numFmtId="0" fontId="56" fillId="41" borderId="0" applyNumberFormat="0" applyBorder="0" applyAlignment="0" applyProtection="0"/>
    <xf numFmtId="0" fontId="45" fillId="47" borderId="15" applyNumberFormat="0" applyFont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52" fillId="0" borderId="0"/>
    <xf numFmtId="0" fontId="49" fillId="32" borderId="0" applyNumberFormat="0" applyBorder="0" applyAlignment="0" applyProtection="0"/>
    <xf numFmtId="164" fontId="45" fillId="0" borderId="0" applyFont="0" applyFill="0" applyBorder="0" applyAlignment="0" applyProtection="0"/>
    <xf numFmtId="0" fontId="50" fillId="46" borderId="0" applyNumberFormat="0" applyBorder="0" applyAlignment="0" applyProtection="0"/>
    <xf numFmtId="0" fontId="49" fillId="32" borderId="0" applyNumberFormat="0" applyBorder="0" applyAlignment="0" applyProtection="0"/>
    <xf numFmtId="0" fontId="44" fillId="32" borderId="0" applyNumberFormat="0" applyBorder="0" applyAlignment="0" applyProtection="0"/>
    <xf numFmtId="0" fontId="49" fillId="32" borderId="0" applyNumberFormat="0" applyBorder="0" applyAlignment="0" applyProtection="0"/>
    <xf numFmtId="0" fontId="49" fillId="40" borderId="0" applyNumberFormat="0" applyBorder="0" applyAlignment="0" applyProtection="0"/>
    <xf numFmtId="0" fontId="49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9" fillId="38" borderId="0" applyNumberFormat="0" applyBorder="0" applyAlignment="0" applyProtection="0"/>
    <xf numFmtId="0" fontId="44" fillId="32" borderId="0" applyNumberFormat="0" applyBorder="0" applyAlignment="0" applyProtection="0"/>
    <xf numFmtId="0" fontId="44" fillId="31" borderId="0" applyNumberFormat="0" applyBorder="0" applyAlignment="0" applyProtection="0"/>
    <xf numFmtId="0" fontId="44" fillId="32" borderId="0" applyNumberFormat="0" applyBorder="0" applyAlignment="0" applyProtection="0"/>
    <xf numFmtId="0" fontId="49" fillId="32" borderId="0" applyNumberFormat="0" applyBorder="0" applyAlignment="0" applyProtection="0"/>
    <xf numFmtId="0" fontId="44" fillId="32" borderId="0" applyNumberFormat="0" applyBorder="0" applyAlignment="0" applyProtection="0"/>
    <xf numFmtId="0" fontId="53" fillId="0" borderId="17" applyNumberFormat="0" applyFill="0" applyAlignment="0" applyProtection="0"/>
    <xf numFmtId="0" fontId="49" fillId="32" borderId="0" applyNumberFormat="0" applyBorder="0" applyAlignment="0" applyProtection="0"/>
    <xf numFmtId="0" fontId="50" fillId="43" borderId="0" applyNumberFormat="0" applyBorder="0" applyAlignment="0" applyProtection="0"/>
    <xf numFmtId="0" fontId="77" fillId="0" borderId="17" applyNumberFormat="0" applyFill="0" applyAlignment="0" applyProtection="0"/>
    <xf numFmtId="0" fontId="49" fillId="32" borderId="0" applyNumberFormat="0" applyBorder="0" applyAlignment="0" applyProtection="0"/>
    <xf numFmtId="0" fontId="56" fillId="41" borderId="0" applyNumberFormat="0" applyBorder="0" applyAlignment="0" applyProtection="0"/>
    <xf numFmtId="0" fontId="45" fillId="47" borderId="15" applyNumberFormat="0" applyFont="0" applyAlignment="0" applyProtection="0"/>
    <xf numFmtId="0" fontId="50" fillId="43" borderId="0" applyNumberFormat="0" applyBorder="0" applyAlignment="0" applyProtection="0"/>
    <xf numFmtId="0" fontId="52" fillId="0" borderId="0"/>
    <xf numFmtId="0" fontId="49" fillId="32" borderId="0" applyNumberFormat="0" applyBorder="0" applyAlignment="0" applyProtection="0"/>
    <xf numFmtId="0" fontId="44" fillId="38" borderId="0" applyNumberFormat="0" applyBorder="0" applyAlignment="0" applyProtection="0"/>
    <xf numFmtId="0" fontId="44" fillId="0" borderId="0"/>
    <xf numFmtId="0" fontId="44" fillId="0" borderId="0"/>
    <xf numFmtId="0" fontId="57" fillId="0" borderId="11" applyNumberFormat="0" applyFill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50" fillId="46" borderId="0" applyNumberFormat="0" applyBorder="0" applyAlignment="0" applyProtection="0"/>
    <xf numFmtId="0" fontId="67" fillId="0" borderId="0" applyNumberFormat="0" applyFill="0" applyBorder="0" applyAlignment="0" applyProtection="0"/>
    <xf numFmtId="0" fontId="44" fillId="32" borderId="0" applyNumberFormat="0" applyBorder="0" applyAlignment="0" applyProtection="0"/>
    <xf numFmtId="0" fontId="44" fillId="0" borderId="0"/>
    <xf numFmtId="0" fontId="44" fillId="0" borderId="0"/>
    <xf numFmtId="0" fontId="57" fillId="0" borderId="11" applyNumberFormat="0" applyFill="0" applyAlignment="0" applyProtection="0"/>
    <xf numFmtId="0" fontId="44" fillId="31" borderId="0" applyNumberFormat="0" applyBorder="0" applyAlignment="0" applyProtection="0"/>
    <xf numFmtId="0" fontId="49" fillId="31" borderId="0" applyNumberFormat="0" applyBorder="0" applyAlignment="0" applyProtection="0"/>
    <xf numFmtId="0" fontId="50" fillId="46" borderId="0" applyNumberFormat="0" applyBorder="0" applyAlignment="0" applyProtection="0"/>
    <xf numFmtId="164" fontId="45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0" borderId="0"/>
    <xf numFmtId="0" fontId="50" fillId="46" borderId="0" applyNumberFormat="0" applyBorder="0" applyAlignment="0" applyProtection="0"/>
    <xf numFmtId="0" fontId="49" fillId="40" borderId="0" applyNumberFormat="0" applyBorder="0" applyAlignment="0" applyProtection="0"/>
    <xf numFmtId="0" fontId="68" fillId="37" borderId="9" applyNumberFormat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0" borderId="0"/>
    <xf numFmtId="0" fontId="44" fillId="0" borderId="0"/>
    <xf numFmtId="0" fontId="50" fillId="46" borderId="0" applyNumberFormat="0" applyBorder="0" applyAlignment="0" applyProtection="0"/>
    <xf numFmtId="0" fontId="49" fillId="40" borderId="0" applyNumberFormat="0" applyBorder="0" applyAlignment="0" applyProtection="0"/>
    <xf numFmtId="0" fontId="68" fillId="37" borderId="9" applyNumberFormat="0" applyAlignment="0" applyProtection="0"/>
    <xf numFmtId="0" fontId="44" fillId="32" borderId="0" applyNumberFormat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55" fillId="45" borderId="0" applyNumberFormat="0" applyBorder="0" applyAlignment="0" applyProtection="0"/>
    <xf numFmtId="0" fontId="44" fillId="32" borderId="0" applyNumberFormat="0" applyBorder="0" applyAlignment="0" applyProtection="0"/>
    <xf numFmtId="0" fontId="50" fillId="43" borderId="0" applyNumberFormat="0" applyBorder="0" applyAlignment="0" applyProtection="0"/>
    <xf numFmtId="0" fontId="45" fillId="0" borderId="0"/>
    <xf numFmtId="0" fontId="45" fillId="0" borderId="0"/>
    <xf numFmtId="0" fontId="44" fillId="0" borderId="0"/>
    <xf numFmtId="0" fontId="44" fillId="0" borderId="0"/>
    <xf numFmtId="0" fontId="50" fillId="46" borderId="0" applyNumberFormat="0" applyBorder="0" applyAlignment="0" applyProtection="0"/>
    <xf numFmtId="0" fontId="50" fillId="45" borderId="0" applyNumberFormat="0" applyBorder="0" applyAlignment="0" applyProtection="0"/>
    <xf numFmtId="0" fontId="44" fillId="32" borderId="0" applyNumberFormat="0" applyBorder="0" applyAlignment="0" applyProtection="0"/>
    <xf numFmtId="0" fontId="50" fillId="43" borderId="0" applyNumberFormat="0" applyBorder="0" applyAlignment="0" applyProtection="0"/>
    <xf numFmtId="0" fontId="45" fillId="0" borderId="0"/>
    <xf numFmtId="0" fontId="45" fillId="0" borderId="0"/>
    <xf numFmtId="0" fontId="44" fillId="0" borderId="0"/>
    <xf numFmtId="0" fontId="44" fillId="0" borderId="0"/>
    <xf numFmtId="0" fontId="50" fillId="46" borderId="0" applyNumberFormat="0" applyBorder="0" applyAlignment="0" applyProtection="0"/>
    <xf numFmtId="0" fontId="50" fillId="46" borderId="0" applyNumberFormat="0" applyBorder="0" applyAlignment="0" applyProtection="0"/>
    <xf numFmtId="0" fontId="50" fillId="45" borderId="0" applyNumberFormat="0" applyBorder="0" applyAlignment="0" applyProtection="0"/>
    <xf numFmtId="0" fontId="44" fillId="32" borderId="0" applyNumberFormat="0" applyBorder="0" applyAlignment="0" applyProtection="0"/>
    <xf numFmtId="0" fontId="45" fillId="0" borderId="0"/>
    <xf numFmtId="0" fontId="44" fillId="0" borderId="0"/>
    <xf numFmtId="0" fontId="50" fillId="46" borderId="0" applyNumberFormat="0" applyBorder="0" applyAlignment="0" applyProtection="0"/>
    <xf numFmtId="0" fontId="50" fillId="46" borderId="0" applyNumberFormat="0" applyBorder="0" applyAlignment="0" applyProtection="0"/>
    <xf numFmtId="0" fontId="44" fillId="32" borderId="0" applyNumberFormat="0" applyBorder="0" applyAlignment="0" applyProtection="0"/>
    <xf numFmtId="0" fontId="50" fillId="45" borderId="0" applyNumberFormat="0" applyBorder="0" applyAlignment="0" applyProtection="0"/>
    <xf numFmtId="0" fontId="44" fillId="32" borderId="0" applyNumberFormat="0" applyBorder="0" applyAlignment="0" applyProtection="0"/>
    <xf numFmtId="0" fontId="49" fillId="28" borderId="0" applyNumberFormat="0" applyBorder="0" applyAlignment="0" applyProtection="0"/>
    <xf numFmtId="0" fontId="55" fillId="45" borderId="0" applyNumberFormat="0" applyBorder="0" applyAlignment="0" applyProtection="0"/>
    <xf numFmtId="0" fontId="44" fillId="32" borderId="0" applyNumberFormat="0" applyBorder="0" applyAlignment="0" applyProtection="0"/>
    <xf numFmtId="0" fontId="61" fillId="37" borderId="16" applyNumberFormat="0" applyAlignment="0" applyProtection="0"/>
    <xf numFmtId="0" fontId="49" fillId="28" borderId="0" applyNumberFormat="0" applyBorder="0" applyAlignment="0" applyProtection="0"/>
    <xf numFmtId="0" fontId="44" fillId="32" borderId="0" applyNumberFormat="0" applyBorder="0" applyAlignment="0" applyProtection="0"/>
    <xf numFmtId="0" fontId="55" fillId="45" borderId="0" applyNumberFormat="0" applyBorder="0" applyAlignment="0" applyProtection="0"/>
    <xf numFmtId="0" fontId="44" fillId="32" borderId="0" applyNumberFormat="0" applyBorder="0" applyAlignment="0" applyProtection="0"/>
    <xf numFmtId="0" fontId="44" fillId="28" borderId="0" applyNumberFormat="0" applyBorder="0" applyAlignment="0" applyProtection="0"/>
    <xf numFmtId="0" fontId="44" fillId="0" borderId="0"/>
    <xf numFmtId="0" fontId="45" fillId="0" borderId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54" fillId="37" borderId="9" applyNumberFormat="0" applyAlignment="0" applyProtection="0"/>
    <xf numFmtId="0" fontId="55" fillId="45" borderId="0" applyNumberFormat="0" applyBorder="0" applyAlignment="0" applyProtection="0"/>
    <xf numFmtId="0" fontId="44" fillId="32" borderId="0" applyNumberFormat="0" applyBorder="0" applyAlignment="0" applyProtection="0"/>
    <xf numFmtId="0" fontId="66" fillId="0" borderId="0" applyNumberFormat="0" applyFill="0" applyBorder="0" applyAlignment="0" applyProtection="0"/>
    <xf numFmtId="0" fontId="44" fillId="28" borderId="0" applyNumberFormat="0" applyBorder="0" applyAlignment="0" applyProtection="0"/>
    <xf numFmtId="0" fontId="44" fillId="0" borderId="0"/>
    <xf numFmtId="0" fontId="45" fillId="0" borderId="0"/>
    <xf numFmtId="0" fontId="44" fillId="32" borderId="0" applyNumberFormat="0" applyBorder="0" applyAlignment="0" applyProtection="0"/>
    <xf numFmtId="0" fontId="44" fillId="40" borderId="0" applyNumberFormat="0" applyBorder="0" applyAlignment="0" applyProtection="0"/>
    <xf numFmtId="0" fontId="56" fillId="41" borderId="0" applyNumberFormat="0" applyBorder="0" applyAlignment="0" applyProtection="0"/>
    <xf numFmtId="0" fontId="45" fillId="47" borderId="15" applyNumberFormat="0" applyFont="0" applyAlignment="0" applyProtection="0"/>
    <xf numFmtId="0" fontId="45" fillId="0" borderId="0"/>
    <xf numFmtId="164" fontId="45" fillId="0" borderId="0" applyFont="0" applyFill="0" applyBorder="0" applyAlignment="0" applyProtection="0"/>
    <xf numFmtId="0" fontId="44" fillId="48" borderId="0" applyNumberFormat="0" applyBorder="0" applyAlignment="0" applyProtection="0"/>
    <xf numFmtId="0" fontId="49" fillId="48" borderId="0" applyNumberFormat="0" applyBorder="0" applyAlignment="0" applyProtection="0"/>
    <xf numFmtId="166" fontId="44" fillId="0" borderId="0"/>
    <xf numFmtId="0" fontId="59" fillId="0" borderId="0" applyNumberFormat="0" applyFill="0" applyBorder="0" applyAlignment="0" applyProtection="0"/>
    <xf numFmtId="0" fontId="44" fillId="40" borderId="0" applyNumberFormat="0" applyBorder="0" applyAlignment="0" applyProtection="0"/>
    <xf numFmtId="0" fontId="56" fillId="41" borderId="0" applyNumberFormat="0" applyBorder="0" applyAlignment="0" applyProtection="0"/>
    <xf numFmtId="0" fontId="44" fillId="48" borderId="0" applyNumberFormat="0" applyBorder="0" applyAlignment="0" applyProtection="0"/>
    <xf numFmtId="166" fontId="44" fillId="0" borderId="0"/>
    <xf numFmtId="0" fontId="59" fillId="0" borderId="0" applyNumberFormat="0" applyFill="0" applyBorder="0" applyAlignment="0" applyProtection="0"/>
    <xf numFmtId="0" fontId="44" fillId="40" borderId="0" applyNumberFormat="0" applyBorder="0" applyAlignment="0" applyProtection="0"/>
    <xf numFmtId="0" fontId="44" fillId="48" borderId="0" applyNumberFormat="0" applyBorder="0" applyAlignment="0" applyProtection="0"/>
    <xf numFmtId="166" fontId="44" fillId="0" borderId="0"/>
    <xf numFmtId="0" fontId="55" fillId="42" borderId="0" applyNumberFormat="0" applyBorder="0" applyAlignment="0" applyProtection="0"/>
    <xf numFmtId="0" fontId="44" fillId="28" borderId="0" applyNumberFormat="0" applyBorder="0" applyAlignment="0" applyProtection="0"/>
    <xf numFmtId="0" fontId="50" fillId="44" borderId="0" applyNumberFormat="0" applyBorder="0" applyAlignment="0" applyProtection="0"/>
    <xf numFmtId="0" fontId="49" fillId="48" borderId="0" applyNumberFormat="0" applyBorder="0" applyAlignment="0" applyProtection="0"/>
    <xf numFmtId="164" fontId="45" fillId="0" borderId="0" applyFont="0" applyFill="0" applyBorder="0" applyAlignment="0" applyProtection="0"/>
    <xf numFmtId="0" fontId="44" fillId="0" borderId="0"/>
    <xf numFmtId="0" fontId="45" fillId="0" borderId="0"/>
    <xf numFmtId="0" fontId="49" fillId="48" borderId="0" applyNumberFormat="0" applyBorder="0" applyAlignment="0" applyProtection="0"/>
    <xf numFmtId="0" fontId="58" fillId="31" borderId="9" applyNumberFormat="0" applyAlignment="0" applyProtection="0"/>
    <xf numFmtId="0" fontId="44" fillId="48" borderId="0" applyNumberFormat="0" applyBorder="0" applyAlignment="0" applyProtection="0"/>
    <xf numFmtId="0" fontId="58" fillId="31" borderId="9" applyNumberFormat="0" applyAlignment="0" applyProtection="0"/>
    <xf numFmtId="0" fontId="49" fillId="48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5" fillId="0" borderId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0" borderId="0"/>
    <xf numFmtId="0" fontId="45" fillId="0" borderId="0"/>
    <xf numFmtId="0" fontId="49" fillId="48" borderId="0" applyNumberFormat="0" applyBorder="0" applyAlignment="0" applyProtection="0"/>
    <xf numFmtId="0" fontId="58" fillId="31" borderId="9" applyNumberFormat="0" applyAlignment="0" applyProtection="0"/>
    <xf numFmtId="0" fontId="49" fillId="48" borderId="0" applyNumberFormat="0" applyBorder="0" applyAlignment="0" applyProtection="0"/>
    <xf numFmtId="0" fontId="58" fillId="31" borderId="9" applyNumberFormat="0" applyAlignment="0" applyProtection="0"/>
    <xf numFmtId="0" fontId="58" fillId="31" borderId="9" applyNumberFormat="0" applyAlignment="0" applyProtection="0"/>
    <xf numFmtId="0" fontId="49" fillId="48" borderId="0" applyNumberFormat="0" applyBorder="0" applyAlignment="0" applyProtection="0"/>
    <xf numFmtId="0" fontId="58" fillId="31" borderId="9" applyNumberFormat="0" applyAlignment="0" applyProtection="0"/>
    <xf numFmtId="0" fontId="58" fillId="31" borderId="9" applyNumberFormat="0" applyAlignment="0" applyProtection="0"/>
    <xf numFmtId="0" fontId="45" fillId="0" borderId="0"/>
    <xf numFmtId="0" fontId="45" fillId="0" borderId="0"/>
    <xf numFmtId="0" fontId="50" fillId="42" borderId="0" applyNumberFormat="0" applyBorder="0" applyAlignment="0" applyProtection="0"/>
    <xf numFmtId="0" fontId="60" fillId="35" borderId="0" applyNumberFormat="0" applyBorder="0" applyAlignment="0" applyProtection="0"/>
    <xf numFmtId="0" fontId="49" fillId="48" borderId="0" applyNumberFormat="0" applyBorder="0" applyAlignment="0" applyProtection="0"/>
    <xf numFmtId="0" fontId="58" fillId="31" borderId="9" applyNumberFormat="0" applyAlignment="0" applyProtection="0"/>
    <xf numFmtId="0" fontId="48" fillId="31" borderId="9" applyNumberFormat="0" applyAlignment="0" applyProtection="0"/>
    <xf numFmtId="0" fontId="45" fillId="0" borderId="0"/>
    <xf numFmtId="0" fontId="45" fillId="0" borderId="0"/>
    <xf numFmtId="0" fontId="50" fillId="42" borderId="0" applyNumberFormat="0" applyBorder="0" applyAlignment="0" applyProtection="0"/>
    <xf numFmtId="165" fontId="45" fillId="0" borderId="0" applyFont="0" applyFill="0" applyBorder="0" applyAlignment="0" applyProtection="0"/>
    <xf numFmtId="0" fontId="50" fillId="44" borderId="0" applyNumberFormat="0" applyBorder="0" applyAlignment="0" applyProtection="0"/>
    <xf numFmtId="0" fontId="49" fillId="48" borderId="0" applyNumberFormat="0" applyBorder="0" applyAlignment="0" applyProtection="0"/>
    <xf numFmtId="0" fontId="50" fillId="44" borderId="0" applyNumberFormat="0" applyBorder="0" applyAlignment="0" applyProtection="0"/>
    <xf numFmtId="0" fontId="44" fillId="48" borderId="0" applyNumberFormat="0" applyBorder="0" applyAlignment="0" applyProtection="0"/>
    <xf numFmtId="0" fontId="50" fillId="44" borderId="0" applyNumberFormat="0" applyBorder="0" applyAlignment="0" applyProtection="0"/>
    <xf numFmtId="0" fontId="44" fillId="0" borderId="0"/>
    <xf numFmtId="0" fontId="45" fillId="0" borderId="0"/>
    <xf numFmtId="0" fontId="50" fillId="39" borderId="0" applyNumberFormat="0" applyBorder="0" applyAlignment="0" applyProtection="0"/>
    <xf numFmtId="164" fontId="49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50" fillId="45" borderId="0" applyNumberFormat="0" applyBorder="0" applyAlignment="0" applyProtection="0"/>
    <xf numFmtId="0" fontId="44" fillId="48" borderId="0" applyNumberFormat="0" applyBorder="0" applyAlignment="0" applyProtection="0"/>
    <xf numFmtId="0" fontId="45" fillId="0" borderId="0"/>
    <xf numFmtId="0" fontId="45" fillId="0" borderId="0"/>
    <xf numFmtId="0" fontId="44" fillId="0" borderId="0"/>
    <xf numFmtId="0" fontId="44" fillId="0" borderId="0"/>
    <xf numFmtId="0" fontId="45" fillId="0" borderId="0"/>
    <xf numFmtId="0" fontId="44" fillId="0" borderId="0"/>
    <xf numFmtId="0" fontId="44" fillId="48" borderId="0" applyNumberFormat="0" applyBorder="0" applyAlignment="0" applyProtection="0"/>
    <xf numFmtId="166" fontId="44" fillId="0" borderId="0"/>
    <xf numFmtId="166" fontId="76" fillId="0" borderId="0" applyFill="0" applyBorder="0" applyAlignment="0" applyProtection="0"/>
    <xf numFmtId="0" fontId="44" fillId="40" borderId="0" applyNumberFormat="0" applyBorder="0" applyAlignment="0" applyProtection="0"/>
    <xf numFmtId="164" fontId="49" fillId="0" borderId="0" applyFont="0" applyFill="0" applyBorder="0" applyAlignment="0" applyProtection="0"/>
    <xf numFmtId="0" fontId="52" fillId="0" borderId="0"/>
    <xf numFmtId="0" fontId="44" fillId="40" borderId="0" applyNumberFormat="0" applyBorder="0" applyAlignment="0" applyProtection="0"/>
    <xf numFmtId="0" fontId="45" fillId="0" borderId="0"/>
    <xf numFmtId="0" fontId="45" fillId="0" borderId="0"/>
    <xf numFmtId="0" fontId="44" fillId="0" borderId="0"/>
    <xf numFmtId="0" fontId="44" fillId="0" borderId="0"/>
    <xf numFmtId="0" fontId="45" fillId="0" borderId="0"/>
    <xf numFmtId="0" fontId="44" fillId="0" borderId="0"/>
    <xf numFmtId="0" fontId="44" fillId="48" borderId="0" applyNumberFormat="0" applyBorder="0" applyAlignment="0" applyProtection="0"/>
    <xf numFmtId="166" fontId="44" fillId="0" borderId="0"/>
    <xf numFmtId="0" fontId="44" fillId="40" borderId="0" applyNumberFormat="0" applyBorder="0" applyAlignment="0" applyProtection="0"/>
    <xf numFmtId="0" fontId="52" fillId="0" borderId="0"/>
    <xf numFmtId="0" fontId="44" fillId="40" borderId="0" applyNumberFormat="0" applyBorder="0" applyAlignment="0" applyProtection="0"/>
    <xf numFmtId="0" fontId="45" fillId="0" borderId="0"/>
    <xf numFmtId="0" fontId="44" fillId="0" borderId="0"/>
    <xf numFmtId="0" fontId="45" fillId="0" borderId="0"/>
    <xf numFmtId="0" fontId="44" fillId="0" borderId="0"/>
    <xf numFmtId="0" fontId="44" fillId="48" borderId="0" applyNumberFormat="0" applyBorder="0" applyAlignment="0" applyProtection="0"/>
    <xf numFmtId="166" fontId="44" fillId="0" borderId="0"/>
    <xf numFmtId="0" fontId="44" fillId="40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44" fillId="0" borderId="0"/>
    <xf numFmtId="0" fontId="45" fillId="0" borderId="0"/>
    <xf numFmtId="0" fontId="50" fillId="39" borderId="0" applyNumberFormat="0" applyBorder="0" applyAlignment="0" applyProtection="0"/>
    <xf numFmtId="164" fontId="49" fillId="0" borderId="0" applyFont="0" applyFill="0" applyBorder="0" applyAlignment="0" applyProtection="0"/>
    <xf numFmtId="0" fontId="50" fillId="45" borderId="0" applyNumberFormat="0" applyBorder="0" applyAlignment="0" applyProtection="0"/>
    <xf numFmtId="0" fontId="44" fillId="48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44" fillId="0" borderId="0"/>
    <xf numFmtId="0" fontId="45" fillId="0" borderId="0"/>
    <xf numFmtId="0" fontId="50" fillId="39" borderId="0" applyNumberFormat="0" applyBorder="0" applyAlignment="0" applyProtection="0"/>
    <xf numFmtId="164" fontId="44" fillId="0" borderId="0" applyFont="0" applyFill="0" applyBorder="0" applyAlignment="0" applyProtection="0"/>
    <xf numFmtId="0" fontId="44" fillId="48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0" borderId="0"/>
    <xf numFmtId="0" fontId="44" fillId="0" borderId="0"/>
    <xf numFmtId="0" fontId="57" fillId="0" borderId="11" applyNumberFormat="0" applyFill="0" applyAlignment="0" applyProtection="0"/>
    <xf numFmtId="0" fontId="44" fillId="31" borderId="0" applyNumberFormat="0" applyBorder="0" applyAlignment="0" applyProtection="0"/>
    <xf numFmtId="0" fontId="44" fillId="0" borderId="0"/>
    <xf numFmtId="0" fontId="44" fillId="0" borderId="0"/>
    <xf numFmtId="0" fontId="70" fillId="0" borderId="11" applyNumberFormat="0" applyFill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0" borderId="0"/>
    <xf numFmtId="0" fontId="44" fillId="0" borderId="0"/>
    <xf numFmtId="0" fontId="57" fillId="0" borderId="11" applyNumberFormat="0" applyFill="0" applyAlignment="0" applyProtection="0"/>
    <xf numFmtId="0" fontId="44" fillId="31" borderId="0" applyNumberFormat="0" applyBorder="0" applyAlignment="0" applyProtection="0"/>
    <xf numFmtId="0" fontId="44" fillId="0" borderId="0"/>
    <xf numFmtId="0" fontId="44" fillId="0" borderId="0"/>
    <xf numFmtId="0" fontId="57" fillId="0" borderId="11" applyNumberFormat="0" applyFill="0" applyAlignment="0" applyProtection="0"/>
    <xf numFmtId="0" fontId="44" fillId="31" borderId="0" applyNumberFormat="0" applyBorder="0" applyAlignment="0" applyProtection="0"/>
    <xf numFmtId="0" fontId="49" fillId="31" borderId="0" applyNumberFormat="0" applyBorder="0" applyAlignment="0" applyProtection="0"/>
    <xf numFmtId="164" fontId="45" fillId="0" borderId="0" applyFont="0" applyFill="0" applyBorder="0" applyAlignment="0" applyProtection="0"/>
    <xf numFmtId="0" fontId="49" fillId="31" borderId="0" applyNumberFormat="0" applyBorder="0" applyAlignment="0" applyProtection="0"/>
    <xf numFmtId="0" fontId="44" fillId="0" borderId="0"/>
    <xf numFmtId="0" fontId="49" fillId="40" borderId="0" applyNumberFormat="0" applyBorder="0" applyAlignment="0" applyProtection="0"/>
    <xf numFmtId="0" fontId="49" fillId="31" borderId="0" applyNumberFormat="0" applyBorder="0" applyAlignment="0" applyProtection="0"/>
    <xf numFmtId="0" fontId="52" fillId="0" borderId="0"/>
    <xf numFmtId="164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52" fillId="0" borderId="0"/>
    <xf numFmtId="0" fontId="55" fillId="34" borderId="0" applyNumberFormat="0" applyBorder="0" applyAlignment="0" applyProtection="0"/>
    <xf numFmtId="0" fontId="55" fillId="45" borderId="0" applyNumberFormat="0" applyBorder="0" applyAlignment="0" applyProtection="0"/>
    <xf numFmtId="0" fontId="44" fillId="0" borderId="0"/>
    <xf numFmtId="0" fontId="45" fillId="0" borderId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5" fillId="0" borderId="0"/>
    <xf numFmtId="0" fontId="68" fillId="37" borderId="9" applyNumberFormat="0" applyAlignment="0" applyProtection="0"/>
    <xf numFmtId="0" fontId="49" fillId="31" borderId="0" applyNumberFormat="0" applyBorder="0" applyAlignment="0" applyProtection="0"/>
    <xf numFmtId="0" fontId="49" fillId="31" borderId="0" applyNumberFormat="0" applyBorder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49" fillId="31" borderId="0" applyNumberFormat="0" applyBorder="0" applyAlignment="0" applyProtection="0"/>
    <xf numFmtId="0" fontId="50" fillId="34" borderId="0" applyNumberFormat="0" applyBorder="0" applyAlignment="0" applyProtection="0"/>
    <xf numFmtId="0" fontId="69" fillId="49" borderId="10" applyNumberFormat="0" applyAlignment="0" applyProtection="0"/>
    <xf numFmtId="0" fontId="44" fillId="31" borderId="0" applyNumberFormat="0" applyBorder="0" applyAlignment="0" applyProtection="0"/>
    <xf numFmtId="0" fontId="69" fillId="49" borderId="10" applyNumberFormat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9" fillId="38" borderId="0" applyNumberFormat="0" applyBorder="0" applyAlignment="0" applyProtection="0"/>
    <xf numFmtId="0" fontId="44" fillId="31" borderId="0" applyNumberFormat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50" fillId="45" borderId="0" applyNumberFormat="0" applyBorder="0" applyAlignment="0" applyProtection="0"/>
    <xf numFmtId="0" fontId="44" fillId="31" borderId="0" applyNumberFormat="0" applyBorder="0" applyAlignment="0" applyProtection="0"/>
    <xf numFmtId="0" fontId="50" fillId="45" borderId="0" applyNumberFormat="0" applyBorder="0" applyAlignment="0" applyProtection="0"/>
    <xf numFmtId="0" fontId="44" fillId="31" borderId="0" applyNumberFormat="0" applyBorder="0" applyAlignment="0" applyProtection="0"/>
    <xf numFmtId="0" fontId="50" fillId="45" borderId="0" applyNumberFormat="0" applyBorder="0" applyAlignment="0" applyProtection="0"/>
    <xf numFmtId="0" fontId="44" fillId="31" borderId="0" applyNumberFormat="0" applyBorder="0" applyAlignment="0" applyProtection="0"/>
    <xf numFmtId="0" fontId="55" fillId="43" borderId="0" applyNumberFormat="0" applyBorder="0" applyAlignment="0" applyProtection="0"/>
    <xf numFmtId="0" fontId="44" fillId="31" borderId="0" applyNumberFormat="0" applyBorder="0" applyAlignment="0" applyProtection="0"/>
    <xf numFmtId="0" fontId="55" fillId="46" borderId="0" applyNumberFormat="0" applyBorder="0" applyAlignment="0" applyProtection="0"/>
    <xf numFmtId="0" fontId="50" fillId="46" borderId="0" applyNumberFormat="0" applyBorder="0" applyAlignment="0" applyProtection="0"/>
    <xf numFmtId="0" fontId="44" fillId="31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9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28" borderId="0" applyNumberFormat="0" applyBorder="0" applyAlignment="0" applyProtection="0"/>
    <xf numFmtId="0" fontId="54" fillId="37" borderId="9" applyNumberFormat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68" fillId="37" borderId="9" applyNumberFormat="0" applyAlignment="0" applyProtection="0"/>
    <xf numFmtId="0" fontId="49" fillId="40" borderId="0" applyNumberFormat="0" applyBorder="0" applyAlignment="0" applyProtection="0"/>
    <xf numFmtId="0" fontId="44" fillId="38" borderId="0" applyNumberFormat="0" applyBorder="0" applyAlignment="0" applyProtection="0"/>
    <xf numFmtId="0" fontId="49" fillId="38" borderId="0" applyNumberFormat="0" applyBorder="0" applyAlignment="0" applyProtection="0"/>
    <xf numFmtId="164" fontId="44" fillId="0" borderId="0" applyFont="0" applyFill="0" applyBorder="0" applyAlignment="0" applyProtection="0"/>
    <xf numFmtId="0" fontId="50" fillId="39" borderId="0" applyNumberFormat="0" applyBorder="0" applyAlignment="0" applyProtection="0"/>
    <xf numFmtId="0" fontId="64" fillId="0" borderId="0" applyNumberFormat="0" applyFill="0" applyBorder="0" applyAlignment="0" applyProtection="0"/>
    <xf numFmtId="0" fontId="61" fillId="37" borderId="16" applyNumberFormat="0" applyAlignment="0" applyProtection="0"/>
    <xf numFmtId="0" fontId="45" fillId="0" borderId="0"/>
    <xf numFmtId="0" fontId="44" fillId="0" borderId="0"/>
    <xf numFmtId="0" fontId="44" fillId="40" borderId="0" applyNumberFormat="0" applyBorder="0" applyAlignment="0" applyProtection="0"/>
    <xf numFmtId="0" fontId="60" fillId="35" borderId="0" applyNumberFormat="0" applyBorder="0" applyAlignment="0" applyProtection="0"/>
    <xf numFmtId="0" fontId="44" fillId="40" borderId="0" applyNumberFormat="0" applyBorder="0" applyAlignment="0" applyProtection="0"/>
    <xf numFmtId="0" fontId="44" fillId="28" borderId="0" applyNumberFormat="0" applyBorder="0" applyAlignment="0" applyProtection="0"/>
    <xf numFmtId="0" fontId="44" fillId="40" borderId="0" applyNumberFormat="0" applyBorder="0" applyAlignment="0" applyProtection="0"/>
    <xf numFmtId="0" fontId="68" fillId="37" borderId="9" applyNumberFormat="0" applyAlignment="0" applyProtection="0"/>
    <xf numFmtId="0" fontId="44" fillId="0" borderId="0"/>
    <xf numFmtId="0" fontId="50" fillId="46" borderId="0" applyNumberFormat="0" applyBorder="0" applyAlignment="0" applyProtection="0"/>
    <xf numFmtId="0" fontId="49" fillId="40" borderId="0" applyNumberFormat="0" applyBorder="0" applyAlignment="0" applyProtection="0"/>
    <xf numFmtId="0" fontId="68" fillId="37" borderId="9" applyNumberFormat="0" applyAlignment="0" applyProtection="0"/>
    <xf numFmtId="0" fontId="55" fillId="36" borderId="0" applyNumberFormat="0" applyBorder="0" applyAlignment="0" applyProtection="0"/>
    <xf numFmtId="0" fontId="44" fillId="28" borderId="0" applyNumberFormat="0" applyBorder="0" applyAlignment="0" applyProtection="0"/>
    <xf numFmtId="164" fontId="49" fillId="0" borderId="0" applyFont="0" applyFill="0" applyBorder="0" applyAlignment="0" applyProtection="0"/>
    <xf numFmtId="0" fontId="50" fillId="34" borderId="0" applyNumberFormat="0" applyBorder="0" applyAlignment="0" applyProtection="0"/>
    <xf numFmtId="0" fontId="61" fillId="37" borderId="16" applyNumberFormat="0" applyAlignment="0" applyProtection="0"/>
    <xf numFmtId="0" fontId="49" fillId="40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44" fillId="40" borderId="0" applyNumberFormat="0" applyBorder="0" applyAlignment="0" applyProtection="0"/>
    <xf numFmtId="0" fontId="68" fillId="37" borderId="9" applyNumberFormat="0" applyAlignment="0" applyProtection="0"/>
    <xf numFmtId="0" fontId="45" fillId="0" borderId="0"/>
    <xf numFmtId="0" fontId="44" fillId="0" borderId="0"/>
    <xf numFmtId="0" fontId="50" fillId="46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44" fillId="40" borderId="0" applyNumberFormat="0" applyBorder="0" applyAlignment="0" applyProtection="0"/>
    <xf numFmtId="0" fontId="45" fillId="0" borderId="0"/>
    <xf numFmtId="0" fontId="44" fillId="0" borderId="0"/>
    <xf numFmtId="0" fontId="50" fillId="46" borderId="0" applyNumberFormat="0" applyBorder="0" applyAlignment="0" applyProtection="0"/>
    <xf numFmtId="0" fontId="44" fillId="40" borderId="0" applyNumberFormat="0" applyBorder="0" applyAlignment="0" applyProtection="0"/>
    <xf numFmtId="0" fontId="54" fillId="37" borderId="9" applyNumberFormat="0" applyAlignment="0" applyProtection="0"/>
    <xf numFmtId="0" fontId="44" fillId="40" borderId="0" applyNumberFormat="0" applyBorder="0" applyAlignment="0" applyProtection="0"/>
    <xf numFmtId="0" fontId="54" fillId="37" borderId="9" applyNumberFormat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54" fillId="37" borderId="9" applyNumberFormat="0" applyAlignment="0" applyProtection="0"/>
    <xf numFmtId="0" fontId="44" fillId="40" borderId="0" applyNumberFormat="0" applyBorder="0" applyAlignment="0" applyProtection="0"/>
    <xf numFmtId="0" fontId="54" fillId="37" borderId="9" applyNumberFormat="0" applyAlignment="0" applyProtection="0"/>
    <xf numFmtId="0" fontId="44" fillId="40" borderId="0" applyNumberFormat="0" applyBorder="0" applyAlignment="0" applyProtection="0"/>
    <xf numFmtId="164" fontId="45" fillId="0" borderId="0" applyFill="0" applyBorder="0" applyAlignment="0" applyProtection="0"/>
    <xf numFmtId="0" fontId="55" fillId="38" borderId="0" applyNumberFormat="0" applyBorder="0" applyAlignment="0" applyProtection="0"/>
    <xf numFmtId="0" fontId="64" fillId="0" borderId="0" applyNumberFormat="0" applyFill="0" applyBorder="0" applyAlignment="0" applyProtection="0"/>
    <xf numFmtId="0" fontId="44" fillId="40" borderId="0" applyNumberFormat="0" applyBorder="0" applyAlignment="0" applyProtection="0"/>
    <xf numFmtId="0" fontId="44" fillId="36" borderId="0" applyNumberFormat="0" applyBorder="0" applyAlignment="0" applyProtection="0"/>
    <xf numFmtId="164" fontId="45" fillId="0" borderId="0" applyFont="0" applyFill="0" applyBorder="0" applyAlignment="0" applyProtection="0"/>
    <xf numFmtId="0" fontId="50" fillId="38" borderId="0" applyNumberFormat="0" applyBorder="0" applyAlignment="0" applyProtection="0"/>
    <xf numFmtId="0" fontId="44" fillId="40" borderId="0" applyNumberFormat="0" applyBorder="0" applyAlignment="0" applyProtection="0"/>
    <xf numFmtId="0" fontId="44" fillId="36" borderId="0" applyNumberFormat="0" applyBorder="0" applyAlignment="0" applyProtection="0"/>
    <xf numFmtId="164" fontId="45" fillId="0" borderId="0" applyFont="0" applyFill="0" applyBorder="0" applyAlignment="0" applyProtection="0"/>
    <xf numFmtId="0" fontId="50" fillId="38" borderId="0" applyNumberFormat="0" applyBorder="0" applyAlignment="0" applyProtection="0"/>
    <xf numFmtId="0" fontId="44" fillId="40" borderId="0" applyNumberFormat="0" applyBorder="0" applyAlignment="0" applyProtection="0"/>
    <xf numFmtId="0" fontId="44" fillId="36" borderId="0" applyNumberFormat="0" applyBorder="0" applyAlignment="0" applyProtection="0"/>
    <xf numFmtId="164" fontId="45" fillId="0" borderId="0" applyFont="0" applyFill="0" applyBorder="0" applyAlignment="0" applyProtection="0"/>
    <xf numFmtId="0" fontId="50" fillId="38" borderId="0" applyNumberFormat="0" applyBorder="0" applyAlignment="0" applyProtection="0"/>
    <xf numFmtId="0" fontId="44" fillId="36" borderId="0" applyNumberFormat="0" applyBorder="0" applyAlignment="0" applyProtection="0"/>
    <xf numFmtId="164" fontId="45" fillId="0" borderId="0" applyFont="0" applyFill="0" applyBorder="0" applyAlignment="0" applyProtection="0"/>
    <xf numFmtId="0" fontId="50" fillId="39" borderId="0" applyNumberFormat="0" applyBorder="0" applyAlignment="0" applyProtection="0"/>
    <xf numFmtId="0" fontId="50" fillId="38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164" fontId="45" fillId="0" borderId="0" applyFont="0" applyFill="0" applyBorder="0" applyAlignment="0" applyProtection="0"/>
    <xf numFmtId="0" fontId="50" fillId="39" borderId="0" applyNumberFormat="0" applyBorder="0" applyAlignment="0" applyProtection="0"/>
    <xf numFmtId="0" fontId="50" fillId="38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164" fontId="45" fillId="0" borderId="0" applyFont="0" applyFill="0" applyBorder="0" applyAlignment="0" applyProtection="0"/>
    <xf numFmtId="0" fontId="50" fillId="38" borderId="0" applyNumberFormat="0" applyBorder="0" applyAlignment="0" applyProtection="0"/>
    <xf numFmtId="0" fontId="44" fillId="36" borderId="0" applyNumberFormat="0" applyBorder="0" applyAlignment="0" applyProtection="0"/>
    <xf numFmtId="0" fontId="49" fillId="36" borderId="0" applyNumberFormat="0" applyBorder="0" applyAlignment="0" applyProtection="0"/>
    <xf numFmtId="0" fontId="43" fillId="0" borderId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5" fillId="0" borderId="0"/>
    <xf numFmtId="0" fontId="44" fillId="0" borderId="0"/>
    <xf numFmtId="0" fontId="50" fillId="34" borderId="0" applyNumberFormat="0" applyBorder="0" applyAlignment="0" applyProtection="0"/>
    <xf numFmtId="0" fontId="49" fillId="36" borderId="0" applyNumberFormat="0" applyBorder="0" applyAlignment="0" applyProtection="0"/>
    <xf numFmtId="0" fontId="45" fillId="47" borderId="15" applyNumberFormat="0" applyFont="0" applyAlignment="0" applyProtection="0"/>
    <xf numFmtId="0" fontId="44" fillId="0" borderId="0"/>
    <xf numFmtId="0" fontId="44" fillId="0" borderId="0"/>
    <xf numFmtId="0" fontId="45" fillId="0" borderId="0"/>
    <xf numFmtId="0" fontId="45" fillId="0" borderId="0"/>
    <xf numFmtId="0" fontId="50" fillId="38" borderId="0" applyNumberFormat="0" applyBorder="0" applyAlignment="0" applyProtection="0"/>
    <xf numFmtId="0" fontId="44" fillId="36" borderId="0" applyNumberFormat="0" applyBorder="0" applyAlignment="0" applyProtection="0"/>
    <xf numFmtId="0" fontId="49" fillId="36" borderId="0" applyNumberFormat="0" applyBorder="0" applyAlignment="0" applyProtection="0"/>
    <xf numFmtId="0" fontId="50" fillId="33" borderId="0" applyNumberFormat="0" applyBorder="0" applyAlignment="0" applyProtection="0"/>
    <xf numFmtId="0" fontId="51" fillId="0" borderId="0" applyNumberFormat="0" applyFill="0" applyBorder="0" applyAlignment="0" applyProtection="0"/>
    <xf numFmtId="0" fontId="55" fillId="34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36" borderId="0" applyNumberFormat="0" applyBorder="0" applyAlignment="0" applyProtection="0"/>
    <xf numFmtId="0" fontId="50" fillId="45" borderId="0" applyNumberFormat="0" applyBorder="0" applyAlignment="0" applyProtection="0"/>
    <xf numFmtId="0" fontId="45" fillId="0" borderId="0"/>
    <xf numFmtId="0" fontId="44" fillId="0" borderId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49" fillId="36" borderId="0" applyNumberFormat="0" applyBorder="0" applyAlignment="0" applyProtection="0"/>
    <xf numFmtId="0" fontId="52" fillId="0" borderId="0"/>
    <xf numFmtId="0" fontId="50" fillId="33" borderId="0" applyNumberFormat="0" applyBorder="0" applyAlignment="0" applyProtection="0"/>
    <xf numFmtId="0" fontId="51" fillId="0" borderId="0" applyNumberFormat="0" applyFill="0" applyBorder="0" applyAlignment="0" applyProtection="0"/>
    <xf numFmtId="0" fontId="55" fillId="34" borderId="0" applyNumberFormat="0" applyBorder="0" applyAlignment="0" applyProtection="0"/>
    <xf numFmtId="0" fontId="44" fillId="40" borderId="0" applyNumberFormat="0" applyBorder="0" applyAlignment="0" applyProtection="0"/>
    <xf numFmtId="0" fontId="45" fillId="0" borderId="0"/>
    <xf numFmtId="0" fontId="44" fillId="0" borderId="0"/>
    <xf numFmtId="0" fontId="45" fillId="0" borderId="0"/>
    <xf numFmtId="0" fontId="44" fillId="0" borderId="0"/>
    <xf numFmtId="166" fontId="44" fillId="0" borderId="0"/>
    <xf numFmtId="0" fontId="44" fillId="36" borderId="0" applyNumberFormat="0" applyBorder="0" applyAlignment="0" applyProtection="0"/>
    <xf numFmtId="0" fontId="45" fillId="0" borderId="0"/>
    <xf numFmtId="0" fontId="44" fillId="0" borderId="0"/>
    <xf numFmtId="0" fontId="45" fillId="0" borderId="0"/>
    <xf numFmtId="0" fontId="44" fillId="0" borderId="0"/>
    <xf numFmtId="166" fontId="44" fillId="0" borderId="0"/>
    <xf numFmtId="166" fontId="44" fillId="0" borderId="0"/>
    <xf numFmtId="0" fontId="44" fillId="36" borderId="0" applyNumberFormat="0" applyBorder="0" applyAlignment="0" applyProtection="0"/>
    <xf numFmtId="0" fontId="44" fillId="0" borderId="0"/>
    <xf numFmtId="0" fontId="45" fillId="0" borderId="0"/>
    <xf numFmtId="0" fontId="72" fillId="30" borderId="0" applyNumberFormat="0" applyBorder="0" applyAlignment="0" applyProtection="0"/>
    <xf numFmtId="0" fontId="50" fillId="38" borderId="0" applyNumberFormat="0" applyBorder="0" applyAlignment="0" applyProtection="0"/>
    <xf numFmtId="0" fontId="61" fillId="37" borderId="16" applyNumberFormat="0" applyAlignment="0" applyProtection="0"/>
    <xf numFmtId="0" fontId="44" fillId="36" borderId="0" applyNumberFormat="0" applyBorder="0" applyAlignment="0" applyProtection="0"/>
    <xf numFmtId="0" fontId="44" fillId="0" borderId="0"/>
    <xf numFmtId="0" fontId="45" fillId="0" borderId="0"/>
    <xf numFmtId="0" fontId="50" fillId="38" borderId="0" applyNumberFormat="0" applyBorder="0" applyAlignment="0" applyProtection="0"/>
    <xf numFmtId="0" fontId="44" fillId="36" borderId="0" applyNumberFormat="0" applyBorder="0" applyAlignment="0" applyProtection="0"/>
    <xf numFmtId="0" fontId="61" fillId="37" borderId="16" applyNumberFormat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164" fontId="49" fillId="0" borderId="0" applyFont="0" applyFill="0" applyBorder="0" applyAlignment="0" applyProtection="0"/>
    <xf numFmtId="0" fontId="45" fillId="0" borderId="0"/>
    <xf numFmtId="0" fontId="43" fillId="0" borderId="0"/>
    <xf numFmtId="0" fontId="44" fillId="0" borderId="0"/>
    <xf numFmtId="0" fontId="55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64" fillId="0" borderId="0" applyNumberFormat="0" applyFill="0" applyBorder="0" applyAlignment="0" applyProtection="0"/>
    <xf numFmtId="0" fontId="61" fillId="37" borderId="16" applyNumberFormat="0" applyAlignment="0" applyProtection="0"/>
    <xf numFmtId="0" fontId="44" fillId="36" borderId="0" applyNumberFormat="0" applyBorder="0" applyAlignment="0" applyProtection="0"/>
    <xf numFmtId="164" fontId="49" fillId="0" borderId="0" applyFont="0" applyFill="0" applyBorder="0" applyAlignment="0" applyProtection="0"/>
    <xf numFmtId="0" fontId="45" fillId="0" borderId="0"/>
    <xf numFmtId="0" fontId="44" fillId="0" borderId="0"/>
    <xf numFmtId="0" fontId="50" fillId="34" borderId="0" applyNumberFormat="0" applyBorder="0" applyAlignment="0" applyProtection="0"/>
    <xf numFmtId="0" fontId="55" fillId="34" borderId="0" applyNumberFormat="0" applyBorder="0" applyAlignment="0" applyProtection="0"/>
    <xf numFmtId="0" fontId="50" fillId="34" borderId="0" applyNumberFormat="0" applyBorder="0" applyAlignment="0" applyProtection="0"/>
    <xf numFmtId="0" fontId="64" fillId="0" borderId="0" applyNumberFormat="0" applyFill="0" applyBorder="0" applyAlignment="0" applyProtection="0"/>
    <xf numFmtId="0" fontId="61" fillId="37" borderId="16" applyNumberFormat="0" applyAlignment="0" applyProtection="0"/>
    <xf numFmtId="0" fontId="44" fillId="36" borderId="0" applyNumberFormat="0" applyBorder="0" applyAlignment="0" applyProtection="0"/>
    <xf numFmtId="0" fontId="55" fillId="45" borderId="0" applyNumberFormat="0" applyBorder="0" applyAlignment="0" applyProtection="0"/>
    <xf numFmtId="0" fontId="45" fillId="0" borderId="0"/>
    <xf numFmtId="0" fontId="44" fillId="0" borderId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44" fillId="36" borderId="0" applyNumberFormat="0" applyBorder="0" applyAlignment="0" applyProtection="0"/>
    <xf numFmtId="0" fontId="44" fillId="32" borderId="0" applyNumberFormat="0" applyBorder="0" applyAlignment="0" applyProtection="0"/>
    <xf numFmtId="0" fontId="55" fillId="45" borderId="0" applyNumberFormat="0" applyBorder="0" applyAlignment="0" applyProtection="0"/>
    <xf numFmtId="0" fontId="45" fillId="47" borderId="15" applyNumberFormat="0" applyFont="0" applyAlignment="0" applyProtection="0"/>
    <xf numFmtId="0" fontId="44" fillId="0" borderId="0"/>
    <xf numFmtId="0" fontId="45" fillId="0" borderId="0"/>
    <xf numFmtId="0" fontId="45" fillId="0" borderId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44" fillId="28" borderId="0" applyNumberFormat="0" applyBorder="0" applyAlignment="0" applyProtection="0"/>
    <xf numFmtId="0" fontId="44" fillId="38" borderId="0" applyNumberFormat="0" applyBorder="0" applyAlignment="0" applyProtection="0"/>
    <xf numFmtId="0" fontId="44" fillId="28" borderId="0" applyNumberFormat="0" applyBorder="0" applyAlignment="0" applyProtection="0"/>
    <xf numFmtId="0" fontId="44" fillId="38" borderId="0" applyNumberFormat="0" applyBorder="0" applyAlignment="0" applyProtection="0"/>
    <xf numFmtId="0" fontId="44" fillId="28" borderId="0" applyNumberFormat="0" applyBorder="0" applyAlignment="0" applyProtection="0"/>
    <xf numFmtId="0" fontId="44" fillId="38" borderId="0" applyNumberFormat="0" applyBorder="0" applyAlignment="0" applyProtection="0"/>
    <xf numFmtId="0" fontId="44" fillId="28" borderId="0" applyNumberFormat="0" applyBorder="0" applyAlignment="0" applyProtection="0"/>
    <xf numFmtId="0" fontId="44" fillId="38" borderId="0" applyNumberFormat="0" applyBorder="0" applyAlignment="0" applyProtection="0"/>
    <xf numFmtId="0" fontId="45" fillId="0" borderId="0"/>
    <xf numFmtId="0" fontId="54" fillId="37" borderId="9" applyNumberFormat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3" fillId="0" borderId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9" fillId="38" borderId="0" applyNumberFormat="0" applyBorder="0" applyAlignment="0" applyProtection="0"/>
    <xf numFmtId="0" fontId="44" fillId="38" borderId="0" applyNumberFormat="0" applyBorder="0" applyAlignment="0" applyProtection="0"/>
    <xf numFmtId="0" fontId="55" fillId="33" borderId="0" applyNumberFormat="0" applyBorder="0" applyAlignment="0" applyProtection="0"/>
    <xf numFmtId="0" fontId="50" fillId="34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9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9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44" fillId="38" borderId="0" applyNumberFormat="0" applyBorder="0" applyAlignment="0" applyProtection="0"/>
    <xf numFmtId="0" fontId="55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3" borderId="0" applyNumberFormat="0" applyBorder="0" applyAlignment="0" applyProtection="0"/>
    <xf numFmtId="0" fontId="44" fillId="0" borderId="0"/>
    <xf numFmtId="0" fontId="44" fillId="38" borderId="0" applyNumberFormat="0" applyBorder="0" applyAlignment="0" applyProtection="0"/>
    <xf numFmtId="164" fontId="49" fillId="0" borderId="0" applyFont="0" applyFill="0" applyBorder="0" applyAlignment="0" applyProtection="0"/>
    <xf numFmtId="0" fontId="44" fillId="0" borderId="0"/>
    <xf numFmtId="0" fontId="44" fillId="0" borderId="0"/>
    <xf numFmtId="0" fontId="44" fillId="38" borderId="0" applyNumberFormat="0" applyBorder="0" applyAlignment="0" applyProtection="0"/>
    <xf numFmtId="164" fontId="49" fillId="0" borderId="0" applyFont="0" applyFill="0" applyBorder="0" applyAlignment="0" applyProtection="0"/>
    <xf numFmtId="0" fontId="44" fillId="0" borderId="0"/>
    <xf numFmtId="0" fontId="44" fillId="0" borderId="0"/>
    <xf numFmtId="0" fontId="44" fillId="38" borderId="0" applyNumberFormat="0" applyBorder="0" applyAlignment="0" applyProtection="0"/>
    <xf numFmtId="164" fontId="49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55" fillId="39" borderId="0" applyNumberFormat="0" applyBorder="0" applyAlignment="0" applyProtection="0"/>
    <xf numFmtId="0" fontId="64" fillId="0" borderId="0" applyNumberFormat="0" applyFill="0" applyBorder="0" applyAlignment="0" applyProtection="0"/>
    <xf numFmtId="0" fontId="44" fillId="38" borderId="0" applyNumberFormat="0" applyBorder="0" applyAlignment="0" applyProtection="0"/>
    <xf numFmtId="164" fontId="45" fillId="0" borderId="0" applyFont="0" applyFill="0" applyBorder="0" applyAlignment="0" applyProtection="0"/>
    <xf numFmtId="0" fontId="50" fillId="39" borderId="0" applyNumberFormat="0" applyBorder="0" applyAlignment="0" applyProtection="0"/>
    <xf numFmtId="0" fontId="64" fillId="0" borderId="0" applyNumberFormat="0" applyFill="0" applyBorder="0" applyAlignment="0" applyProtection="0"/>
    <xf numFmtId="0" fontId="52" fillId="0" borderId="0"/>
    <xf numFmtId="0" fontId="44" fillId="38" borderId="0" applyNumberFormat="0" applyBorder="0" applyAlignment="0" applyProtection="0"/>
    <xf numFmtId="164" fontId="45" fillId="0" borderId="0" applyFont="0" applyFill="0" applyBorder="0" applyAlignment="0" applyProtection="0"/>
    <xf numFmtId="0" fontId="50" fillId="39" borderId="0" applyNumberFormat="0" applyBorder="0" applyAlignment="0" applyProtection="0"/>
    <xf numFmtId="0" fontId="52" fillId="0" borderId="0"/>
    <xf numFmtId="0" fontId="44" fillId="38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55" fillId="44" borderId="0" applyNumberFormat="0" applyBorder="0" applyAlignment="0" applyProtection="0"/>
    <xf numFmtId="0" fontId="44" fillId="32" borderId="0" applyNumberFormat="0" applyBorder="0" applyAlignment="0" applyProtection="0"/>
    <xf numFmtId="0" fontId="55" fillId="44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50" fillId="44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50" fillId="44" borderId="0" applyNumberFormat="0" applyBorder="0" applyAlignment="0" applyProtection="0"/>
    <xf numFmtId="0" fontId="50" fillId="34" borderId="0" applyNumberFormat="0" applyBorder="0" applyAlignment="0" applyProtection="0"/>
    <xf numFmtId="0" fontId="69" fillId="49" borderId="10" applyNumberFormat="0" applyAlignment="0" applyProtection="0"/>
    <xf numFmtId="0" fontId="44" fillId="32" borderId="0" applyNumberFormat="0" applyBorder="0" applyAlignment="0" applyProtection="0"/>
    <xf numFmtId="0" fontId="49" fillId="32" borderId="0" applyNumberFormat="0" applyBorder="0" applyAlignment="0" applyProtection="0"/>
    <xf numFmtId="0" fontId="50" fillId="44" borderId="0" applyNumberFormat="0" applyBorder="0" applyAlignment="0" applyProtection="0"/>
    <xf numFmtId="0" fontId="69" fillId="49" borderId="10" applyNumberFormat="0" applyAlignment="0" applyProtection="0"/>
    <xf numFmtId="0" fontId="44" fillId="32" borderId="0" applyNumberFormat="0" applyBorder="0" applyAlignment="0" applyProtection="0"/>
    <xf numFmtId="0" fontId="50" fillId="44" borderId="0" applyNumberFormat="0" applyBorder="0" applyAlignment="0" applyProtection="0"/>
    <xf numFmtId="0" fontId="80" fillId="0" borderId="12" applyNumberFormat="0" applyFill="0" applyAlignment="0" applyProtection="0"/>
    <xf numFmtId="0" fontId="69" fillId="49" borderId="10" applyNumberFormat="0" applyAlignment="0" applyProtection="0"/>
    <xf numFmtId="0" fontId="53" fillId="0" borderId="17" applyNumberFormat="0" applyFill="0" applyAlignment="0" applyProtection="0"/>
    <xf numFmtId="0" fontId="44" fillId="32" borderId="0" applyNumberFormat="0" applyBorder="0" applyAlignment="0" applyProtection="0"/>
    <xf numFmtId="0" fontId="60" fillId="35" borderId="0" applyNumberFormat="0" applyBorder="0" applyAlignment="0" applyProtection="0"/>
    <xf numFmtId="0" fontId="44" fillId="28" borderId="0" applyNumberFormat="0" applyBorder="0" applyAlignment="0" applyProtection="0"/>
    <xf numFmtId="0" fontId="55" fillId="38" borderId="0" applyNumberFormat="0" applyBorder="0" applyAlignment="0" applyProtection="0"/>
    <xf numFmtId="0" fontId="49" fillId="32" borderId="0" applyNumberFormat="0" applyBorder="0" applyAlignment="0" applyProtection="0"/>
    <xf numFmtId="0" fontId="44" fillId="32" borderId="0" applyNumberFormat="0" applyBorder="0" applyAlignment="0" applyProtection="0"/>
    <xf numFmtId="0" fontId="60" fillId="35" borderId="0" applyNumberFormat="0" applyBorder="0" applyAlignment="0" applyProtection="0"/>
    <xf numFmtId="0" fontId="44" fillId="0" borderId="0"/>
    <xf numFmtId="0" fontId="50" fillId="43" borderId="0" applyNumberFormat="0" applyBorder="0" applyAlignment="0" applyProtection="0"/>
    <xf numFmtId="0" fontId="69" fillId="49" borderId="10" applyNumberFormat="0" applyAlignment="0" applyProtection="0"/>
    <xf numFmtId="164" fontId="45" fillId="0" borderId="0" applyFont="0" applyFill="0" applyBorder="0" applyAlignment="0" applyProtection="0"/>
    <xf numFmtId="0" fontId="44" fillId="32" borderId="0" applyNumberFormat="0" applyBorder="0" applyAlignment="0" applyProtection="0"/>
    <xf numFmtId="0" fontId="52" fillId="0" borderId="0"/>
    <xf numFmtId="0" fontId="55" fillId="46" borderId="0" applyNumberFormat="0" applyBorder="0" applyAlignment="0" applyProtection="0"/>
    <xf numFmtId="0" fontId="49" fillId="32" borderId="0" applyNumberFormat="0" applyBorder="0" applyAlignment="0" applyProtection="0"/>
    <xf numFmtId="0" fontId="44" fillId="0" borderId="0"/>
    <xf numFmtId="0" fontId="50" fillId="43" borderId="0" applyNumberFormat="0" applyBorder="0" applyAlignment="0" applyProtection="0"/>
    <xf numFmtId="0" fontId="69" fillId="49" borderId="10" applyNumberFormat="0" applyAlignment="0" applyProtection="0"/>
    <xf numFmtId="0" fontId="44" fillId="32" borderId="0" applyNumberFormat="0" applyBorder="0" applyAlignment="0" applyProtection="0"/>
    <xf numFmtId="0" fontId="52" fillId="0" borderId="0"/>
    <xf numFmtId="0" fontId="55" fillId="46" borderId="0" applyNumberFormat="0" applyBorder="0" applyAlignment="0" applyProtection="0"/>
    <xf numFmtId="0" fontId="49" fillId="32" borderId="0" applyNumberFormat="0" applyBorder="0" applyAlignment="0" applyProtection="0"/>
    <xf numFmtId="0" fontId="52" fillId="0" borderId="0"/>
    <xf numFmtId="0" fontId="50" fillId="46" borderId="0" applyNumberFormat="0" applyBorder="0" applyAlignment="0" applyProtection="0"/>
    <xf numFmtId="0" fontId="49" fillId="32" borderId="0" applyNumberFormat="0" applyBorder="0" applyAlignment="0" applyProtection="0"/>
    <xf numFmtId="0" fontId="44" fillId="0" borderId="0"/>
    <xf numFmtId="0" fontId="69" fillId="49" borderId="10" applyNumberFormat="0" applyAlignment="0" applyProtection="0"/>
    <xf numFmtId="0" fontId="69" fillId="49" borderId="10" applyNumberFormat="0" applyAlignment="0" applyProtection="0"/>
    <xf numFmtId="0" fontId="44" fillId="32" borderId="0" applyNumberFormat="0" applyBorder="0" applyAlignment="0" applyProtection="0"/>
    <xf numFmtId="0" fontId="50" fillId="46" borderId="0" applyNumberFormat="0" applyBorder="0" applyAlignment="0" applyProtection="0"/>
    <xf numFmtId="0" fontId="49" fillId="32" borderId="0" applyNumberFormat="0" applyBorder="0" applyAlignment="0" applyProtection="0"/>
    <xf numFmtId="0" fontId="44" fillId="0" borderId="0"/>
    <xf numFmtId="0" fontId="69" fillId="49" borderId="10" applyNumberFormat="0" applyAlignment="0" applyProtection="0"/>
    <xf numFmtId="0" fontId="69" fillId="49" borderId="10" applyNumberFormat="0" applyAlignment="0" applyProtection="0"/>
    <xf numFmtId="0" fontId="44" fillId="32" borderId="0" applyNumberFormat="0" applyBorder="0" applyAlignment="0" applyProtection="0"/>
    <xf numFmtId="0" fontId="44" fillId="4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44" fillId="40" borderId="0" applyNumberFormat="0" applyBorder="0" applyAlignment="0" applyProtection="0"/>
    <xf numFmtId="0" fontId="52" fillId="0" borderId="0"/>
    <xf numFmtId="0" fontId="50" fillId="33" borderId="0" applyNumberFormat="0" applyBorder="0" applyAlignment="0" applyProtection="0"/>
    <xf numFmtId="0" fontId="51" fillId="0" borderId="0" applyNumberFormat="0" applyFill="0" applyBorder="0" applyAlignment="0" applyProtection="0"/>
    <xf numFmtId="0" fontId="55" fillId="34" borderId="0" applyNumberFormat="0" applyBorder="0" applyAlignment="0" applyProtection="0"/>
    <xf numFmtId="0" fontId="44" fillId="40" borderId="0" applyNumberFormat="0" applyBorder="0" applyAlignment="0" applyProtection="0"/>
    <xf numFmtId="0" fontId="49" fillId="40" borderId="0" applyNumberFormat="0" applyBorder="0" applyAlignment="0" applyProtection="0"/>
    <xf numFmtId="0" fontId="52" fillId="0" borderId="0"/>
    <xf numFmtId="0" fontId="50" fillId="33" borderId="0" applyNumberFormat="0" applyBorder="0" applyAlignment="0" applyProtection="0"/>
    <xf numFmtId="0" fontId="51" fillId="0" borderId="0" applyNumberFormat="0" applyFill="0" applyBorder="0" applyAlignment="0" applyProtection="0"/>
    <xf numFmtId="0" fontId="55" fillId="34" borderId="0" applyNumberFormat="0" applyBorder="0" applyAlignment="0" applyProtection="0"/>
    <xf numFmtId="0" fontId="44" fillId="40" borderId="0" applyNumberFormat="0" applyBorder="0" applyAlignment="0" applyProtection="0"/>
    <xf numFmtId="0" fontId="54" fillId="37" borderId="9" applyNumberFormat="0" applyAlignment="0" applyProtection="0"/>
    <xf numFmtId="0" fontId="44" fillId="0" borderId="0"/>
    <xf numFmtId="0" fontId="49" fillId="40" borderId="0" applyNumberFormat="0" applyBorder="0" applyAlignment="0" applyProtection="0"/>
    <xf numFmtId="0" fontId="60" fillId="35" borderId="0" applyNumberFormat="0" applyBorder="0" applyAlignment="0" applyProtection="0"/>
    <xf numFmtId="0" fontId="49" fillId="40" borderId="0" applyNumberFormat="0" applyBorder="0" applyAlignment="0" applyProtection="0"/>
    <xf numFmtId="0" fontId="58" fillId="31" borderId="9" applyNumberFormat="0" applyAlignment="0" applyProtection="0"/>
    <xf numFmtId="0" fontId="52" fillId="0" borderId="0"/>
    <xf numFmtId="0" fontId="52" fillId="0" borderId="0"/>
    <xf numFmtId="0" fontId="50" fillId="42" borderId="0" applyNumberFormat="0" applyBorder="0" applyAlignment="0" applyProtection="0"/>
    <xf numFmtId="165" fontId="45" fillId="0" borderId="0" applyFont="0" applyFill="0" applyBorder="0" applyAlignment="0" applyProtection="0"/>
    <xf numFmtId="0" fontId="44" fillId="40" borderId="0" applyNumberFormat="0" applyBorder="0" applyAlignment="0" applyProtection="0"/>
    <xf numFmtId="0" fontId="58" fillId="31" borderId="9" applyNumberFormat="0" applyAlignment="0" applyProtection="0"/>
    <xf numFmtId="0" fontId="47" fillId="30" borderId="0" applyNumberFormat="0" applyBorder="0" applyAlignment="0" applyProtection="0"/>
    <xf numFmtId="0" fontId="72" fillId="30" borderId="0" applyNumberFormat="0" applyBorder="0" applyAlignment="0" applyProtection="0"/>
    <xf numFmtId="165" fontId="45" fillId="0" borderId="0" applyFont="0" applyFill="0" applyBorder="0" applyAlignment="0" applyProtection="0"/>
    <xf numFmtId="0" fontId="44" fillId="0" borderId="0"/>
    <xf numFmtId="0" fontId="44" fillId="40" borderId="0" applyNumberFormat="0" applyBorder="0" applyAlignment="0" applyProtection="0"/>
    <xf numFmtId="0" fontId="44" fillId="0" borderId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5" fillId="0" borderId="0"/>
    <xf numFmtId="0" fontId="44" fillId="40" borderId="0" applyNumberFormat="0" applyBorder="0" applyAlignment="0" applyProtection="0"/>
    <xf numFmtId="0" fontId="45" fillId="0" borderId="0"/>
    <xf numFmtId="0" fontId="44" fillId="40" borderId="0" applyNumberFormat="0" applyBorder="0" applyAlignment="0" applyProtection="0"/>
    <xf numFmtId="0" fontId="55" fillId="33" borderId="0" applyNumberFormat="0" applyBorder="0" applyAlignment="0" applyProtection="0"/>
    <xf numFmtId="0" fontId="50" fillId="33" borderId="0" applyNumberFormat="0" applyBorder="0" applyAlignment="0" applyProtection="0"/>
    <xf numFmtId="0" fontId="44" fillId="0" borderId="0"/>
    <xf numFmtId="0" fontId="45" fillId="0" borderId="0"/>
    <xf numFmtId="0" fontId="45" fillId="0" borderId="0"/>
    <xf numFmtId="0" fontId="44" fillId="40" borderId="0" applyNumberFormat="0" applyBorder="0" applyAlignment="0" applyProtection="0"/>
    <xf numFmtId="0" fontId="50" fillId="33" borderId="0" applyNumberFormat="0" applyBorder="0" applyAlignment="0" applyProtection="0"/>
    <xf numFmtId="0" fontId="44" fillId="0" borderId="0"/>
    <xf numFmtId="0" fontId="44" fillId="0" borderId="0"/>
    <xf numFmtId="0" fontId="45" fillId="0" borderId="0"/>
    <xf numFmtId="0" fontId="45" fillId="0" borderId="0"/>
    <xf numFmtId="0" fontId="45" fillId="0" borderId="0"/>
    <xf numFmtId="0" fontId="44" fillId="40" borderId="0" applyNumberFormat="0" applyBorder="0" applyAlignment="0" applyProtection="0"/>
    <xf numFmtId="0" fontId="50" fillId="33" borderId="0" applyNumberFormat="0" applyBorder="0" applyAlignment="0" applyProtection="0"/>
    <xf numFmtId="0" fontId="44" fillId="0" borderId="0"/>
    <xf numFmtId="0" fontId="44" fillId="0" borderId="0"/>
    <xf numFmtId="0" fontId="45" fillId="0" borderId="0"/>
    <xf numFmtId="0" fontId="45" fillId="0" borderId="0"/>
    <xf numFmtId="0" fontId="45" fillId="0" borderId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53" fillId="0" borderId="17" applyNumberFormat="0" applyFill="0" applyAlignment="0" applyProtection="0"/>
    <xf numFmtId="0" fontId="44" fillId="28" borderId="0" applyNumberFormat="0" applyBorder="0" applyAlignment="0" applyProtection="0"/>
    <xf numFmtId="0" fontId="53" fillId="0" borderId="17" applyNumberFormat="0" applyFill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53" fillId="0" borderId="17" applyNumberFormat="0" applyFill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9" fillId="28" borderId="0" applyNumberFormat="0" applyBorder="0" applyAlignment="0" applyProtection="0"/>
    <xf numFmtId="0" fontId="49" fillId="28" borderId="0" applyNumberFormat="0" applyBorder="0" applyAlignment="0" applyProtection="0"/>
    <xf numFmtId="0" fontId="44" fillId="28" borderId="0" applyNumberFormat="0" applyBorder="0" applyAlignment="0" applyProtection="0"/>
    <xf numFmtId="0" fontId="49" fillId="28" borderId="0" applyNumberFormat="0" applyBorder="0" applyAlignment="0" applyProtection="0"/>
    <xf numFmtId="0" fontId="44" fillId="28" borderId="0" applyNumberFormat="0" applyBorder="0" applyAlignment="0" applyProtection="0"/>
    <xf numFmtId="0" fontId="49" fillId="28" borderId="0" applyNumberFormat="0" applyBorder="0" applyAlignment="0" applyProtection="0"/>
    <xf numFmtId="0" fontId="44" fillId="0" borderId="0"/>
    <xf numFmtId="0" fontId="54" fillId="37" borderId="9" applyNumberFormat="0" applyAlignment="0" applyProtection="0"/>
    <xf numFmtId="0" fontId="49" fillId="28" borderId="0" applyNumberFormat="0" applyBorder="0" applyAlignment="0" applyProtection="0"/>
    <xf numFmtId="0" fontId="54" fillId="37" borderId="9" applyNumberFormat="0" applyAlignment="0" applyProtection="0"/>
    <xf numFmtId="0" fontId="49" fillId="28" borderId="0" applyNumberFormat="0" applyBorder="0" applyAlignment="0" applyProtection="0"/>
    <xf numFmtId="0" fontId="55" fillId="42" borderId="0" applyNumberFormat="0" applyBorder="0" applyAlignment="0" applyProtection="0"/>
    <xf numFmtId="0" fontId="68" fillId="37" borderId="9" applyNumberFormat="0" applyAlignment="0" applyProtection="0"/>
    <xf numFmtId="0" fontId="53" fillId="0" borderId="17" applyNumberFormat="0" applyFill="0" applyAlignment="0" applyProtection="0"/>
    <xf numFmtId="0" fontId="49" fillId="28" borderId="0" applyNumberFormat="0" applyBorder="0" applyAlignment="0" applyProtection="0"/>
    <xf numFmtId="0" fontId="60" fillId="35" borderId="0" applyNumberFormat="0" applyBorder="0" applyAlignment="0" applyProtection="0"/>
    <xf numFmtId="0" fontId="44" fillId="28" borderId="0" applyNumberFormat="0" applyBorder="0" applyAlignment="0" applyProtection="0"/>
    <xf numFmtId="0" fontId="55" fillId="38" borderId="0" applyNumberFormat="0" applyBorder="0" applyAlignment="0" applyProtection="0"/>
    <xf numFmtId="0" fontId="60" fillId="35" borderId="0" applyNumberFormat="0" applyBorder="0" applyAlignment="0" applyProtection="0"/>
    <xf numFmtId="0" fontId="44" fillId="28" borderId="0" applyNumberFormat="0" applyBorder="0" applyAlignment="0" applyProtection="0"/>
    <xf numFmtId="0" fontId="55" fillId="38" borderId="0" applyNumberFormat="0" applyBorder="0" applyAlignment="0" applyProtection="0"/>
    <xf numFmtId="0" fontId="45" fillId="0" borderId="0"/>
    <xf numFmtId="0" fontId="50" fillId="45" borderId="0" applyNumberFormat="0" applyBorder="0" applyAlignment="0" applyProtection="0"/>
    <xf numFmtId="164" fontId="44" fillId="0" borderId="0" applyFont="0" applyFill="0" applyBorder="0" applyAlignment="0" applyProtection="0"/>
    <xf numFmtId="0" fontId="45" fillId="0" borderId="0"/>
    <xf numFmtId="0" fontId="50" fillId="45" borderId="0" applyNumberFormat="0" applyBorder="0" applyAlignment="0" applyProtection="0"/>
    <xf numFmtId="0" fontId="45" fillId="0" borderId="0"/>
    <xf numFmtId="0" fontId="50" fillId="45" borderId="0" applyNumberFormat="0" applyBorder="0" applyAlignment="0" applyProtection="0"/>
    <xf numFmtId="0" fontId="45" fillId="0" borderId="0"/>
    <xf numFmtId="0" fontId="50" fillId="45" borderId="0" applyNumberFormat="0" applyBorder="0" applyAlignment="0" applyProtection="0"/>
    <xf numFmtId="164" fontId="45" fillId="0" borderId="0" applyFont="0" applyFill="0" applyBorder="0" applyAlignment="0" applyProtection="0"/>
    <xf numFmtId="0" fontId="45" fillId="0" borderId="0"/>
    <xf numFmtId="0" fontId="55" fillId="45" borderId="0" applyNumberFormat="0" applyBorder="0" applyAlignment="0" applyProtection="0"/>
    <xf numFmtId="0" fontId="50" fillId="45" borderId="0" applyNumberFormat="0" applyBorder="0" applyAlignment="0" applyProtection="0"/>
    <xf numFmtId="164" fontId="45" fillId="0" borderId="0" applyFont="0" applyFill="0" applyBorder="0" applyAlignment="0" applyProtection="0"/>
    <xf numFmtId="0" fontId="71" fillId="0" borderId="12" applyNumberFormat="0" applyFill="0" applyAlignment="0" applyProtection="0"/>
    <xf numFmtId="0" fontId="52" fillId="0" borderId="0"/>
    <xf numFmtId="0" fontId="45" fillId="0" borderId="0"/>
    <xf numFmtId="0" fontId="50" fillId="45" borderId="0" applyNumberFormat="0" applyBorder="0" applyAlignment="0" applyProtection="0"/>
    <xf numFmtId="164" fontId="45" fillId="0" borderId="0" applyFont="0" applyFill="0" applyBorder="0" applyAlignment="0" applyProtection="0"/>
    <xf numFmtId="0" fontId="52" fillId="0" borderId="0"/>
    <xf numFmtId="0" fontId="50" fillId="45" borderId="0" applyNumberFormat="0" applyBorder="0" applyAlignment="0" applyProtection="0"/>
    <xf numFmtId="0" fontId="52" fillId="0" borderId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52" fillId="0" borderId="0"/>
    <xf numFmtId="0" fontId="55" fillId="34" borderId="0" applyNumberFormat="0" applyBorder="0" applyAlignment="0" applyProtection="0"/>
    <xf numFmtId="0" fontId="55" fillId="45" borderId="0" applyNumberFormat="0" applyBorder="0" applyAlignment="0" applyProtection="0"/>
    <xf numFmtId="166" fontId="76" fillId="0" borderId="0" applyFill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52" fillId="0" borderId="0"/>
    <xf numFmtId="0" fontId="55" fillId="34" borderId="0" applyNumberFormat="0" applyBorder="0" applyAlignment="0" applyProtection="0"/>
    <xf numFmtId="0" fontId="50" fillId="45" borderId="0" applyNumberFormat="0" applyBorder="0" applyAlignment="0" applyProtection="0"/>
    <xf numFmtId="164" fontId="45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52" fillId="0" borderId="0"/>
    <xf numFmtId="0" fontId="50" fillId="45" borderId="0" applyNumberFormat="0" applyBorder="0" applyAlignment="0" applyProtection="0"/>
    <xf numFmtId="164" fontId="45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50" fillId="45" borderId="0" applyNumberFormat="0" applyBorder="0" applyAlignment="0" applyProtection="0"/>
    <xf numFmtId="164" fontId="45" fillId="0" borderId="0" applyFont="0" applyFill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164" fontId="45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52" fillId="0" borderId="0"/>
    <xf numFmtId="0" fontId="50" fillId="45" borderId="0" applyNumberFormat="0" applyBorder="0" applyAlignment="0" applyProtection="0"/>
    <xf numFmtId="164" fontId="45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52" fillId="0" borderId="0"/>
    <xf numFmtId="0" fontId="50" fillId="45" borderId="0" applyNumberFormat="0" applyBorder="0" applyAlignment="0" applyProtection="0"/>
    <xf numFmtId="164" fontId="45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50" fillId="45" borderId="0" applyNumberFormat="0" applyBorder="0" applyAlignment="0" applyProtection="0"/>
    <xf numFmtId="164" fontId="45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50" fillId="45" borderId="0" applyNumberFormat="0" applyBorder="0" applyAlignment="0" applyProtection="0"/>
    <xf numFmtId="0" fontId="45" fillId="0" borderId="0"/>
    <xf numFmtId="0" fontId="43" fillId="0" borderId="0"/>
    <xf numFmtId="164" fontId="45" fillId="0" borderId="0" applyFont="0" applyFill="0" applyBorder="0" applyAlignment="0" applyProtection="0"/>
    <xf numFmtId="0" fontId="50" fillId="36" borderId="0" applyNumberFormat="0" applyBorder="0" applyAlignment="0" applyProtection="0"/>
    <xf numFmtId="0" fontId="45" fillId="0" borderId="0"/>
    <xf numFmtId="0" fontId="43" fillId="0" borderId="0"/>
    <xf numFmtId="0" fontId="50" fillId="36" borderId="0" applyNumberFormat="0" applyBorder="0" applyAlignment="0" applyProtection="0"/>
    <xf numFmtId="0" fontId="59" fillId="0" borderId="13" applyNumberFormat="0" applyFill="0" applyAlignment="0" applyProtection="0"/>
    <xf numFmtId="0" fontId="50" fillId="36" borderId="0" applyNumberFormat="0" applyBorder="0" applyAlignment="0" applyProtection="0"/>
    <xf numFmtId="0" fontId="45" fillId="0" borderId="0"/>
    <xf numFmtId="0" fontId="43" fillId="0" borderId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45" fillId="0" borderId="0"/>
    <xf numFmtId="0" fontId="43" fillId="0" borderId="0"/>
    <xf numFmtId="0" fontId="50" fillId="36" borderId="0" applyNumberFormat="0" applyBorder="0" applyAlignment="0" applyProtection="0"/>
    <xf numFmtId="0" fontId="49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50" fillId="36" borderId="0" applyNumberFormat="0" applyBorder="0" applyAlignment="0" applyProtection="0"/>
    <xf numFmtId="0" fontId="44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44" fillId="0" borderId="0"/>
    <xf numFmtId="0" fontId="45" fillId="0" borderId="0"/>
    <xf numFmtId="0" fontId="44" fillId="0" borderId="0"/>
    <xf numFmtId="0" fontId="44" fillId="0" borderId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44" fillId="0" borderId="0"/>
    <xf numFmtId="0" fontId="67" fillId="0" borderId="0" applyNumberFormat="0" applyFill="0" applyBorder="0" applyAlignment="0" applyProtection="0"/>
    <xf numFmtId="0" fontId="45" fillId="0" borderId="0"/>
    <xf numFmtId="0" fontId="44" fillId="0" borderId="0"/>
    <xf numFmtId="0" fontId="44" fillId="0" borderId="0"/>
    <xf numFmtId="0" fontId="55" fillId="36" borderId="0" applyNumberFormat="0" applyBorder="0" applyAlignment="0" applyProtection="0"/>
    <xf numFmtId="0" fontId="50" fillId="36" borderId="0" applyNumberFormat="0" applyBorder="0" applyAlignment="0" applyProtection="0"/>
    <xf numFmtId="0" fontId="44" fillId="0" borderId="0"/>
    <xf numFmtId="0" fontId="46" fillId="0" borderId="0" applyNumberFormat="0" applyFill="0" applyBorder="0" applyAlignment="0" applyProtection="0"/>
    <xf numFmtId="0" fontId="45" fillId="0" borderId="0"/>
    <xf numFmtId="0" fontId="44" fillId="0" borderId="0"/>
    <xf numFmtId="0" fontId="44" fillId="0" borderId="0"/>
    <xf numFmtId="0" fontId="50" fillId="36" borderId="0" applyNumberFormat="0" applyBorder="0" applyAlignment="0" applyProtection="0"/>
    <xf numFmtId="165" fontId="45" fillId="0" borderId="0" applyFont="0" applyFill="0" applyBorder="0" applyAlignment="0" applyProtection="0"/>
    <xf numFmtId="0" fontId="44" fillId="0" borderId="0"/>
    <xf numFmtId="0" fontId="50" fillId="42" borderId="0" applyNumberFormat="0" applyBorder="0" applyAlignment="0" applyProtection="0"/>
    <xf numFmtId="0" fontId="67" fillId="0" borderId="0" applyNumberFormat="0" applyFill="0" applyBorder="0" applyAlignment="0" applyProtection="0"/>
    <xf numFmtId="0" fontId="44" fillId="0" borderId="0"/>
    <xf numFmtId="0" fontId="44" fillId="0" borderId="0"/>
    <xf numFmtId="0" fontId="50" fillId="36" borderId="0" applyNumberFormat="0" applyBorder="0" applyAlignment="0" applyProtection="0"/>
    <xf numFmtId="165" fontId="45" fillId="0" borderId="0" applyFont="0" applyFill="0" applyBorder="0" applyAlignment="0" applyProtection="0"/>
    <xf numFmtId="0" fontId="44" fillId="0" borderId="0"/>
    <xf numFmtId="0" fontId="55" fillId="36" borderId="0" applyNumberFormat="0" applyBorder="0" applyAlignment="0" applyProtection="0"/>
    <xf numFmtId="0" fontId="50" fillId="36" borderId="0" applyNumberFormat="0" applyBorder="0" applyAlignment="0" applyProtection="0"/>
    <xf numFmtId="0" fontId="55" fillId="42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5" fillId="36" borderId="0" applyNumberFormat="0" applyBorder="0" applyAlignment="0" applyProtection="0"/>
    <xf numFmtId="164" fontId="45" fillId="0" borderId="0" applyFont="0" applyFill="0" applyBorder="0" applyAlignment="0" applyProtection="0"/>
    <xf numFmtId="0" fontId="50" fillId="33" borderId="0" applyNumberFormat="0" applyBorder="0" applyAlignment="0" applyProtection="0"/>
    <xf numFmtId="0" fontId="44" fillId="0" borderId="0"/>
    <xf numFmtId="0" fontId="45" fillId="0" borderId="0"/>
    <xf numFmtId="0" fontId="45" fillId="0" borderId="0"/>
    <xf numFmtId="164" fontId="45" fillId="0" borderId="0" applyFont="0" applyFill="0" applyBorder="0" applyAlignment="0" applyProtection="0"/>
    <xf numFmtId="0" fontId="50" fillId="36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6" borderId="0" applyNumberFormat="0" applyBorder="0" applyAlignment="0" applyProtection="0"/>
    <xf numFmtId="0" fontId="44" fillId="0" borderId="0"/>
    <xf numFmtId="0" fontId="45" fillId="0" borderId="0"/>
    <xf numFmtId="164" fontId="45" fillId="0" borderId="0" applyFont="0" applyFill="0" applyBorder="0" applyAlignment="0" applyProtection="0"/>
    <xf numFmtId="0" fontId="45" fillId="0" borderId="0"/>
    <xf numFmtId="0" fontId="45" fillId="0" borderId="0"/>
    <xf numFmtId="0" fontId="50" fillId="36" borderId="0" applyNumberFormat="0" applyBorder="0" applyAlignment="0" applyProtection="0"/>
    <xf numFmtId="0" fontId="45" fillId="0" borderId="0"/>
    <xf numFmtId="0" fontId="45" fillId="0" borderId="0"/>
    <xf numFmtId="0" fontId="50" fillId="36" borderId="0" applyNumberFormat="0" applyBorder="0" applyAlignment="0" applyProtection="0"/>
    <xf numFmtId="0" fontId="44" fillId="0" borderId="0"/>
    <xf numFmtId="0" fontId="45" fillId="0" borderId="0"/>
    <xf numFmtId="0" fontId="58" fillId="31" borderId="9" applyNumberFormat="0" applyAlignment="0" applyProtection="0"/>
    <xf numFmtId="0" fontId="45" fillId="0" borderId="0"/>
    <xf numFmtId="0" fontId="45" fillId="0" borderId="0"/>
    <xf numFmtId="0" fontId="50" fillId="36" borderId="0" applyNumberFormat="0" applyBorder="0" applyAlignment="0" applyProtection="0"/>
    <xf numFmtId="164" fontId="45" fillId="0" borderId="0" applyFont="0" applyFill="0" applyBorder="0" applyAlignment="0" applyProtection="0"/>
    <xf numFmtId="0" fontId="55" fillId="39" borderId="0" applyNumberFormat="0" applyBorder="0" applyAlignment="0" applyProtection="0"/>
    <xf numFmtId="0" fontId="50" fillId="36" borderId="0" applyNumberFormat="0" applyBorder="0" applyAlignment="0" applyProtection="0"/>
    <xf numFmtId="0" fontId="50" fillId="39" borderId="0" applyNumberFormat="0" applyBorder="0" applyAlignment="0" applyProtection="0"/>
    <xf numFmtId="0" fontId="50" fillId="36" borderId="0" applyNumberFormat="0" applyBorder="0" applyAlignment="0" applyProtection="0"/>
    <xf numFmtId="0" fontId="55" fillId="39" borderId="0" applyNumberFormat="0" applyBorder="0" applyAlignment="0" applyProtection="0"/>
    <xf numFmtId="0" fontId="50" fillId="36" borderId="0" applyNumberFormat="0" applyBorder="0" applyAlignment="0" applyProtection="0"/>
    <xf numFmtId="0" fontId="44" fillId="0" borderId="0"/>
    <xf numFmtId="0" fontId="45" fillId="0" borderId="0"/>
    <xf numFmtId="0" fontId="72" fillId="30" borderId="0" applyNumberFormat="0" applyBorder="0" applyAlignment="0" applyProtection="0"/>
    <xf numFmtId="0" fontId="50" fillId="38" borderId="0" applyNumberFormat="0" applyBorder="0" applyAlignment="0" applyProtection="0"/>
    <xf numFmtId="165" fontId="44" fillId="0" borderId="0" applyFont="0" applyFill="0" applyBorder="0" applyAlignment="0" applyProtection="0"/>
    <xf numFmtId="0" fontId="44" fillId="0" borderId="0"/>
    <xf numFmtId="0" fontId="45" fillId="0" borderId="0"/>
    <xf numFmtId="0" fontId="72" fillId="30" borderId="0" applyNumberFormat="0" applyBorder="0" applyAlignment="0" applyProtection="0"/>
    <xf numFmtId="0" fontId="50" fillId="38" borderId="0" applyNumberFormat="0" applyBorder="0" applyAlignment="0" applyProtection="0"/>
    <xf numFmtId="164" fontId="45" fillId="0" borderId="0" applyFont="0" applyFill="0" applyBorder="0" applyAlignment="0" applyProtection="0"/>
    <xf numFmtId="0" fontId="44" fillId="0" borderId="0"/>
    <xf numFmtId="0" fontId="44" fillId="0" borderId="0"/>
    <xf numFmtId="0" fontId="45" fillId="0" borderId="0"/>
    <xf numFmtId="0" fontId="45" fillId="0" borderId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164" fontId="45" fillId="0" borderId="0" applyFont="0" applyFill="0" applyBorder="0" applyAlignment="0" applyProtection="0"/>
    <xf numFmtId="0" fontId="44" fillId="0" borderId="0"/>
    <xf numFmtId="0" fontId="44" fillId="0" borderId="0"/>
    <xf numFmtId="0" fontId="43" fillId="0" borderId="0"/>
    <xf numFmtId="0" fontId="45" fillId="0" borderId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164" fontId="45" fillId="0" borderId="0" applyFont="0" applyFill="0" applyBorder="0" applyAlignment="0" applyProtection="0"/>
    <xf numFmtId="0" fontId="44" fillId="0" borderId="0"/>
    <xf numFmtId="0" fontId="45" fillId="0" borderId="0"/>
    <xf numFmtId="0" fontId="55" fillId="38" borderId="0" applyNumberFormat="0" applyBorder="0" applyAlignment="0" applyProtection="0"/>
    <xf numFmtId="0" fontId="50" fillId="38" borderId="0" applyNumberFormat="0" applyBorder="0" applyAlignment="0" applyProtection="0"/>
    <xf numFmtId="164" fontId="45" fillId="0" borderId="0" applyFont="0" applyFill="0" applyBorder="0" applyAlignment="0" applyProtection="0"/>
    <xf numFmtId="0" fontId="44" fillId="0" borderId="0"/>
    <xf numFmtId="0" fontId="45" fillId="0" borderId="0"/>
    <xf numFmtId="0" fontId="50" fillId="38" borderId="0" applyNumberFormat="0" applyBorder="0" applyAlignment="0" applyProtection="0"/>
    <xf numFmtId="0" fontId="54" fillId="37" borderId="9" applyNumberFormat="0" applyAlignment="0" applyProtection="0"/>
    <xf numFmtId="164" fontId="45" fillId="0" borderId="0" applyFont="0" applyFill="0" applyBorder="0" applyAlignment="0" applyProtection="0"/>
    <xf numFmtId="0" fontId="55" fillId="39" borderId="0" applyNumberFormat="0" applyBorder="0" applyAlignment="0" applyProtection="0"/>
    <xf numFmtId="0" fontId="50" fillId="38" borderId="0" applyNumberFormat="0" applyBorder="0" applyAlignment="0" applyProtection="0"/>
    <xf numFmtId="0" fontId="55" fillId="38" borderId="0" applyNumberFormat="0" applyBorder="0" applyAlignment="0" applyProtection="0"/>
    <xf numFmtId="0" fontId="79" fillId="35" borderId="0" applyNumberFormat="0" applyBorder="0" applyAlignment="0" applyProtection="0"/>
    <xf numFmtId="0" fontId="50" fillId="42" borderId="0" applyNumberFormat="0" applyBorder="0" applyAlignment="0" applyProtection="0"/>
    <xf numFmtId="0" fontId="50" fillId="38" borderId="0" applyNumberFormat="0" applyBorder="0" applyAlignment="0" applyProtection="0"/>
    <xf numFmtId="0" fontId="51" fillId="0" borderId="0" applyNumberFormat="0" applyFill="0" applyBorder="0" applyAlignment="0" applyProtection="0"/>
    <xf numFmtId="0" fontId="79" fillId="35" borderId="0" applyNumberFormat="0" applyBorder="0" applyAlignment="0" applyProtection="0"/>
    <xf numFmtId="0" fontId="45" fillId="0" borderId="0"/>
    <xf numFmtId="0" fontId="45" fillId="0" borderId="0"/>
    <xf numFmtId="0" fontId="55" fillId="38" borderId="0" applyNumberFormat="0" applyBorder="0" applyAlignment="0" applyProtection="0"/>
    <xf numFmtId="0" fontId="62" fillId="37" borderId="16" applyNumberFormat="0" applyAlignment="0" applyProtection="0"/>
    <xf numFmtId="0" fontId="45" fillId="0" borderId="0"/>
    <xf numFmtId="0" fontId="60" fillId="35" borderId="0" applyNumberFormat="0" applyBorder="0" applyAlignment="0" applyProtection="0"/>
    <xf numFmtId="0" fontId="50" fillId="38" borderId="0" applyNumberFormat="0" applyBorder="0" applyAlignment="0" applyProtection="0"/>
    <xf numFmtId="0" fontId="62" fillId="37" borderId="16" applyNumberFormat="0" applyAlignment="0" applyProtection="0"/>
    <xf numFmtId="0" fontId="79" fillId="35" borderId="0" applyNumberFormat="0" applyBorder="0" applyAlignment="0" applyProtection="0"/>
    <xf numFmtId="0" fontId="50" fillId="34" borderId="0" applyNumberFormat="0" applyBorder="0" applyAlignment="0" applyProtection="0"/>
    <xf numFmtId="0" fontId="50" fillId="38" borderId="0" applyNumberFormat="0" applyBorder="0" applyAlignment="0" applyProtection="0"/>
    <xf numFmtId="0" fontId="51" fillId="0" borderId="0" applyNumberFormat="0" applyFill="0" applyBorder="0" applyAlignment="0" applyProtection="0"/>
    <xf numFmtId="0" fontId="60" fillId="35" borderId="0" applyNumberFormat="0" applyBorder="0" applyAlignment="0" applyProtection="0"/>
    <xf numFmtId="0" fontId="50" fillId="38" borderId="0" applyNumberFormat="0" applyBorder="0" applyAlignment="0" applyProtection="0"/>
    <xf numFmtId="0" fontId="79" fillId="35" borderId="0" applyNumberFormat="0" applyBorder="0" applyAlignment="0" applyProtection="0"/>
    <xf numFmtId="0" fontId="49" fillId="47" borderId="15" applyNumberFormat="0" applyFont="0" applyAlignment="0" applyProtection="0"/>
    <xf numFmtId="0" fontId="55" fillId="38" borderId="0" applyNumberFormat="0" applyBorder="0" applyAlignment="0" applyProtection="0"/>
    <xf numFmtId="0" fontId="60" fillId="35" borderId="0" applyNumberFormat="0" applyBorder="0" applyAlignment="0" applyProtection="0"/>
    <xf numFmtId="0" fontId="45" fillId="0" borderId="0"/>
    <xf numFmtId="164" fontId="45" fillId="0" borderId="0" applyFont="0" applyFill="0" applyBorder="0" applyAlignment="0" applyProtection="0"/>
    <xf numFmtId="0" fontId="50" fillId="38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164" fontId="45" fillId="0" borderId="0" applyFont="0" applyFill="0" applyBorder="0" applyAlignment="0" applyProtection="0"/>
    <xf numFmtId="0" fontId="50" fillId="38" borderId="0" applyNumberFormat="0" applyBorder="0" applyAlignment="0" applyProtection="0"/>
    <xf numFmtId="0" fontId="61" fillId="37" borderId="16" applyNumberFormat="0" applyAlignment="0" applyProtection="0"/>
    <xf numFmtId="164" fontId="45" fillId="0" borderId="0" applyFont="0" applyFill="0" applyBorder="0" applyAlignment="0" applyProtection="0"/>
    <xf numFmtId="0" fontId="45" fillId="0" borderId="0"/>
    <xf numFmtId="0" fontId="50" fillId="38" borderId="0" applyNumberFormat="0" applyBorder="0" applyAlignment="0" applyProtection="0"/>
    <xf numFmtId="0" fontId="45" fillId="0" borderId="0"/>
    <xf numFmtId="0" fontId="44" fillId="0" borderId="0"/>
    <xf numFmtId="0" fontId="50" fillId="34" borderId="0" applyNumberFormat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2" fillId="0" borderId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55" fillId="34" borderId="0" applyNumberFormat="0" applyBorder="0" applyAlignment="0" applyProtection="0"/>
    <xf numFmtId="0" fontId="52" fillId="0" borderId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50" fillId="34" borderId="0" applyNumberFormat="0" applyBorder="0" applyAlignment="0" applyProtection="0"/>
    <xf numFmtId="0" fontId="52" fillId="0" borderId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55" fillId="34" borderId="0" applyNumberFormat="0" applyBorder="0" applyAlignment="0" applyProtection="0"/>
    <xf numFmtId="164" fontId="49" fillId="0" borderId="0" applyFont="0" applyFill="0" applyBorder="0" applyAlignment="0" applyProtection="0"/>
    <xf numFmtId="0" fontId="50" fillId="34" borderId="0" applyNumberFormat="0" applyBorder="0" applyAlignment="0" applyProtection="0"/>
    <xf numFmtId="0" fontId="50" fillId="39" borderId="0" applyNumberFormat="0" applyBorder="0" applyAlignment="0" applyProtection="0"/>
    <xf numFmtId="0" fontId="50" fillId="34" borderId="0" applyNumberFormat="0" applyBorder="0" applyAlignment="0" applyProtection="0"/>
    <xf numFmtId="0" fontId="50" fillId="39" borderId="0" applyNumberFormat="0" applyBorder="0" applyAlignment="0" applyProtection="0"/>
    <xf numFmtId="0" fontId="50" fillId="34" borderId="0" applyNumberFormat="0" applyBorder="0" applyAlignment="0" applyProtection="0"/>
    <xf numFmtId="0" fontId="64" fillId="0" borderId="0" applyNumberFormat="0" applyFill="0" applyBorder="0" applyAlignment="0" applyProtection="0"/>
    <xf numFmtId="0" fontId="50" fillId="39" borderId="0" applyNumberFormat="0" applyBorder="0" applyAlignment="0" applyProtection="0"/>
    <xf numFmtId="0" fontId="63" fillId="41" borderId="0" applyNumberFormat="0" applyBorder="0" applyAlignment="0" applyProtection="0"/>
    <xf numFmtId="0" fontId="45" fillId="47" borderId="15" applyNumberFormat="0" applyFont="0" applyAlignment="0" applyProtection="0"/>
    <xf numFmtId="0" fontId="50" fillId="43" borderId="0" applyNumberFormat="0" applyBorder="0" applyAlignment="0" applyProtection="0"/>
    <xf numFmtId="164" fontId="45" fillId="0" borderId="0" applyFont="0" applyFill="0" applyBorder="0" applyAlignment="0" applyProtection="0"/>
    <xf numFmtId="0" fontId="55" fillId="39" borderId="0" applyNumberFormat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50" fillId="42" borderId="0" applyNumberFormat="0" applyBorder="0" applyAlignment="0" applyProtection="0"/>
    <xf numFmtId="0" fontId="50" fillId="39" borderId="0" applyNumberFormat="0" applyBorder="0" applyAlignment="0" applyProtection="0"/>
    <xf numFmtId="164" fontId="45" fillId="0" borderId="0" applyFont="0" applyFill="0" applyBorder="0" applyAlignment="0" applyProtection="0"/>
    <xf numFmtId="0" fontId="50" fillId="39" borderId="0" applyNumberFormat="0" applyBorder="0" applyAlignment="0" applyProtection="0"/>
    <xf numFmtId="0" fontId="50" fillId="42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80" fillId="0" borderId="12" applyNumberFormat="0" applyFill="0" applyAlignment="0" applyProtection="0"/>
    <xf numFmtId="0" fontId="55" fillId="39" borderId="0" applyNumberFormat="0" applyBorder="0" applyAlignment="0" applyProtection="0"/>
    <xf numFmtId="0" fontId="80" fillId="0" borderId="12" applyNumberFormat="0" applyFill="0" applyAlignment="0" applyProtection="0"/>
    <xf numFmtId="0" fontId="50" fillId="43" borderId="0" applyNumberFormat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50" fillId="46" borderId="0" applyNumberFormat="0" applyBorder="0" applyAlignment="0" applyProtection="0"/>
    <xf numFmtId="0" fontId="55" fillId="39" borderId="0" applyNumberFormat="0" applyBorder="0" applyAlignment="0" applyProtection="0"/>
    <xf numFmtId="0" fontId="71" fillId="0" borderId="12" applyNumberFormat="0" applyFill="0" applyAlignment="0" applyProtection="0"/>
    <xf numFmtId="0" fontId="50" fillId="46" borderId="0" applyNumberFormat="0" applyBorder="0" applyAlignment="0" applyProtection="0"/>
    <xf numFmtId="0" fontId="55" fillId="39" borderId="0" applyNumberFormat="0" applyBorder="0" applyAlignment="0" applyProtection="0"/>
    <xf numFmtId="0" fontId="71" fillId="0" borderId="12" applyNumberFormat="0" applyFill="0" applyAlignment="0" applyProtection="0"/>
    <xf numFmtId="0" fontId="50" fillId="44" borderId="0" applyNumberFormat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55" fillId="39" borderId="0" applyNumberFormat="0" applyBorder="0" applyAlignment="0" applyProtection="0"/>
    <xf numFmtId="0" fontId="71" fillId="0" borderId="12" applyNumberFormat="0" applyFill="0" applyAlignment="0" applyProtection="0"/>
    <xf numFmtId="164" fontId="45" fillId="0" borderId="0" applyFont="0" applyFill="0" applyBorder="0" applyAlignment="0" applyProtection="0"/>
    <xf numFmtId="0" fontId="58" fillId="31" borderId="9" applyNumberFormat="0" applyAlignment="0" applyProtection="0"/>
    <xf numFmtId="0" fontId="50" fillId="39" borderId="0" applyNumberFormat="0" applyBorder="0" applyAlignment="0" applyProtection="0"/>
    <xf numFmtId="164" fontId="45" fillId="0" borderId="0" applyFont="0" applyFill="0" applyBorder="0" applyAlignment="0" applyProtection="0"/>
    <xf numFmtId="0" fontId="50" fillId="39" borderId="0" applyNumberFormat="0" applyBorder="0" applyAlignment="0" applyProtection="0"/>
    <xf numFmtId="164" fontId="44" fillId="0" borderId="0" applyFont="0" applyFill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164" fontId="45" fillId="0" borderId="0" applyFont="0" applyFill="0" applyBorder="0" applyAlignment="0" applyProtection="0"/>
    <xf numFmtId="0" fontId="7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1" fillId="37" borderId="16" applyNumberFormat="0" applyAlignment="0" applyProtection="0"/>
    <xf numFmtId="0" fontId="45" fillId="0" borderId="0"/>
    <xf numFmtId="0" fontId="44" fillId="0" borderId="0"/>
    <xf numFmtId="0" fontId="50" fillId="39" borderId="0" applyNumberFormat="0" applyBorder="0" applyAlignment="0" applyProtection="0"/>
    <xf numFmtId="164" fontId="45" fillId="0" borderId="0" applyFont="0" applyFill="0" applyBorder="0" applyAlignment="0" applyProtection="0"/>
    <xf numFmtId="0" fontId="50" fillId="39" borderId="0" applyNumberFormat="0" applyBorder="0" applyAlignment="0" applyProtection="0"/>
    <xf numFmtId="164" fontId="45" fillId="0" borderId="0" applyFont="0" applyFill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164" fontId="45" fillId="0" borderId="0" applyFont="0" applyFill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43" borderId="0" applyNumberFormat="0" applyBorder="0" applyAlignment="0" applyProtection="0"/>
    <xf numFmtId="0" fontId="45" fillId="0" borderId="0"/>
    <xf numFmtId="0" fontId="44" fillId="0" borderId="0"/>
    <xf numFmtId="0" fontId="50" fillId="46" borderId="0" applyNumberFormat="0" applyBorder="0" applyAlignment="0" applyProtection="0"/>
    <xf numFmtId="164" fontId="45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54" fillId="37" borderId="9" applyNumberFormat="0" applyAlignment="0" applyProtection="0"/>
    <xf numFmtId="0" fontId="55" fillId="43" borderId="0" applyNumberFormat="0" applyBorder="0" applyAlignment="0" applyProtection="0"/>
    <xf numFmtId="0" fontId="50" fillId="43" borderId="0" applyNumberFormat="0" applyBorder="0" applyAlignment="0" applyProtection="0"/>
    <xf numFmtId="0" fontId="45" fillId="0" borderId="0"/>
    <xf numFmtId="0" fontId="44" fillId="0" borderId="0"/>
    <xf numFmtId="0" fontId="50" fillId="46" borderId="0" applyNumberFormat="0" applyBorder="0" applyAlignment="0" applyProtection="0"/>
    <xf numFmtId="0" fontId="45" fillId="0" borderId="0"/>
    <xf numFmtId="0" fontId="44" fillId="0" borderId="0"/>
    <xf numFmtId="0" fontId="55" fillId="46" borderId="0" applyNumberFormat="0" applyBorder="0" applyAlignment="0" applyProtection="0"/>
    <xf numFmtId="0" fontId="50" fillId="46" borderId="0" applyNumberFormat="0" applyBorder="0" applyAlignment="0" applyProtection="0"/>
    <xf numFmtId="0" fontId="45" fillId="0" borderId="0"/>
    <xf numFmtId="0" fontId="52" fillId="0" borderId="0"/>
    <xf numFmtId="0" fontId="44" fillId="0" borderId="0"/>
    <xf numFmtId="0" fontId="50" fillId="46" borderId="0" applyNumberFormat="0" applyBorder="0" applyAlignment="0" applyProtection="0"/>
    <xf numFmtId="0" fontId="52" fillId="0" borderId="0"/>
    <xf numFmtId="0" fontId="55" fillId="43" borderId="0" applyNumberFormat="0" applyBorder="0" applyAlignment="0" applyProtection="0"/>
    <xf numFmtId="0" fontId="50" fillId="46" borderId="0" applyNumberFormat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52" fillId="0" borderId="0"/>
    <xf numFmtId="0" fontId="50" fillId="33" borderId="0" applyNumberFormat="0" applyBorder="0" applyAlignment="0" applyProtection="0"/>
    <xf numFmtId="0" fontId="55" fillId="46" borderId="0" applyNumberFormat="0" applyBorder="0" applyAlignment="0" applyProtection="0"/>
    <xf numFmtId="0" fontId="71" fillId="0" borderId="12" applyNumberFormat="0" applyFill="0" applyAlignment="0" applyProtection="0"/>
    <xf numFmtId="0" fontId="50" fillId="46" borderId="0" applyNumberFormat="0" applyBorder="0" applyAlignment="0" applyProtection="0"/>
    <xf numFmtId="0" fontId="55" fillId="46" borderId="0" applyNumberFormat="0" applyBorder="0" applyAlignment="0" applyProtection="0"/>
    <xf numFmtId="164" fontId="45" fillId="0" borderId="0" applyFont="0" applyFill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0" fillId="43" borderId="0" applyNumberFormat="0" applyBorder="0" applyAlignment="0" applyProtection="0"/>
    <xf numFmtId="0" fontId="55" fillId="46" borderId="0" applyNumberFormat="0" applyBorder="0" applyAlignment="0" applyProtection="0"/>
    <xf numFmtId="0" fontId="50" fillId="46" borderId="0" applyNumberFormat="0" applyBorder="0" applyAlignment="0" applyProtection="0"/>
    <xf numFmtId="0" fontId="50" fillId="46" borderId="0" applyNumberFormat="0" applyBorder="0" applyAlignment="0" applyProtection="0"/>
    <xf numFmtId="0" fontId="67" fillId="0" borderId="0" applyNumberFormat="0" applyFill="0" applyBorder="0" applyAlignment="0" applyProtection="0"/>
    <xf numFmtId="0" fontId="50" fillId="46" borderId="0" applyNumberFormat="0" applyBorder="0" applyAlignment="0" applyProtection="0"/>
    <xf numFmtId="0" fontId="50" fillId="46" borderId="0" applyNumberFormat="0" applyBorder="0" applyAlignment="0" applyProtection="0"/>
    <xf numFmtId="0" fontId="50" fillId="46" borderId="0" applyNumberFormat="0" applyBorder="0" applyAlignment="0" applyProtection="0"/>
    <xf numFmtId="0" fontId="50" fillId="46" borderId="0" applyNumberFormat="0" applyBorder="0" applyAlignment="0" applyProtection="0"/>
    <xf numFmtId="0" fontId="50" fillId="44" borderId="0" applyNumberFormat="0" applyBorder="0" applyAlignment="0" applyProtection="0"/>
    <xf numFmtId="0" fontId="55" fillId="44" borderId="0" applyNumberFormat="0" applyBorder="0" applyAlignment="0" applyProtection="0"/>
    <xf numFmtId="164" fontId="44" fillId="0" borderId="0" applyFont="0" applyFill="0" applyBorder="0" applyAlignment="0" applyProtection="0"/>
    <xf numFmtId="0" fontId="50" fillId="44" borderId="0" applyNumberFormat="0" applyBorder="0" applyAlignment="0" applyProtection="0"/>
    <xf numFmtId="164" fontId="44" fillId="0" borderId="0" applyFont="0" applyFill="0" applyBorder="0" applyAlignment="0" applyProtection="0"/>
    <xf numFmtId="0" fontId="71" fillId="0" borderId="12" applyNumberFormat="0" applyFill="0" applyAlignment="0" applyProtection="0"/>
    <xf numFmtId="0" fontId="55" fillId="44" borderId="0" applyNumberFormat="0" applyBorder="0" applyAlignment="0" applyProtection="0"/>
    <xf numFmtId="164" fontId="45" fillId="0" borderId="0" applyFont="0" applyFill="0" applyBorder="0" applyAlignment="0" applyProtection="0"/>
    <xf numFmtId="0" fontId="59" fillId="0" borderId="13" applyNumberFormat="0" applyFill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164" fontId="44" fillId="0" borderId="0" applyFont="0" applyFill="0" applyBorder="0" applyAlignment="0" applyProtection="0"/>
    <xf numFmtId="0" fontId="55" fillId="44" borderId="0" applyNumberFormat="0" applyBorder="0" applyAlignment="0" applyProtection="0"/>
    <xf numFmtId="164" fontId="44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55" fillId="44" borderId="0" applyNumberFormat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55" fillId="44" borderId="0" applyNumberFormat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55" fillId="44" borderId="0" applyNumberFormat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50" fillId="44" borderId="0" applyNumberFormat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44" fillId="0" borderId="0"/>
    <xf numFmtId="0" fontId="59" fillId="0" borderId="13" applyNumberFormat="0" applyFill="0" applyAlignment="0" applyProtection="0"/>
    <xf numFmtId="0" fontId="45" fillId="0" borderId="0"/>
    <xf numFmtId="0" fontId="60" fillId="35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164" fontId="49" fillId="0" borderId="0" applyFont="0" applyFill="0" applyBorder="0" applyAlignment="0" applyProtection="0"/>
    <xf numFmtId="165" fontId="45" fillId="0" borderId="0" applyFont="0" applyFill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64" fillId="0" borderId="0" applyNumberFormat="0" applyFill="0" applyBorder="0" applyAlignment="0" applyProtection="0"/>
    <xf numFmtId="0" fontId="56" fillId="41" borderId="0" applyNumberFormat="0" applyBorder="0" applyAlignment="0" applyProtection="0"/>
    <xf numFmtId="0" fontId="45" fillId="47" borderId="15" applyNumberFormat="0" applyFont="0" applyAlignment="0" applyProtection="0"/>
    <xf numFmtId="0" fontId="55" fillId="43" borderId="0" applyNumberFormat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63" fillId="41" borderId="0" applyNumberFormat="0" applyBorder="0" applyAlignment="0" applyProtection="0"/>
    <xf numFmtId="0" fontId="45" fillId="47" borderId="15" applyNumberFormat="0" applyFont="0" applyAlignment="0" applyProtection="0"/>
    <xf numFmtId="0" fontId="55" fillId="43" borderId="0" applyNumberFormat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63" fillId="41" borderId="0" applyNumberFormat="0" applyBorder="0" applyAlignment="0" applyProtection="0"/>
    <xf numFmtId="0" fontId="45" fillId="47" borderId="15" applyNumberFormat="0" applyFont="0" applyAlignment="0" applyProtection="0"/>
    <xf numFmtId="0" fontId="55" fillId="43" borderId="0" applyNumberFormat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63" fillId="41" borderId="0" applyNumberFormat="0" applyBorder="0" applyAlignment="0" applyProtection="0"/>
    <xf numFmtId="0" fontId="55" fillId="43" borderId="0" applyNumberFormat="0" applyBorder="0" applyAlignment="0" applyProtection="0"/>
    <xf numFmtId="164" fontId="45" fillId="0" borderId="0" applyFont="0" applyFill="0" applyBorder="0" applyAlignment="0" applyProtection="0"/>
    <xf numFmtId="0" fontId="52" fillId="0" borderId="0"/>
    <xf numFmtId="0" fontId="55" fillId="43" borderId="0" applyNumberFormat="0" applyBorder="0" applyAlignment="0" applyProtection="0"/>
    <xf numFmtId="0" fontId="56" fillId="41" borderId="0" applyNumberFormat="0" applyBorder="0" applyAlignment="0" applyProtection="0"/>
    <xf numFmtId="0" fontId="45" fillId="47" borderId="15" applyNumberFormat="0" applyFont="0" applyAlignment="0" applyProtection="0"/>
    <xf numFmtId="0" fontId="50" fillId="43" borderId="0" applyNumberFormat="0" applyBorder="0" applyAlignment="0" applyProtection="0"/>
    <xf numFmtId="0" fontId="52" fillId="0" borderId="0"/>
    <xf numFmtId="0" fontId="50" fillId="43" borderId="0" applyNumberFormat="0" applyBorder="0" applyAlignment="0" applyProtection="0"/>
    <xf numFmtId="0" fontId="56" fillId="41" borderId="0" applyNumberFormat="0" applyBorder="0" applyAlignment="0" applyProtection="0"/>
    <xf numFmtId="0" fontId="50" fillId="43" borderId="0" applyNumberFormat="0" applyBorder="0" applyAlignment="0" applyProtection="0"/>
    <xf numFmtId="0" fontId="52" fillId="0" borderId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6" fillId="41" borderId="0" applyNumberFormat="0" applyBorder="0" applyAlignment="0" applyProtection="0"/>
    <xf numFmtId="0" fontId="45" fillId="47" borderId="15" applyNumberFormat="0" applyFont="0" applyAlignment="0" applyProtection="0"/>
    <xf numFmtId="0" fontId="50" fillId="43" borderId="0" applyNumberFormat="0" applyBorder="0" applyAlignment="0" applyProtection="0"/>
    <xf numFmtId="0" fontId="52" fillId="0" borderId="0"/>
    <xf numFmtId="0" fontId="50" fillId="43" borderId="0" applyNumberFormat="0" applyBorder="0" applyAlignment="0" applyProtection="0"/>
    <xf numFmtId="0" fontId="52" fillId="0" borderId="0"/>
    <xf numFmtId="0" fontId="50" fillId="43" borderId="0" applyNumberFormat="0" applyBorder="0" applyAlignment="0" applyProtection="0"/>
    <xf numFmtId="164" fontId="49" fillId="0" borderId="0" applyFont="0" applyFill="0" applyBorder="0" applyAlignment="0" applyProtection="0"/>
    <xf numFmtId="0" fontId="52" fillId="0" borderId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5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164" fontId="45" fillId="0" borderId="0" applyFont="0" applyFill="0" applyBorder="0" applyAlignment="0" applyProtection="0"/>
    <xf numFmtId="0" fontId="45" fillId="0" borderId="0"/>
    <xf numFmtId="0" fontId="60" fillId="35" borderId="0" applyNumberFormat="0" applyBorder="0" applyAlignment="0" applyProtection="0"/>
    <xf numFmtId="0" fontId="50" fillId="42" borderId="0" applyNumberFormat="0" applyBorder="0" applyAlignment="0" applyProtection="0"/>
    <xf numFmtId="164" fontId="45" fillId="0" borderId="0" applyFont="0" applyFill="0" applyBorder="0" applyAlignment="0" applyProtection="0"/>
    <xf numFmtId="0" fontId="45" fillId="0" borderId="0"/>
    <xf numFmtId="0" fontId="60" fillId="35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8" fillId="31" borderId="9" applyNumberFormat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45" fillId="0" borderId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164" fontId="45" fillId="0" borderId="0" applyFont="0" applyFill="0" applyBorder="0" applyAlignment="0" applyProtection="0"/>
    <xf numFmtId="0" fontId="50" fillId="34" borderId="0" applyNumberFormat="0" applyBorder="0" applyAlignment="0" applyProtection="0"/>
    <xf numFmtId="0" fontId="55" fillId="34" borderId="0" applyNumberFormat="0" applyBorder="0" applyAlignment="0" applyProtection="0"/>
    <xf numFmtId="0" fontId="50" fillId="34" borderId="0" applyNumberFormat="0" applyBorder="0" applyAlignment="0" applyProtection="0"/>
    <xf numFmtId="164" fontId="45" fillId="0" borderId="0" applyFont="0" applyFill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3" fillId="0" borderId="17" applyNumberFormat="0" applyFill="0" applyAlignment="0" applyProtection="0"/>
    <xf numFmtId="0" fontId="50" fillId="34" borderId="0" applyNumberFormat="0" applyBorder="0" applyAlignment="0" applyProtection="0"/>
    <xf numFmtId="0" fontId="77" fillId="0" borderId="17" applyNumberFormat="0" applyFill="0" applyAlignment="0" applyProtection="0"/>
    <xf numFmtId="0" fontId="50" fillId="34" borderId="0" applyNumberFormat="0" applyBorder="0" applyAlignment="0" applyProtection="0"/>
    <xf numFmtId="0" fontId="77" fillId="0" borderId="17" applyNumberFormat="0" applyFill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3" fillId="0" borderId="17" applyNumberFormat="0" applyFill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8" fillId="31" borderId="9" applyNumberFormat="0" applyAlignment="0" applyProtection="0"/>
    <xf numFmtId="0" fontId="52" fillId="0" borderId="0"/>
    <xf numFmtId="0" fontId="50" fillId="39" borderId="0" applyNumberFormat="0" applyBorder="0" applyAlignment="0" applyProtection="0"/>
    <xf numFmtId="165" fontId="44" fillId="0" borderId="0" applyFont="0" applyFill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5" fillId="39" borderId="0" applyNumberFormat="0" applyBorder="0" applyAlignment="0" applyProtection="0"/>
    <xf numFmtId="0" fontId="50" fillId="39" borderId="0" applyNumberFormat="0" applyBorder="0" applyAlignment="0" applyProtection="0"/>
    <xf numFmtId="0" fontId="55" fillId="39" borderId="0" applyNumberFormat="0" applyBorder="0" applyAlignment="0" applyProtection="0"/>
    <xf numFmtId="0" fontId="70" fillId="0" borderId="11" applyNumberFormat="0" applyFill="0" applyAlignment="0" applyProtection="0"/>
    <xf numFmtId="0" fontId="70" fillId="0" borderId="11" applyNumberFormat="0" applyFill="0" applyAlignment="0" applyProtection="0"/>
    <xf numFmtId="0" fontId="45" fillId="0" borderId="0"/>
    <xf numFmtId="0" fontId="45" fillId="0" borderId="0"/>
    <xf numFmtId="0" fontId="50" fillId="39" borderId="0" applyNumberFormat="0" applyBorder="0" applyAlignment="0" applyProtection="0"/>
    <xf numFmtId="165" fontId="45" fillId="0" borderId="0" applyFont="0" applyFill="0" applyBorder="0" applyAlignment="0" applyProtection="0"/>
    <xf numFmtId="0" fontId="55" fillId="39" borderId="0" applyNumberFormat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55" fillId="39" borderId="0" applyNumberFormat="0" applyBorder="0" applyAlignment="0" applyProtection="0"/>
    <xf numFmtId="0" fontId="50" fillId="33" borderId="0" applyNumberFormat="0" applyBorder="0" applyAlignment="0" applyProtection="0"/>
    <xf numFmtId="164" fontId="45" fillId="0" borderId="0" applyFont="0" applyFill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9" fillId="0" borderId="0" applyNumberFormat="0" applyFill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2" fillId="0" borderId="0"/>
    <xf numFmtId="0" fontId="50" fillId="33" borderId="0" applyNumberFormat="0" applyBorder="0" applyAlignment="0" applyProtection="0"/>
    <xf numFmtId="0" fontId="60" fillId="35" borderId="0" applyNumberFormat="0" applyBorder="0" applyAlignment="0" applyProtection="0"/>
    <xf numFmtId="0" fontId="62" fillId="37" borderId="16" applyNumberFormat="0" applyAlignment="0" applyProtection="0"/>
    <xf numFmtId="0" fontId="60" fillId="35" borderId="0" applyNumberFormat="0" applyBorder="0" applyAlignment="0" applyProtection="0"/>
    <xf numFmtId="0" fontId="79" fillId="35" borderId="0" applyNumberFormat="0" applyBorder="0" applyAlignment="0" applyProtection="0"/>
    <xf numFmtId="0" fontId="79" fillId="35" borderId="0" applyNumberFormat="0" applyBorder="0" applyAlignment="0" applyProtection="0"/>
    <xf numFmtId="0" fontId="44" fillId="0" borderId="0"/>
    <xf numFmtId="0" fontId="79" fillId="35" borderId="0" applyNumberFormat="0" applyBorder="0" applyAlignment="0" applyProtection="0"/>
    <xf numFmtId="0" fontId="79" fillId="35" borderId="0" applyNumberFormat="0" applyBorder="0" applyAlignment="0" applyProtection="0"/>
    <xf numFmtId="0" fontId="70" fillId="0" borderId="11" applyNumberFormat="0" applyFill="0" applyAlignment="0" applyProtection="0"/>
    <xf numFmtId="0" fontId="44" fillId="0" borderId="0"/>
    <xf numFmtId="0" fontId="44" fillId="0" borderId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9" fillId="49" borderId="10" applyNumberFormat="0" applyAlignment="0" applyProtection="0"/>
    <xf numFmtId="0" fontId="54" fillId="37" borderId="9" applyNumberFormat="0" applyAlignment="0" applyProtection="0"/>
    <xf numFmtId="0" fontId="45" fillId="0" borderId="0"/>
    <xf numFmtId="0" fontId="45" fillId="0" borderId="0"/>
    <xf numFmtId="0" fontId="54" fillId="37" borderId="9" applyNumberFormat="0" applyAlignment="0" applyProtection="0"/>
    <xf numFmtId="0" fontId="54" fillId="37" borderId="9" applyNumberFormat="0" applyAlignment="0" applyProtection="0"/>
    <xf numFmtId="0" fontId="45" fillId="0" borderId="0"/>
    <xf numFmtId="0" fontId="45" fillId="0" borderId="0"/>
    <xf numFmtId="0" fontId="54" fillId="37" borderId="9" applyNumberFormat="0" applyAlignment="0" applyProtection="0"/>
    <xf numFmtId="0" fontId="54" fillId="37" borderId="9" applyNumberFormat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45" fillId="0" borderId="0"/>
    <xf numFmtId="0" fontId="45" fillId="0" borderId="0"/>
    <xf numFmtId="0" fontId="54" fillId="37" borderId="9" applyNumberFormat="0" applyAlignment="0" applyProtection="0"/>
    <xf numFmtId="0" fontId="54" fillId="37" borderId="9" applyNumberFormat="0" applyAlignment="0" applyProtection="0"/>
    <xf numFmtId="0" fontId="45" fillId="0" borderId="0"/>
    <xf numFmtId="0" fontId="45" fillId="0" borderId="0"/>
    <xf numFmtId="0" fontId="54" fillId="37" borderId="9" applyNumberFormat="0" applyAlignment="0" applyProtection="0"/>
    <xf numFmtId="0" fontId="45" fillId="0" borderId="0"/>
    <xf numFmtId="0" fontId="45" fillId="0" borderId="0"/>
    <xf numFmtId="0" fontId="54" fillId="37" borderId="9" applyNumberFormat="0" applyAlignment="0" applyProtection="0"/>
    <xf numFmtId="0" fontId="54" fillId="37" borderId="9" applyNumberFormat="0" applyAlignment="0" applyProtection="0"/>
    <xf numFmtId="0" fontId="54" fillId="37" borderId="9" applyNumberFormat="0" applyAlignment="0" applyProtection="0"/>
    <xf numFmtId="0" fontId="54" fillId="37" borderId="9" applyNumberFormat="0" applyAlignment="0" applyProtection="0"/>
    <xf numFmtId="0" fontId="45" fillId="0" borderId="0"/>
    <xf numFmtId="0" fontId="45" fillId="0" borderId="0"/>
    <xf numFmtId="0" fontId="54" fillId="37" borderId="9" applyNumberFormat="0" applyAlignment="0" applyProtection="0"/>
    <xf numFmtId="0" fontId="54" fillId="37" borderId="9" applyNumberFormat="0" applyAlignment="0" applyProtection="0"/>
    <xf numFmtId="0" fontId="45" fillId="0" borderId="0"/>
    <xf numFmtId="0" fontId="54" fillId="37" borderId="9" applyNumberFormat="0" applyAlignment="0" applyProtection="0"/>
    <xf numFmtId="0" fontId="54" fillId="37" borderId="9" applyNumberFormat="0" applyAlignment="0" applyProtection="0"/>
    <xf numFmtId="0" fontId="45" fillId="0" borderId="0"/>
    <xf numFmtId="0" fontId="45" fillId="0" borderId="0"/>
    <xf numFmtId="0" fontId="54" fillId="37" borderId="9" applyNumberFormat="0" applyAlignment="0" applyProtection="0"/>
    <xf numFmtId="0" fontId="68" fillId="37" borderId="9" applyNumberFormat="0" applyAlignment="0" applyProtection="0"/>
    <xf numFmtId="0" fontId="77" fillId="0" borderId="17" applyNumberFormat="0" applyFill="0" applyAlignment="0" applyProtection="0"/>
    <xf numFmtId="0" fontId="45" fillId="0" borderId="0"/>
    <xf numFmtId="0" fontId="54" fillId="37" borderId="9" applyNumberFormat="0" applyAlignment="0" applyProtection="0"/>
    <xf numFmtId="0" fontId="68" fillId="37" borderId="9" applyNumberFormat="0" applyAlignment="0" applyProtection="0"/>
    <xf numFmtId="0" fontId="52" fillId="0" borderId="0"/>
    <xf numFmtId="0" fontId="45" fillId="0" borderId="0"/>
    <xf numFmtId="0" fontId="54" fillId="37" borderId="9" applyNumberFormat="0" applyAlignment="0" applyProtection="0"/>
    <xf numFmtId="0" fontId="54" fillId="37" borderId="9" applyNumberFormat="0" applyAlignment="0" applyProtection="0"/>
    <xf numFmtId="0" fontId="52" fillId="0" borderId="0"/>
    <xf numFmtId="0" fontId="52" fillId="0" borderId="0"/>
    <xf numFmtId="0" fontId="54" fillId="37" borderId="9" applyNumberFormat="0" applyAlignment="0" applyProtection="0"/>
    <xf numFmtId="0" fontId="68" fillId="37" borderId="9" applyNumberFormat="0" applyAlignment="0" applyProtection="0"/>
    <xf numFmtId="0" fontId="68" fillId="37" borderId="9" applyNumberFormat="0" applyAlignment="0" applyProtection="0"/>
    <xf numFmtId="0" fontId="65" fillId="0" borderId="14" applyNumberFormat="0" applyFill="0" applyAlignment="0" applyProtection="0"/>
    <xf numFmtId="0" fontId="68" fillId="37" borderId="9" applyNumberFormat="0" applyAlignment="0" applyProtection="0"/>
    <xf numFmtId="0" fontId="65" fillId="0" borderId="14" applyNumberFormat="0" applyFill="0" applyAlignment="0" applyProtection="0"/>
    <xf numFmtId="0" fontId="54" fillId="37" borderId="9" applyNumberFormat="0" applyAlignment="0" applyProtection="0"/>
    <xf numFmtId="0" fontId="54" fillId="37" borderId="9" applyNumberFormat="0" applyAlignment="0" applyProtection="0"/>
    <xf numFmtId="164" fontId="45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54" fillId="37" borderId="9" applyNumberFormat="0" applyAlignment="0" applyProtection="0"/>
    <xf numFmtId="0" fontId="69" fillId="49" borderId="10" applyNumberFormat="0" applyAlignment="0" applyProtection="0"/>
    <xf numFmtId="0" fontId="68" fillId="37" borderId="9" applyNumberFormat="0" applyAlignment="0" applyProtection="0"/>
    <xf numFmtId="0" fontId="68" fillId="37" borderId="9" applyNumberFormat="0" applyAlignment="0" applyProtection="0"/>
    <xf numFmtId="0" fontId="54" fillId="37" borderId="9" applyNumberFormat="0" applyAlignment="0" applyProtection="0"/>
    <xf numFmtId="164" fontId="44" fillId="0" borderId="0" applyFont="0" applyFill="0" applyBorder="0" applyAlignment="0" applyProtection="0"/>
    <xf numFmtId="0" fontId="54" fillId="37" borderId="9" applyNumberFormat="0" applyAlignment="0" applyProtection="0"/>
    <xf numFmtId="0" fontId="54" fillId="37" borderId="9" applyNumberFormat="0" applyAlignment="0" applyProtection="0"/>
    <xf numFmtId="0" fontId="70" fillId="0" borderId="11" applyNumberFormat="0" applyFill="0" applyAlignment="0" applyProtection="0"/>
    <xf numFmtId="0" fontId="54" fillId="37" borderId="9" applyNumberFormat="0" applyAlignment="0" applyProtection="0"/>
    <xf numFmtId="0" fontId="44" fillId="0" borderId="0"/>
    <xf numFmtId="0" fontId="52" fillId="0" borderId="0"/>
    <xf numFmtId="0" fontId="45" fillId="0" borderId="0"/>
    <xf numFmtId="0" fontId="54" fillId="37" borderId="9" applyNumberFormat="0" applyAlignment="0" applyProtection="0"/>
    <xf numFmtId="164" fontId="45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54" fillId="37" borderId="9" applyNumberFormat="0" applyAlignment="0" applyProtection="0"/>
    <xf numFmtId="0" fontId="54" fillId="37" borderId="9" applyNumberFormat="0" applyAlignment="0" applyProtection="0"/>
    <xf numFmtId="0" fontId="70" fillId="0" borderId="11" applyNumberFormat="0" applyFill="0" applyAlignment="0" applyProtection="0"/>
    <xf numFmtId="0" fontId="54" fillId="37" borderId="9" applyNumberFormat="0" applyAlignment="0" applyProtection="0"/>
    <xf numFmtId="0" fontId="71" fillId="0" borderId="12" applyNumberFormat="0" applyFill="0" applyAlignment="0" applyProtection="0"/>
    <xf numFmtId="0" fontId="54" fillId="37" borderId="9" applyNumberFormat="0" applyAlignment="0" applyProtection="0"/>
    <xf numFmtId="0" fontId="54" fillId="37" borderId="9" applyNumberFormat="0" applyAlignment="0" applyProtection="0"/>
    <xf numFmtId="164" fontId="45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54" fillId="37" borderId="9" applyNumberFormat="0" applyAlignment="0" applyProtection="0"/>
    <xf numFmtId="0" fontId="54" fillId="37" borderId="9" applyNumberFormat="0" applyAlignment="0" applyProtection="0"/>
    <xf numFmtId="0" fontId="54" fillId="37" borderId="9" applyNumberFormat="0" applyAlignment="0" applyProtection="0"/>
    <xf numFmtId="0" fontId="54" fillId="37" borderId="9" applyNumberFormat="0" applyAlignment="0" applyProtection="0"/>
    <xf numFmtId="0" fontId="54" fillId="37" borderId="9" applyNumberFormat="0" applyAlignment="0" applyProtection="0"/>
    <xf numFmtId="164" fontId="45" fillId="0" borderId="0" applyFont="0" applyFill="0" applyBorder="0" applyAlignment="0" applyProtection="0"/>
    <xf numFmtId="0" fontId="54" fillId="37" borderId="9" applyNumberFormat="0" applyAlignment="0" applyProtection="0"/>
    <xf numFmtId="0" fontId="54" fillId="37" borderId="9" applyNumberFormat="0" applyAlignment="0" applyProtection="0"/>
    <xf numFmtId="0" fontId="44" fillId="0" borderId="0"/>
    <xf numFmtId="0" fontId="45" fillId="0" borderId="0"/>
    <xf numFmtId="0" fontId="47" fillId="30" borderId="0" applyNumberFormat="0" applyBorder="0" applyAlignment="0" applyProtection="0"/>
    <xf numFmtId="0" fontId="54" fillId="37" borderId="9" applyNumberFormat="0" applyAlignment="0" applyProtection="0"/>
    <xf numFmtId="0" fontId="72" fillId="30" borderId="0" applyNumberFormat="0" applyBorder="0" applyAlignment="0" applyProtection="0"/>
    <xf numFmtId="0" fontId="54" fillId="37" borderId="9" applyNumberFormat="0" applyAlignment="0" applyProtection="0"/>
    <xf numFmtId="0" fontId="44" fillId="0" borderId="0"/>
    <xf numFmtId="0" fontId="45" fillId="0" borderId="0"/>
    <xf numFmtId="0" fontId="54" fillId="37" borderId="9" applyNumberFormat="0" applyAlignment="0" applyProtection="0"/>
    <xf numFmtId="0" fontId="54" fillId="37" borderId="9" applyNumberFormat="0" applyAlignment="0" applyProtection="0"/>
    <xf numFmtId="0" fontId="44" fillId="0" borderId="0"/>
    <xf numFmtId="0" fontId="69" fillId="49" borderId="10" applyNumberFormat="0" applyAlignment="0" applyProtection="0"/>
    <xf numFmtId="0" fontId="75" fillId="49" borderId="10" applyNumberFormat="0" applyAlignment="0" applyProtection="0"/>
    <xf numFmtId="0" fontId="44" fillId="0" borderId="0"/>
    <xf numFmtId="0" fontId="69" fillId="49" borderId="10" applyNumberFormat="0" applyAlignment="0" applyProtection="0"/>
    <xf numFmtId="0" fontId="44" fillId="0" borderId="0"/>
    <xf numFmtId="0" fontId="69" fillId="49" borderId="10" applyNumberFormat="0" applyAlignment="0" applyProtection="0"/>
    <xf numFmtId="0" fontId="75" fillId="49" borderId="10" applyNumberFormat="0" applyAlignment="0" applyProtection="0"/>
    <xf numFmtId="0" fontId="44" fillId="0" borderId="0"/>
    <xf numFmtId="0" fontId="75" fillId="49" borderId="10" applyNumberFormat="0" applyAlignment="0" applyProtection="0"/>
    <xf numFmtId="0" fontId="69" fillId="49" borderId="10" applyNumberFormat="0" applyAlignment="0" applyProtection="0"/>
    <xf numFmtId="0" fontId="45" fillId="47" borderId="15" applyNumberFormat="0" applyFont="0" applyAlignment="0" applyProtection="0"/>
    <xf numFmtId="0" fontId="75" fillId="49" borderId="10" applyNumberFormat="0" applyAlignment="0" applyProtection="0"/>
    <xf numFmtId="0" fontId="45" fillId="47" borderId="15" applyNumberFormat="0" applyFont="0" applyAlignment="0" applyProtection="0"/>
    <xf numFmtId="0" fontId="69" fillId="49" borderId="10" applyNumberFormat="0" applyAlignment="0" applyProtection="0"/>
    <xf numFmtId="0" fontId="57" fillId="0" borderId="11" applyNumberFormat="0" applyFill="0" applyAlignment="0" applyProtection="0"/>
    <xf numFmtId="0" fontId="44" fillId="0" borderId="0"/>
    <xf numFmtId="0" fontId="44" fillId="0" borderId="0"/>
    <xf numFmtId="0" fontId="69" fillId="49" borderId="10" applyNumberFormat="0" applyAlignment="0" applyProtection="0"/>
    <xf numFmtId="0" fontId="44" fillId="0" borderId="0"/>
    <xf numFmtId="0" fontId="44" fillId="0" borderId="0"/>
    <xf numFmtId="0" fontId="75" fillId="49" borderId="10" applyNumberFormat="0" applyAlignment="0" applyProtection="0"/>
    <xf numFmtId="0" fontId="43" fillId="0" borderId="0"/>
    <xf numFmtId="0" fontId="44" fillId="0" borderId="0"/>
    <xf numFmtId="0" fontId="75" fillId="49" borderId="10" applyNumberFormat="0" applyAlignment="0" applyProtection="0"/>
    <xf numFmtId="0" fontId="44" fillId="0" borderId="0"/>
    <xf numFmtId="0" fontId="75" fillId="49" borderId="10" applyNumberFormat="0" applyAlignment="0" applyProtection="0"/>
    <xf numFmtId="0" fontId="44" fillId="0" borderId="0"/>
    <xf numFmtId="0" fontId="75" fillId="49" borderId="10" applyNumberFormat="0" applyAlignment="0" applyProtection="0"/>
    <xf numFmtId="164" fontId="45" fillId="0" borderId="0" applyFont="0" applyFill="0" applyBorder="0" applyAlignment="0" applyProtection="0"/>
    <xf numFmtId="0" fontId="75" fillId="49" borderId="10" applyNumberFormat="0" applyAlignment="0" applyProtection="0"/>
    <xf numFmtId="0" fontId="69" fillId="49" borderId="10" applyNumberFormat="0" applyAlignment="0" applyProtection="0"/>
    <xf numFmtId="0" fontId="69" fillId="49" borderId="10" applyNumberFormat="0" applyAlignment="0" applyProtection="0"/>
    <xf numFmtId="0" fontId="69" fillId="49" borderId="10" applyNumberFormat="0" applyAlignment="0" applyProtection="0"/>
    <xf numFmtId="0" fontId="69" fillId="49" borderId="10" applyNumberFormat="0" applyAlignment="0" applyProtection="0"/>
    <xf numFmtId="0" fontId="69" fillId="49" borderId="10" applyNumberFormat="0" applyAlignment="0" applyProtection="0"/>
    <xf numFmtId="0" fontId="69" fillId="49" borderId="10" applyNumberFormat="0" applyAlignment="0" applyProtection="0"/>
    <xf numFmtId="0" fontId="69" fillId="49" borderId="10" applyNumberFormat="0" applyAlignment="0" applyProtection="0"/>
    <xf numFmtId="0" fontId="69" fillId="49" borderId="10" applyNumberFormat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44" fillId="0" borderId="0"/>
    <xf numFmtId="164" fontId="45" fillId="0" borderId="0" applyFont="0" applyFill="0" applyBorder="0" applyAlignment="0" applyProtection="0"/>
    <xf numFmtId="0" fontId="56" fillId="41" borderId="0" applyNumberFormat="0" applyBorder="0" applyAlignment="0" applyProtection="0"/>
    <xf numFmtId="0" fontId="59" fillId="0" borderId="13" applyNumberFormat="0" applyFill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59" fillId="0" borderId="13" applyNumberFormat="0" applyFill="0" applyAlignment="0" applyProtection="0"/>
    <xf numFmtId="0" fontId="59" fillId="0" borderId="13" applyNumberFormat="0" applyFill="0" applyAlignment="0" applyProtection="0"/>
    <xf numFmtId="0" fontId="46" fillId="0" borderId="0" applyNumberForma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59" fillId="0" borderId="13" applyNumberFormat="0" applyFill="0" applyAlignment="0" applyProtection="0"/>
    <xf numFmtId="0" fontId="74" fillId="0" borderId="13" applyNumberFormat="0" applyFill="0" applyAlignment="0" applyProtection="0"/>
    <xf numFmtId="0" fontId="72" fillId="30" borderId="0" applyNumberFormat="0" applyBorder="0" applyAlignment="0" applyProtection="0"/>
    <xf numFmtId="164" fontId="45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45" fillId="0" borderId="0"/>
    <xf numFmtId="0" fontId="45" fillId="0" borderId="0"/>
    <xf numFmtId="164" fontId="49" fillId="0" borderId="0" applyFont="0" applyFill="0" applyBorder="0" applyAlignment="0" applyProtection="0"/>
    <xf numFmtId="164" fontId="44" fillId="0" borderId="0" applyFont="0" applyFill="0" applyBorder="0" applyAlignment="0" applyProtection="0"/>
    <xf numFmtId="0" fontId="43" fillId="0" borderId="0"/>
    <xf numFmtId="0" fontId="44" fillId="0" borderId="0"/>
    <xf numFmtId="164" fontId="49" fillId="0" borderId="0" applyFont="0" applyFill="0" applyBorder="0" applyAlignment="0" applyProtection="0"/>
    <xf numFmtId="164" fontId="44" fillId="0" borderId="0" applyFont="0" applyFill="0" applyBorder="0" applyAlignment="0" applyProtection="0"/>
    <xf numFmtId="0" fontId="45" fillId="0" borderId="0"/>
    <xf numFmtId="0" fontId="45" fillId="0" borderId="0"/>
    <xf numFmtId="164" fontId="49" fillId="0" borderId="0" applyFont="0" applyFill="0" applyBorder="0" applyAlignment="0" applyProtection="0"/>
    <xf numFmtId="164" fontId="44" fillId="0" borderId="0" applyFont="0" applyFill="0" applyBorder="0" applyAlignment="0" applyProtection="0"/>
    <xf numFmtId="0" fontId="44" fillId="0" borderId="0"/>
    <xf numFmtId="164" fontId="49" fillId="0" borderId="0" applyFont="0" applyFill="0" applyBorder="0" applyAlignment="0" applyProtection="0"/>
    <xf numFmtId="164" fontId="44" fillId="0" borderId="0" applyFont="0" applyFill="0" applyBorder="0" applyAlignment="0" applyProtection="0"/>
    <xf numFmtId="0" fontId="45" fillId="0" borderId="0"/>
    <xf numFmtId="0" fontId="45" fillId="0" borderId="0"/>
    <xf numFmtId="164" fontId="49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45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9" fillId="0" borderId="0" applyFont="0" applyFill="0" applyBorder="0" applyAlignment="0" applyProtection="0"/>
    <xf numFmtId="165" fontId="45" fillId="0" borderId="0" applyFont="0" applyFill="0" applyBorder="0" applyAlignment="0" applyProtection="0"/>
    <xf numFmtId="0" fontId="45" fillId="0" borderId="0"/>
    <xf numFmtId="164" fontId="49" fillId="0" borderId="0" applyFont="0" applyFill="0" applyBorder="0" applyAlignment="0" applyProtection="0"/>
    <xf numFmtId="165" fontId="45" fillId="0" borderId="0" applyFont="0" applyFill="0" applyBorder="0" applyAlignment="0" applyProtection="0"/>
    <xf numFmtId="164" fontId="49" fillId="0" borderId="0" applyFont="0" applyFill="0" applyBorder="0" applyAlignment="0" applyProtection="0"/>
    <xf numFmtId="165" fontId="45" fillId="0" borderId="0" applyFont="0" applyFill="0" applyBorder="0" applyAlignment="0" applyProtection="0"/>
    <xf numFmtId="0" fontId="52" fillId="0" borderId="0"/>
    <xf numFmtId="0" fontId="45" fillId="0" borderId="0"/>
    <xf numFmtId="164" fontId="49" fillId="0" borderId="0" applyFont="0" applyFill="0" applyBorder="0" applyAlignment="0" applyProtection="0"/>
    <xf numFmtId="165" fontId="45" fillId="0" borderId="0" applyFont="0" applyFill="0" applyBorder="0" applyAlignment="0" applyProtection="0"/>
    <xf numFmtId="164" fontId="49" fillId="0" borderId="0" applyFont="0" applyFill="0" applyBorder="0" applyAlignment="0" applyProtection="0"/>
    <xf numFmtId="165" fontId="45" fillId="0" borderId="0" applyFont="0" applyFill="0" applyBorder="0" applyAlignment="0" applyProtection="0"/>
    <xf numFmtId="166" fontId="76" fillId="0" borderId="0" applyFill="0" applyBorder="0" applyAlignment="0" applyProtection="0"/>
    <xf numFmtId="164" fontId="49" fillId="0" borderId="0" applyFont="0" applyFill="0" applyBorder="0" applyAlignment="0" applyProtection="0"/>
    <xf numFmtId="165" fontId="45" fillId="0" borderId="0" applyFont="0" applyFill="0" applyBorder="0" applyAlignment="0" applyProtection="0"/>
    <xf numFmtId="166" fontId="76" fillId="0" borderId="0" applyFill="0" applyBorder="0" applyAlignment="0" applyProtection="0"/>
    <xf numFmtId="164" fontId="45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44" fillId="0" borderId="0"/>
    <xf numFmtId="164" fontId="44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4" fillId="0" borderId="0" applyFont="0" applyFill="0" applyBorder="0" applyAlignment="0" applyProtection="0"/>
    <xf numFmtId="0" fontId="52" fillId="0" borderId="0"/>
    <xf numFmtId="0" fontId="65" fillId="0" borderId="14" applyNumberFormat="0" applyFill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44" fillId="0" borderId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44" fillId="0" borderId="0"/>
    <xf numFmtId="164" fontId="49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52" fillId="0" borderId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0" fontId="45" fillId="0" borderId="0"/>
    <xf numFmtId="164" fontId="49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49" fillId="47" borderId="15" applyNumberFormat="0" applyFont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5" fontId="45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59" fillId="0" borderId="13" applyNumberFormat="0" applyFill="0" applyAlignment="0" applyProtection="0"/>
    <xf numFmtId="0" fontId="48" fillId="31" borderId="9" applyNumberFormat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59" fillId="0" borderId="13" applyNumberFormat="0" applyFill="0" applyAlignment="0" applyProtection="0"/>
    <xf numFmtId="0" fontId="59" fillId="0" borderId="13" applyNumberFormat="0" applyFill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59" fillId="0" borderId="13" applyNumberFormat="0" applyFill="0" applyAlignment="0" applyProtection="0"/>
    <xf numFmtId="0" fontId="45" fillId="0" borderId="0"/>
    <xf numFmtId="0" fontId="44" fillId="0" borderId="0"/>
    <xf numFmtId="164" fontId="45" fillId="0" borderId="0" applyFont="0" applyFill="0" applyBorder="0" applyAlignment="0" applyProtection="0"/>
    <xf numFmtId="0" fontId="78" fillId="0" borderId="14" applyNumberFormat="0" applyFill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45" fillId="0" borderId="0"/>
    <xf numFmtId="164" fontId="45" fillId="0" borderId="0" applyFont="0" applyFill="0" applyBorder="0" applyAlignment="0" applyProtection="0"/>
    <xf numFmtId="0" fontId="45" fillId="0" borderId="0"/>
    <xf numFmtId="0" fontId="44" fillId="0" borderId="0"/>
    <xf numFmtId="164" fontId="45" fillId="0" borderId="0" applyFont="0" applyFill="0" applyBorder="0" applyAlignment="0" applyProtection="0"/>
    <xf numFmtId="0" fontId="59" fillId="0" borderId="13" applyNumberFormat="0" applyFill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44" fillId="0" borderId="0"/>
    <xf numFmtId="0" fontId="44" fillId="0" borderId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45" fillId="0" borderId="0"/>
    <xf numFmtId="0" fontId="44" fillId="0" borderId="0"/>
    <xf numFmtId="0" fontId="59" fillId="0" borderId="0" applyNumberForma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9" fillId="0" borderId="0" applyFont="0" applyFill="0" applyBorder="0" applyAlignment="0" applyProtection="0"/>
    <xf numFmtId="0" fontId="45" fillId="0" borderId="0"/>
    <xf numFmtId="0" fontId="45" fillId="0" borderId="0"/>
    <xf numFmtId="164" fontId="44" fillId="0" borderId="0" applyFont="0" applyFill="0" applyBorder="0" applyAlignment="0" applyProtection="0"/>
    <xf numFmtId="0" fontId="45" fillId="0" borderId="0"/>
    <xf numFmtId="0" fontId="45" fillId="0" borderId="0"/>
    <xf numFmtId="164" fontId="44" fillId="0" borderId="0" applyFont="0" applyFill="0" applyBorder="0" applyAlignment="0" applyProtection="0"/>
    <xf numFmtId="0" fontId="45" fillId="0" borderId="0"/>
    <xf numFmtId="0" fontId="45" fillId="0" borderId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4" fillId="0" borderId="0" applyFont="0" applyFill="0" applyBorder="0" applyAlignment="0" applyProtection="0"/>
    <xf numFmtId="0" fontId="43" fillId="0" borderId="0"/>
    <xf numFmtId="0" fontId="44" fillId="0" borderId="0"/>
    <xf numFmtId="164" fontId="44" fillId="0" borderId="0" applyFont="0" applyFill="0" applyBorder="0" applyAlignment="0" applyProtection="0"/>
    <xf numFmtId="164" fontId="45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164" fontId="45" fillId="0" borderId="0" applyFont="0" applyFill="0" applyBorder="0" applyAlignment="0" applyProtection="0"/>
    <xf numFmtId="165" fontId="44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59" fillId="0" borderId="13" applyNumberFormat="0" applyFill="0" applyAlignment="0" applyProtection="0"/>
    <xf numFmtId="164" fontId="45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4" fontId="45" fillId="0" borderId="0" applyFont="0" applyFill="0" applyBorder="0" applyAlignment="0" applyProtection="0"/>
    <xf numFmtId="0" fontId="45" fillId="0" borderId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45" fillId="0" borderId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44" fillId="0" borderId="0"/>
    <xf numFmtId="0" fontId="45" fillId="0" borderId="0"/>
    <xf numFmtId="164" fontId="45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45" fillId="0" borderId="0"/>
    <xf numFmtId="164" fontId="45" fillId="0" borderId="0" applyFill="0" applyBorder="0" applyAlignment="0" applyProtection="0"/>
    <xf numFmtId="164" fontId="45" fillId="0" borderId="0" applyFont="0" applyFill="0" applyBorder="0" applyAlignment="0" applyProtection="0"/>
    <xf numFmtId="0" fontId="44" fillId="0" borderId="0"/>
    <xf numFmtId="164" fontId="45" fillId="0" borderId="0" applyFont="0" applyFill="0" applyBorder="0" applyAlignment="0" applyProtection="0"/>
    <xf numFmtId="0" fontId="53" fillId="0" borderId="17" applyNumberFormat="0" applyFill="0" applyAlignment="0" applyProtection="0"/>
    <xf numFmtId="164" fontId="45" fillId="0" borderId="0" applyFont="0" applyFill="0" applyBorder="0" applyAlignment="0" applyProtection="0"/>
    <xf numFmtId="0" fontId="44" fillId="0" borderId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5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65" fillId="0" borderId="14" applyNumberFormat="0" applyFill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63" fillId="41" borderId="0" applyNumberFormat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58" fillId="31" borderId="9" applyNumberFormat="0" applyAlignment="0" applyProtection="0"/>
    <xf numFmtId="0" fontId="47" fillId="30" borderId="0" applyNumberFormat="0" applyBorder="0" applyAlignment="0" applyProtection="0"/>
    <xf numFmtId="165" fontId="44" fillId="0" borderId="0" applyFont="0" applyFill="0" applyBorder="0" applyAlignment="0" applyProtection="0"/>
    <xf numFmtId="0" fontId="74" fillId="0" borderId="13" applyNumberFormat="0" applyFill="0" applyAlignment="0" applyProtection="0"/>
    <xf numFmtId="0" fontId="72" fillId="30" borderId="0" applyNumberFormat="0" applyBorder="0" applyAlignment="0" applyProtection="0"/>
    <xf numFmtId="165" fontId="44" fillId="0" borderId="0" applyFont="0" applyFill="0" applyBorder="0" applyAlignment="0" applyProtection="0"/>
    <xf numFmtId="0" fontId="72" fillId="30" borderId="0" applyNumberFormat="0" applyBorder="0" applyAlignment="0" applyProtection="0"/>
    <xf numFmtId="165" fontId="44" fillId="0" borderId="0" applyFont="0" applyFill="0" applyBorder="0" applyAlignment="0" applyProtection="0"/>
    <xf numFmtId="0" fontId="74" fillId="0" borderId="13" applyNumberFormat="0" applyFill="0" applyAlignment="0" applyProtection="0"/>
    <xf numFmtId="0" fontId="72" fillId="30" borderId="0" applyNumberFormat="0" applyBorder="0" applyAlignment="0" applyProtection="0"/>
    <xf numFmtId="165" fontId="44" fillId="0" borderId="0" applyFont="0" applyFill="0" applyBorder="0" applyAlignment="0" applyProtection="0"/>
    <xf numFmtId="0" fontId="72" fillId="30" borderId="0" applyNumberFormat="0" applyBorder="0" applyAlignment="0" applyProtection="0"/>
    <xf numFmtId="165" fontId="44" fillId="0" borderId="0" applyFont="0" applyFill="0" applyBorder="0" applyAlignment="0" applyProtection="0"/>
    <xf numFmtId="165" fontId="45" fillId="0" borderId="0" applyFont="0" applyFill="0" applyBorder="0" applyAlignment="0" applyProtection="0"/>
    <xf numFmtId="0" fontId="74" fillId="0" borderId="13" applyNumberFormat="0" applyFill="0" applyAlignment="0" applyProtection="0"/>
    <xf numFmtId="165" fontId="44" fillId="0" borderId="0" applyFont="0" applyFill="0" applyBorder="0" applyAlignment="0" applyProtection="0"/>
    <xf numFmtId="0" fontId="58" fillId="31" borderId="9" applyNumberFormat="0" applyAlignment="0" applyProtection="0"/>
    <xf numFmtId="0" fontId="72" fillId="30" borderId="0" applyNumberFormat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48" fillId="31" borderId="9" applyNumberFormat="0" applyAlignment="0" applyProtection="0"/>
    <xf numFmtId="0" fontId="52" fillId="0" borderId="0"/>
    <xf numFmtId="0" fontId="72" fillId="30" borderId="0" applyNumberFormat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48" fillId="31" borderId="9" applyNumberFormat="0" applyAlignment="0" applyProtection="0"/>
    <xf numFmtId="0" fontId="58" fillId="31" borderId="9" applyNumberFormat="0" applyAlignment="0" applyProtection="0"/>
    <xf numFmtId="0" fontId="52" fillId="0" borderId="0"/>
    <xf numFmtId="0" fontId="72" fillId="30" borderId="0" applyNumberFormat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58" fillId="31" borderId="9" applyNumberFormat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58" fillId="31" borderId="9" applyNumberFormat="0" applyAlignment="0" applyProtection="0"/>
    <xf numFmtId="0" fontId="46" fillId="0" borderId="0" applyNumberFormat="0" applyFill="0" applyBorder="0" applyAlignment="0" applyProtection="0"/>
    <xf numFmtId="0" fontId="52" fillId="0" borderId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58" fillId="31" borderId="9" applyNumberFormat="0" applyAlignment="0" applyProtection="0"/>
    <xf numFmtId="0" fontId="58" fillId="31" borderId="9" applyNumberFormat="0" applyAlignment="0" applyProtection="0"/>
    <xf numFmtId="0" fontId="58" fillId="31" borderId="9" applyNumberFormat="0" applyAlignment="0" applyProtection="0"/>
    <xf numFmtId="165" fontId="45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45" fillId="0" borderId="0" applyFont="0" applyFill="0" applyBorder="0" applyAlignment="0" applyProtection="0"/>
    <xf numFmtId="0" fontId="67" fillId="0" borderId="0" applyNumberFormat="0" applyFill="0" applyBorder="0" applyAlignment="0" applyProtection="0"/>
    <xf numFmtId="0" fontId="44" fillId="0" borderId="0"/>
    <xf numFmtId="0" fontId="44" fillId="0" borderId="0"/>
    <xf numFmtId="165" fontId="45" fillId="0" borderId="0" applyFont="0" applyFill="0" applyBorder="0" applyAlignment="0" applyProtection="0"/>
    <xf numFmtId="0" fontId="44" fillId="0" borderId="0"/>
    <xf numFmtId="0" fontId="78" fillId="0" borderId="14" applyNumberFormat="0" applyFill="0" applyAlignment="0" applyProtection="0"/>
    <xf numFmtId="165" fontId="45" fillId="0" borderId="0" applyFont="0" applyFill="0" applyBorder="0" applyAlignment="0" applyProtection="0"/>
    <xf numFmtId="0" fontId="67" fillId="0" borderId="0" applyNumberFormat="0" applyFill="0" applyBorder="0" applyAlignment="0" applyProtection="0"/>
    <xf numFmtId="0" fontId="44" fillId="0" borderId="0"/>
    <xf numFmtId="0" fontId="44" fillId="0" borderId="0"/>
    <xf numFmtId="165" fontId="45" fillId="0" borderId="0" applyFont="0" applyFill="0" applyBorder="0" applyAlignment="0" applyProtection="0"/>
    <xf numFmtId="0" fontId="67" fillId="0" borderId="0" applyNumberFormat="0" applyFill="0" applyBorder="0" applyAlignment="0" applyProtection="0"/>
    <xf numFmtId="0" fontId="44" fillId="0" borderId="0"/>
    <xf numFmtId="0" fontId="44" fillId="0" borderId="0"/>
    <xf numFmtId="165" fontId="45" fillId="0" borderId="0" applyFont="0" applyFill="0" applyBorder="0" applyAlignment="0" applyProtection="0"/>
    <xf numFmtId="0" fontId="65" fillId="0" borderId="14" applyNumberFormat="0" applyFill="0" applyAlignment="0" applyProtection="0"/>
    <xf numFmtId="165" fontId="45" fillId="0" borderId="0" applyFont="0" applyFill="0" applyBorder="0" applyAlignment="0" applyProtection="0"/>
    <xf numFmtId="0" fontId="44" fillId="0" borderId="0"/>
    <xf numFmtId="0" fontId="44" fillId="0" borderId="0"/>
    <xf numFmtId="165" fontId="45" fillId="0" borderId="0" applyFont="0" applyFill="0" applyBorder="0" applyAlignment="0" applyProtection="0"/>
    <xf numFmtId="165" fontId="45" fillId="0" borderId="0" applyFont="0" applyFill="0" applyBorder="0" applyAlignment="0" applyProtection="0"/>
    <xf numFmtId="0" fontId="65" fillId="0" borderId="14" applyNumberFormat="0" applyFill="0" applyAlignment="0" applyProtection="0"/>
    <xf numFmtId="165" fontId="45" fillId="0" borderId="0" applyFont="0" applyFill="0" applyBorder="0" applyAlignment="0" applyProtection="0"/>
    <xf numFmtId="165" fontId="45" fillId="0" borderId="0" applyFont="0" applyFill="0" applyBorder="0" applyAlignment="0" applyProtection="0"/>
    <xf numFmtId="0" fontId="45" fillId="0" borderId="0"/>
    <xf numFmtId="0" fontId="45" fillId="0" borderId="0"/>
    <xf numFmtId="0" fontId="43" fillId="0" borderId="0"/>
    <xf numFmtId="165" fontId="45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45" fillId="0" borderId="0" applyFont="0" applyFill="0" applyBorder="0" applyAlignment="0" applyProtection="0"/>
    <xf numFmtId="0" fontId="52" fillId="0" borderId="0"/>
    <xf numFmtId="165" fontId="45" fillId="0" borderId="0" applyFont="0" applyFill="0" applyBorder="0" applyAlignment="0" applyProtection="0"/>
    <xf numFmtId="0" fontId="45" fillId="0" borderId="0"/>
    <xf numFmtId="0" fontId="45" fillId="0" borderId="0"/>
    <xf numFmtId="165" fontId="45" fillId="0" borderId="0" applyFont="0" applyFill="0" applyBorder="0" applyAlignment="0" applyProtection="0"/>
    <xf numFmtId="165" fontId="45" fillId="0" borderId="0" applyFont="0" applyFill="0" applyBorder="0" applyAlignment="0" applyProtection="0"/>
    <xf numFmtId="0" fontId="58" fillId="31" borderId="9" applyNumberFormat="0" applyAlignment="0" applyProtection="0"/>
    <xf numFmtId="0" fontId="48" fillId="31" borderId="9" applyNumberFormat="0" applyAlignment="0" applyProtection="0"/>
    <xf numFmtId="165" fontId="45" fillId="0" borderId="0" applyFont="0" applyFill="0" applyBorder="0" applyAlignment="0" applyProtection="0"/>
    <xf numFmtId="0" fontId="70" fillId="0" borderId="11" applyNumberFormat="0" applyFill="0" applyAlignment="0" applyProtection="0"/>
    <xf numFmtId="165" fontId="45" fillId="0" borderId="0" applyFont="0" applyFill="0" applyBorder="0" applyAlignment="0" applyProtection="0"/>
    <xf numFmtId="165" fontId="45" fillId="0" borderId="0" applyFont="0" applyFill="0" applyBorder="0" applyAlignment="0" applyProtection="0"/>
    <xf numFmtId="0" fontId="70" fillId="0" borderId="11" applyNumberFormat="0" applyFill="0" applyAlignment="0" applyProtection="0"/>
    <xf numFmtId="0" fontId="45" fillId="0" borderId="0"/>
    <xf numFmtId="165" fontId="45" fillId="0" borderId="0" applyFont="0" applyFill="0" applyBorder="0" applyAlignment="0" applyProtection="0"/>
    <xf numFmtId="0" fontId="44" fillId="0" borderId="0"/>
    <xf numFmtId="165" fontId="45" fillId="0" borderId="0" applyFont="0" applyFill="0" applyBorder="0" applyAlignment="0" applyProtection="0"/>
    <xf numFmtId="0" fontId="52" fillId="0" borderId="0"/>
    <xf numFmtId="0" fontId="52" fillId="0" borderId="0"/>
    <xf numFmtId="165" fontId="45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45" fillId="0" borderId="0" applyFont="0" applyFill="0" applyBorder="0" applyAlignment="0" applyProtection="0"/>
    <xf numFmtId="0" fontId="58" fillId="31" borderId="9" applyNumberFormat="0" applyAlignment="0" applyProtection="0"/>
    <xf numFmtId="0" fontId="52" fillId="0" borderId="0"/>
    <xf numFmtId="0" fontId="52" fillId="0" borderId="0"/>
    <xf numFmtId="165" fontId="44" fillId="0" borderId="0" applyFont="0" applyFill="0" applyBorder="0" applyAlignment="0" applyProtection="0"/>
    <xf numFmtId="0" fontId="52" fillId="0" borderId="0"/>
    <xf numFmtId="0" fontId="52" fillId="0" borderId="0"/>
    <xf numFmtId="165" fontId="44" fillId="0" borderId="0" applyFont="0" applyFill="0" applyBorder="0" applyAlignment="0" applyProtection="0"/>
    <xf numFmtId="0" fontId="78" fillId="0" borderId="14" applyNumberFormat="0" applyFill="0" applyAlignment="0" applyProtection="0"/>
    <xf numFmtId="165" fontId="44" fillId="0" borderId="0" applyFont="0" applyFill="0" applyBorder="0" applyAlignment="0" applyProtection="0"/>
    <xf numFmtId="0" fontId="65" fillId="0" borderId="14" applyNumberFormat="0" applyFill="0" applyAlignment="0" applyProtection="0"/>
    <xf numFmtId="0" fontId="52" fillId="0" borderId="0"/>
    <xf numFmtId="0" fontId="52" fillId="0" borderId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165" fontId="44" fillId="0" borderId="0" applyFont="0" applyFill="0" applyBorder="0" applyAlignment="0" applyProtection="0"/>
    <xf numFmtId="0" fontId="52" fillId="0" borderId="0"/>
    <xf numFmtId="165" fontId="44" fillId="0" borderId="0" applyFont="0" applyFill="0" applyBorder="0" applyAlignment="0" applyProtection="0"/>
    <xf numFmtId="0" fontId="52" fillId="0" borderId="0"/>
    <xf numFmtId="165" fontId="44" fillId="0" borderId="0" applyFont="0" applyFill="0" applyBorder="0" applyAlignment="0" applyProtection="0"/>
    <xf numFmtId="0" fontId="45" fillId="0" borderId="0"/>
    <xf numFmtId="0" fontId="52" fillId="0" borderId="0"/>
    <xf numFmtId="0" fontId="44" fillId="0" borderId="0"/>
    <xf numFmtId="166" fontId="44" fillId="0" borderId="0"/>
    <xf numFmtId="166" fontId="44" fillId="0" borderId="0"/>
    <xf numFmtId="166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166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166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0" fontId="72" fillId="30" borderId="0" applyNumberFormat="0" applyBorder="0" applyAlignment="0" applyProtection="0"/>
    <xf numFmtId="0" fontId="52" fillId="0" borderId="0"/>
    <xf numFmtId="0" fontId="44" fillId="0" borderId="0"/>
    <xf numFmtId="0" fontId="45" fillId="0" borderId="0"/>
    <xf numFmtId="0" fontId="44" fillId="0" borderId="0"/>
    <xf numFmtId="0" fontId="70" fillId="0" borderId="11" applyNumberFormat="0" applyFill="0" applyAlignment="0" applyProtection="0"/>
    <xf numFmtId="0" fontId="45" fillId="0" borderId="0"/>
    <xf numFmtId="0" fontId="44" fillId="0" borderId="0"/>
    <xf numFmtId="0" fontId="45" fillId="0" borderId="0"/>
    <xf numFmtId="0" fontId="44" fillId="0" borderId="0"/>
    <xf numFmtId="0" fontId="44" fillId="0" borderId="0"/>
    <xf numFmtId="0" fontId="45" fillId="0" borderId="0"/>
    <xf numFmtId="0" fontId="44" fillId="0" borderId="0"/>
    <xf numFmtId="0" fontId="44" fillId="0" borderId="0"/>
    <xf numFmtId="0" fontId="45" fillId="0" borderId="0"/>
    <xf numFmtId="0" fontId="45" fillId="0" borderId="0"/>
    <xf numFmtId="0" fontId="44" fillId="0" borderId="0"/>
    <xf numFmtId="0" fontId="49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45" fillId="0" borderId="0"/>
    <xf numFmtId="0" fontId="43" fillId="0" borderId="0"/>
    <xf numFmtId="0" fontId="46" fillId="0" borderId="0" applyNumberFormat="0" applyFill="0" applyBorder="0" applyAlignment="0" applyProtection="0"/>
    <xf numFmtId="0" fontId="48" fillId="31" borderId="9" applyNumberFormat="0" applyAlignment="0" applyProtection="0"/>
    <xf numFmtId="0" fontId="4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65" fillId="0" borderId="14" applyNumberFormat="0" applyFill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63" fillId="41" borderId="0" applyNumberFormat="0" applyBorder="0" applyAlignment="0" applyProtection="0"/>
    <xf numFmtId="0" fontId="56" fillId="41" borderId="0" applyNumberFormat="0" applyBorder="0" applyAlignment="0" applyProtection="0"/>
    <xf numFmtId="0" fontId="63" fillId="41" borderId="0" applyNumberFormat="0" applyBorder="0" applyAlignment="0" applyProtection="0"/>
    <xf numFmtId="0" fontId="45" fillId="0" borderId="0"/>
    <xf numFmtId="0" fontId="43" fillId="0" borderId="0"/>
    <xf numFmtId="0" fontId="63" fillId="41" borderId="0" applyNumberFormat="0" applyBorder="0" applyAlignment="0" applyProtection="0"/>
    <xf numFmtId="0" fontId="63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70" fillId="0" borderId="11" applyNumberFormat="0" applyFill="0" applyAlignment="0" applyProtection="0"/>
    <xf numFmtId="0" fontId="59" fillId="0" borderId="0" applyNumberFormat="0" applyFill="0" applyBorder="0" applyAlignment="0" applyProtection="0"/>
    <xf numFmtId="0" fontId="70" fillId="0" borderId="11" applyNumberFormat="0" applyFill="0" applyAlignment="0" applyProtection="0"/>
    <xf numFmtId="0" fontId="70" fillId="0" borderId="11" applyNumberFormat="0" applyFill="0" applyAlignment="0" applyProtection="0"/>
    <xf numFmtId="0" fontId="70" fillId="0" borderId="11" applyNumberFormat="0" applyFill="0" applyAlignment="0" applyProtection="0"/>
    <xf numFmtId="0" fontId="70" fillId="0" borderId="11" applyNumberFormat="0" applyFill="0" applyAlignment="0" applyProtection="0"/>
    <xf numFmtId="0" fontId="58" fillId="31" borderId="9" applyNumberFormat="0" applyAlignment="0" applyProtection="0"/>
    <xf numFmtId="0" fontId="70" fillId="0" borderId="11" applyNumberFormat="0" applyFill="0" applyAlignment="0" applyProtection="0"/>
    <xf numFmtId="0" fontId="70" fillId="0" borderId="11" applyNumberFormat="0" applyFill="0" applyAlignment="0" applyProtection="0"/>
    <xf numFmtId="0" fontId="70" fillId="0" borderId="11" applyNumberFormat="0" applyFill="0" applyAlignment="0" applyProtection="0"/>
    <xf numFmtId="0" fontId="57" fillId="0" borderId="11" applyNumberFormat="0" applyFill="0" applyAlignment="0" applyProtection="0"/>
    <xf numFmtId="0" fontId="70" fillId="0" borderId="11" applyNumberFormat="0" applyFill="0" applyAlignment="0" applyProtection="0"/>
    <xf numFmtId="0" fontId="48" fillId="31" borderId="9" applyNumberFormat="0" applyAlignment="0" applyProtection="0"/>
    <xf numFmtId="0" fontId="70" fillId="0" borderId="11" applyNumberFormat="0" applyFill="0" applyAlignment="0" applyProtection="0"/>
    <xf numFmtId="0" fontId="48" fillId="31" borderId="9" applyNumberFormat="0" applyAlignment="0" applyProtection="0"/>
    <xf numFmtId="0" fontId="57" fillId="0" borderId="11" applyNumberFormat="0" applyFill="0" applyAlignment="0" applyProtection="0"/>
    <xf numFmtId="0" fontId="70" fillId="0" borderId="11" applyNumberFormat="0" applyFill="0" applyAlignment="0" applyProtection="0"/>
    <xf numFmtId="0" fontId="57" fillId="0" borderId="11" applyNumberFormat="0" applyFill="0" applyAlignment="0" applyProtection="0"/>
    <xf numFmtId="0" fontId="70" fillId="0" borderId="11" applyNumberFormat="0" applyFill="0" applyAlignment="0" applyProtection="0"/>
    <xf numFmtId="0" fontId="70" fillId="0" borderId="11" applyNumberFormat="0" applyFill="0" applyAlignment="0" applyProtection="0"/>
    <xf numFmtId="0" fontId="70" fillId="0" borderId="11" applyNumberFormat="0" applyFill="0" applyAlignment="0" applyProtection="0"/>
    <xf numFmtId="0" fontId="70" fillId="0" borderId="11" applyNumberFormat="0" applyFill="0" applyAlignment="0" applyProtection="0"/>
    <xf numFmtId="0" fontId="70" fillId="0" borderId="11" applyNumberFormat="0" applyFill="0" applyAlignment="0" applyProtection="0"/>
    <xf numFmtId="0" fontId="70" fillId="0" borderId="11" applyNumberFormat="0" applyFill="0" applyAlignment="0" applyProtection="0"/>
    <xf numFmtId="0" fontId="70" fillId="0" borderId="11" applyNumberFormat="0" applyFill="0" applyAlignment="0" applyProtection="0"/>
    <xf numFmtId="0" fontId="70" fillId="0" borderId="11" applyNumberFormat="0" applyFill="0" applyAlignment="0" applyProtection="0"/>
    <xf numFmtId="0" fontId="70" fillId="0" borderId="11" applyNumberFormat="0" applyFill="0" applyAlignment="0" applyProtection="0"/>
    <xf numFmtId="0" fontId="70" fillId="0" borderId="11" applyNumberFormat="0" applyFill="0" applyAlignment="0" applyProtection="0"/>
    <xf numFmtId="0" fontId="71" fillId="0" borderId="12" applyNumberFormat="0" applyFill="0" applyAlignment="0" applyProtection="0"/>
    <xf numFmtId="0" fontId="71" fillId="0" borderId="12" applyNumberFormat="0" applyFill="0" applyAlignment="0" applyProtection="0"/>
    <xf numFmtId="0" fontId="71" fillId="0" borderId="12" applyNumberFormat="0" applyFill="0" applyAlignment="0" applyProtection="0"/>
    <xf numFmtId="0" fontId="71" fillId="0" borderId="12" applyNumberFormat="0" applyFill="0" applyAlignment="0" applyProtection="0"/>
    <xf numFmtId="0" fontId="71" fillId="0" borderId="12" applyNumberFormat="0" applyFill="0" applyAlignment="0" applyProtection="0"/>
    <xf numFmtId="0" fontId="71" fillId="0" borderId="12" applyNumberFormat="0" applyFill="0" applyAlignment="0" applyProtection="0"/>
    <xf numFmtId="0" fontId="71" fillId="0" borderId="12" applyNumberFormat="0" applyFill="0" applyAlignment="0" applyProtection="0"/>
    <xf numFmtId="0" fontId="71" fillId="0" borderId="12" applyNumberFormat="0" applyFill="0" applyAlignment="0" applyProtection="0"/>
    <xf numFmtId="0" fontId="71" fillId="0" borderId="12" applyNumberFormat="0" applyFill="0" applyAlignment="0" applyProtection="0"/>
    <xf numFmtId="0" fontId="80" fillId="0" borderId="12" applyNumberFormat="0" applyFill="0" applyAlignment="0" applyProtection="0"/>
    <xf numFmtId="0" fontId="71" fillId="0" borderId="12" applyNumberFormat="0" applyFill="0" applyAlignment="0" applyProtection="0"/>
    <xf numFmtId="0" fontId="43" fillId="0" borderId="0"/>
    <xf numFmtId="0" fontId="44" fillId="0" borderId="0"/>
    <xf numFmtId="0" fontId="80" fillId="0" borderId="12" applyNumberFormat="0" applyFill="0" applyAlignment="0" applyProtection="0"/>
    <xf numFmtId="0" fontId="52" fillId="0" borderId="0"/>
    <xf numFmtId="0" fontId="71" fillId="0" borderId="12" applyNumberFormat="0" applyFill="0" applyAlignment="0" applyProtection="0"/>
    <xf numFmtId="0" fontId="52" fillId="0" borderId="0"/>
    <xf numFmtId="0" fontId="71" fillId="0" borderId="12" applyNumberFormat="0" applyFill="0" applyAlignment="0" applyProtection="0"/>
    <xf numFmtId="0" fontId="44" fillId="0" borderId="0"/>
    <xf numFmtId="0" fontId="71" fillId="0" borderId="12" applyNumberFormat="0" applyFill="0" applyAlignment="0" applyProtection="0"/>
    <xf numFmtId="0" fontId="44" fillId="0" borderId="0"/>
    <xf numFmtId="0" fontId="80" fillId="0" borderId="12" applyNumberFormat="0" applyFill="0" applyAlignment="0" applyProtection="0"/>
    <xf numFmtId="0" fontId="80" fillId="0" borderId="12" applyNumberFormat="0" applyFill="0" applyAlignment="0" applyProtection="0"/>
    <xf numFmtId="0" fontId="80" fillId="0" borderId="12" applyNumberFormat="0" applyFill="0" applyAlignment="0" applyProtection="0"/>
    <xf numFmtId="0" fontId="80" fillId="0" borderId="12" applyNumberFormat="0" applyFill="0" applyAlignment="0" applyProtection="0"/>
    <xf numFmtId="0" fontId="71" fillId="0" borderId="12" applyNumberFormat="0" applyFill="0" applyAlignment="0" applyProtection="0"/>
    <xf numFmtId="0" fontId="71" fillId="0" borderId="12" applyNumberFormat="0" applyFill="0" applyAlignment="0" applyProtection="0"/>
    <xf numFmtId="0" fontId="71" fillId="0" borderId="12" applyNumberFormat="0" applyFill="0" applyAlignment="0" applyProtection="0"/>
    <xf numFmtId="0" fontId="71" fillId="0" borderId="12" applyNumberFormat="0" applyFill="0" applyAlignment="0" applyProtection="0"/>
    <xf numFmtId="0" fontId="71" fillId="0" borderId="12" applyNumberFormat="0" applyFill="0" applyAlignment="0" applyProtection="0"/>
    <xf numFmtId="0" fontId="71" fillId="0" borderId="12" applyNumberFormat="0" applyFill="0" applyAlignment="0" applyProtection="0"/>
    <xf numFmtId="0" fontId="71" fillId="0" borderId="12" applyNumberFormat="0" applyFill="0" applyAlignment="0" applyProtection="0"/>
    <xf numFmtId="0" fontId="71" fillId="0" borderId="12" applyNumberFormat="0" applyFill="0" applyAlignment="0" applyProtection="0"/>
    <xf numFmtId="0" fontId="71" fillId="0" borderId="12" applyNumberFormat="0" applyFill="0" applyAlignment="0" applyProtection="0"/>
    <xf numFmtId="0" fontId="59" fillId="0" borderId="13" applyNumberFormat="0" applyFill="0" applyAlignment="0" applyProtection="0"/>
    <xf numFmtId="0" fontId="58" fillId="31" borderId="9" applyNumberFormat="0" applyAlignment="0" applyProtection="0"/>
    <xf numFmtId="0" fontId="74" fillId="0" borderId="13" applyNumberFormat="0" applyFill="0" applyAlignment="0" applyProtection="0"/>
    <xf numFmtId="0" fontId="74" fillId="0" borderId="13" applyNumberFormat="0" applyFill="0" applyAlignment="0" applyProtection="0"/>
    <xf numFmtId="0" fontId="59" fillId="0" borderId="13" applyNumberFormat="0" applyFill="0" applyAlignment="0" applyProtection="0"/>
    <xf numFmtId="0" fontId="58" fillId="31" borderId="9" applyNumberFormat="0" applyAlignment="0" applyProtection="0"/>
    <xf numFmtId="0" fontId="59" fillId="0" borderId="13" applyNumberFormat="0" applyFill="0" applyAlignment="0" applyProtection="0"/>
    <xf numFmtId="0" fontId="58" fillId="31" borderId="9" applyNumberFormat="0" applyAlignment="0" applyProtection="0"/>
    <xf numFmtId="0" fontId="47" fillId="30" borderId="0" applyNumberFormat="0" applyBorder="0" applyAlignment="0" applyProtection="0"/>
    <xf numFmtId="0" fontId="74" fillId="0" borderId="13" applyNumberFormat="0" applyFill="0" applyAlignment="0" applyProtection="0"/>
    <xf numFmtId="0" fontId="58" fillId="31" borderId="9" applyNumberFormat="0" applyAlignment="0" applyProtection="0"/>
    <xf numFmtId="0" fontId="74" fillId="0" borderId="13" applyNumberFormat="0" applyFill="0" applyAlignment="0" applyProtection="0"/>
    <xf numFmtId="0" fontId="58" fillId="31" borderId="9" applyNumberFormat="0" applyAlignment="0" applyProtection="0"/>
    <xf numFmtId="0" fontId="59" fillId="0" borderId="13" applyNumberFormat="0" applyFill="0" applyAlignment="0" applyProtection="0"/>
    <xf numFmtId="0" fontId="59" fillId="0" borderId="13" applyNumberFormat="0" applyFill="0" applyAlignment="0" applyProtection="0"/>
    <xf numFmtId="0" fontId="58" fillId="31" borderId="9" applyNumberFormat="0" applyAlignment="0" applyProtection="0"/>
    <xf numFmtId="0" fontId="59" fillId="0" borderId="13" applyNumberFormat="0" applyFill="0" applyAlignment="0" applyProtection="0"/>
    <xf numFmtId="0" fontId="43" fillId="0" borderId="0"/>
    <xf numFmtId="0" fontId="58" fillId="31" borderId="9" applyNumberFormat="0" applyAlignment="0" applyProtection="0"/>
    <xf numFmtId="0" fontId="59" fillId="0" borderId="13" applyNumberFormat="0" applyFill="0" applyAlignment="0" applyProtection="0"/>
    <xf numFmtId="0" fontId="52" fillId="0" borderId="0"/>
    <xf numFmtId="0" fontId="59" fillId="0" borderId="13" applyNumberFormat="0" applyFill="0" applyAlignment="0" applyProtection="0"/>
    <xf numFmtId="0" fontId="52" fillId="0" borderId="0"/>
    <xf numFmtId="0" fontId="59" fillId="0" borderId="13" applyNumberFormat="0" applyFill="0" applyAlignment="0" applyProtection="0"/>
    <xf numFmtId="0" fontId="44" fillId="0" borderId="0"/>
    <xf numFmtId="0" fontId="45" fillId="0" borderId="0"/>
    <xf numFmtId="0" fontId="59" fillId="0" borderId="0" applyNumberFormat="0" applyFill="0" applyBorder="0" applyAlignment="0" applyProtection="0"/>
    <xf numFmtId="0" fontId="45" fillId="0" borderId="0"/>
    <xf numFmtId="0" fontId="44" fillId="0" borderId="0"/>
    <xf numFmtId="0" fontId="59" fillId="0" borderId="0" applyNumberFormat="0" applyFill="0" applyBorder="0" applyAlignment="0" applyProtection="0"/>
    <xf numFmtId="0" fontId="45" fillId="0" borderId="0"/>
    <xf numFmtId="0" fontId="44" fillId="0" borderId="0"/>
    <xf numFmtId="0" fontId="59" fillId="0" borderId="0" applyNumberFormat="0" applyFill="0" applyBorder="0" applyAlignment="0" applyProtection="0"/>
    <xf numFmtId="0" fontId="44" fillId="0" borderId="0"/>
    <xf numFmtId="0" fontId="45" fillId="0" borderId="0"/>
    <xf numFmtId="0" fontId="72" fillId="30" borderId="0" applyNumberFormat="0" applyBorder="0" applyAlignment="0" applyProtection="0"/>
    <xf numFmtId="0" fontId="59" fillId="0" borderId="0" applyNumberFormat="0" applyFill="0" applyBorder="0" applyAlignment="0" applyProtection="0"/>
    <xf numFmtId="0" fontId="45" fillId="0" borderId="0"/>
    <xf numFmtId="0" fontId="44" fillId="0" borderId="0"/>
    <xf numFmtId="0" fontId="72" fillId="30" borderId="0" applyNumberFormat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45" fillId="0" borderId="0"/>
    <xf numFmtId="0" fontId="44" fillId="0" borderId="0"/>
    <xf numFmtId="0" fontId="59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45" fillId="0" borderId="0"/>
    <xf numFmtId="0" fontId="44" fillId="0" borderId="0"/>
    <xf numFmtId="0" fontId="59" fillId="0" borderId="0" applyNumberFormat="0" applyFill="0" applyBorder="0" applyAlignment="0" applyProtection="0"/>
    <xf numFmtId="0" fontId="61" fillId="37" borderId="16" applyNumberFormat="0" applyAlignment="0" applyProtection="0"/>
    <xf numFmtId="0" fontId="44" fillId="0" borderId="0"/>
    <xf numFmtId="0" fontId="45" fillId="0" borderId="0"/>
    <xf numFmtId="0" fontId="59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81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/>
    <xf numFmtId="0" fontId="45" fillId="0" borderId="0"/>
    <xf numFmtId="0" fontId="58" fillId="31" borderId="9" applyNumberFormat="0" applyAlignment="0" applyProtection="0"/>
    <xf numFmtId="0" fontId="44" fillId="0" borderId="0"/>
    <xf numFmtId="0" fontId="45" fillId="0" borderId="0"/>
    <xf numFmtId="0" fontId="58" fillId="31" borderId="9" applyNumberFormat="0" applyAlignment="0" applyProtection="0"/>
    <xf numFmtId="0" fontId="58" fillId="31" borderId="9" applyNumberFormat="0" applyAlignment="0" applyProtection="0"/>
    <xf numFmtId="0" fontId="58" fillId="31" borderId="9" applyNumberFormat="0" applyAlignment="0" applyProtection="0"/>
    <xf numFmtId="0" fontId="58" fillId="31" borderId="9" applyNumberFormat="0" applyAlignment="0" applyProtection="0"/>
    <xf numFmtId="0" fontId="58" fillId="31" borderId="9" applyNumberFormat="0" applyAlignment="0" applyProtection="0"/>
    <xf numFmtId="0" fontId="45" fillId="0" borderId="0"/>
    <xf numFmtId="0" fontId="48" fillId="31" borderId="9" applyNumberFormat="0" applyAlignment="0" applyProtection="0"/>
    <xf numFmtId="0" fontId="58" fillId="31" borderId="9" applyNumberFormat="0" applyAlignment="0" applyProtection="0"/>
    <xf numFmtId="0" fontId="48" fillId="31" borderId="9" applyNumberFormat="0" applyAlignment="0" applyProtection="0"/>
    <xf numFmtId="0" fontId="45" fillId="0" borderId="0"/>
    <xf numFmtId="0" fontId="58" fillId="31" borderId="9" applyNumberFormat="0" applyAlignment="0" applyProtection="0"/>
    <xf numFmtId="0" fontId="58" fillId="31" borderId="9" applyNumberFormat="0" applyAlignment="0" applyProtection="0"/>
    <xf numFmtId="0" fontId="48" fillId="31" borderId="9" applyNumberFormat="0" applyAlignment="0" applyProtection="0"/>
    <xf numFmtId="0" fontId="48" fillId="31" borderId="9" applyNumberFormat="0" applyAlignment="0" applyProtection="0"/>
    <xf numFmtId="0" fontId="52" fillId="0" borderId="0"/>
    <xf numFmtId="0" fontId="48" fillId="31" borderId="9" applyNumberFormat="0" applyAlignment="0" applyProtection="0"/>
    <xf numFmtId="0" fontId="48" fillId="31" borderId="9" applyNumberFormat="0" applyAlignment="0" applyProtection="0"/>
    <xf numFmtId="0" fontId="48" fillId="31" borderId="9" applyNumberFormat="0" applyAlignment="0" applyProtection="0"/>
    <xf numFmtId="0" fontId="45" fillId="0" borderId="0"/>
    <xf numFmtId="0" fontId="58" fillId="31" borderId="9" applyNumberFormat="0" applyAlignment="0" applyProtection="0"/>
    <xf numFmtId="0" fontId="58" fillId="31" borderId="9" applyNumberFormat="0" applyAlignment="0" applyProtection="0"/>
    <xf numFmtId="0" fontId="45" fillId="0" borderId="0"/>
    <xf numFmtId="0" fontId="58" fillId="31" borderId="9" applyNumberFormat="0" applyAlignment="0" applyProtection="0"/>
    <xf numFmtId="0" fontId="48" fillId="31" borderId="9" applyNumberFormat="0" applyAlignment="0" applyProtection="0"/>
    <xf numFmtId="0" fontId="45" fillId="0" borderId="0"/>
    <xf numFmtId="0" fontId="58" fillId="31" borderId="9" applyNumberFormat="0" applyAlignment="0" applyProtection="0"/>
    <xf numFmtId="0" fontId="58" fillId="31" borderId="9" applyNumberFormat="0" applyAlignment="0" applyProtection="0"/>
    <xf numFmtId="0" fontId="45" fillId="0" borderId="0"/>
    <xf numFmtId="0" fontId="58" fillId="31" borderId="9" applyNumberFormat="0" applyAlignment="0" applyProtection="0"/>
    <xf numFmtId="0" fontId="58" fillId="31" borderId="9" applyNumberFormat="0" applyAlignment="0" applyProtection="0"/>
    <xf numFmtId="0" fontId="58" fillId="31" borderId="9" applyNumberFormat="0" applyAlignment="0" applyProtection="0"/>
    <xf numFmtId="0" fontId="58" fillId="31" borderId="9" applyNumberFormat="0" applyAlignment="0" applyProtection="0"/>
    <xf numFmtId="0" fontId="58" fillId="31" borderId="9" applyNumberFormat="0" applyAlignment="0" applyProtection="0"/>
    <xf numFmtId="0" fontId="58" fillId="31" borderId="9" applyNumberFormat="0" applyAlignment="0" applyProtection="0"/>
    <xf numFmtId="0" fontId="58" fillId="31" borderId="9" applyNumberFormat="0" applyAlignment="0" applyProtection="0"/>
    <xf numFmtId="0" fontId="45" fillId="0" borderId="0"/>
    <xf numFmtId="0" fontId="52" fillId="0" borderId="0"/>
    <xf numFmtId="0" fontId="58" fillId="31" borderId="9" applyNumberFormat="0" applyAlignment="0" applyProtection="0"/>
    <xf numFmtId="0" fontId="52" fillId="0" borderId="0"/>
    <xf numFmtId="0" fontId="65" fillId="0" borderId="14" applyNumberFormat="0" applyFill="0" applyAlignment="0" applyProtection="0"/>
    <xf numFmtId="0" fontId="52" fillId="0" borderId="0"/>
    <xf numFmtId="0" fontId="65" fillId="0" borderId="14" applyNumberFormat="0" applyFill="0" applyAlignment="0" applyProtection="0"/>
    <xf numFmtId="0" fontId="52" fillId="0" borderId="0"/>
    <xf numFmtId="0" fontId="65" fillId="0" borderId="14" applyNumberFormat="0" applyFill="0" applyAlignment="0" applyProtection="0"/>
    <xf numFmtId="0" fontId="52" fillId="0" borderId="0"/>
    <xf numFmtId="0" fontId="65" fillId="0" borderId="14" applyNumberFormat="0" applyFill="0" applyAlignment="0" applyProtection="0"/>
    <xf numFmtId="0" fontId="52" fillId="0" borderId="0"/>
    <xf numFmtId="0" fontId="65" fillId="0" borderId="14" applyNumberFormat="0" applyFill="0" applyAlignment="0" applyProtection="0"/>
    <xf numFmtId="0" fontId="65" fillId="0" borderId="14" applyNumberFormat="0" applyFill="0" applyAlignment="0" applyProtection="0"/>
    <xf numFmtId="0" fontId="52" fillId="0" borderId="0"/>
    <xf numFmtId="0" fontId="65" fillId="0" borderId="14" applyNumberFormat="0" applyFill="0" applyAlignment="0" applyProtection="0"/>
    <xf numFmtId="0" fontId="65" fillId="0" borderId="14" applyNumberFormat="0" applyFill="0" applyAlignment="0" applyProtection="0"/>
    <xf numFmtId="0" fontId="52" fillId="0" borderId="0"/>
    <xf numFmtId="0" fontId="78" fillId="0" borderId="14" applyNumberFormat="0" applyFill="0" applyAlignment="0" applyProtection="0"/>
    <xf numFmtId="0" fontId="65" fillId="0" borderId="14" applyNumberFormat="0" applyFill="0" applyAlignment="0" applyProtection="0"/>
    <xf numFmtId="0" fontId="65" fillId="0" borderId="14" applyNumberFormat="0" applyFill="0" applyAlignment="0" applyProtection="0"/>
    <xf numFmtId="0" fontId="52" fillId="0" borderId="0"/>
    <xf numFmtId="0" fontId="78" fillId="0" borderId="14" applyNumberFormat="0" applyFill="0" applyAlignment="0" applyProtection="0"/>
    <xf numFmtId="0" fontId="78" fillId="0" borderId="14" applyNumberFormat="0" applyFill="0" applyAlignment="0" applyProtection="0"/>
    <xf numFmtId="0" fontId="65" fillId="0" borderId="14" applyNumberFormat="0" applyFill="0" applyAlignment="0" applyProtection="0"/>
    <xf numFmtId="0" fontId="65" fillId="0" borderId="14" applyNumberFormat="0" applyFill="0" applyAlignment="0" applyProtection="0"/>
    <xf numFmtId="0" fontId="78" fillId="0" borderId="14" applyNumberFormat="0" applyFill="0" applyAlignment="0" applyProtection="0"/>
    <xf numFmtId="0" fontId="78" fillId="0" borderId="14" applyNumberFormat="0" applyFill="0" applyAlignment="0" applyProtection="0"/>
    <xf numFmtId="0" fontId="52" fillId="0" borderId="0"/>
    <xf numFmtId="0" fontId="78" fillId="0" borderId="14" applyNumberFormat="0" applyFill="0" applyAlignment="0" applyProtection="0"/>
    <xf numFmtId="0" fontId="65" fillId="0" borderId="14" applyNumberFormat="0" applyFill="0" applyAlignment="0" applyProtection="0"/>
    <xf numFmtId="0" fontId="52" fillId="0" borderId="0"/>
    <xf numFmtId="0" fontId="65" fillId="0" borderId="14" applyNumberFormat="0" applyFill="0" applyAlignment="0" applyProtection="0"/>
    <xf numFmtId="0" fontId="65" fillId="0" borderId="14" applyNumberFormat="0" applyFill="0" applyAlignment="0" applyProtection="0"/>
    <xf numFmtId="0" fontId="65" fillId="0" borderId="14" applyNumberFormat="0" applyFill="0" applyAlignment="0" applyProtection="0"/>
    <xf numFmtId="0" fontId="65" fillId="0" borderId="14" applyNumberFormat="0" applyFill="0" applyAlignment="0" applyProtection="0"/>
    <xf numFmtId="0" fontId="65" fillId="0" borderId="14" applyNumberFormat="0" applyFill="0" applyAlignment="0" applyProtection="0"/>
    <xf numFmtId="0" fontId="65" fillId="0" borderId="14" applyNumberFormat="0" applyFill="0" applyAlignment="0" applyProtection="0"/>
    <xf numFmtId="0" fontId="65" fillId="0" borderId="14" applyNumberFormat="0" applyFill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3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3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61" fillId="37" borderId="16" applyNumberFormat="0" applyAlignment="0" applyProtection="0"/>
    <xf numFmtId="0" fontId="44" fillId="0" borderId="0"/>
    <xf numFmtId="0" fontId="45" fillId="47" borderId="15" applyNumberFormat="0" applyFont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3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45" fillId="0" borderId="0"/>
    <xf numFmtId="0" fontId="45" fillId="0" borderId="0"/>
    <xf numFmtId="0" fontId="44" fillId="0" borderId="0"/>
    <xf numFmtId="0" fontId="45" fillId="0" borderId="0"/>
    <xf numFmtId="0" fontId="45" fillId="0" borderId="0"/>
    <xf numFmtId="0" fontId="44" fillId="0" borderId="0"/>
    <xf numFmtId="0" fontId="45" fillId="0" borderId="0"/>
    <xf numFmtId="0" fontId="45" fillId="0" borderId="0"/>
    <xf numFmtId="0" fontId="44" fillId="0" borderId="0"/>
    <xf numFmtId="0" fontId="45" fillId="0" borderId="0"/>
    <xf numFmtId="0" fontId="45" fillId="0" borderId="0"/>
    <xf numFmtId="0" fontId="44" fillId="0" borderId="0"/>
    <xf numFmtId="0" fontId="45" fillId="0" borderId="0"/>
    <xf numFmtId="0" fontId="45" fillId="0" borderId="0"/>
    <xf numFmtId="0" fontId="45" fillId="0" borderId="0"/>
    <xf numFmtId="0" fontId="43" fillId="0" borderId="0"/>
    <xf numFmtId="0" fontId="45" fillId="0" borderId="0"/>
    <xf numFmtId="0" fontId="43" fillId="0" borderId="0"/>
    <xf numFmtId="0" fontId="45" fillId="0" borderId="0"/>
    <xf numFmtId="0" fontId="43" fillId="0" borderId="0"/>
    <xf numFmtId="0" fontId="45" fillId="0" borderId="0"/>
    <xf numFmtId="0" fontId="43" fillId="0" borderId="0"/>
    <xf numFmtId="0" fontId="45" fillId="0" borderId="0"/>
    <xf numFmtId="0" fontId="43" fillId="0" borderId="0"/>
    <xf numFmtId="0" fontId="45" fillId="0" borderId="0"/>
    <xf numFmtId="0" fontId="43" fillId="0" borderId="0"/>
    <xf numFmtId="0" fontId="52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5" fillId="0" borderId="0"/>
    <xf numFmtId="0" fontId="44" fillId="0" borderId="0"/>
    <xf numFmtId="0" fontId="45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5" fillId="0" borderId="0"/>
    <xf numFmtId="0" fontId="44" fillId="0" borderId="0"/>
    <xf numFmtId="0" fontId="45" fillId="0" borderId="0"/>
    <xf numFmtId="0" fontId="52" fillId="0" borderId="0"/>
    <xf numFmtId="0" fontId="44" fillId="0" borderId="0"/>
    <xf numFmtId="0" fontId="43" fillId="0" borderId="0"/>
    <xf numFmtId="0" fontId="43" fillId="0" borderId="0"/>
    <xf numFmtId="0" fontId="43" fillId="0" borderId="0"/>
    <xf numFmtId="0" fontId="44" fillId="0" borderId="0"/>
    <xf numFmtId="0" fontId="44" fillId="0" borderId="0"/>
    <xf numFmtId="0" fontId="43" fillId="0" borderId="0"/>
    <xf numFmtId="0" fontId="44" fillId="0" borderId="0"/>
    <xf numFmtId="0" fontId="52" fillId="0" borderId="0"/>
    <xf numFmtId="0" fontId="43" fillId="0" borderId="0"/>
    <xf numFmtId="0" fontId="44" fillId="0" borderId="0"/>
    <xf numFmtId="0" fontId="43" fillId="0" borderId="0"/>
    <xf numFmtId="0" fontId="45" fillId="0" borderId="0"/>
    <xf numFmtId="0" fontId="45" fillId="0" borderId="0"/>
    <xf numFmtId="0" fontId="43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3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52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45" fillId="0" borderId="0"/>
    <xf numFmtId="0" fontId="45" fillId="0" borderId="0"/>
    <xf numFmtId="0" fontId="52" fillId="0" borderId="0"/>
    <xf numFmtId="0" fontId="52" fillId="0" borderId="0"/>
    <xf numFmtId="0" fontId="45" fillId="0" borderId="0"/>
    <xf numFmtId="0" fontId="52" fillId="0" borderId="0"/>
    <xf numFmtId="0" fontId="45" fillId="0" borderId="0"/>
    <xf numFmtId="0" fontId="52" fillId="0" borderId="0"/>
    <xf numFmtId="0" fontId="45" fillId="0" borderId="0"/>
    <xf numFmtId="0" fontId="52" fillId="0" borderId="0"/>
    <xf numFmtId="0" fontId="45" fillId="0" borderId="0"/>
    <xf numFmtId="0" fontId="52" fillId="0" borderId="0"/>
    <xf numFmtId="0" fontId="45" fillId="0" borderId="0"/>
    <xf numFmtId="0" fontId="52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52" fillId="0" borderId="0"/>
    <xf numFmtId="0" fontId="45" fillId="0" borderId="0"/>
    <xf numFmtId="0" fontId="52" fillId="0" borderId="0"/>
    <xf numFmtId="0" fontId="44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44" fillId="0" borderId="0"/>
    <xf numFmtId="0" fontId="44" fillId="0" borderId="0"/>
    <xf numFmtId="0" fontId="44" fillId="0" borderId="0"/>
    <xf numFmtId="0" fontId="45" fillId="0" borderId="0"/>
    <xf numFmtId="0" fontId="45" fillId="0" borderId="0"/>
    <xf numFmtId="0" fontId="45" fillId="0" borderId="0"/>
    <xf numFmtId="0" fontId="52" fillId="0" borderId="0"/>
    <xf numFmtId="0" fontId="45" fillId="0" borderId="0"/>
    <xf numFmtId="0" fontId="4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45" fillId="47" borderId="15" applyNumberFormat="0" applyFont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44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44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4" fillId="0" borderId="0"/>
    <xf numFmtId="0" fontId="51" fillId="0" borderId="0" applyNumberForma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45" fillId="0" borderId="0"/>
    <xf numFmtId="0" fontId="44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47" borderId="15" applyNumberFormat="0" applyFont="0" applyAlignment="0" applyProtection="0"/>
    <xf numFmtId="0" fontId="44" fillId="0" borderId="0"/>
    <xf numFmtId="0" fontId="53" fillId="0" borderId="17" applyNumberFormat="0" applyFill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17" applyNumberFormat="0" applyFill="0" applyAlignment="0" applyProtection="0"/>
    <xf numFmtId="0" fontId="44" fillId="0" borderId="0"/>
    <xf numFmtId="0" fontId="52" fillId="0" borderId="0"/>
    <xf numFmtId="0" fontId="52" fillId="0" borderId="0"/>
    <xf numFmtId="0" fontId="52" fillId="0" borderId="0"/>
    <xf numFmtId="0" fontId="77" fillId="0" borderId="17" applyNumberFormat="0" applyFill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44" fillId="0" borderId="0"/>
    <xf numFmtId="0" fontId="52" fillId="0" borderId="0"/>
    <xf numFmtId="0" fontId="52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5" fillId="0" borderId="0"/>
    <xf numFmtId="0" fontId="44" fillId="0" borderId="0"/>
    <xf numFmtId="0" fontId="45" fillId="0" borderId="0"/>
    <xf numFmtId="0" fontId="45" fillId="0" borderId="0"/>
    <xf numFmtId="0" fontId="44" fillId="0" borderId="0"/>
    <xf numFmtId="0" fontId="45" fillId="0" borderId="0"/>
    <xf numFmtId="0" fontId="45" fillId="0" borderId="0"/>
    <xf numFmtId="0" fontId="44" fillId="0" borderId="0"/>
    <xf numFmtId="0" fontId="45" fillId="0" borderId="0"/>
    <xf numFmtId="0" fontId="45" fillId="0" borderId="0"/>
    <xf numFmtId="0" fontId="44" fillId="0" borderId="0"/>
    <xf numFmtId="0" fontId="45" fillId="0" borderId="0"/>
    <xf numFmtId="0" fontId="45" fillId="0" borderId="0"/>
    <xf numFmtId="0" fontId="44" fillId="0" borderId="0"/>
    <xf numFmtId="0" fontId="52" fillId="0" borderId="0"/>
    <xf numFmtId="0" fontId="45" fillId="0" borderId="0"/>
    <xf numFmtId="0" fontId="44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5" fillId="47" borderId="15" applyNumberFormat="0" applyFont="0" applyAlignment="0" applyProtection="0"/>
    <xf numFmtId="0" fontId="44" fillId="0" borderId="0"/>
    <xf numFmtId="0" fontId="44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45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1" fillId="37" borderId="16" applyNumberFormat="0" applyAlignment="0" applyProtection="0"/>
    <xf numFmtId="0" fontId="45" fillId="0" borderId="0"/>
    <xf numFmtId="0" fontId="44" fillId="0" borderId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1" fillId="37" borderId="16" applyNumberFormat="0" applyAlignment="0" applyProtection="0"/>
    <xf numFmtId="0" fontId="45" fillId="0" borderId="0"/>
    <xf numFmtId="0" fontId="44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4" fillId="0" borderId="0"/>
    <xf numFmtId="0" fontId="45" fillId="0" borderId="0"/>
    <xf numFmtId="0" fontId="51" fillId="0" borderId="0" applyNumberFormat="0" applyFill="0" applyBorder="0" applyAlignment="0" applyProtection="0"/>
    <xf numFmtId="0" fontId="44" fillId="0" borderId="0"/>
    <xf numFmtId="0" fontId="45" fillId="0" borderId="0"/>
    <xf numFmtId="0" fontId="52" fillId="0" borderId="0"/>
    <xf numFmtId="0" fontId="52" fillId="0" borderId="0"/>
    <xf numFmtId="0" fontId="44" fillId="0" borderId="0"/>
    <xf numFmtId="0" fontId="45" fillId="0" borderId="0"/>
    <xf numFmtId="0" fontId="52" fillId="0" borderId="0"/>
    <xf numFmtId="0" fontId="52" fillId="0" borderId="0"/>
    <xf numFmtId="0" fontId="44" fillId="0" borderId="0"/>
    <xf numFmtId="0" fontId="45" fillId="0" borderId="0"/>
    <xf numFmtId="0" fontId="52" fillId="0" borderId="0"/>
    <xf numFmtId="0" fontId="52" fillId="0" borderId="0"/>
    <xf numFmtId="0" fontId="44" fillId="0" borderId="0"/>
    <xf numFmtId="0" fontId="45" fillId="0" borderId="0"/>
    <xf numFmtId="0" fontId="52" fillId="0" borderId="0"/>
    <xf numFmtId="0" fontId="44" fillId="0" borderId="0"/>
    <xf numFmtId="0" fontId="45" fillId="0" borderId="0"/>
    <xf numFmtId="0" fontId="52" fillId="0" borderId="0"/>
    <xf numFmtId="0" fontId="44" fillId="0" borderId="0"/>
    <xf numFmtId="0" fontId="45" fillId="0" borderId="0"/>
    <xf numFmtId="0" fontId="52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45" fillId="0" borderId="0"/>
    <xf numFmtId="0" fontId="44" fillId="0" borderId="0"/>
    <xf numFmtId="0" fontId="43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52" fillId="0" borderId="0"/>
    <xf numFmtId="0" fontId="44" fillId="0" borderId="0"/>
    <xf numFmtId="0" fontId="4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64" fillId="0" borderId="0" applyNumberFormat="0" applyFill="0" applyBorder="0" applyAlignment="0" applyProtection="0"/>
    <xf numFmtId="0" fontId="52" fillId="0" borderId="0"/>
    <xf numFmtId="0" fontId="64" fillId="0" borderId="0" applyNumberFormat="0" applyFill="0" applyBorder="0" applyAlignment="0" applyProtection="0"/>
    <xf numFmtId="0" fontId="52" fillId="0" borderId="0"/>
    <xf numFmtId="0" fontId="52" fillId="0" borderId="0"/>
    <xf numFmtId="0" fontId="44" fillId="0" borderId="0"/>
    <xf numFmtId="0" fontId="43" fillId="0" borderId="0"/>
    <xf numFmtId="0" fontId="4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5" fillId="47" borderId="15" applyNumberFormat="0" applyFont="0" applyAlignment="0" applyProtection="0"/>
    <xf numFmtId="0" fontId="44" fillId="0" borderId="0"/>
    <xf numFmtId="0" fontId="44" fillId="0" borderId="0"/>
    <xf numFmtId="0" fontId="49" fillId="47" borderId="15" applyNumberFormat="0" applyFont="0" applyAlignment="0" applyProtection="0"/>
    <xf numFmtId="0" fontId="45" fillId="0" borderId="0"/>
    <xf numFmtId="0" fontId="44" fillId="0" borderId="0"/>
    <xf numFmtId="0" fontId="45" fillId="47" borderId="15" applyNumberFormat="0" applyFont="0" applyAlignment="0" applyProtection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5" fillId="0" borderId="0"/>
    <xf numFmtId="0" fontId="4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53" fillId="0" borderId="17" applyNumberFormat="0" applyFill="0" applyAlignment="0" applyProtection="0"/>
    <xf numFmtId="0" fontId="45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62" fillId="37" borderId="16" applyNumberFormat="0" applyAlignment="0" applyProtection="0"/>
    <xf numFmtId="0" fontId="52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66" fillId="0" borderId="0" applyNumberFormat="0" applyFill="0" applyBorder="0" applyAlignment="0" applyProtection="0"/>
    <xf numFmtId="0" fontId="43" fillId="0" borderId="0"/>
    <xf numFmtId="0" fontId="51" fillId="0" borderId="0" applyNumberFormat="0" applyFill="0" applyBorder="0" applyAlignment="0" applyProtection="0"/>
    <xf numFmtId="0" fontId="43" fillId="0" borderId="0"/>
    <xf numFmtId="0" fontId="66" fillId="0" borderId="0" applyNumberFormat="0" applyFill="0" applyBorder="0" applyAlignment="0" applyProtection="0"/>
    <xf numFmtId="0" fontId="43" fillId="0" borderId="0"/>
    <xf numFmtId="0" fontId="66" fillId="0" borderId="0" applyNumberFormat="0" applyFill="0" applyBorder="0" applyAlignment="0" applyProtection="0"/>
    <xf numFmtId="0" fontId="43" fillId="0" borderId="0"/>
    <xf numFmtId="0" fontId="66" fillId="0" borderId="0" applyNumberFormat="0" applyFill="0" applyBorder="0" applyAlignment="0" applyProtection="0"/>
    <xf numFmtId="0" fontId="44" fillId="0" borderId="0"/>
    <xf numFmtId="0" fontId="43" fillId="0" borderId="0"/>
    <xf numFmtId="0" fontId="66" fillId="0" borderId="0" applyNumberForma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52" fillId="0" borderId="0"/>
    <xf numFmtId="0" fontId="52" fillId="0" borderId="0"/>
    <xf numFmtId="0" fontId="4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3" fillId="0" borderId="0"/>
    <xf numFmtId="0" fontId="43" fillId="0" borderId="0"/>
    <xf numFmtId="0" fontId="44" fillId="0" borderId="0"/>
    <xf numFmtId="0" fontId="45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5" fillId="47" borderId="15" applyNumberFormat="0" applyFont="0" applyAlignment="0" applyProtection="0"/>
    <xf numFmtId="0" fontId="43" fillId="0" borderId="0"/>
    <xf numFmtId="0" fontId="43" fillId="0" borderId="0"/>
    <xf numFmtId="0" fontId="45" fillId="0" borderId="0"/>
    <xf numFmtId="0" fontId="44" fillId="0" borderId="0"/>
    <xf numFmtId="0" fontId="44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45" fillId="0" borderId="0"/>
    <xf numFmtId="0" fontId="45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5" fillId="0" borderId="0"/>
    <xf numFmtId="0" fontId="45" fillId="0" borderId="0"/>
    <xf numFmtId="0" fontId="44" fillId="0" borderId="0"/>
    <xf numFmtId="0" fontId="45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52" fillId="0" borderId="0"/>
    <xf numFmtId="0" fontId="43" fillId="0" borderId="0"/>
    <xf numFmtId="0" fontId="52" fillId="0" borderId="0"/>
    <xf numFmtId="0" fontId="52" fillId="0" borderId="0"/>
    <xf numFmtId="0" fontId="45" fillId="0" borderId="0"/>
    <xf numFmtId="0" fontId="45" fillId="0" borderId="0"/>
    <xf numFmtId="0" fontId="45" fillId="0" borderId="0"/>
    <xf numFmtId="0" fontId="61" fillId="37" borderId="16" applyNumberFormat="0" applyAlignment="0" applyProtection="0"/>
    <xf numFmtId="0" fontId="45" fillId="0" borderId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45" fillId="0" borderId="0"/>
    <xf numFmtId="0" fontId="53" fillId="0" borderId="17" applyNumberFormat="0" applyFill="0" applyAlignment="0" applyProtection="0"/>
    <xf numFmtId="0" fontId="45" fillId="0" borderId="0"/>
    <xf numFmtId="0" fontId="45" fillId="0" borderId="0"/>
    <xf numFmtId="0" fontId="45" fillId="0" borderId="0"/>
    <xf numFmtId="0" fontId="62" fillId="37" borderId="16" applyNumberFormat="0" applyAlignment="0" applyProtection="0"/>
    <xf numFmtId="0" fontId="44" fillId="0" borderId="0"/>
    <xf numFmtId="0" fontId="44" fillId="0" borderId="0"/>
    <xf numFmtId="0" fontId="61" fillId="37" borderId="16" applyNumberFormat="0" applyAlignment="0" applyProtection="0"/>
    <xf numFmtId="0" fontId="44" fillId="0" borderId="0"/>
    <xf numFmtId="0" fontId="45" fillId="0" borderId="0"/>
    <xf numFmtId="0" fontId="62" fillId="37" borderId="16" applyNumberFormat="0" applyAlignment="0" applyProtection="0"/>
    <xf numFmtId="0" fontId="45" fillId="0" borderId="0"/>
    <xf numFmtId="0" fontId="44" fillId="0" borderId="0"/>
    <xf numFmtId="0" fontId="62" fillId="37" borderId="16" applyNumberFormat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9" fillId="47" borderId="15" applyNumberFormat="0" applyFont="0" applyAlignment="0" applyProtection="0"/>
    <xf numFmtId="0" fontId="45" fillId="47" borderId="15" applyNumberFormat="0" applyFont="0" applyAlignment="0" applyProtection="0"/>
    <xf numFmtId="0" fontId="44" fillId="0" borderId="0"/>
    <xf numFmtId="0" fontId="53" fillId="0" borderId="17" applyNumberFormat="0" applyFill="0" applyAlignment="0" applyProtection="0"/>
    <xf numFmtId="0" fontId="44" fillId="0" borderId="0"/>
    <xf numFmtId="0" fontId="62" fillId="37" borderId="16" applyNumberFormat="0" applyAlignment="0" applyProtection="0"/>
    <xf numFmtId="0" fontId="4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5" fillId="47" borderId="15" applyNumberFormat="0" applyFont="0" applyAlignment="0" applyProtection="0"/>
    <xf numFmtId="0" fontId="44" fillId="0" borderId="0"/>
    <xf numFmtId="0" fontId="53" fillId="0" borderId="17" applyNumberFormat="0" applyFill="0" applyAlignment="0" applyProtection="0"/>
    <xf numFmtId="0" fontId="44" fillId="0" borderId="0"/>
    <xf numFmtId="0" fontId="4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5" fillId="47" borderId="15" applyNumberFormat="0" applyFont="0" applyAlignment="0" applyProtection="0"/>
    <xf numFmtId="0" fontId="44" fillId="0" borderId="0"/>
    <xf numFmtId="0" fontId="44" fillId="0" borderId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49" fillId="47" borderId="15" applyNumberFormat="0" applyFont="0" applyAlignment="0" applyProtection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49" fillId="47" borderId="15" applyNumberFormat="0" applyFont="0" applyAlignment="0" applyProtection="0"/>
    <xf numFmtId="0" fontId="49" fillId="47" borderId="15" applyNumberFormat="0" applyFont="0" applyAlignment="0" applyProtection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49" fillId="47" borderId="15" applyNumberFormat="0" applyFont="0" applyAlignment="0" applyProtection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49" fillId="47" borderId="15" applyNumberFormat="0" applyFont="0" applyAlignment="0" applyProtection="0"/>
    <xf numFmtId="0" fontId="45" fillId="47" borderId="15" applyNumberFormat="0" applyFont="0" applyAlignment="0" applyProtection="0"/>
    <xf numFmtId="0" fontId="49" fillId="47" borderId="15" applyNumberFormat="0" applyFont="0" applyAlignment="0" applyProtection="0"/>
    <xf numFmtId="0" fontId="45" fillId="47" borderId="15" applyNumberFormat="0" applyFont="0" applyAlignment="0" applyProtection="0"/>
    <xf numFmtId="0" fontId="49" fillId="47" borderId="15" applyNumberFormat="0" applyFont="0" applyAlignment="0" applyProtection="0"/>
    <xf numFmtId="0" fontId="49" fillId="47" borderId="15" applyNumberFormat="0" applyFont="0" applyAlignment="0" applyProtection="0"/>
    <xf numFmtId="0" fontId="49" fillId="47" borderId="15" applyNumberFormat="0" applyFont="0" applyAlignment="0" applyProtection="0"/>
    <xf numFmtId="0" fontId="49" fillId="47" borderId="15" applyNumberFormat="0" applyFont="0" applyAlignment="0" applyProtection="0"/>
    <xf numFmtId="0" fontId="49" fillId="47" borderId="15" applyNumberFormat="0" applyFont="0" applyAlignment="0" applyProtection="0"/>
    <xf numFmtId="0" fontId="49" fillId="47" borderId="15" applyNumberFormat="0" applyFont="0" applyAlignment="0" applyProtection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62" fillId="37" borderId="16" applyNumberFormat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64" fillId="0" borderId="0" applyNumberFormat="0" applyFill="0" applyBorder="0" applyAlignment="0" applyProtection="0"/>
    <xf numFmtId="0" fontId="62" fillId="37" borderId="16" applyNumberFormat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62" fillId="37" borderId="16" applyNumberFormat="0" applyAlignment="0" applyProtection="0"/>
    <xf numFmtId="0" fontId="62" fillId="37" borderId="16" applyNumberFormat="0" applyAlignment="0" applyProtection="0"/>
    <xf numFmtId="0" fontId="61" fillId="37" borderId="16" applyNumberFormat="0" applyAlignment="0" applyProtection="0"/>
    <xf numFmtId="0" fontId="62" fillId="37" borderId="16" applyNumberFormat="0" applyAlignment="0" applyProtection="0"/>
    <xf numFmtId="0" fontId="62" fillId="37" borderId="16" applyNumberFormat="0" applyAlignment="0" applyProtection="0"/>
    <xf numFmtId="0" fontId="64" fillId="0" borderId="0" applyNumberFormat="0" applyFill="0" applyBorder="0" applyAlignment="0" applyProtection="0"/>
    <xf numFmtId="0" fontId="62" fillId="37" borderId="16" applyNumberFormat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62" fillId="37" borderId="16" applyNumberFormat="0" applyAlignment="0" applyProtection="0"/>
    <xf numFmtId="0" fontId="64" fillId="0" borderId="0" applyNumberFormat="0" applyFill="0" applyBorder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64" fillId="0" borderId="0" applyNumberFormat="0" applyFill="0" applyBorder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7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77" fillId="0" borderId="17" applyNumberFormat="0" applyFill="0" applyAlignment="0" applyProtection="0"/>
    <xf numFmtId="0" fontId="53" fillId="0" borderId="17" applyNumberFormat="0" applyFill="0" applyAlignment="0" applyProtection="0"/>
    <xf numFmtId="0" fontId="77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77" fillId="0" borderId="17" applyNumberFormat="0" applyFill="0" applyAlignment="0" applyProtection="0"/>
    <xf numFmtId="0" fontId="77" fillId="0" borderId="17" applyNumberFormat="0" applyFill="0" applyAlignment="0" applyProtection="0"/>
    <xf numFmtId="0" fontId="53" fillId="0" borderId="17" applyNumberFormat="0" applyFill="0" applyAlignment="0" applyProtection="0"/>
    <xf numFmtId="0" fontId="77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1" fillId="0" borderId="0" applyNumberFormat="0" applyFill="0" applyBorder="0" applyAlignment="0" applyProtection="0"/>
    <xf numFmtId="0" fontId="53" fillId="0" borderId="17" applyNumberFormat="0" applyFill="0" applyAlignment="0" applyProtection="0"/>
    <xf numFmtId="0" fontId="77" fillId="0" borderId="17" applyNumberFormat="0" applyFill="0" applyAlignment="0" applyProtection="0"/>
    <xf numFmtId="0" fontId="53" fillId="0" borderId="17" applyNumberFormat="0" applyFill="0" applyAlignment="0" applyProtection="0"/>
    <xf numFmtId="0" fontId="77" fillId="0" borderId="17" applyNumberFormat="0" applyFill="0" applyAlignment="0" applyProtection="0"/>
    <xf numFmtId="0" fontId="77" fillId="0" borderId="17" applyNumberFormat="0" applyFill="0" applyAlignment="0" applyProtection="0"/>
    <xf numFmtId="0" fontId="77" fillId="0" borderId="17" applyNumberFormat="0" applyFill="0" applyAlignment="0" applyProtection="0"/>
    <xf numFmtId="0" fontId="77" fillId="0" borderId="17" applyNumberFormat="0" applyFill="0" applyAlignment="0" applyProtection="0"/>
    <xf numFmtId="0" fontId="77" fillId="0" borderId="17" applyNumberFormat="0" applyFill="0" applyAlignment="0" applyProtection="0"/>
    <xf numFmtId="0" fontId="77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77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84" fillId="0" borderId="0" applyNumberFormat="0" applyFill="0" applyBorder="0" applyAlignment="0" applyProtection="0"/>
    <xf numFmtId="0" fontId="85" fillId="0" borderId="18" applyNumberFormat="0" applyFill="0" applyAlignment="0" applyProtection="0"/>
    <xf numFmtId="0" fontId="86" fillId="0" borderId="19" applyNumberFormat="0" applyFill="0" applyAlignment="0" applyProtection="0"/>
    <xf numFmtId="0" fontId="87" fillId="0" borderId="20" applyNumberFormat="0" applyFill="0" applyAlignment="0" applyProtection="0"/>
    <xf numFmtId="0" fontId="87" fillId="0" borderId="0" applyNumberFormat="0" applyFill="0" applyBorder="0" applyAlignment="0" applyProtection="0"/>
    <xf numFmtId="0" fontId="88" fillId="50" borderId="0" applyNumberFormat="0" applyBorder="0" applyAlignment="0" applyProtection="0"/>
    <xf numFmtId="0" fontId="89" fillId="51" borderId="0" applyNumberFormat="0" applyBorder="0" applyAlignment="0" applyProtection="0"/>
    <xf numFmtId="0" fontId="90" fillId="52" borderId="0" applyNumberFormat="0" applyBorder="0" applyAlignment="0" applyProtection="0"/>
    <xf numFmtId="0" fontId="91" fillId="53" borderId="21" applyNumberFormat="0" applyAlignment="0" applyProtection="0"/>
    <xf numFmtId="0" fontId="92" fillId="54" borderId="22" applyNumberFormat="0" applyAlignment="0" applyProtection="0"/>
    <xf numFmtId="0" fontId="93" fillId="54" borderId="21" applyNumberFormat="0" applyAlignment="0" applyProtection="0"/>
    <xf numFmtId="0" fontId="94" fillId="0" borderId="23" applyNumberFormat="0" applyFill="0" applyAlignment="0" applyProtection="0"/>
    <xf numFmtId="0" fontId="95" fillId="55" borderId="24" applyNumberFormat="0" applyAlignment="0" applyProtection="0"/>
    <xf numFmtId="0" fontId="96" fillId="0" borderId="0" applyNumberFormat="0" applyFill="0" applyBorder="0" applyAlignment="0" applyProtection="0"/>
    <xf numFmtId="0" fontId="1" fillId="56" borderId="25" applyNumberFormat="0" applyFont="0" applyAlignment="0" applyProtection="0"/>
    <xf numFmtId="0" fontId="97" fillId="0" borderId="0" applyNumberFormat="0" applyFill="0" applyBorder="0" applyAlignment="0" applyProtection="0"/>
    <xf numFmtId="0" fontId="98" fillId="0" borderId="26" applyNumberFormat="0" applyFill="0" applyAlignment="0" applyProtection="0"/>
    <xf numFmtId="0" fontId="99" fillId="57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99" fillId="61" borderId="0" applyNumberFormat="0" applyBorder="0" applyAlignment="0" applyProtection="0"/>
    <xf numFmtId="0" fontId="1" fillId="62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99" fillId="65" borderId="0" applyNumberFormat="0" applyBorder="0" applyAlignment="0" applyProtection="0"/>
    <xf numFmtId="0" fontId="1" fillId="66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99" fillId="69" borderId="0" applyNumberFormat="0" applyBorder="0" applyAlignment="0" applyProtection="0"/>
    <xf numFmtId="0" fontId="1" fillId="70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99" fillId="73" borderId="0" applyNumberFormat="0" applyBorder="0" applyAlignment="0" applyProtection="0"/>
    <xf numFmtId="0" fontId="1" fillId="74" borderId="0" applyNumberFormat="0" applyBorder="0" applyAlignment="0" applyProtection="0"/>
    <xf numFmtId="0" fontId="1" fillId="75" borderId="0" applyNumberFormat="0" applyBorder="0" applyAlignment="0" applyProtection="0"/>
    <xf numFmtId="0" fontId="1" fillId="76" borderId="0" applyNumberFormat="0" applyBorder="0" applyAlignment="0" applyProtection="0"/>
    <xf numFmtId="0" fontId="99" fillId="77" borderId="0" applyNumberFormat="0" applyBorder="0" applyAlignment="0" applyProtection="0"/>
    <xf numFmtId="0" fontId="1" fillId="78" borderId="0" applyNumberFormat="0" applyBorder="0" applyAlignment="0" applyProtection="0"/>
    <xf numFmtId="0" fontId="1" fillId="79" borderId="0" applyNumberFormat="0" applyBorder="0" applyAlignment="0" applyProtection="0"/>
    <xf numFmtId="0" fontId="1" fillId="80" borderId="0" applyNumberFormat="0" applyBorder="0" applyAlignment="0" applyProtection="0"/>
  </cellStyleXfs>
  <cellXfs count="28">
    <xf numFmtId="0" fontId="0" fillId="0" borderId="0" xfId="0"/>
    <xf numFmtId="14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27" xfId="0" applyBorder="1"/>
    <xf numFmtId="0" fontId="0" fillId="81" borderId="1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82" borderId="1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23059">
    <cellStyle name="_MONITORING MERCHANT SBK SURABAYA 2011 REVISI MRO" xfId="9" xr:uid="{C9EB42D5-053C-47CD-8C24-FD55EAAAD835}"/>
    <cellStyle name="_MONITORING MERCHANT SBK SURABAYA 2011 REVISI MRO 2" xfId="11761" xr:uid="{3AFCDF71-42C5-42A8-9F02-6206C91BD852}"/>
    <cellStyle name="_OLAH DATA INPUT MANUAL 01 JANUARI s.d  27 JULI 2015" xfId="10" xr:uid="{EAD063BA-7629-420C-8D10-6F4BE3C9D483}"/>
    <cellStyle name="_OLAH DATA INPUT MANUAL 01 JANUARI s.d  27 JULI 2015 2" xfId="11658" xr:uid="{61CDDBDE-B1BA-4275-B9A1-E7603AD5A191}"/>
    <cellStyle name="20% - Accent1" xfId="23036" builtinId="30" customBuiltin="1"/>
    <cellStyle name="20% - Accent1 10" xfId="11" xr:uid="{14A65D64-1A74-4CEA-AD6A-390797EC619A}"/>
    <cellStyle name="20% - Accent1 10 2" xfId="11769" xr:uid="{058A250A-1079-417B-A896-B72C4B558172}"/>
    <cellStyle name="20% - Accent1 11" xfId="12" xr:uid="{25852415-8D82-4E2C-BA94-B4EA043F7ADF}"/>
    <cellStyle name="20% - Accent1 11 2" xfId="11775" xr:uid="{19CF97D9-08A5-4216-9F8B-37D780846E67}"/>
    <cellStyle name="20% - Accent1 12" xfId="13" xr:uid="{AF079AA7-F080-402B-A0E0-0511CB47C3B5}"/>
    <cellStyle name="20% - Accent1 12 2" xfId="11777" xr:uid="{3A7BF460-8D1C-4214-A48B-63A63A966447}"/>
    <cellStyle name="20% - Accent1 13" xfId="14" xr:uid="{A5E70782-6B9F-47B8-9CD9-FFF6BAF75CF0}"/>
    <cellStyle name="20% - Accent1 13 2" xfId="11744" xr:uid="{F5EF9D89-EC84-4A5C-A862-D918BE0A83B3}"/>
    <cellStyle name="20% - Accent1 14" xfId="15" xr:uid="{0B1640A8-C2E4-486E-AE92-C2A05FE9690E}"/>
    <cellStyle name="20% - Accent1 14 2" xfId="11779" xr:uid="{429B3582-7CB3-4B9E-A6A6-4688EEABB96C}"/>
    <cellStyle name="20% - Accent1 15" xfId="16" xr:uid="{E2CD0EFD-EBDA-49BF-85F4-910324A89ECD}"/>
    <cellStyle name="20% - Accent1 15 2" xfId="11785" xr:uid="{9A5E4B6F-46F6-4C16-A584-AED0DFB5A2A4}"/>
    <cellStyle name="20% - Accent1 16" xfId="17" xr:uid="{D04A9DFB-48C4-4832-8EEB-1F6892FA5124}"/>
    <cellStyle name="20% - Accent1 16 2" xfId="11795" xr:uid="{EC820AE3-ECB0-45E0-BD1D-91A05ED4F8CF}"/>
    <cellStyle name="20% - Accent1 17" xfId="18" xr:uid="{1D6255F5-CE4C-4B3A-83F5-D5B72A5FB778}"/>
    <cellStyle name="20% - Accent1 17 2" xfId="11757" xr:uid="{FF9FBC8B-BC00-4BB2-A662-4495488C9966}"/>
    <cellStyle name="20% - Accent1 18" xfId="19" xr:uid="{1BD3951D-A155-4DE2-B0B8-4A57611312D7}"/>
    <cellStyle name="20% - Accent1 18 2" xfId="11760" xr:uid="{88C34359-A7CD-4165-B943-105FA1777645}"/>
    <cellStyle name="20% - Accent1 19" xfId="20" xr:uid="{6C4352D2-1E65-494F-A5AD-282A663F3883}"/>
    <cellStyle name="20% - Accent1 19 2" xfId="11557" xr:uid="{C439832B-B421-41D1-86E6-1BCB30AAFD6B}"/>
    <cellStyle name="20% - Accent1 2" xfId="21" xr:uid="{3A1C4166-5021-4C36-B6BE-17BC0F355457}"/>
    <cellStyle name="20% - Accent1 2 2" xfId="22" xr:uid="{E9381A29-4776-4E96-AB66-9D5DFF2DBB1F}"/>
    <cellStyle name="20% - Accent1 2 2 2" xfId="23" xr:uid="{7237622F-A63F-4DE2-A0B3-6CE6EE180F4C}"/>
    <cellStyle name="20% - Accent1 2 2 2 2" xfId="24" xr:uid="{B2BB774C-42F5-4987-8095-8E4440A1543C}"/>
    <cellStyle name="20% - Accent1 2 2 2 2 2" xfId="25" xr:uid="{3A1C0401-145F-479C-9B39-813FA9713BFB}"/>
    <cellStyle name="20% - Accent1 2 2 2 2 2 2" xfId="11802" xr:uid="{2B71518B-945A-42CB-B7BF-B35E588CC52B}"/>
    <cellStyle name="20% - Accent1 2 2 2 2 3" xfId="11801" xr:uid="{7BED893C-4911-4F54-AADA-5B7E70E529F9}"/>
    <cellStyle name="20% - Accent1 2 2 2 3" xfId="11783" xr:uid="{149984C8-6827-48E0-8B68-E2ED0404DC3B}"/>
    <cellStyle name="20% - Accent1 2 2 3" xfId="26" xr:uid="{F8F4BFE2-0E48-4E1C-8FDA-F28780470E38}"/>
    <cellStyle name="20% - Accent1 2 2 3 2" xfId="11804" xr:uid="{0AC48A49-65D6-4B40-B03D-4CCAACCB3609}"/>
    <cellStyle name="20% - Accent1 2 2 4" xfId="11749" xr:uid="{1BF31C5E-66AB-478E-BD36-42CB551EE1B3}"/>
    <cellStyle name="20% - Accent1 2 3" xfId="27" xr:uid="{BF1A2947-570A-43C6-B385-846042B197CB}"/>
    <cellStyle name="20% - Accent1 2 3 2" xfId="11805" xr:uid="{925C179D-B01B-441F-B2CD-366EE64CC014}"/>
    <cellStyle name="20% - Accent1 2 4" xfId="28" xr:uid="{BD70CE55-8F3D-4C99-A035-C5AED771CBAE}"/>
    <cellStyle name="20% - Accent1 2 4 2" xfId="11809" xr:uid="{39886C7B-1EC7-495D-A0A7-73BF809667A8}"/>
    <cellStyle name="20% - Accent1 2 5" xfId="29" xr:uid="{2A776823-7EFD-4207-84EF-FFB074F6280E}"/>
    <cellStyle name="20% - Accent1 2 5 2" xfId="11814" xr:uid="{C15A5615-1A2C-4918-AEBC-F5568EB7DD1E}"/>
    <cellStyle name="20% - Accent1 2 6" xfId="30" xr:uid="{A63CCB42-B098-46D4-8998-3AB98EDD94B9}"/>
    <cellStyle name="20% - Accent1 2 6 2" xfId="11819" xr:uid="{4C0FB592-800A-4587-91D6-5BDBFD0541A0}"/>
    <cellStyle name="20% - Accent1 2 7" xfId="31" xr:uid="{9761E439-79E4-423C-90F4-534902168DAC}"/>
    <cellStyle name="20% - Accent1 2 7 2" xfId="11820" xr:uid="{22A239F9-EA66-4637-B728-66C53AED64D5}"/>
    <cellStyle name="20% - Accent1 2 8" xfId="11770" xr:uid="{C0510C69-6EC5-4018-A492-642A6D189092}"/>
    <cellStyle name="20% - Accent1 20" xfId="32" xr:uid="{8E158D98-B9DE-45D1-99ED-8A2A948C56DE}"/>
    <cellStyle name="20% - Accent1 20 2" xfId="11786" xr:uid="{0D7ABE48-58BF-42D1-A668-5C08577459AF}"/>
    <cellStyle name="20% - Accent1 21" xfId="33" xr:uid="{D97F65E3-5F48-4CEE-B545-4D8C59331EFC}"/>
    <cellStyle name="20% - Accent1 21 2" xfId="11796" xr:uid="{C929D0ED-4EBE-481D-9F8C-30E27644D2DE}"/>
    <cellStyle name="20% - Accent1 22" xfId="34" xr:uid="{2A201A30-706F-4077-97CF-D8DF4F6A56A2}"/>
    <cellStyle name="20% - Accent1 22 2" xfId="11758" xr:uid="{0C15B4EE-82ED-4D0D-B108-3EA35A7AC8FF}"/>
    <cellStyle name="20% - Accent1 3" xfId="35" xr:uid="{C98B7FC8-B658-43C7-B1DA-0FE80C84D871}"/>
    <cellStyle name="20% - Accent1 3 2" xfId="36" xr:uid="{7687E14D-3503-42A8-838A-41C41DDDD928}"/>
    <cellStyle name="20% - Accent1 3 2 2" xfId="11829" xr:uid="{E4C7FA8E-C253-4D1E-AECB-7348426333B8}"/>
    <cellStyle name="20% - Accent1 3 3" xfId="37" xr:uid="{4C37CDEE-950D-4011-9011-7EBD1E9D9EA1}"/>
    <cellStyle name="20% - Accent1 3 3 2" xfId="11834" xr:uid="{F84192D6-4CE2-4383-916B-3FFA2E2F8500}"/>
    <cellStyle name="20% - Accent1 3 4" xfId="11825" xr:uid="{4D6F6D79-F7D6-4137-8248-9F73C79A60AB}"/>
    <cellStyle name="20% - Accent1 4" xfId="38" xr:uid="{FC84F4F3-81A3-420B-BF0A-E485961D570C}"/>
    <cellStyle name="20% - Accent1 4 2" xfId="39" xr:uid="{F1B0C0A5-50BA-478E-94F2-D7E56F5246C0}"/>
    <cellStyle name="20% - Accent1 4 2 2" xfId="11839" xr:uid="{C67B08C3-73D4-461B-B490-4D2D26919702}"/>
    <cellStyle name="20% - Accent1 4 3" xfId="40" xr:uid="{5B7D9656-1381-4678-830E-EF921E7AB0CE}"/>
    <cellStyle name="20% - Accent1 4 3 2" xfId="11843" xr:uid="{F259DE83-FB91-431F-8A83-7104F7238D74}"/>
    <cellStyle name="20% - Accent1 4 4" xfId="41" xr:uid="{5AA06D40-6BE6-4297-A441-B2F3632BCC86}"/>
    <cellStyle name="20% - Accent1 4 4 2" xfId="11844" xr:uid="{FC557D2F-CE30-44D2-A5E5-3C82192071FC}"/>
    <cellStyle name="20% - Accent1 4 5" xfId="11835" xr:uid="{A1A5EB19-E79B-45B7-8224-B4A1F3B913FA}"/>
    <cellStyle name="20% - Accent1 5" xfId="42" xr:uid="{0E3E7DE0-78B3-41FE-A231-F0E272CA4664}"/>
    <cellStyle name="20% - Accent1 5 2" xfId="43" xr:uid="{B3E78AFC-3C6F-47CC-AACF-E340AABD2BB8}"/>
    <cellStyle name="20% - Accent1 5 2 2" xfId="11850" xr:uid="{ECC614DD-6181-4B7C-94C2-87642B9FAF24}"/>
    <cellStyle name="20% - Accent1 5 3" xfId="44" xr:uid="{CB2EDA45-4B8F-4930-8906-53400D131FC9}"/>
    <cellStyle name="20% - Accent1 5 3 2" xfId="11855" xr:uid="{C28AD700-5991-4E0D-93E5-CC358383A9B6}"/>
    <cellStyle name="20% - Accent1 5 4" xfId="45" xr:uid="{E5E476CF-4D63-4D93-89CE-C65BA02BAECE}"/>
    <cellStyle name="20% - Accent1 5 4 2" xfId="11857" xr:uid="{93061746-C8B2-4E6F-9AB1-DF6AF4709E94}"/>
    <cellStyle name="20% - Accent1 5 5" xfId="11848" xr:uid="{3D7FF630-D836-416E-806B-F485A885CD3B}"/>
    <cellStyle name="20% - Accent1 6" xfId="46" xr:uid="{FE47A5F9-05B3-4884-A5ED-49EF01A98C3C}"/>
    <cellStyle name="20% - Accent1 6 2" xfId="11860" xr:uid="{93DC1EB7-7372-4149-951C-31EDAC783183}"/>
    <cellStyle name="20% - Accent1 7" xfId="47" xr:uid="{771A66E4-9EC6-4C54-9343-71815716A4BD}"/>
    <cellStyle name="20% - Accent1 7 2" xfId="11862" xr:uid="{6405D3FC-A0C6-4562-AD06-B3A1773D69FD}"/>
    <cellStyle name="20% - Accent1 8" xfId="48" xr:uid="{58AF2B75-6BC3-4D41-92AD-72F16CB1F63E}"/>
    <cellStyle name="20% - Accent1 8 2" xfId="11866" xr:uid="{F8E2CA71-9FDD-480E-B42F-BAFB6294D661}"/>
    <cellStyle name="20% - Accent1 9" xfId="49" xr:uid="{BFA9B8A3-00D1-4500-B437-78A081C473E3}"/>
    <cellStyle name="20% - Accent1 9 2" xfId="11869" xr:uid="{DF4AF428-FBBE-4093-9468-642D559D873A}"/>
    <cellStyle name="20% - Accent2" xfId="23040" builtinId="34" customBuiltin="1"/>
    <cellStyle name="20% - Accent2 10" xfId="50" xr:uid="{B171A2E0-697F-47A9-81CE-632E1E7ED739}"/>
    <cellStyle name="20% - Accent2 10 2" xfId="11876" xr:uid="{2F4EA70E-9402-4246-9E52-3BFA7B53BD03}"/>
    <cellStyle name="20% - Accent2 11" xfId="51" xr:uid="{EFA2BD6E-287E-40B2-A287-6EEDBB17E715}"/>
    <cellStyle name="20% - Accent2 11 2" xfId="11878" xr:uid="{805AF95A-3750-4FD1-8F8C-E6E5BC544F6F}"/>
    <cellStyle name="20% - Accent2 12" xfId="52" xr:uid="{0FDE2C71-CC5E-4A2D-9B05-CE3427994F73}"/>
    <cellStyle name="20% - Accent2 12 2" xfId="11879" xr:uid="{D4B6581D-625A-4899-9CD8-B8EBA929FA12}"/>
    <cellStyle name="20% - Accent2 13" xfId="53" xr:uid="{83078996-FC9E-405B-BBAC-95DA3FACC73E}"/>
    <cellStyle name="20% - Accent2 13 2" xfId="11880" xr:uid="{4FFEB7F9-2243-40F6-A266-B16C1F5E85F5}"/>
    <cellStyle name="20% - Accent2 14" xfId="54" xr:uid="{E64F8847-9D4A-42AE-BDB1-7A82C80E6DC6}"/>
    <cellStyle name="20% - Accent2 14 2" xfId="11882" xr:uid="{DFCF53E0-5AD3-4714-A3AE-6A96DE1FAAB5}"/>
    <cellStyle name="20% - Accent2 15" xfId="55" xr:uid="{C7D9BC76-EB8D-4152-A061-F4CB11720C07}"/>
    <cellStyle name="20% - Accent2 15 2" xfId="11883" xr:uid="{9988662C-A759-41C2-AA81-EDF013C60C26}"/>
    <cellStyle name="20% - Accent2 16" xfId="56" xr:uid="{173F2EB4-6C7E-43BC-B7A5-D02CDC66EF7D}"/>
    <cellStyle name="20% - Accent2 16 2" xfId="11571" xr:uid="{8D0811BE-3568-423B-B1FA-27A1E5045419}"/>
    <cellStyle name="20% - Accent2 17" xfId="57" xr:uid="{5E39333F-8E60-470D-89D0-2FB77F1A5D91}"/>
    <cellStyle name="20% - Accent2 17 2" xfId="11890" xr:uid="{F377A23A-39C2-4616-9580-F5CCF8C8A3FF}"/>
    <cellStyle name="20% - Accent2 18" xfId="58" xr:uid="{0B111ABE-DEAF-4F39-9749-EF1AF4819B24}"/>
    <cellStyle name="20% - Accent2 18 2" xfId="11895" xr:uid="{B37BAF4D-6150-47A4-936A-0842DBEBAC36}"/>
    <cellStyle name="20% - Accent2 19" xfId="59" xr:uid="{7037AB58-AE01-4B18-8191-2F78692CA62E}"/>
    <cellStyle name="20% - Accent2 19 2" xfId="11896" xr:uid="{2E0E460C-AD91-4179-B36D-374E94579075}"/>
    <cellStyle name="20% - Accent2 2" xfId="60" xr:uid="{8E879436-DC81-4B9B-8500-A900BC3DF3E9}"/>
    <cellStyle name="20% - Accent2 2 2" xfId="61" xr:uid="{0D5A6484-E2FC-431D-89A3-D98270CE3C35}"/>
    <cellStyle name="20% - Accent2 2 2 2" xfId="62" xr:uid="{9C05914E-F55A-4912-94E6-069FD0B12384}"/>
    <cellStyle name="20% - Accent2 2 2 2 2" xfId="63" xr:uid="{F89BD0C7-7284-48C7-A538-CCFFCBA1F91F}"/>
    <cellStyle name="20% - Accent2 2 2 2 2 2" xfId="64" xr:uid="{B01C2E22-0225-46C7-A988-46C8CF90EAC0}"/>
    <cellStyle name="20% - Accent2 2 2 2 2 2 2" xfId="11913" xr:uid="{3EC2AA69-5F5A-4E16-88A4-53FC0354A1FE}"/>
    <cellStyle name="20% - Accent2 2 2 2 2 3" xfId="11910" xr:uid="{4BB3FF22-BE39-4BD1-A4D0-56630B7A0277}"/>
    <cellStyle name="20% - Accent2 2 2 2 3" xfId="11905" xr:uid="{96DE20EB-0554-41EC-951E-058D1A974557}"/>
    <cellStyle name="20% - Accent2 2 2 3" xfId="65" xr:uid="{58E45E87-3E64-4156-9B32-9B52A70A9887}"/>
    <cellStyle name="20% - Accent2 2 2 3 2" xfId="11914" xr:uid="{D44D490E-89C0-461F-9AC0-7D15C784E4C2}"/>
    <cellStyle name="20% - Accent2 2 2 4" xfId="11904" xr:uid="{27337E56-FBC8-4252-B7B2-8AD6085D49BB}"/>
    <cellStyle name="20% - Accent2 2 3" xfId="66" xr:uid="{75DA1DB6-F573-45D4-BF86-1AC271B94536}"/>
    <cellStyle name="20% - Accent2 2 3 2" xfId="11917" xr:uid="{697D31B8-8514-48F0-AFBB-2360AAD26141}"/>
    <cellStyle name="20% - Accent2 2 4" xfId="67" xr:uid="{EDA8D67A-F13E-40C4-AC9E-AB2BA05E4EBE}"/>
    <cellStyle name="20% - Accent2 2 4 2" xfId="11922" xr:uid="{4A747485-F90B-454A-8EED-E1393EF33D0F}"/>
    <cellStyle name="20% - Accent2 2 5" xfId="68" xr:uid="{8AD24362-BE9D-4BCB-A5A0-B793EC6574C5}"/>
    <cellStyle name="20% - Accent2 2 5 2" xfId="11927" xr:uid="{CA6DA1B6-4252-45A1-BC7E-C92FC5520EF4}"/>
    <cellStyle name="20% - Accent2 2 6" xfId="69" xr:uid="{9EF18DCE-85C8-4086-A6E5-7C51A0F1AC11}"/>
    <cellStyle name="20% - Accent2 2 6 2" xfId="11935" xr:uid="{29F94631-9CD4-43A6-8B48-40FD40FC6D01}"/>
    <cellStyle name="20% - Accent2 2 7" xfId="70" xr:uid="{440FD2FE-2588-4F0F-A04C-E1152F1A9C47}"/>
    <cellStyle name="20% - Accent2 2 7 2" xfId="11939" xr:uid="{2D894109-E23B-4638-BFFE-256076204877}"/>
    <cellStyle name="20% - Accent2 2 8" xfId="11897" xr:uid="{0B86508D-5205-47D9-95C0-E9D12FE1B878}"/>
    <cellStyle name="20% - Accent2 20" xfId="71" xr:uid="{ABFDE1CD-40B8-4883-9C38-EBAF454C8104}"/>
    <cellStyle name="20% - Accent2 20 2" xfId="11884" xr:uid="{C24D9670-209F-4720-9EFB-BA4B39D049B8}"/>
    <cellStyle name="20% - Accent2 21" xfId="72" xr:uid="{365E0950-9B10-4912-9C4B-3E9D409E8197}"/>
    <cellStyle name="20% - Accent2 21 2" xfId="11570" xr:uid="{AFDF1EB8-A1E2-405C-8C23-6F02F0C2B0AB}"/>
    <cellStyle name="20% - Accent2 22" xfId="73" xr:uid="{433B2F71-DB4B-44F5-B3DE-F63A29B51479}"/>
    <cellStyle name="20% - Accent2 22 2" xfId="11891" xr:uid="{F8D42ADD-8519-4BDC-A058-2F8DC667BD6B}"/>
    <cellStyle name="20% - Accent2 3" xfId="74" xr:uid="{618B4FAC-89F1-4B5F-9A05-5A96C3D1459A}"/>
    <cellStyle name="20% - Accent2 3 2" xfId="75" xr:uid="{729F856D-DE04-4AC5-BD3B-2C9F6CC90E27}"/>
    <cellStyle name="20% - Accent2 3 2 2" xfId="11943" xr:uid="{63445521-43E6-4A91-B341-F307C8571D83}"/>
    <cellStyle name="20% - Accent2 3 3" xfId="76" xr:uid="{2B5FC695-193E-4555-BD7D-F0617A82D6FC}"/>
    <cellStyle name="20% - Accent2 3 3 2" xfId="11946" xr:uid="{7BED7F1D-FCD9-4BAB-9486-2C9EEDF7B791}"/>
    <cellStyle name="20% - Accent2 3 4" xfId="11941" xr:uid="{F80D96AA-685F-4BE9-8176-042CA4E9D7CE}"/>
    <cellStyle name="20% - Accent2 4" xfId="77" xr:uid="{F4E032A7-9087-442B-AAB8-3CDB16C06398}"/>
    <cellStyle name="20% - Accent2 4 2" xfId="78" xr:uid="{EB5C8746-E296-4701-8B15-35366AF371B3}"/>
    <cellStyle name="20% - Accent2 4 2 2" xfId="11954" xr:uid="{720F7E19-6C6A-478D-9215-378BBD0E5865}"/>
    <cellStyle name="20% - Accent2 4 3" xfId="79" xr:uid="{302A980B-210E-4DC4-B347-FD37D79EB341}"/>
    <cellStyle name="20% - Accent2 4 3 2" xfId="11963" xr:uid="{190C393A-E644-470D-839B-8DB4D8185E34}"/>
    <cellStyle name="20% - Accent2 4 4" xfId="80" xr:uid="{01B0661A-5D59-49FB-8EE5-D64EC67B7667}"/>
    <cellStyle name="20% - Accent2 4 4 2" xfId="11977" xr:uid="{85F28E02-48A6-4DB5-9C4E-7E44B81EB458}"/>
    <cellStyle name="20% - Accent2 4 5" xfId="11948" xr:uid="{85B95C1D-3060-4475-8D09-0224125AD125}"/>
    <cellStyle name="20% - Accent2 5" xfId="81" xr:uid="{1E69FC98-6319-4C43-BAA5-59965F4B9A75}"/>
    <cellStyle name="20% - Accent2 5 2" xfId="82" xr:uid="{6760F8D3-0109-4648-9FC1-3D2154BF1F72}"/>
    <cellStyle name="20% - Accent2 5 2 2" xfId="11867" xr:uid="{46EBB974-2DAE-4215-AE20-736A261450CE}"/>
    <cellStyle name="20% - Accent2 5 3" xfId="83" xr:uid="{B0A78846-E825-4612-9721-0719FD25E706}"/>
    <cellStyle name="20% - Accent2 5 3 2" xfId="11872" xr:uid="{0241BE74-2F3C-4B0D-808E-D1EE179395B3}"/>
    <cellStyle name="20% - Accent2 5 4" xfId="84" xr:uid="{AA5C6E3A-10C6-4E3A-8605-4D94681F9496}"/>
    <cellStyle name="20% - Accent2 5 4 2" xfId="11986" xr:uid="{0D654CF0-B979-4D39-ABDA-47F5E8FE1B30}"/>
    <cellStyle name="20% - Accent2 5 5" xfId="11981" xr:uid="{9E449ED2-3F6C-492E-9847-7169B9E8AB53}"/>
    <cellStyle name="20% - Accent2 6" xfId="85" xr:uid="{703E95FD-D26E-4616-897D-FAA43FEF2BB5}"/>
    <cellStyle name="20% - Accent2 6 2" xfId="11988" xr:uid="{81759BEB-F47C-43A9-97D7-03B278EAE9E8}"/>
    <cellStyle name="20% - Accent2 7" xfId="86" xr:uid="{7CEF0F60-E373-4FB3-AF02-2542186AEFA7}"/>
    <cellStyle name="20% - Accent2 7 2" xfId="11990" xr:uid="{2F57E4A0-502E-4F75-B151-A0ACFAFD70F2}"/>
    <cellStyle name="20% - Accent2 8" xfId="87" xr:uid="{2CE0F3B1-1152-47BE-9E8C-E6CCFA2AA198}"/>
    <cellStyle name="20% - Accent2 8 2" xfId="11997" xr:uid="{4CE07408-5140-48E4-BFA5-62A530E6D23B}"/>
    <cellStyle name="20% - Accent2 9" xfId="88" xr:uid="{6A604CD5-A298-415C-AEA3-5F86DF0B05E0}"/>
    <cellStyle name="20% - Accent2 9 2" xfId="12002" xr:uid="{71719D9E-F82B-4DCF-852F-B63CBE162783}"/>
    <cellStyle name="20% - Accent3" xfId="23044" builtinId="38" customBuiltin="1"/>
    <cellStyle name="20% - Accent3 10" xfId="89" xr:uid="{8EC9F3F9-7373-497A-8D1E-995999905780}"/>
    <cellStyle name="20% - Accent3 10 2" xfId="12006" xr:uid="{847AABD0-5814-480E-8EE8-E85E4BEEA31A}"/>
    <cellStyle name="20% - Accent3 11" xfId="90" xr:uid="{CDDD3B49-AB1A-459B-846E-7F25690CE670}"/>
    <cellStyle name="20% - Accent3 11 2" xfId="12008" xr:uid="{DC175192-A05D-49CD-ABA9-D7EAD74B6BB6}"/>
    <cellStyle name="20% - Accent3 12" xfId="91" xr:uid="{157A6E0C-B32D-4BBD-8958-4C8C8110B77A}"/>
    <cellStyle name="20% - Accent3 12 2" xfId="12011" xr:uid="{5BFAF906-5053-400E-8C83-AE887B50E571}"/>
    <cellStyle name="20% - Accent3 13" xfId="92" xr:uid="{18E8A6F6-908D-40EA-813D-6DC3B5A68D65}"/>
    <cellStyle name="20% - Accent3 13 2" xfId="12015" xr:uid="{E8269D5E-474B-4C29-B846-2858714C0141}"/>
    <cellStyle name="20% - Accent3 14" xfId="93" xr:uid="{17F5EA06-39E0-4907-A917-55E7F0123061}"/>
    <cellStyle name="20% - Accent3 14 2" xfId="12023" xr:uid="{044F3177-AA73-450E-9670-A82CDAD6F0C8}"/>
    <cellStyle name="20% - Accent3 15" xfId="94" xr:uid="{523C8843-3830-430B-AAA4-D2851F9A0C78}"/>
    <cellStyle name="20% - Accent3 15 2" xfId="12028" xr:uid="{87ED25FD-332A-4057-ACF8-62C506DA8538}"/>
    <cellStyle name="20% - Accent3 16" xfId="95" xr:uid="{ECC175CF-9118-4C23-9D7D-CB9925D10629}"/>
    <cellStyle name="20% - Accent3 16 2" xfId="12037" xr:uid="{51DD4569-4886-497A-996F-6C0976D153BB}"/>
    <cellStyle name="20% - Accent3 17" xfId="96" xr:uid="{02942356-0A81-4ECB-A314-71230F47321A}"/>
    <cellStyle name="20% - Accent3 17 2" xfId="12045" xr:uid="{08CE8352-46A1-42E3-8ECA-EFF9D42F97D0}"/>
    <cellStyle name="20% - Accent3 18" xfId="97" xr:uid="{0E78A71E-F3EA-4401-855E-9149F1DEBA60}"/>
    <cellStyle name="20% - Accent3 18 2" xfId="12051" xr:uid="{45560809-2BC6-493A-926D-0F3F784398C5}"/>
    <cellStyle name="20% - Accent3 19" xfId="98" xr:uid="{41BA9050-2BE4-45E0-9569-A88FF148FBF8}"/>
    <cellStyle name="20% - Accent3 19 2" xfId="12056" xr:uid="{8929B8E5-7E4E-4CA3-B88D-B70F1CE1F2AF}"/>
    <cellStyle name="20% - Accent3 2" xfId="99" xr:uid="{C8F71B3F-27F8-4C8F-83C6-E2A60498190A}"/>
    <cellStyle name="20% - Accent3 2 2" xfId="100" xr:uid="{6A6B20E1-FAB2-4D7A-B907-CB41995A3A41}"/>
    <cellStyle name="20% - Accent3 2 2 2" xfId="101" xr:uid="{109D99A8-99B5-4CEE-8709-C2BB1B7635D5}"/>
    <cellStyle name="20% - Accent3 2 2 2 2" xfId="102" xr:uid="{FBF38625-0D77-4F01-8107-35EDF3804D85}"/>
    <cellStyle name="20% - Accent3 2 2 2 2 2" xfId="103" xr:uid="{379D6BEA-6F2D-4B0A-96A6-15D489B51C37}"/>
    <cellStyle name="20% - Accent3 2 2 2 2 2 2" xfId="12070" xr:uid="{09761C5E-ABE7-4840-A47E-9DA16D281EB7}"/>
    <cellStyle name="20% - Accent3 2 2 2 2 3" xfId="12067" xr:uid="{3C16ABBB-60E8-4CA4-B51C-9A9EA5172ED3}"/>
    <cellStyle name="20% - Accent3 2 2 2 3" xfId="11854" xr:uid="{976391BE-42BF-425B-96E4-2413002661D0}"/>
    <cellStyle name="20% - Accent3 2 2 3" xfId="104" xr:uid="{9CDAD446-6A1C-4106-8B53-29EB9998074F}"/>
    <cellStyle name="20% - Accent3 2 2 3 2" xfId="11856" xr:uid="{A6461C58-0778-4C25-88F9-0EBD002B0F4B}"/>
    <cellStyle name="20% - Accent3 2 2 4" xfId="12061" xr:uid="{512FC341-03B0-4AEC-8FFB-6C466FBB4875}"/>
    <cellStyle name="20% - Accent3 2 3" xfId="105" xr:uid="{2BB93759-314E-463A-A807-6778995F27E9}"/>
    <cellStyle name="20% - Accent3 2 3 2" xfId="12071" xr:uid="{931F6CFB-8899-49FF-8A58-3AB320F57E8E}"/>
    <cellStyle name="20% - Accent3 2 4" xfId="106" xr:uid="{43164441-F2B2-4146-924A-4F7BE2327090}"/>
    <cellStyle name="20% - Accent3 2 4 2" xfId="12072" xr:uid="{F14E8A72-510A-4482-9C4F-21864A712834}"/>
    <cellStyle name="20% - Accent3 2 5" xfId="107" xr:uid="{D6846B38-B90A-4D6A-B2F5-0DE197ACAFFB}"/>
    <cellStyle name="20% - Accent3 2 5 2" xfId="12077" xr:uid="{2FDF995B-F9E7-47C1-AEAF-4392C7AFD4E5}"/>
    <cellStyle name="20% - Accent3 2 6" xfId="108" xr:uid="{417D5981-CBCE-4435-A116-03AD55ACE723}"/>
    <cellStyle name="20% - Accent3 2 6 2" xfId="11620" xr:uid="{9ED739B2-1074-4A54-B857-8E2CAC8FFCB5}"/>
    <cellStyle name="20% - Accent3 2 7" xfId="109" xr:uid="{C5D2DC34-ED53-482C-9288-A13242DBAD1B}"/>
    <cellStyle name="20% - Accent3 2 7 2" xfId="11599" xr:uid="{F5AE5230-B5E9-41B6-83D6-C006F66A7953}"/>
    <cellStyle name="20% - Accent3 2 8" xfId="11622" xr:uid="{A475C54B-D461-47AD-8A38-8CA94551F2A2}"/>
    <cellStyle name="20% - Accent3 20" xfId="110" xr:uid="{32F99A2D-D0DA-47E4-A1C6-9EDA131F019A}"/>
    <cellStyle name="20% - Accent3 20 2" xfId="12029" xr:uid="{CC9ED084-9FC2-42C7-9CBE-54AEAEFEB768}"/>
    <cellStyle name="20% - Accent3 21" xfId="111" xr:uid="{6474DDC2-B2AB-46DC-B153-0A1B47339990}"/>
    <cellStyle name="20% - Accent3 21 2" xfId="12038" xr:uid="{67F936FC-9F5E-4831-80C3-CF85701BA1D7}"/>
    <cellStyle name="20% - Accent3 22" xfId="112" xr:uid="{5BF4AB36-9CCF-43F7-8F3F-291CABF16587}"/>
    <cellStyle name="20% - Accent3 22 2" xfId="12046" xr:uid="{55E1A32D-4C1E-4285-B8E3-89E86A676F31}"/>
    <cellStyle name="20% - Accent3 3" xfId="113" xr:uid="{C38667AA-7FE6-4CE6-B9C2-8BDBDCB5EB64}"/>
    <cellStyle name="20% - Accent3 3 2" xfId="114" xr:uid="{F1AFA1FA-6529-422A-BA69-72C714E5173B}"/>
    <cellStyle name="20% - Accent3 3 2 2" xfId="11791" xr:uid="{F06DAC0A-580D-4F40-8332-9F4C366529F7}"/>
    <cellStyle name="20% - Accent3 3 3" xfId="115" xr:uid="{122F67E8-7944-4FB8-AB7E-3CA24BC2DBEB}"/>
    <cellStyle name="20% - Accent3 3 3 2" xfId="11753" xr:uid="{7919AD6B-AF8A-447D-9DB8-A8079E50B111}"/>
    <cellStyle name="20% - Accent3 3 4" xfId="11631" xr:uid="{1F90420F-A97C-47D8-A2C3-82BD451B07D1}"/>
    <cellStyle name="20% - Accent3 4" xfId="116" xr:uid="{165D7F76-71D4-44F5-96EE-44F6D5F0BAAD}"/>
    <cellStyle name="20% - Accent3 4 2" xfId="117" xr:uid="{F4DAA97E-625C-4B5E-AA3A-E18D1F1692FF}"/>
    <cellStyle name="20% - Accent3 4 2 2" xfId="12087" xr:uid="{3E4A5079-8DC5-41D1-A149-EAC40D01223A}"/>
    <cellStyle name="20% - Accent3 4 3" xfId="118" xr:uid="{EE4E4BB3-A9BE-4614-8DCE-B924B86FEAD4}"/>
    <cellStyle name="20% - Accent3 4 3 2" xfId="12094" xr:uid="{8B800EAB-26DD-4834-B154-6B18A0AAD7E4}"/>
    <cellStyle name="20% - Accent3 4 4" xfId="119" xr:uid="{5E9138AA-E12F-4767-A6B4-7E630F3684F3}"/>
    <cellStyle name="20% - Accent3 4 4 2" xfId="11564" xr:uid="{BED2A301-2E97-4334-821D-23BF916EE8C9}"/>
    <cellStyle name="20% - Accent3 4 5" xfId="12086" xr:uid="{AC067DE8-D2B4-40C6-A4BB-1508D2747998}"/>
    <cellStyle name="20% - Accent3 5" xfId="120" xr:uid="{F92579DB-A8DE-430F-B435-3695AC88B875}"/>
    <cellStyle name="20% - Accent3 5 2" xfId="121" xr:uid="{229EBAA8-0498-438D-A8B7-D8253BAB7392}"/>
    <cellStyle name="20% - Accent3 5 2 2" xfId="12118" xr:uid="{C0CF439C-9752-434F-B6FA-55912682B064}"/>
    <cellStyle name="20% - Accent3 5 3" xfId="122" xr:uid="{73A508B2-906F-4EBA-8886-21756CD9E071}"/>
    <cellStyle name="20% - Accent3 5 3 2" xfId="12124" xr:uid="{137367BF-C271-4BB2-BDB1-BD70E1C192DE}"/>
    <cellStyle name="20% - Accent3 5 4" xfId="123" xr:uid="{5CFC96E7-6018-482D-8517-FC11011A8DE3}"/>
    <cellStyle name="20% - Accent3 5 4 2" xfId="12130" xr:uid="{0CC10E89-9E44-493C-B8FF-5AB363BA90EF}"/>
    <cellStyle name="20% - Accent3 5 5" xfId="12114" xr:uid="{70903503-6B17-4E32-AA9E-E58B1517063C}"/>
    <cellStyle name="20% - Accent3 6" xfId="124" xr:uid="{401A04F9-74F9-4403-BD97-5C80C95512F8}"/>
    <cellStyle name="20% - Accent3 6 2" xfId="12131" xr:uid="{BD0869A9-BB29-4D79-A15E-B4BE1CDC1F67}"/>
    <cellStyle name="20% - Accent3 7" xfId="125" xr:uid="{2EF14772-3BBE-4110-A07D-B19C344A63F7}"/>
    <cellStyle name="20% - Accent3 7 2" xfId="12140" xr:uid="{D0231D81-642A-4F93-B919-7FFD2CDF1072}"/>
    <cellStyle name="20% - Accent3 8" xfId="126" xr:uid="{F6850CBC-1DFA-48F3-847D-84AB24264468}"/>
    <cellStyle name="20% - Accent3 8 2" xfId="12150" xr:uid="{0A1642B9-870B-4D50-AF00-A764C4047F19}"/>
    <cellStyle name="20% - Accent3 9" xfId="127" xr:uid="{882D814C-AA3D-4BBF-97ED-8FE799B9A331}"/>
    <cellStyle name="20% - Accent3 9 2" xfId="12160" xr:uid="{65387CB1-488C-406E-8D7B-7EBE2A1E1986}"/>
    <cellStyle name="20% - Accent4" xfId="23048" builtinId="42" customBuiltin="1"/>
    <cellStyle name="20% - Accent4 10" xfId="128" xr:uid="{94933DEC-9F25-414E-8C49-817D3C9A16B8}"/>
    <cellStyle name="20% - Accent4 10 2" xfId="12166" xr:uid="{9527CB0E-C70C-40FD-8D19-FC548A689A61}"/>
    <cellStyle name="20% - Accent4 11" xfId="129" xr:uid="{9C055181-516D-473D-87B6-3BCA3419D846}"/>
    <cellStyle name="20% - Accent4 11 2" xfId="11632" xr:uid="{5058FEF8-1A41-43F8-B08C-AC97B948339B}"/>
    <cellStyle name="20% - Accent4 12" xfId="130" xr:uid="{2011DBC3-ACAC-4D01-9CF1-114A21E1A789}"/>
    <cellStyle name="20% - Accent4 12 2" xfId="12169" xr:uid="{91C9538B-765C-4715-9639-A771AB9E106C}"/>
    <cellStyle name="20% - Accent4 13" xfId="131" xr:uid="{7C57B3DC-E5EA-4681-AE32-64CEA05B4510}"/>
    <cellStyle name="20% - Accent4 13 2" xfId="12170" xr:uid="{A01B8831-F993-430F-BDD5-7DC2CF1EAC4E}"/>
    <cellStyle name="20% - Accent4 14" xfId="132" xr:uid="{ED461735-2635-447C-8772-EBB156A15D16}"/>
    <cellStyle name="20% - Accent4 14 2" xfId="12171" xr:uid="{7573CCB8-93A7-49EF-ABA3-B7475A9AD380}"/>
    <cellStyle name="20% - Accent4 15" xfId="133" xr:uid="{C130F76A-DE0D-45F7-AB76-A56AA2C78257}"/>
    <cellStyle name="20% - Accent4 15 2" xfId="11899" xr:uid="{5B1D0A0C-6F77-4B1D-8EED-5015AD408BF0}"/>
    <cellStyle name="20% - Accent4 16" xfId="134" xr:uid="{0BEF4D58-8DCC-486D-B72F-2264A824979E}"/>
    <cellStyle name="20% - Accent4 16 2" xfId="11915" xr:uid="{F9383B73-4746-4C0C-B198-E52C2D664A21}"/>
    <cellStyle name="20% - Accent4 17" xfId="135" xr:uid="{0AF62EE8-BE6D-49AC-B0A4-148C0E786A28}"/>
    <cellStyle name="20% - Accent4 17 2" xfId="11918" xr:uid="{665C8B56-79F6-4C98-BB12-DA3387B3DF21}"/>
    <cellStyle name="20% - Accent4 18" xfId="136" xr:uid="{1B3A22D7-9210-4695-9F0B-502F8510806F}"/>
    <cellStyle name="20% - Accent4 18 2" xfId="11923" xr:uid="{44AACA84-3DDE-4516-8317-36C4C6ED5771}"/>
    <cellStyle name="20% - Accent4 19" xfId="137" xr:uid="{18E2BAE3-705E-49E2-AC87-624F6CFD5C33}"/>
    <cellStyle name="20% - Accent4 19 2" xfId="11931" xr:uid="{9FA9EB72-3D5C-4FA1-9022-1A6503E32363}"/>
    <cellStyle name="20% - Accent4 2" xfId="138" xr:uid="{19825328-EA0B-4321-A534-84C4772657A8}"/>
    <cellStyle name="20% - Accent4 2 2" xfId="139" xr:uid="{F111AF92-CAA5-42EE-8C16-666984ED466D}"/>
    <cellStyle name="20% - Accent4 2 2 2" xfId="140" xr:uid="{C745A65F-B4C0-4CD9-908B-37BA1C8C747A}"/>
    <cellStyle name="20% - Accent4 2 2 2 2" xfId="141" xr:uid="{83405E66-2DC6-4533-945D-8A058474F8B4}"/>
    <cellStyle name="20% - Accent4 2 2 2 2 2" xfId="142" xr:uid="{8AC5D203-4400-4A10-8404-6D56E5F0A87A}"/>
    <cellStyle name="20% - Accent4 2 2 2 2 2 2" xfId="12184" xr:uid="{D7170310-9184-4A28-9A21-B23D78DD3644}"/>
    <cellStyle name="20% - Accent4 2 2 2 2 3" xfId="12180" xr:uid="{27BA3C58-381C-47D5-8E31-016DB192FFF8}"/>
    <cellStyle name="20% - Accent4 2 2 2 3" xfId="12177" xr:uid="{42C8FF1A-0BA4-4F39-96C4-41457CE08BC2}"/>
    <cellStyle name="20% - Accent4 2 2 3" xfId="143" xr:uid="{754DAB45-E702-420A-92FD-E1D568CBA46F}"/>
    <cellStyle name="20% - Accent4 2 2 3 2" xfId="12186" xr:uid="{DCC3C416-2F91-44B7-8762-E37A60A22CA9}"/>
    <cellStyle name="20% - Accent4 2 2 4" xfId="12176" xr:uid="{00C94903-7451-4BF7-B61A-CC1D3F930D0F}"/>
    <cellStyle name="20% - Accent4 2 3" xfId="144" xr:uid="{3A358512-D52D-448B-8F4E-5044CDA48DD4}"/>
    <cellStyle name="20% - Accent4 2 3 2" xfId="12188" xr:uid="{D157CF5C-DF9C-4C4F-8BF1-06BFE756DECD}"/>
    <cellStyle name="20% - Accent4 2 4" xfId="145" xr:uid="{D9B4341C-432F-4C37-93A2-90072BE11E95}"/>
    <cellStyle name="20% - Accent4 2 4 2" xfId="12178" xr:uid="{671E2B8D-8D4F-4BF6-ABA5-19CE5E245E38}"/>
    <cellStyle name="20% - Accent4 2 5" xfId="146" xr:uid="{1D6BDD03-9C12-4836-9C73-CF5D82A5A2F0}"/>
    <cellStyle name="20% - Accent4 2 5 2" xfId="12187" xr:uid="{EF62CF21-F783-4452-8DC4-EBBDA5A78CAA}"/>
    <cellStyle name="20% - Accent4 2 6" xfId="147" xr:uid="{42E813B0-B703-4006-985A-C3571A9E61EF}"/>
    <cellStyle name="20% - Accent4 2 6 2" xfId="12190" xr:uid="{B1718FC0-26FF-4571-9A1A-59ADF494EFFE}"/>
    <cellStyle name="20% - Accent4 2 7" xfId="148" xr:uid="{FD0E25FA-C7AA-456F-9794-1F933BC848AE}"/>
    <cellStyle name="20% - Accent4 2 7 2" xfId="12193" xr:uid="{7C74D71D-0046-4FC6-BC3B-B4AAC7BB3107}"/>
    <cellStyle name="20% - Accent4 2 8" xfId="12173" xr:uid="{A0F91A63-78F6-4345-A2B9-552768EE879F}"/>
    <cellStyle name="20% - Accent4 20" xfId="149" xr:uid="{B3D1C473-2692-447B-890D-742F18D7DC90}"/>
    <cellStyle name="20% - Accent4 20 2" xfId="11900" xr:uid="{3772E26B-90DB-40DB-91E5-7581D0984381}"/>
    <cellStyle name="20% - Accent4 21" xfId="150" xr:uid="{55F9A0F1-FA51-487A-B7E2-D35050B3CCA3}"/>
    <cellStyle name="20% - Accent4 21 2" xfId="11916" xr:uid="{7312C10A-8A7B-45BD-9716-F579CC73D9D0}"/>
    <cellStyle name="20% - Accent4 22" xfId="151" xr:uid="{A70CC2BC-9E94-4B35-BAAE-EBD0BF4E3861}"/>
    <cellStyle name="20% - Accent4 22 2" xfId="11919" xr:uid="{97286316-3708-479A-A877-173A76A3E62A}"/>
    <cellStyle name="20% - Accent4 3" xfId="152" xr:uid="{F21EF15C-3151-40A9-8D1E-3FF863F6E032}"/>
    <cellStyle name="20% - Accent4 3 2" xfId="153" xr:uid="{28726C75-191E-4323-8243-F7A2700098FD}"/>
    <cellStyle name="20% - Accent4 3 2 2" xfId="12207" xr:uid="{D5A842E0-052A-46EE-AB27-1E3E1E4530F7}"/>
    <cellStyle name="20% - Accent4 3 3" xfId="154" xr:uid="{32836633-5075-4B7F-AAFA-F27220437DF7}"/>
    <cellStyle name="20% - Accent4 3 3 2" xfId="12216" xr:uid="{49B127B2-A255-46B3-8D85-7934AE89D690}"/>
    <cellStyle name="20% - Accent4 3 4" xfId="12198" xr:uid="{CE2BBF42-4F08-4D26-A726-2B2FD38B3F11}"/>
    <cellStyle name="20% - Accent4 4" xfId="155" xr:uid="{70E78A14-430D-4B33-AA43-35DB72B5DE06}"/>
    <cellStyle name="20% - Accent4 4 2" xfId="156" xr:uid="{B50CAAC0-A195-496F-9E37-AB2EEF3CD127}"/>
    <cellStyle name="20% - Accent4 4 2 2" xfId="12222" xr:uid="{62B156A5-4A4F-4F70-BBB9-ED3BE4302B54}"/>
    <cellStyle name="20% - Accent4 4 3" xfId="157" xr:uid="{AF53728F-F168-466D-BAA1-855242CD609E}"/>
    <cellStyle name="20% - Accent4 4 3 2" xfId="12229" xr:uid="{213A80B2-9245-4F96-98C6-617584A44057}"/>
    <cellStyle name="20% - Accent4 4 4" xfId="158" xr:uid="{21A73C86-8EAB-4DD6-9A82-9448EFB16FAC}"/>
    <cellStyle name="20% - Accent4 4 4 2" xfId="12181" xr:uid="{97E6AC7D-D32A-4910-85D6-77B1CD21CE62}"/>
    <cellStyle name="20% - Accent4 4 5" xfId="12217" xr:uid="{44251F78-1D58-46F1-8108-03E10130B310}"/>
    <cellStyle name="20% - Accent4 5" xfId="159" xr:uid="{4E177BE9-91B4-479E-B16B-ADB80E443331}"/>
    <cellStyle name="20% - Accent4 5 2" xfId="160" xr:uid="{0C78AAC1-D8EA-4712-82B9-F4707DC7805E}"/>
    <cellStyle name="20% - Accent4 5 2 2" xfId="12241" xr:uid="{6E07DDA2-ADEE-41E6-AEA3-607079885F9F}"/>
    <cellStyle name="20% - Accent4 5 3" xfId="161" xr:uid="{5A2B7B98-B349-41ED-96AA-CE095E6A798B}"/>
    <cellStyle name="20% - Accent4 5 3 2" xfId="12250" xr:uid="{344783FD-C227-480E-87D8-E761913F9D10}"/>
    <cellStyle name="20% - Accent4 5 4" xfId="162" xr:uid="{98074287-9EED-48BD-89CE-5268313EA63A}"/>
    <cellStyle name="20% - Accent4 5 4 2" xfId="12255" xr:uid="{467BAA19-C6AE-43C3-B470-677BD9D38091}"/>
    <cellStyle name="20% - Accent4 5 5" xfId="12233" xr:uid="{6C091133-F15C-47F4-A656-548F611730F5}"/>
    <cellStyle name="20% - Accent4 6" xfId="163" xr:uid="{C98FD220-0CB3-4E18-B597-2344443BCDF5}"/>
    <cellStyle name="20% - Accent4 6 2" xfId="12257" xr:uid="{6EAE393E-82E4-4F87-A896-A79C1A563606}"/>
    <cellStyle name="20% - Accent4 7" xfId="164" xr:uid="{31CC5DC8-33D5-4F10-9834-15E4CE3FD30A}"/>
    <cellStyle name="20% - Accent4 7 2" xfId="12260" xr:uid="{6BE7B053-B6ED-4CED-9930-52BA0AEA28DE}"/>
    <cellStyle name="20% - Accent4 8" xfId="165" xr:uid="{DB644528-5761-4504-88C2-25456ED13E01}"/>
    <cellStyle name="20% - Accent4 8 2" xfId="12265" xr:uid="{598157E0-8B3A-493D-BA6C-B103D7C545EB}"/>
    <cellStyle name="20% - Accent4 9" xfId="166" xr:uid="{F1FCA6E6-5AB4-4061-99E7-DBFD978C543F}"/>
    <cellStyle name="20% - Accent4 9 2" xfId="12273" xr:uid="{B39A3E2C-B0B8-4511-ABF7-79DFEE1C0B8A}"/>
    <cellStyle name="20% - Accent5" xfId="23052" builtinId="46" customBuiltin="1"/>
    <cellStyle name="20% - Accent5 10" xfId="167" xr:uid="{0603CA7D-7FC5-4D97-A6CF-004D02FF921A}"/>
    <cellStyle name="20% - Accent5 10 2" xfId="11629" xr:uid="{AEED8B47-C36C-44F6-828B-02C02BA2A543}"/>
    <cellStyle name="20% - Accent5 11" xfId="168" xr:uid="{DAD9B6D2-68C2-4085-8E98-98BA897679E2}"/>
    <cellStyle name="20% - Accent5 11 2" xfId="12082" xr:uid="{1EB16C3C-9485-45BB-890F-5FF8E253DFDF}"/>
    <cellStyle name="20% - Accent5 12" xfId="169" xr:uid="{BA6817A4-309C-4E66-816D-A6B5E740F738}"/>
    <cellStyle name="20% - Accent5 12 2" xfId="12108" xr:uid="{63753457-434F-4825-859F-8509C8D4FDFD}"/>
    <cellStyle name="20% - Accent5 13" xfId="170" xr:uid="{5D05B123-F217-4E8F-84F3-A67FEFD9DD72}"/>
    <cellStyle name="20% - Accent5 13 2" xfId="12136" xr:uid="{8714DCC2-54B2-40C8-9D67-5F1E562E3852}"/>
    <cellStyle name="20% - Accent5 14" xfId="171" xr:uid="{D2B13B12-2D87-4970-B612-B6C0F489607C}"/>
    <cellStyle name="20% - Accent5 14 2" xfId="12144" xr:uid="{66506144-DDD6-481E-B095-CC838E60E2C8}"/>
    <cellStyle name="20% - Accent5 15" xfId="172" xr:uid="{3FB4F84B-8AA5-4849-A0F7-59A32BAADFE0}"/>
    <cellStyle name="20% - Accent5 15 2" xfId="12153" xr:uid="{2449B04D-E684-4AB2-A9C0-079802A33C9C}"/>
    <cellStyle name="20% - Accent5 16" xfId="173" xr:uid="{364B2C3A-AC48-4F7D-AC1B-1446D329824E}"/>
    <cellStyle name="20% - Accent5 16 2" xfId="12162" xr:uid="{CFE281F3-F71E-4554-A17D-4FF212DEB726}"/>
    <cellStyle name="20% - Accent5 17" xfId="174" xr:uid="{DF63FD5D-BD9C-4B04-9423-A76BEF3B88E5}"/>
    <cellStyle name="20% - Accent5 17 2" xfId="12284" xr:uid="{014BEEEB-2442-46B4-AD5F-7E39F396A5F2}"/>
    <cellStyle name="20% - Accent5 18" xfId="175" xr:uid="{EA6653BE-769D-46F8-ADE4-668C750210E8}"/>
    <cellStyle name="20% - Accent5 18 2" xfId="12290" xr:uid="{53190E90-E8B9-4F76-9DAA-08F1E335CFFC}"/>
    <cellStyle name="20% - Accent5 19" xfId="176" xr:uid="{547786FA-C6BB-4362-9DBF-BE231099605A}"/>
    <cellStyle name="20% - Accent5 19 2" xfId="12294" xr:uid="{AA1EBF62-F050-4AFD-83BF-F64AC5E841B2}"/>
    <cellStyle name="20% - Accent5 2" xfId="177" xr:uid="{9C3AA5D1-0AD0-4664-98B8-A2193F7488C4}"/>
    <cellStyle name="20% - Accent5 2 2" xfId="178" xr:uid="{BE40D34A-FFF7-45F2-9287-5A94FAF1F391}"/>
    <cellStyle name="20% - Accent5 2 2 2" xfId="179" xr:uid="{DA974FCA-15CE-4EC4-A1B9-7FDC95855FF2}"/>
    <cellStyle name="20% - Accent5 2 2 2 2" xfId="180" xr:uid="{EFE32046-0312-48ED-9329-B444C6325D16}"/>
    <cellStyle name="20% - Accent5 2 2 2 2 2" xfId="181" xr:uid="{0AA2488F-B41A-4EA6-A0ED-26E7DA37D63A}"/>
    <cellStyle name="20% - Accent5 2 2 2 2 2 2" xfId="12311" xr:uid="{A7F89455-32F2-4DE5-A19E-629A3167D8A5}"/>
    <cellStyle name="20% - Accent5 2 2 2 2 3" xfId="12307" xr:uid="{71AF9AA9-B7BB-41CF-9B48-B08A51EC1BD3}"/>
    <cellStyle name="20% - Accent5 2 2 2 3" xfId="12305" xr:uid="{FCEEA084-8D59-40B6-83E7-F4915138F557}"/>
    <cellStyle name="20% - Accent5 2 2 3" xfId="182" xr:uid="{5B52A89B-09D6-4112-AA25-DD97415C22DC}"/>
    <cellStyle name="20% - Accent5 2 2 3 2" xfId="12312" xr:uid="{300CAED4-31DC-4D6D-8D09-5D6BE5E58B3E}"/>
    <cellStyle name="20% - Accent5 2 2 4" xfId="12303" xr:uid="{0A39A4E6-0C1F-405E-BA31-2E4E096F4622}"/>
    <cellStyle name="20% - Accent5 2 3" xfId="183" xr:uid="{7FB4B3E4-1173-46DA-9F85-FE9F4D4E2373}"/>
    <cellStyle name="20% - Accent5 2 3 2" xfId="11908" xr:uid="{5C84E851-0129-47CD-9640-77B4029A5097}"/>
    <cellStyle name="20% - Accent5 2 4" xfId="184" xr:uid="{668DE340-3E0A-4075-BEFF-5B39DD094DA3}"/>
    <cellStyle name="20% - Accent5 2 4 2" xfId="12315" xr:uid="{D9AAAEA0-FDDE-45CC-8972-380FEDA9EF65}"/>
    <cellStyle name="20% - Accent5 2 5" xfId="185" xr:uid="{2882EA09-AE61-4FD9-9193-AD89B71C0149}"/>
    <cellStyle name="20% - Accent5 2 5 2" xfId="12317" xr:uid="{A284A48A-3E20-4B19-8F8D-9897B6841DDA}"/>
    <cellStyle name="20% - Accent5 2 6" xfId="186" xr:uid="{A447425D-BCC7-4460-876A-EFAD205B24A5}"/>
    <cellStyle name="20% - Accent5 2 6 2" xfId="12320" xr:uid="{B2AD268D-6C64-4872-8FDF-46DB07E49FF2}"/>
    <cellStyle name="20% - Accent5 2 7" xfId="187" xr:uid="{A1E9C526-956F-4E81-AC36-0413DFBCC1A6}"/>
    <cellStyle name="20% - Accent5 2 7 2" xfId="12327" xr:uid="{55BF9D29-89CD-44D5-9031-5C195A152CC9}"/>
    <cellStyle name="20% - Accent5 2 8" xfId="12299" xr:uid="{A8E66439-2BA7-41E6-84F5-63FA62B07DAD}"/>
    <cellStyle name="20% - Accent5 20" xfId="188" xr:uid="{8EF5ED19-039D-451B-BAFD-43ABAF64F014}"/>
    <cellStyle name="20% - Accent5 20 2" xfId="12154" xr:uid="{16E6CC8F-E30F-451C-BB96-ADE5D8FC9424}"/>
    <cellStyle name="20% - Accent5 21" xfId="189" xr:uid="{0BC120A3-47E9-4A24-9CE6-224FC1455D38}"/>
    <cellStyle name="20% - Accent5 21 2" xfId="12163" xr:uid="{059752E8-DB87-4EDB-980E-9FB5CB146D66}"/>
    <cellStyle name="20% - Accent5 22" xfId="190" xr:uid="{CEB72890-57B2-4E6B-A830-1D0BFEF0B9CF}"/>
    <cellStyle name="20% - Accent5 22 2" xfId="12285" xr:uid="{C6F7EB65-E540-4E90-8D56-CCBD8EBAC767}"/>
    <cellStyle name="20% - Accent5 3" xfId="191" xr:uid="{ADE5AB1F-B777-4268-ACAF-36EE5266D1DC}"/>
    <cellStyle name="20% - Accent5 3 2" xfId="192" xr:uid="{B9506970-1D70-44D7-807C-76A933A5E046}"/>
    <cellStyle name="20% - Accent5 3 2 2" xfId="11690" xr:uid="{B7D86969-B6E7-4E75-BFA6-A8D7389DCF44}"/>
    <cellStyle name="20% - Accent5 3 3" xfId="193" xr:uid="{01A4EE5C-655D-4D22-B241-F78DB9F8C6C9}"/>
    <cellStyle name="20% - Accent5 3 3 2" xfId="11707" xr:uid="{46A74E62-E2EF-4ECC-AF0B-D9B0D00D387B}"/>
    <cellStyle name="20% - Accent5 3 4" xfId="12335" xr:uid="{C0D3D384-95C0-4C1F-9603-DD60570FD0F0}"/>
    <cellStyle name="20% - Accent5 4" xfId="194" xr:uid="{B11E3AC3-227B-4F16-8EE9-19D43E9C92F6}"/>
    <cellStyle name="20% - Accent5 4 2" xfId="195" xr:uid="{F5823977-368C-4612-B8FE-EE0812D6815C}"/>
    <cellStyle name="20% - Accent5 4 2 2" xfId="12044" xr:uid="{88AE2AF5-90F5-404E-910F-1EBCE8CAE62C}"/>
    <cellStyle name="20% - Accent5 4 3" xfId="196" xr:uid="{E6E4AF48-BE75-4769-9E22-7F5D7E7108DA}"/>
    <cellStyle name="20% - Accent5 4 3 2" xfId="12050" xr:uid="{9C818966-1321-458D-8785-C76E95B03984}"/>
    <cellStyle name="20% - Accent5 4 4" xfId="197" xr:uid="{DCC012CB-85E7-4C05-BE18-11BF3C75CDBC}"/>
    <cellStyle name="20% - Accent5 4 4 2" xfId="12055" xr:uid="{FD743883-67B4-444B-964B-CD53E65809B8}"/>
    <cellStyle name="20% - Accent5 4 5" xfId="12337" xr:uid="{85E950D4-E96C-4405-8638-ABEB8029035A}"/>
    <cellStyle name="20% - Accent5 5" xfId="198" xr:uid="{0802558C-4F09-409B-BAAA-891CFB942F8A}"/>
    <cellStyle name="20% - Accent5 5 2" xfId="199" xr:uid="{B78D6AD3-A900-4D5A-B50B-F0EF83F86964}"/>
    <cellStyle name="20% - Accent5 5 2 2" xfId="12353" xr:uid="{5E1E0FF5-B403-40EA-995B-58210FEACA68}"/>
    <cellStyle name="20% - Accent5 5 3" xfId="200" xr:uid="{D87E694B-39B0-455F-B433-00CAFA69155A}"/>
    <cellStyle name="20% - Accent5 5 3 2" xfId="12366" xr:uid="{42387A1E-BE6C-4C39-8223-CF352AD87528}"/>
    <cellStyle name="20% - Accent5 5 4" xfId="201" xr:uid="{63204014-D5F5-434F-91FC-780373056E63}"/>
    <cellStyle name="20% - Accent5 5 4 2" xfId="12375" xr:uid="{401B2F48-32CB-4495-A76F-A6A121D77BB3}"/>
    <cellStyle name="20% - Accent5 5 5" xfId="12346" xr:uid="{7148BE0E-AB4E-4868-B721-4C0EF233FC82}"/>
    <cellStyle name="20% - Accent5 6" xfId="202" xr:uid="{463EF864-4B31-4073-AB24-F3D816AFF421}"/>
    <cellStyle name="20% - Accent5 6 2" xfId="12385" xr:uid="{5F46BC97-36B0-4F53-ADF7-47646D7B1514}"/>
    <cellStyle name="20% - Accent5 7" xfId="203" xr:uid="{D5EFC018-9E32-4949-BD60-E16846FEE637}"/>
    <cellStyle name="20% - Accent5 7 2" xfId="12392" xr:uid="{8F85516F-885F-47BA-8802-8C524E5EB349}"/>
    <cellStyle name="20% - Accent5 8" xfId="204" xr:uid="{98088AF2-73C5-4757-80EC-32AB8BC613ED}"/>
    <cellStyle name="20% - Accent5 8 2" xfId="11684" xr:uid="{B09F6463-7389-4F88-BC86-4B21667744ED}"/>
    <cellStyle name="20% - Accent5 9" xfId="205" xr:uid="{13FFD853-B7B7-4AE3-9DF8-B1A0BAF525C6}"/>
    <cellStyle name="20% - Accent5 9 2" xfId="11702" xr:uid="{D7865BEC-BB3A-42EB-BE85-7A23F438C8D1}"/>
    <cellStyle name="20% - Accent6" xfId="23056" builtinId="50" customBuiltin="1"/>
    <cellStyle name="20% - Accent6 10" xfId="206" xr:uid="{FCA19B12-4213-4549-9616-00E4E4ECA0AB}"/>
    <cellStyle name="20% - Accent6 10 2" xfId="12393" xr:uid="{08AD9372-59F0-42BE-8BE4-DA12E6329E06}"/>
    <cellStyle name="20% - Accent6 11" xfId="207" xr:uid="{FA518176-996C-466C-8EF3-781E1267B1E3}"/>
    <cellStyle name="20% - Accent6 11 2" xfId="12394" xr:uid="{2D9AEADA-AC68-4CB6-B376-A717DF5F9718}"/>
    <cellStyle name="20% - Accent6 12" xfId="208" xr:uid="{CFD46C0C-90F9-4AA4-8486-EE4B4C93CBF9}"/>
    <cellStyle name="20% - Accent6 12 2" xfId="12308" xr:uid="{1CDBF48E-AED1-4B3C-B64B-50C986148C23}"/>
    <cellStyle name="20% - Accent6 13" xfId="209" xr:uid="{A1E8E01B-4D80-4DFB-8ABD-CCA91F6094B7}"/>
    <cellStyle name="20% - Accent6 13 2" xfId="12396" xr:uid="{17EA736B-3D84-4679-A0AD-AA5F5A518509}"/>
    <cellStyle name="20% - Accent6 14" xfId="210" xr:uid="{91A5F59D-3DBB-4DB0-9FCE-25D2952F8086}"/>
    <cellStyle name="20% - Accent6 14 2" xfId="12400" xr:uid="{EAC11464-1CC3-4BE8-B054-036E74C4AE01}"/>
    <cellStyle name="20% - Accent6 15" xfId="211" xr:uid="{86941613-114B-4045-9CB5-F47BA9C64B07}"/>
    <cellStyle name="20% - Accent6 15 2" xfId="12404" xr:uid="{C9F32940-A3A1-41FC-848F-29BFDB272116}"/>
    <cellStyle name="20% - Accent6 16" xfId="212" xr:uid="{F7541885-9FDE-40B6-B315-147464436FE8}"/>
    <cellStyle name="20% - Accent6 16 2" xfId="12203" xr:uid="{FCA1F99D-176B-48E2-A776-93D910EA7BA1}"/>
    <cellStyle name="20% - Accent6 17" xfId="213" xr:uid="{CA44CF2F-DF2A-45AB-949F-EAFC2ABD3638}"/>
    <cellStyle name="20% - Accent6 17 2" xfId="12211" xr:uid="{44F5912D-9558-45F0-AB3D-E35A4C8AA379}"/>
    <cellStyle name="20% - Accent6 18" xfId="214" xr:uid="{041D199D-1C7E-40AC-8DD8-3B976ED1E629}"/>
    <cellStyle name="20% - Accent6 18 2" xfId="12409" xr:uid="{52FE89C0-23D1-42E4-9C0E-111420581587}"/>
    <cellStyle name="20% - Accent6 19" xfId="215" xr:uid="{6CB6F235-3260-4986-B563-D3EC1A2D166C}"/>
    <cellStyle name="20% - Accent6 19 2" xfId="12413" xr:uid="{0E8B93D7-4609-4429-B05E-8C9BB84B59C7}"/>
    <cellStyle name="20% - Accent6 2" xfId="216" xr:uid="{31D5D827-19B9-45CA-82B0-7B07BCE36B1B}"/>
    <cellStyle name="20% - Accent6 2 2" xfId="217" xr:uid="{050AA868-678E-483A-B386-FF526F410465}"/>
    <cellStyle name="20% - Accent6 2 2 2" xfId="218" xr:uid="{28C10CB3-44FC-4470-BB8A-6CFCB917A4D7}"/>
    <cellStyle name="20% - Accent6 2 2 2 2" xfId="219" xr:uid="{502EB20A-5DCB-44A7-9099-3235666A4A53}"/>
    <cellStyle name="20% - Accent6 2 2 2 2 2" xfId="220" xr:uid="{3960D412-B37C-4FB2-A318-506289EB8C9B}"/>
    <cellStyle name="20% - Accent6 2 2 2 2 2 2" xfId="12429" xr:uid="{296CD0A1-A78C-4F1A-B528-44B72F144509}"/>
    <cellStyle name="20% - Accent6 2 2 2 2 3" xfId="12419" xr:uid="{67CE3744-9E27-4F28-9B27-F47ED7A5C1C5}"/>
    <cellStyle name="20% - Accent6 2 2 2 3" xfId="12395" xr:uid="{87EB3572-5AD6-4EB3-824B-C54EFA165B50}"/>
    <cellStyle name="20% - Accent6 2 2 3" xfId="221" xr:uid="{C4893949-6CCA-42EA-A506-935B580CAA68}"/>
    <cellStyle name="20% - Accent6 2 2 3 2" xfId="12309" xr:uid="{FBEEA377-F4CB-41BC-9349-CFD92A4999AC}"/>
    <cellStyle name="20% - Accent6 2 2 4" xfId="12416" xr:uid="{8AFF5F42-D648-4790-8B0A-C489C3A7C1FD}"/>
    <cellStyle name="20% - Accent6 2 3" xfId="222" xr:uid="{3D79BE43-3275-4C7A-B805-0121B137C795}"/>
    <cellStyle name="20% - Accent6 2 3 2" xfId="12430" xr:uid="{B20FB377-F017-4B9D-8F2D-518EEC0C2FE2}"/>
    <cellStyle name="20% - Accent6 2 4" xfId="223" xr:uid="{BFEAD08C-6C4B-45F5-A82E-7EC6CB18A4BD}"/>
    <cellStyle name="20% - Accent6 2 4 2" xfId="12433" xr:uid="{64C33434-ED12-4D1D-A270-1CC9C593865A}"/>
    <cellStyle name="20% - Accent6 2 5" xfId="224" xr:uid="{7C9325C7-428C-4DB1-9A30-82B21BD77F35}"/>
    <cellStyle name="20% - Accent6 2 5 2" xfId="12434" xr:uid="{5A22231F-DDBC-4A01-B501-01B6CE08EE68}"/>
    <cellStyle name="20% - Accent6 2 6" xfId="225" xr:uid="{4D9F6C95-3861-4682-A838-D0618AE478AA}"/>
    <cellStyle name="20% - Accent6 2 6 2" xfId="12437" xr:uid="{C277831C-6816-402B-80A1-2127B8846F83}"/>
    <cellStyle name="20% - Accent6 2 7" xfId="226" xr:uid="{2E2A1A47-1185-4DC4-A71E-9327BAAC9D35}"/>
    <cellStyle name="20% - Accent6 2 7 2" xfId="11780" xr:uid="{4FC0E4BA-86A6-4E28-A7D2-EBEF6125328A}"/>
    <cellStyle name="20% - Accent6 2 8" xfId="12414" xr:uid="{E2C8D49D-B2FC-42FA-881D-37E65C58A39A}"/>
    <cellStyle name="20% - Accent6 20" xfId="227" xr:uid="{317C1B47-B3D0-4F68-B477-B4A9CD92D164}"/>
    <cellStyle name="20% - Accent6 20 2" xfId="12405" xr:uid="{9F959835-52D6-47AD-9C73-A86B044A7A01}"/>
    <cellStyle name="20% - Accent6 21" xfId="228" xr:uid="{8C1A7FFE-4A1E-4697-BB24-6613BFAE4BE5}"/>
    <cellStyle name="20% - Accent6 21 2" xfId="12204" xr:uid="{A62772A7-50A3-4CFE-9C35-BD8A3DAB5A11}"/>
    <cellStyle name="20% - Accent6 22" xfId="229" xr:uid="{B2434BC4-CE7C-465E-8DF5-F619D853A65D}"/>
    <cellStyle name="20% - Accent6 22 2" xfId="12212" xr:uid="{803BAB2B-BED7-4FC5-B655-A0C0FCA381D5}"/>
    <cellStyle name="20% - Accent6 3" xfId="230" xr:uid="{8DE8C6C4-6E98-48AF-A567-083B4FE86E19}"/>
    <cellStyle name="20% - Accent6 3 2" xfId="231" xr:uid="{AEDED0B5-5D5F-41A9-91C0-E70D3040CA93}"/>
    <cellStyle name="20% - Accent6 3 2 2" xfId="12440" xr:uid="{98626957-0B95-4218-8D8C-3472B87193E0}"/>
    <cellStyle name="20% - Accent6 3 3" xfId="232" xr:uid="{288AAE03-8BDE-42F3-B564-2EC0DDE247A6}"/>
    <cellStyle name="20% - Accent6 3 3 2" xfId="12442" xr:uid="{1C00409B-8E07-4867-B51D-424264BC6CA0}"/>
    <cellStyle name="20% - Accent6 3 4" xfId="11671" xr:uid="{12BE5B08-A58F-4255-BFDF-C156F1265C60}"/>
    <cellStyle name="20% - Accent6 4" xfId="233" xr:uid="{60BC0F3F-A141-40D4-94D6-52A86629004C}"/>
    <cellStyle name="20% - Accent6 4 2" xfId="234" xr:uid="{9B68AB44-55E4-42CB-BC5D-27B6C56D15AF}"/>
    <cellStyle name="20% - Accent6 4 2 2" xfId="11589" xr:uid="{33301C1E-D367-4EE1-8D37-D4D968017E0C}"/>
    <cellStyle name="20% - Accent6 4 3" xfId="235" xr:uid="{A684F2F5-D6EE-4E50-AA6B-9777A72E3968}"/>
    <cellStyle name="20% - Accent6 4 3 2" xfId="12445" xr:uid="{BD43E1F6-B701-475E-81CC-4F0E5AD6326D}"/>
    <cellStyle name="20% - Accent6 4 4" xfId="236" xr:uid="{07854BDB-89AA-4317-BA30-47A11AB50946}"/>
    <cellStyle name="20% - Accent6 4 4 2" xfId="12185" xr:uid="{DB4DD317-132C-4B41-A1CD-F681C284AE62}"/>
    <cellStyle name="20% - Accent6 4 5" xfId="12443" xr:uid="{E578E42B-B832-4942-8EA3-FC7724230E0A}"/>
    <cellStyle name="20% - Accent6 5" xfId="237" xr:uid="{CE06D7D5-A6D1-4A7A-A140-11A757AA05FD}"/>
    <cellStyle name="20% - Accent6 5 2" xfId="238" xr:uid="{92D2B4B7-2B4E-4159-A89C-803F458B04ED}"/>
    <cellStyle name="20% - Accent6 5 2 2" xfId="11606" xr:uid="{FA17166D-BCB0-4C4B-9EAB-12316DF8F433}"/>
    <cellStyle name="20% - Accent6 5 3" xfId="239" xr:uid="{2DA805E5-4F58-4357-A158-8F48727B0D37}"/>
    <cellStyle name="20% - Accent6 5 3 2" xfId="11714" xr:uid="{A053C169-CB1D-4794-A8D5-D1D428891F8F}"/>
    <cellStyle name="20% - Accent6 5 4" xfId="240" xr:uid="{F83B3B82-8838-473D-B5F6-722922139557}"/>
    <cellStyle name="20% - Accent6 5 4 2" xfId="11720" xr:uid="{ABA24DA8-DFB7-482A-872B-EE0C47F69EBB}"/>
    <cellStyle name="20% - Accent6 5 5" xfId="12449" xr:uid="{FEF7B8BB-36EB-472C-ADA9-59773605B5F4}"/>
    <cellStyle name="20% - Accent6 6" xfId="241" xr:uid="{AFA81B51-9D7D-4552-93F6-4155A02B3835}"/>
    <cellStyle name="20% - Accent6 6 2" xfId="12451" xr:uid="{3FA0384F-19AC-463B-95A0-53C71D634C6F}"/>
    <cellStyle name="20% - Accent6 7" xfId="242" xr:uid="{D2DC6007-FE97-4F23-83F4-DB3C6E076DA0}"/>
    <cellStyle name="20% - Accent6 7 2" xfId="12453" xr:uid="{4212B02C-B209-41F7-AB62-4B6046B3AFB8}"/>
    <cellStyle name="20% - Accent6 8" xfId="243" xr:uid="{A3DE59E4-3B7A-4870-B75E-766E9CDF680B}"/>
    <cellStyle name="20% - Accent6 8 2" xfId="12455" xr:uid="{3D280D1B-EF43-4806-A35A-BBA729B82F15}"/>
    <cellStyle name="20% - Accent6 9" xfId="244" xr:uid="{6EDA9A54-EF41-4AFC-A407-006FCE08720B}"/>
    <cellStyle name="20% - Accent6 9 2" xfId="12458" xr:uid="{BA9B3CD9-04D1-4E46-97FC-3AE9E9092F67}"/>
    <cellStyle name="40% - Accent1" xfId="23037" builtinId="31" customBuiltin="1"/>
    <cellStyle name="40% - Accent1 10" xfId="245" xr:uid="{66A64EB0-0316-4D9F-A491-D91C640529AA}"/>
    <cellStyle name="40% - Accent1 10 2" xfId="12356" xr:uid="{CD84F3FE-4381-42D6-B16F-CF03AEB812E3}"/>
    <cellStyle name="40% - Accent1 11" xfId="246" xr:uid="{631CF47A-DF91-467B-811C-0AFBF88220CA}"/>
    <cellStyle name="40% - Accent1 11 2" xfId="12368" xr:uid="{7A7303F3-D3F1-4A58-84AF-FBE4D17C6F9E}"/>
    <cellStyle name="40% - Accent1 12" xfId="247" xr:uid="{2972A5AB-9B5D-4EEB-8ADC-F8BC61560B91}"/>
    <cellStyle name="40% - Accent1 12 2" xfId="12377" xr:uid="{76971FB8-6B8F-4C16-9610-068357A5D1EF}"/>
    <cellStyle name="40% - Accent1 13" xfId="248" xr:uid="{7FBC7559-DEEC-4516-925F-B90392CC64CD}"/>
    <cellStyle name="40% - Accent1 13 2" xfId="12459" xr:uid="{B72E65F6-2ED6-4E75-A174-8B3173B4500B}"/>
    <cellStyle name="40% - Accent1 14" xfId="249" xr:uid="{01264568-E47D-4C2A-A7A5-443A237195C4}"/>
    <cellStyle name="40% - Accent1 14 2" xfId="12460" xr:uid="{E2834622-6256-4D7F-91C8-D97D26A6D744}"/>
    <cellStyle name="40% - Accent1 15" xfId="250" xr:uid="{EA223352-C146-42DA-AAA4-CDF5107B250C}"/>
    <cellStyle name="40% - Accent1 15 2" xfId="12461" xr:uid="{5635FFB1-6450-402A-BA4A-72913DB10CB3}"/>
    <cellStyle name="40% - Accent1 16" xfId="251" xr:uid="{82ABA778-48AE-49C5-8773-8CC24EC9A7C4}"/>
    <cellStyle name="40% - Accent1 16 2" xfId="12463" xr:uid="{C941BC84-B249-4DA9-91EB-106C2E95F9F3}"/>
    <cellStyle name="40% - Accent1 17" xfId="252" xr:uid="{2DD115C4-BE03-41EF-80E9-ABF0C0043CDE}"/>
    <cellStyle name="40% - Accent1 17 2" xfId="12465" xr:uid="{7AAB3E2F-B32D-430B-8AAE-8923AF4E5D80}"/>
    <cellStyle name="40% - Accent1 18" xfId="253" xr:uid="{31E5323B-F93D-46C4-A4F2-C9BD650FFDC8}"/>
    <cellStyle name="40% - Accent1 18 2" xfId="12467" xr:uid="{8D6E4932-9010-490F-87E2-5822EB607319}"/>
    <cellStyle name="40% - Accent1 19" xfId="254" xr:uid="{370FC4F2-E79E-459E-9821-FEBCCDBF9C94}"/>
    <cellStyle name="40% - Accent1 19 2" xfId="12468" xr:uid="{B77740ED-589D-404D-A69E-98CCB1EF3B46}"/>
    <cellStyle name="40% - Accent1 2" xfId="255" xr:uid="{EC8D46FC-F3C6-49FD-923C-B38F777EECBE}"/>
    <cellStyle name="40% - Accent1 2 2" xfId="256" xr:uid="{27DC14BE-8051-4EAB-BE37-FD3ACC75DD3B}"/>
    <cellStyle name="40% - Accent1 2 2 2" xfId="257" xr:uid="{25F46C08-9FA1-49F9-8EB1-2C4125352B34}"/>
    <cellStyle name="40% - Accent1 2 2 2 2" xfId="258" xr:uid="{35D2DF7A-288A-40B9-8ADD-3F04974281F0}"/>
    <cellStyle name="40% - Accent1 2 2 2 2 2" xfId="259" xr:uid="{1C14FB2C-78F2-4943-8268-77DAE66E9E50}"/>
    <cellStyle name="40% - Accent1 2 2 2 2 2 2" xfId="12483" xr:uid="{8911D459-D7E5-42C9-A874-A692FE5C13D2}"/>
    <cellStyle name="40% - Accent1 2 2 2 2 3" xfId="12474" xr:uid="{415E1631-735A-42E7-8C87-BF6977E380B7}"/>
    <cellStyle name="40% - Accent1 2 2 2 3" xfId="11762" xr:uid="{605BB1D8-F431-43E9-BDD8-3F2A6C1A2C50}"/>
    <cellStyle name="40% - Accent1 2 2 3" xfId="260" xr:uid="{2EEB8B29-2F21-4D51-9752-D90A6746DF13}"/>
    <cellStyle name="40% - Accent1 2 2 3 2" xfId="12485" xr:uid="{1D779E33-BFFB-45DD-B0E6-B2F320886732}"/>
    <cellStyle name="40% - Accent1 2 2 4" xfId="12472" xr:uid="{5B22DE24-FC81-40B0-AF73-52999D1FCF22}"/>
    <cellStyle name="40% - Accent1 2 3" xfId="261" xr:uid="{2D46C083-BAE3-4794-BF5F-E0A11830B7CC}"/>
    <cellStyle name="40% - Accent1 2 3 2" xfId="12487" xr:uid="{A037CACA-A18F-4D69-A131-7F91C6928E96}"/>
    <cellStyle name="40% - Accent1 2 4" xfId="262" xr:uid="{C17395FE-5A50-41E2-B971-D2CCECC71CBE}"/>
    <cellStyle name="40% - Accent1 2 4 2" xfId="12491" xr:uid="{CDB6C7FE-E84A-4DB2-87DE-9A73631C7EAC}"/>
    <cellStyle name="40% - Accent1 2 5" xfId="263" xr:uid="{9EDDD37B-9E30-4DE0-B6D7-7D124EB8EB54}"/>
    <cellStyle name="40% - Accent1 2 5 2" xfId="12220" xr:uid="{6EFE12AC-A110-4117-9171-70EEB1DFBC5A}"/>
    <cellStyle name="40% - Accent1 2 6" xfId="264" xr:uid="{EF779F22-E0C3-46C9-A365-8FB5C8D82133}"/>
    <cellStyle name="40% - Accent1 2 6 2" xfId="12227" xr:uid="{01BF1C6C-A6BF-46DC-9E19-204CE69EDFB2}"/>
    <cellStyle name="40% - Accent1 2 7" xfId="265" xr:uid="{29433637-783F-4BAA-9B0D-127817FAEB63}"/>
    <cellStyle name="40% - Accent1 2 7 2" xfId="12179" xr:uid="{8EE612D2-1492-4217-AE41-BF47B9EACE91}"/>
    <cellStyle name="40% - Accent1 2 8" xfId="12471" xr:uid="{F47CB279-77FA-42B7-8D19-C66EDCC090AB}"/>
    <cellStyle name="40% - Accent1 20" xfId="266" xr:uid="{020B3D51-09DE-4583-A24D-C2E2AEDFD3C2}"/>
    <cellStyle name="40% - Accent1 20 2" xfId="12462" xr:uid="{1CC80900-F1DB-489B-B509-18B39B98450C}"/>
    <cellStyle name="40% - Accent1 21" xfId="267" xr:uid="{8ED4E53F-4C95-4E46-A9AF-BE7E73862204}"/>
    <cellStyle name="40% - Accent1 21 2" xfId="12464" xr:uid="{6315289F-C7FA-4EA5-8475-BCACFFAC5B6A}"/>
    <cellStyle name="40% - Accent1 22" xfId="268" xr:uid="{D770F8A0-A8FB-4895-B44D-DF5818590B28}"/>
    <cellStyle name="40% - Accent1 22 2" xfId="12466" xr:uid="{879960D9-C1E0-44E1-88DA-840C1EA96210}"/>
    <cellStyle name="40% - Accent1 3" xfId="269" xr:uid="{81ED7E20-05E7-4DEF-8A4D-4E7E83D2C838}"/>
    <cellStyle name="40% - Accent1 3 2" xfId="270" xr:uid="{CB6A5797-C85F-4E1E-9BEE-16519F26B189}"/>
    <cellStyle name="40% - Accent1 3 2 2" xfId="12501" xr:uid="{39B29708-4801-4F6C-A736-E735D7D276A8}"/>
    <cellStyle name="40% - Accent1 3 3" xfId="271" xr:uid="{57B4E03A-4804-4561-8BDE-EF2B53E69DA1}"/>
    <cellStyle name="40% - Accent1 3 3 2" xfId="12508" xr:uid="{42E5DDB5-D634-4AF4-8CD4-B37FC684F1C1}"/>
    <cellStyle name="40% - Accent1 3 4" xfId="12498" xr:uid="{DE0D1261-7B9D-44F7-9EF3-83F68E62646D}"/>
    <cellStyle name="40% - Accent1 4" xfId="272" xr:uid="{6204862B-DC9B-4BB3-A79A-32A91AD576A6}"/>
    <cellStyle name="40% - Accent1 4 2" xfId="273" xr:uid="{3679D31F-D7E2-464B-92C2-35AD6EA6677A}"/>
    <cellStyle name="40% - Accent1 4 2 2" xfId="12512" xr:uid="{BF6F72FE-1419-4888-984D-0D7B34E188F3}"/>
    <cellStyle name="40% - Accent1 4 3" xfId="274" xr:uid="{1DA87056-CACF-4EB6-BC15-2F248CD389D2}"/>
    <cellStyle name="40% - Accent1 4 3 2" xfId="12514" xr:uid="{F11F410F-37D9-4A87-86A9-97D836CAF554}"/>
    <cellStyle name="40% - Accent1 4 4" xfId="275" xr:uid="{E10729F2-1D7B-47D0-95FE-10ADEC8D7BC3}"/>
    <cellStyle name="40% - Accent1 4 4 2" xfId="12516" xr:uid="{E9E0EDA0-0781-41DD-8D5A-0E1429187600}"/>
    <cellStyle name="40% - Accent1 4 5" xfId="11944" xr:uid="{4962899C-D3FD-4545-9C98-D6562B87AE79}"/>
    <cellStyle name="40% - Accent1 5" xfId="276" xr:uid="{CF4E1AD7-0891-486B-A09F-42BA822FA1B2}"/>
    <cellStyle name="40% - Accent1 5 2" xfId="277" xr:uid="{89DA1297-2D98-4375-91AA-36CA7111CD5F}"/>
    <cellStyle name="40% - Accent1 5 2 2" xfId="12517" xr:uid="{8104C4A6-03D2-4270-8650-FA4D1D1730F8}"/>
    <cellStyle name="40% - Accent1 5 3" xfId="278" xr:uid="{1F626E5F-DBCA-40CF-A9DF-A07E5167CCCE}"/>
    <cellStyle name="40% - Accent1 5 3 2" xfId="12519" xr:uid="{4D5DED07-A4EE-48B1-8DC8-7BE9B05F09C8}"/>
    <cellStyle name="40% - Accent1 5 4" xfId="279" xr:uid="{5F844495-935C-46A8-8696-F3076DCB27FE}"/>
    <cellStyle name="40% - Accent1 5 4 2" xfId="12521" xr:uid="{F115126F-6D09-4D18-90BD-47CC42E3D05D}"/>
    <cellStyle name="40% - Accent1 5 5" xfId="11947" xr:uid="{77E8A3F8-0848-44FA-8C67-7D0F1F95CCC8}"/>
    <cellStyle name="40% - Accent1 6" xfId="280" xr:uid="{C46F5DCB-7459-49A2-A268-FE8ECB671A8F}"/>
    <cellStyle name="40% - Accent1 6 2" xfId="11669" xr:uid="{537A642E-EE09-4ED0-89CF-5E4F1BD48D67}"/>
    <cellStyle name="40% - Accent1 7" xfId="281" xr:uid="{DD9A67E9-4DB6-4891-A470-4CD464AF0F09}"/>
    <cellStyle name="40% - Accent1 7 2" xfId="12525" xr:uid="{8899B310-C93E-4FBD-AB6F-412A46610323}"/>
    <cellStyle name="40% - Accent1 8" xfId="282" xr:uid="{D28EE6AF-0EAD-4679-87A7-CEF44F2A78D6}"/>
    <cellStyle name="40% - Accent1 8 2" xfId="12529" xr:uid="{8EA65F91-3E6F-4EFF-9715-0699BE728D7D}"/>
    <cellStyle name="40% - Accent1 9" xfId="283" xr:uid="{82A105DC-E471-42AB-935D-AC11E66E1BB1}"/>
    <cellStyle name="40% - Accent1 9 2" xfId="12533" xr:uid="{4022AAFF-0EEA-4A58-AFC6-31279086143B}"/>
    <cellStyle name="40% - Accent2" xfId="23041" builtinId="35" customBuiltin="1"/>
    <cellStyle name="40% - Accent2 10" xfId="284" xr:uid="{48138A7E-2B57-4848-9ED0-E8618B737A69}"/>
    <cellStyle name="40% - Accent2 10 2" xfId="11670" xr:uid="{EA164858-0A0E-40A2-BCA3-022B89F3B81C}"/>
    <cellStyle name="40% - Accent2 11" xfId="285" xr:uid="{BD611CE9-DFF0-4663-9480-26343A054186}"/>
    <cellStyle name="40% - Accent2 11 2" xfId="12526" xr:uid="{ED4BF512-684C-4B6B-A5CF-F8490F27A512}"/>
    <cellStyle name="40% - Accent2 12" xfId="286" xr:uid="{FF45ABDF-DD17-49B7-81CD-1A1B4A630730}"/>
    <cellStyle name="40% - Accent2 12 2" xfId="12530" xr:uid="{7301978E-55F7-4D28-A32F-C08EA93824F4}"/>
    <cellStyle name="40% - Accent2 13" xfId="287" xr:uid="{B0E2AEA2-03E3-4002-884B-1D4912A142A8}"/>
    <cellStyle name="40% - Accent2 13 2" xfId="12534" xr:uid="{B7D8D413-D7A8-4062-942A-A77BEB5B7A16}"/>
    <cellStyle name="40% - Accent2 14" xfId="288" xr:uid="{8DAF0D40-DD81-4289-AA94-4770741A44A5}"/>
    <cellStyle name="40% - Accent2 14 2" xfId="12537" xr:uid="{1CA9CDF8-A525-48C7-9A5D-241B33124A33}"/>
    <cellStyle name="40% - Accent2 15" xfId="289" xr:uid="{7F500CCA-5BBD-4B7F-B5CE-047789458C19}"/>
    <cellStyle name="40% - Accent2 15 2" xfId="12541" xr:uid="{2D86B0E9-277D-4B95-A2D9-858466D4EC40}"/>
    <cellStyle name="40% - Accent2 16" xfId="290" xr:uid="{21DB4080-F95D-4AA8-9C91-345EB4A8B5CC}"/>
    <cellStyle name="40% - Accent2 16 2" xfId="12546" xr:uid="{EE3FAD1C-7D8A-4506-AB2A-B4553B35BE2D}"/>
    <cellStyle name="40% - Accent2 17" xfId="291" xr:uid="{3E67AA6A-5938-4553-B982-56E22F024C69}"/>
    <cellStyle name="40% - Accent2 17 2" xfId="12550" xr:uid="{095F4C6B-B0EE-4BE9-B8D0-F88A9DDB3FBC}"/>
    <cellStyle name="40% - Accent2 18" xfId="292" xr:uid="{85B451B4-9A0E-41C8-85A2-6E82591E4F77}"/>
    <cellStyle name="40% - Accent2 18 2" xfId="12553" xr:uid="{CF766208-5AB8-475E-9F6B-829FE8426756}"/>
    <cellStyle name="40% - Accent2 19" xfId="293" xr:uid="{0CFAAA4E-2087-42F1-9743-7215BB63E9D3}"/>
    <cellStyle name="40% - Accent2 19 2" xfId="12554" xr:uid="{6B9137C1-F890-4E14-8150-D99F1761BD72}"/>
    <cellStyle name="40% - Accent2 2" xfId="294" xr:uid="{E1CBBC2C-3364-432E-89F4-F65726F37F49}"/>
    <cellStyle name="40% - Accent2 2 2" xfId="295" xr:uid="{4E562BD5-6F18-4940-A46B-DAF17BFBC806}"/>
    <cellStyle name="40% - Accent2 2 2 2" xfId="296" xr:uid="{4F4401A0-53FA-4A50-9DCF-CAB0518257C9}"/>
    <cellStyle name="40% - Accent2 2 2 2 2" xfId="297" xr:uid="{AC4B61B7-CF39-47FE-B8A9-AB427ABEE7A9}"/>
    <cellStyle name="40% - Accent2 2 2 2 2 2" xfId="298" xr:uid="{9266767E-9930-4B8B-9DBB-E9242CFF1B20}"/>
    <cellStyle name="40% - Accent2 2 2 2 2 2 2" xfId="12572" xr:uid="{B9AC8CDD-AA8E-4A1F-9941-6F390C4C73A6}"/>
    <cellStyle name="40% - Accent2 2 2 2 2 3" xfId="12566" xr:uid="{EA659C9D-1F62-42D7-BC86-CA3E2643DEA9}"/>
    <cellStyle name="40% - Accent2 2 2 2 3" xfId="11765" xr:uid="{2E045463-68A9-4706-ADCD-7CD6C192BF2E}"/>
    <cellStyle name="40% - Accent2 2 2 3" xfId="299" xr:uid="{9248D78F-EAE6-409B-833D-8E3AF1DC28D3}"/>
    <cellStyle name="40% - Accent2 2 2 3 2" xfId="11772" xr:uid="{D815D011-8A36-493F-9117-33AB467A39AF}"/>
    <cellStyle name="40% - Accent2 2 2 4" xfId="12020" xr:uid="{2A73ED38-BCB2-4F15-B94C-51B52DD6ACC0}"/>
    <cellStyle name="40% - Accent2 2 3" xfId="300" xr:uid="{CA0151BE-4626-41C9-9B47-77A6769541A3}"/>
    <cellStyle name="40% - Accent2 2 3 2" xfId="12027" xr:uid="{593BA2FC-C9DE-48C0-8928-4BDCE3E24FBD}"/>
    <cellStyle name="40% - Accent2 2 4" xfId="301" xr:uid="{F46CE2FF-D730-4946-A900-E10FF01AE2E8}"/>
    <cellStyle name="40% - Accent2 2 4 2" xfId="12035" xr:uid="{7CE52775-4F07-4338-BAE4-2451AAC1DBE3}"/>
    <cellStyle name="40% - Accent2 2 5" xfId="302" xr:uid="{9F674D95-D938-46AD-AB1C-3562E9D55EAB}"/>
    <cellStyle name="40% - Accent2 2 5 2" xfId="12041" xr:uid="{9E9EAA62-B43A-4BB6-A22F-6B56B593595C}"/>
    <cellStyle name="40% - Accent2 2 6" xfId="303" xr:uid="{0B72D431-95D9-458A-B5CE-B7D48D48115E}"/>
    <cellStyle name="40% - Accent2 2 6 2" xfId="12047" xr:uid="{AC55B4C1-514F-4375-89BF-62A1AC538F79}"/>
    <cellStyle name="40% - Accent2 2 7" xfId="304" xr:uid="{5ADE18BB-3222-4087-A351-6AF25779E1F7}"/>
    <cellStyle name="40% - Accent2 2 7 2" xfId="12052" xr:uid="{FEFF9AC2-D2F8-4870-ABA3-3DC234E7BF15}"/>
    <cellStyle name="40% - Accent2 2 8" xfId="12558" xr:uid="{3EB5CC2E-FC50-4BB8-ACF3-9130FB184337}"/>
    <cellStyle name="40% - Accent2 20" xfId="305" xr:uid="{3647C927-213F-4177-93EE-FFE794DC7E29}"/>
    <cellStyle name="40% - Accent2 20 2" xfId="12542" xr:uid="{2C757C71-F45A-4B9F-ADF4-7F4CCCA9FB1A}"/>
    <cellStyle name="40% - Accent2 21" xfId="306" xr:uid="{17E58086-1254-4FDA-B261-30FE1313D755}"/>
    <cellStyle name="40% - Accent2 21 2" xfId="12547" xr:uid="{AEB59381-2EEA-4950-A9F9-E45CD1B98A2A}"/>
    <cellStyle name="40% - Accent2 22" xfId="307" xr:uid="{E82B6C85-EE9E-43E7-91C8-7B4F4689976C}"/>
    <cellStyle name="40% - Accent2 22 2" xfId="12551" xr:uid="{2F601A00-96C4-4FCE-A822-D4FB877538DC}"/>
    <cellStyle name="40% - Accent2 3" xfId="308" xr:uid="{3381BFC5-7766-48AA-8C8E-581397B9DEB5}"/>
    <cellStyle name="40% - Accent2 3 2" xfId="309" xr:uid="{EC8B726F-807B-4CDE-9EB6-A8D1CACF3BA2}"/>
    <cellStyle name="40% - Accent2 3 2 2" xfId="12591" xr:uid="{39A83F83-61B3-455E-AE36-12077ED9B4E9}"/>
    <cellStyle name="40% - Accent2 3 3" xfId="310" xr:uid="{C0328CB4-0286-417E-8086-88CEE1A548FF}"/>
    <cellStyle name="40% - Accent2 3 3 2" xfId="12598" xr:uid="{FBFA9823-4C43-4E9C-A6ED-1A2466F998FC}"/>
    <cellStyle name="40% - Accent2 3 4" xfId="12580" xr:uid="{A41EC089-949C-4478-9DC8-E93BAC2D1B82}"/>
    <cellStyle name="40% - Accent2 4" xfId="311" xr:uid="{E14E326F-4559-43F3-8B1A-74A6BC6D1C88}"/>
    <cellStyle name="40% - Accent2 4 2" xfId="312" xr:uid="{439B8897-8DBF-49B8-93E1-7A087C97E329}"/>
    <cellStyle name="40% - Accent2 4 2 2" xfId="12604" xr:uid="{8584DCC1-5427-44A6-B1A8-B26A0A26DC64}"/>
    <cellStyle name="40% - Accent2 4 3" xfId="313" xr:uid="{17EC3BB2-2C3A-4662-9B96-AEB9CF197FD7}"/>
    <cellStyle name="40% - Accent2 4 3 2" xfId="12608" xr:uid="{00A05553-FB0D-4D60-A1F1-DED1D78D5369}"/>
    <cellStyle name="40% - Accent2 4 4" xfId="314" xr:uid="{BDE9D71B-526B-4AE9-B43E-F9F03498D3E4}"/>
    <cellStyle name="40% - Accent2 4 4 2" xfId="12565" xr:uid="{CA988CF2-92BF-4FF9-93CD-77EEF3CC062D}"/>
    <cellStyle name="40% - Accent2 4 5" xfId="11955" xr:uid="{BD0467BE-6938-43B4-ACE6-2698CD3D2B41}"/>
    <cellStyle name="40% - Accent2 5" xfId="315" xr:uid="{4AF8EC93-C51B-4B63-BC68-F81512E9EB3D}"/>
    <cellStyle name="40% - Accent2 5 2" xfId="316" xr:uid="{A2B92C56-1710-412C-BA04-ACF8F3920E9B}"/>
    <cellStyle name="40% - Accent2 5 2 2" xfId="12610" xr:uid="{B1FE3111-2409-4CB1-891A-003D86425B41}"/>
    <cellStyle name="40% - Accent2 5 3" xfId="317" xr:uid="{BFDB1C5B-FD9E-4377-85F7-EF2C64A4CC55}"/>
    <cellStyle name="40% - Accent2 5 3 2" xfId="12611" xr:uid="{74268C78-3377-4AE3-9C17-4849275BCA7E}"/>
    <cellStyle name="40% - Accent2 5 4" xfId="318" xr:uid="{8D0854B5-AF42-4E1F-9F95-4BB6F1D80D71}"/>
    <cellStyle name="40% - Accent2 5 4 2" xfId="12612" xr:uid="{205B67D0-3A9A-4B4B-987E-53A941CFC5CF}"/>
    <cellStyle name="40% - Accent2 5 5" xfId="11964" xr:uid="{B31931C3-B19C-4E02-8D6A-420308D50D8C}"/>
    <cellStyle name="40% - Accent2 6" xfId="319" xr:uid="{92DB18D3-655E-481A-A1FC-46609E77153A}"/>
    <cellStyle name="40% - Accent2 6 2" xfId="11978" xr:uid="{E3677F7C-A127-4147-BF93-58CCE5FDD796}"/>
    <cellStyle name="40% - Accent2 7" xfId="320" xr:uid="{2117DD97-2BA6-4873-B06C-1152580711F1}"/>
    <cellStyle name="40% - Accent2 7 2" xfId="12622" xr:uid="{6ED8AA58-120B-4DE0-9DF9-EEB41BF3BCBB}"/>
    <cellStyle name="40% - Accent2 8" xfId="321" xr:uid="{52EB3E6C-6954-4D89-B935-2906AC1DC84D}"/>
    <cellStyle name="40% - Accent2 8 2" xfId="12631" xr:uid="{7CFF6338-115A-47F3-9325-50BF113C4B4F}"/>
    <cellStyle name="40% - Accent2 9" xfId="322" xr:uid="{7DEFFA2C-399D-4A31-A1C1-FB9CDB33D215}"/>
    <cellStyle name="40% - Accent2 9 2" xfId="12639" xr:uid="{786A2327-69DD-4301-A915-2C427C5C0083}"/>
    <cellStyle name="40% - Accent3" xfId="23045" builtinId="39" customBuiltin="1"/>
    <cellStyle name="40% - Accent3 10" xfId="323" xr:uid="{214EDC2D-0916-4B86-8860-3437546B931D}"/>
    <cellStyle name="40% - Accent3 10 2" xfId="12649" xr:uid="{71214929-86DE-4F2B-83CB-6DDCE8F719DA}"/>
    <cellStyle name="40% - Accent3 11" xfId="324" xr:uid="{8875AC1B-07DB-4F3E-A59D-DBD233449D38}"/>
    <cellStyle name="40% - Accent3 11 2" xfId="12651" xr:uid="{49A1379D-5E08-4F29-8F2B-04B09FF443AD}"/>
    <cellStyle name="40% - Accent3 12" xfId="325" xr:uid="{69EFECEB-D133-436A-92AB-AB6091BD7875}"/>
    <cellStyle name="40% - Accent3 12 2" xfId="12653" xr:uid="{3A886613-2D39-4753-9B55-39C678BF8332}"/>
    <cellStyle name="40% - Accent3 13" xfId="326" xr:uid="{F7E211AA-F346-4830-A6E9-F2F9DEB75769}"/>
    <cellStyle name="40% - Accent3 13 2" xfId="12655" xr:uid="{768A8D1C-9D81-4C20-866F-2EF4A0361B6A}"/>
    <cellStyle name="40% - Accent3 14" xfId="327" xr:uid="{90671EF0-ECCA-4A29-A6E1-CB3A82315F32}"/>
    <cellStyle name="40% - Accent3 14 2" xfId="12658" xr:uid="{95A9F1EF-305B-44E7-BCC2-650907A15854}"/>
    <cellStyle name="40% - Accent3 15" xfId="328" xr:uid="{847D373B-5315-4251-9155-E1B7EF30F764}"/>
    <cellStyle name="40% - Accent3 15 2" xfId="12659" xr:uid="{298315A9-E3D5-4772-853F-DFF235F3BACF}"/>
    <cellStyle name="40% - Accent3 16" xfId="329" xr:uid="{B95373EE-DA0C-4385-B7F8-84EC93915B9B}"/>
    <cellStyle name="40% - Accent3 16 2" xfId="12661" xr:uid="{E41DBC49-D052-4BD9-83E7-501E76DBC6ED}"/>
    <cellStyle name="40% - Accent3 17" xfId="330" xr:uid="{6EC0057A-C950-4723-B1CD-9EE779E62A0A}"/>
    <cellStyle name="40% - Accent3 17 2" xfId="12475" xr:uid="{C6B9E6F9-7F4A-4AF1-B1C3-71FF22A124A4}"/>
    <cellStyle name="40% - Accent3 18" xfId="331" xr:uid="{FBA4D4A6-70A2-4A36-9043-F3B2241A7394}"/>
    <cellStyle name="40% - Accent3 18 2" xfId="12664" xr:uid="{4022170D-7E8B-4668-A86B-AEC5C85728CA}"/>
    <cellStyle name="40% - Accent3 19" xfId="332" xr:uid="{EAFC09AF-BBFF-4C16-99ED-387D06DA6087}"/>
    <cellStyle name="40% - Accent3 19 2" xfId="12665" xr:uid="{0E8514A2-B14B-4C3F-B0BA-EBEFF621962C}"/>
    <cellStyle name="40% - Accent3 2" xfId="333" xr:uid="{CC0DDE80-8418-4BC7-877F-C5E90DDBFCD1}"/>
    <cellStyle name="40% - Accent3 2 2" xfId="334" xr:uid="{CFEBAEB5-CC06-4C30-878B-ECC1693013CD}"/>
    <cellStyle name="40% - Accent3 2 2 2" xfId="335" xr:uid="{C292E5CE-4673-40FC-A919-B6BB470CF43E}"/>
    <cellStyle name="40% - Accent3 2 2 2 2" xfId="336" xr:uid="{349DCFDC-15ED-4140-903F-5825C988BEFC}"/>
    <cellStyle name="40% - Accent3 2 2 2 2 2" xfId="337" xr:uid="{CB75D827-2BA8-40EC-A53A-89CCFC49FE1E}"/>
    <cellStyle name="40% - Accent3 2 2 2 2 2 2" xfId="12199" xr:uid="{FDB04B3C-41C3-4438-9733-2EFD50AF6424}"/>
    <cellStyle name="40% - Accent3 2 2 2 2 3" xfId="12672" xr:uid="{BAE39553-F15D-49BF-ACBB-EF7AA25632CF}"/>
    <cellStyle name="40% - Accent3 2 2 2 3" xfId="12667" xr:uid="{5D8BD60D-C93E-4B7B-B84B-625831542CD5}"/>
    <cellStyle name="40% - Accent3 2 2 3" xfId="338" xr:uid="{47FF37B1-DF92-4A92-96FF-5A07C8A177BF}"/>
    <cellStyle name="40% - Accent3 2 2 3 2" xfId="12673" xr:uid="{604BE94B-708C-4B71-B0DA-C876027C95F9}"/>
    <cellStyle name="40% - Accent3 2 2 4" xfId="12666" xr:uid="{503E2BCF-C464-4FD0-8DEA-76A3B06011B9}"/>
    <cellStyle name="40% - Accent3 2 3" xfId="339" xr:uid="{367656B2-6DBB-43A1-A01E-ED95FA984165}"/>
    <cellStyle name="40% - Accent3 2 3 2" xfId="12674" xr:uid="{936BB804-5C4B-4E7C-8DC7-73942E016461}"/>
    <cellStyle name="40% - Accent3 2 4" xfId="340" xr:uid="{415DC398-B485-4A43-A232-0E3E85474164}"/>
    <cellStyle name="40% - Accent3 2 4 2" xfId="12675" xr:uid="{E97A1745-D8E9-4D1A-957B-67449761DF21}"/>
    <cellStyle name="40% - Accent3 2 5" xfId="341" xr:uid="{78A908F9-DE77-483D-82D2-9493A78115D7}"/>
    <cellStyle name="40% - Accent3 2 5 2" xfId="11588" xr:uid="{D5F23B2C-8DD3-4052-8774-FEDF4DDF789B}"/>
    <cellStyle name="40% - Accent3 2 6" xfId="342" xr:uid="{5ECB9AE7-4C92-446F-BD01-1D4F291BC8E5}"/>
    <cellStyle name="40% - Accent3 2 6 2" xfId="12444" xr:uid="{786F4BDB-9BF1-4A8B-866E-12C27C48AE20}"/>
    <cellStyle name="40% - Accent3 2 7" xfId="343" xr:uid="{D9A21208-DBFA-483F-8C3E-C104D9F38FE0}"/>
    <cellStyle name="40% - Accent3 2 7 2" xfId="12183" xr:uid="{6EFD98D8-0202-472C-9035-0E09882E3F48}"/>
    <cellStyle name="40% - Accent3 2 8" xfId="11861" xr:uid="{40065F5C-EE8B-46F7-A671-4729BE941D3F}"/>
    <cellStyle name="40% - Accent3 20" xfId="344" xr:uid="{6B395C00-A880-4054-A21C-D12B16C78BE6}"/>
    <cellStyle name="40% - Accent3 20 2" xfId="12660" xr:uid="{FBEA5B9A-7D8C-47B7-922C-A8F992638587}"/>
    <cellStyle name="40% - Accent3 21" xfId="345" xr:uid="{30364769-D5C0-45B3-BF5A-0BB404335DF2}"/>
    <cellStyle name="40% - Accent3 21 2" xfId="12662" xr:uid="{060DAA7A-D1CE-42B2-8E43-309103FFA179}"/>
    <cellStyle name="40% - Accent3 22" xfId="346" xr:uid="{FAEEC4FF-B311-47DB-BF3E-FE3132460A5F}"/>
    <cellStyle name="40% - Accent3 22 2" xfId="12476" xr:uid="{6056A8EB-B9A4-4612-8CE0-1422FC9C9319}"/>
    <cellStyle name="40% - Accent3 3" xfId="347" xr:uid="{3BC81797-2862-42F7-AA34-44A56E375A77}"/>
    <cellStyle name="40% - Accent3 3 2" xfId="348" xr:uid="{F973AC5E-203E-488E-886F-2B58400B5591}"/>
    <cellStyle name="40% - Accent3 3 2 2" xfId="12676" xr:uid="{8C89FA6E-757E-4F4B-8E66-42687ABD8687}"/>
    <cellStyle name="40% - Accent3 3 3" xfId="349" xr:uid="{D45448AB-0AB3-4B48-8ACF-9C47A3EEF594}"/>
    <cellStyle name="40% - Accent3 3 3 2" xfId="11562" xr:uid="{7A17E237-E438-42FD-A460-CD331FAD2D4D}"/>
    <cellStyle name="40% - Accent3 3 4" xfId="11865" xr:uid="{7B3716B1-8FD9-43EC-A8E5-6630B2B2A7F4}"/>
    <cellStyle name="40% - Accent3 4" xfId="350" xr:uid="{89D3FDB4-947F-4AF4-B858-DD4F32099D24}"/>
    <cellStyle name="40% - Accent3 4 2" xfId="351" xr:uid="{86DD19A6-99DE-46F1-8BF0-EBB5198564F6}"/>
    <cellStyle name="40% - Accent3 4 2 2" xfId="12677" xr:uid="{51242E74-4841-48C5-914C-FE535310509A}"/>
    <cellStyle name="40% - Accent3 4 3" xfId="352" xr:uid="{0C3F2857-FA2B-4840-873E-5F245DA09CBD}"/>
    <cellStyle name="40% - Accent3 4 3 2" xfId="12680" xr:uid="{B99DB49E-176F-4D4A-9A6F-BEC60CC3D60E}"/>
    <cellStyle name="40% - Accent3 4 4" xfId="353" xr:uid="{D347EB84-B03C-4D4D-99D5-945A32F09D7D}"/>
    <cellStyle name="40% - Accent3 4 4 2" xfId="11572" xr:uid="{7213846D-5DC6-46A9-B81E-530280CD6B9B}"/>
    <cellStyle name="40% - Accent3 4 5" xfId="11868" xr:uid="{EA5418A3-7F11-4751-B875-525695F2CE1F}"/>
    <cellStyle name="40% - Accent3 5" xfId="354" xr:uid="{5AB108EE-F044-47B6-83D1-409E7A177CDC}"/>
    <cellStyle name="40% - Accent3 5 2" xfId="355" xr:uid="{F4DDFF58-E7FA-4A73-BFEB-93B5399C5581}"/>
    <cellStyle name="40% - Accent3 5 2 2" xfId="12685" xr:uid="{C1CBFE26-3A4A-460D-98C8-EBFDCC49F62D}"/>
    <cellStyle name="40% - Accent3 5 3" xfId="356" xr:uid="{7FA425E5-15E1-4827-A2A7-CE01E3A7C480}"/>
    <cellStyle name="40% - Accent3 5 3 2" xfId="12689" xr:uid="{CB3C850D-7B63-4586-87BB-3C966D6CF4EE}"/>
    <cellStyle name="40% - Accent3 5 4" xfId="357" xr:uid="{00A7E27F-064A-49CE-AB53-68235908795E}"/>
    <cellStyle name="40% - Accent3 5 4 2" xfId="12693" xr:uid="{02C4F1BA-BA1A-4354-A805-D83FBABF9357}"/>
    <cellStyle name="40% - Accent3 5 5" xfId="11873" xr:uid="{BB58F3BF-B9E6-41EE-AE44-250ED325023A}"/>
    <cellStyle name="40% - Accent3 6" xfId="358" xr:uid="{ADCB07B9-9A10-417E-BAD1-2C4B5B76D1D2}"/>
    <cellStyle name="40% - Accent3 6 2" xfId="11987" xr:uid="{CF06FCD0-815C-40A2-B147-B8F4987C2804}"/>
    <cellStyle name="40% - Accent3 7" xfId="359" xr:uid="{ABE3F8A1-B510-4515-9C93-580D13854746}"/>
    <cellStyle name="40% - Accent3 7 2" xfId="12699" xr:uid="{8077FDEF-E9E1-4281-B71B-B51088E19CDE}"/>
    <cellStyle name="40% - Accent3 8" xfId="360" xr:uid="{DE12A459-1EF1-4D05-A69E-31BDDCFFBB1A}"/>
    <cellStyle name="40% - Accent3 8 2" xfId="12704" xr:uid="{DF59C0B6-3248-4117-8ECB-CFFF8E383EC9}"/>
    <cellStyle name="40% - Accent3 9" xfId="361" xr:uid="{8D8E9C01-958A-4300-BA9B-09701C4322F5}"/>
    <cellStyle name="40% - Accent3 9 2" xfId="12708" xr:uid="{BBE80258-6D4E-4655-94EF-19889C91DD4A}"/>
    <cellStyle name="40% - Accent4" xfId="23049" builtinId="43" customBuiltin="1"/>
    <cellStyle name="40% - Accent4 10" xfId="362" xr:uid="{FA6CB89F-99D6-40D3-91A1-F5ED89E7E274}"/>
    <cellStyle name="40% - Accent4 10 2" xfId="12223" xr:uid="{231F75B5-0923-4715-B897-AE58D1B534B7}"/>
    <cellStyle name="40% - Accent4 11" xfId="363" xr:uid="{7E8A7C0C-DED7-4692-9679-AFC6CCEA1174}"/>
    <cellStyle name="40% - Accent4 11 2" xfId="12182" xr:uid="{78393F0C-8A7F-44DC-9BB9-654B06ACD6B0}"/>
    <cellStyle name="40% - Accent4 12" xfId="364" xr:uid="{ABC5DB1C-D5B5-483E-BA6F-C7C73574C0A5}"/>
    <cellStyle name="40% - Accent4 12 2" xfId="12709" xr:uid="{01355671-5DF8-49F6-85FB-5A146CD52664}"/>
    <cellStyle name="40% - Accent4 13" xfId="365" xr:uid="{3C9BA772-ABD2-4F15-B824-8E226B1BBB6D}"/>
    <cellStyle name="40% - Accent4 13 2" xfId="12710" xr:uid="{150177DD-6E85-4C77-9A5A-6384F0C3360A}"/>
    <cellStyle name="40% - Accent4 14" xfId="366" xr:uid="{5112482A-C301-45FE-BBD4-AA5F39D69882}"/>
    <cellStyle name="40% - Accent4 14 2" xfId="12712" xr:uid="{932AED4E-F125-43E3-B30F-A89FDACDE56A}"/>
    <cellStyle name="40% - Accent4 15" xfId="367" xr:uid="{8D0EE6AB-9160-45E7-92A4-700E3A62041B}"/>
    <cellStyle name="40% - Accent4 15 2" xfId="12714" xr:uid="{AD79E29C-8622-485F-832D-3F2D704BF6C2}"/>
    <cellStyle name="40% - Accent4 16" xfId="368" xr:uid="{250F2C46-8F2C-4020-9505-795E8B1BAA43}"/>
    <cellStyle name="40% - Accent4 16 2" xfId="12717" xr:uid="{CB8EE2A3-2499-4360-9936-ED6E77153F81}"/>
    <cellStyle name="40% - Accent4 17" xfId="369" xr:uid="{23ED6365-4900-4CA3-A598-5F6D641281E6}"/>
    <cellStyle name="40% - Accent4 17 2" xfId="12722" xr:uid="{7179ED92-0938-4EEC-AC18-3BC3A3E65FEA}"/>
    <cellStyle name="40% - Accent4 18" xfId="370" xr:uid="{254D36CF-CD67-46B6-87D3-CC225A834248}"/>
    <cellStyle name="40% - Accent4 18 2" xfId="12726" xr:uid="{1BB5690E-2FB9-4B3A-95D0-C7A47C2ADD1E}"/>
    <cellStyle name="40% - Accent4 19" xfId="371" xr:uid="{23C0350D-020F-4815-A382-B466DE2004E2}"/>
    <cellStyle name="40% - Accent4 19 2" xfId="12731" xr:uid="{ABA90491-0A9D-409B-AB96-8CB569113F96}"/>
    <cellStyle name="40% - Accent4 2" xfId="372" xr:uid="{E102631F-2896-40AC-9AF9-4DE1011FC298}"/>
    <cellStyle name="40% - Accent4 2 2" xfId="373" xr:uid="{ABEE7025-8A28-46A5-B009-36B7CAAB4BE8}"/>
    <cellStyle name="40% - Accent4 2 2 2" xfId="374" xr:uid="{13376E8D-36BF-4FE4-994B-36BF018BF7A2}"/>
    <cellStyle name="40% - Accent4 2 2 2 2" xfId="375" xr:uid="{8C39C66C-48E3-45B6-8BAD-C0109674B82C}"/>
    <cellStyle name="40% - Accent4 2 2 2 2 2" xfId="376" xr:uid="{5D5A3AD7-57C0-4814-BA70-59FFF6576FF6}"/>
    <cellStyle name="40% - Accent4 2 2 2 2 2 2" xfId="12736" xr:uid="{DFBDBF7F-A504-49D3-9AA2-F4273CFBEEAF}"/>
    <cellStyle name="40% - Accent4 2 2 2 2 3" xfId="12735" xr:uid="{A1959851-11FC-4EDE-8728-4719901B0465}"/>
    <cellStyle name="40% - Accent4 2 2 2 3" xfId="12269" xr:uid="{B5EBFB3F-B684-4BC9-9CC3-9C8D819CAFE5}"/>
    <cellStyle name="40% - Accent4 2 2 3" xfId="377" xr:uid="{396F9ED4-DA60-4716-99F2-9391E1790FE4}"/>
    <cellStyle name="40% - Accent4 2 2 3 2" xfId="12278" xr:uid="{F6922538-4466-4D12-83BC-F68BCE28AB21}"/>
    <cellStyle name="40% - Accent4 2 2 4" xfId="11996" xr:uid="{DDD6B84C-EEF8-41ED-8BF2-EBC6A47955BD}"/>
    <cellStyle name="40% - Accent4 2 3" xfId="378" xr:uid="{9637A8C4-49E3-4DED-82CD-AE977375E5B3}"/>
    <cellStyle name="40% - Accent4 2 3 2" xfId="12001" xr:uid="{56DE178C-EB20-4CEF-A729-AE793A283F24}"/>
    <cellStyle name="40% - Accent4 2 4" xfId="379" xr:uid="{D2074835-270A-49FA-81AF-1EA648ADF865}"/>
    <cellStyle name="40% - Accent4 2 4 2" xfId="12745" xr:uid="{34DE1AE3-3ECC-47D9-980D-E7650F1FC51F}"/>
    <cellStyle name="40% - Accent4 2 5" xfId="380" xr:uid="{186F4A44-37DE-4C85-B05B-C5BDDA5C76CD}"/>
    <cellStyle name="40% - Accent4 2 5 2" xfId="12752" xr:uid="{06F2E896-FC15-47D7-A21F-DCCD4D1815D5}"/>
    <cellStyle name="40% - Accent4 2 6" xfId="381" xr:uid="{3DC6054E-BB9F-4FF3-AAE4-E09B3253CCDA}"/>
    <cellStyle name="40% - Accent4 2 6 2" xfId="12755" xr:uid="{BC5DFFE5-FACF-4307-9ACF-024CFF4D5C32}"/>
    <cellStyle name="40% - Accent4 2 7" xfId="382" xr:uid="{24819A52-62EA-4BB3-B19D-4CADC29CEE47}"/>
    <cellStyle name="40% - Accent4 2 7 2" xfId="12761" xr:uid="{D949EF91-2F42-4644-9B5C-31ABEF8DDC32}"/>
    <cellStyle name="40% - Accent4 2 8" xfId="11989" xr:uid="{56A49B3C-71C6-4663-AD0C-4EE3F970DD16}"/>
    <cellStyle name="40% - Accent4 20" xfId="383" xr:uid="{FDFC64FC-369D-4FD2-9F43-4885F39295A5}"/>
    <cellStyle name="40% - Accent4 20 2" xfId="12715" xr:uid="{4F8D5CAF-446E-47D1-9547-B0D88718205D}"/>
    <cellStyle name="40% - Accent4 21" xfId="384" xr:uid="{DDD95E5B-9953-4DF4-B901-192BDC4621DD}"/>
    <cellStyle name="40% - Accent4 21 2" xfId="12718" xr:uid="{FD543538-90C4-41DF-A5D1-39FBFB4B986D}"/>
    <cellStyle name="40% - Accent4 22" xfId="385" xr:uid="{03E42EBF-E81C-4CC6-A573-06C0AC8E99FC}"/>
    <cellStyle name="40% - Accent4 22 2" xfId="12723" xr:uid="{DACD13B1-3FB7-4DF4-8A08-37A7149E5C57}"/>
    <cellStyle name="40% - Accent4 3" xfId="386" xr:uid="{D15B6515-5ECB-4D52-AE7B-CB1127EE6744}"/>
    <cellStyle name="40% - Accent4 3 2" xfId="387" xr:uid="{25C94DE0-5E85-49DF-BC3A-21B905EE779D}"/>
    <cellStyle name="40% - Accent4 3 2 2" xfId="12149" xr:uid="{98049CCD-5C8C-4FAA-88AF-0357219DCFC9}"/>
    <cellStyle name="40% - Accent4 3 3" xfId="388" xr:uid="{D7D9FA4B-DA04-41BA-8CFB-8B891B640D1D}"/>
    <cellStyle name="40% - Accent4 3 3 2" xfId="12159" xr:uid="{07F1B034-5177-4C2A-B1CF-339A91F41A8C}"/>
    <cellStyle name="40% - Accent4 3 4" xfId="11995" xr:uid="{1F673FFF-A521-4E8D-A7DA-0AEDC0E3DD10}"/>
    <cellStyle name="40% - Accent4 4" xfId="389" xr:uid="{7386B561-BBFA-4BC0-9538-7D1FEBFB8002}"/>
    <cellStyle name="40% - Accent4 4 2" xfId="390" xr:uid="{74D82C45-DC3D-4AF7-A863-8DFC2A9523ED}"/>
    <cellStyle name="40% - Accent4 4 2 2" xfId="12263" xr:uid="{47F2D714-7A0D-4362-A5D4-52191D8C3F31}"/>
    <cellStyle name="40% - Accent4 4 3" xfId="391" xr:uid="{EF954C4E-1B0D-47CD-9593-B657F6857A3C}"/>
    <cellStyle name="40% - Accent4 4 3 2" xfId="12270" xr:uid="{80B2219C-2602-43F4-BE2A-35AC338F5CAB}"/>
    <cellStyle name="40% - Accent4 4 4" xfId="392" xr:uid="{BE9E5CFC-8593-42FD-AB35-1FD90174E2B6}"/>
    <cellStyle name="40% - Accent4 4 4 2" xfId="12640" xr:uid="{DD088020-F7A1-490F-86C0-EAA08B907C3B}"/>
    <cellStyle name="40% - Accent4 4 5" xfId="12000" xr:uid="{09BF59CA-B8CE-42A4-BD3B-549DE70C5AAA}"/>
    <cellStyle name="40% - Accent4 5" xfId="393" xr:uid="{138BE67A-2C88-45B5-B094-A0123D3127E5}"/>
    <cellStyle name="40% - Accent4 5 2" xfId="394" xr:uid="{DD7B9F84-2276-4878-AE00-9180E612103F}"/>
    <cellStyle name="40% - Accent4 5 2 2" xfId="11682" xr:uid="{250F70CE-9756-4896-B3B2-0B871307125A}"/>
    <cellStyle name="40% - Accent4 5 3" xfId="395" xr:uid="{BB9F8768-0C6C-44E7-93B9-931A896FB84F}"/>
    <cellStyle name="40% - Accent4 5 3 2" xfId="11700" xr:uid="{6992F993-BD83-4363-91BF-B21E102F7423}"/>
    <cellStyle name="40% - Accent4 5 4" xfId="396" xr:uid="{0157F0ED-4E5C-448F-859E-3B8A6834D795}"/>
    <cellStyle name="40% - Accent4 5 4 2" xfId="11645" xr:uid="{285A721A-E92A-42E6-B800-887542955B17}"/>
    <cellStyle name="40% - Accent4 5 5" xfId="12005" xr:uid="{EF799F06-787D-4217-9266-EE5D19C236B1}"/>
    <cellStyle name="40% - Accent4 6" xfId="397" xr:uid="{B8413D40-76ED-4762-AB0B-BDAB94F1D04F}"/>
    <cellStyle name="40% - Accent4 6 2" xfId="12742" xr:uid="{8B9AA888-8E9B-4528-9E3B-BAF54B349144}"/>
    <cellStyle name="40% - Accent4 7" xfId="398" xr:uid="{44B2EB23-54E2-440F-94BC-C1F245F72145}"/>
    <cellStyle name="40% - Accent4 7 2" xfId="12749" xr:uid="{2145B779-7541-44F3-8389-35A16D030986}"/>
    <cellStyle name="40% - Accent4 8" xfId="399" xr:uid="{CEE38523-9119-42F2-8E6E-3837D174809C}"/>
    <cellStyle name="40% - Accent4 8 2" xfId="12759" xr:uid="{7BB6B12E-0EC3-4BB2-803E-D5A282F24B62}"/>
    <cellStyle name="40% - Accent4 9" xfId="400" xr:uid="{EE9EC149-F305-4AC5-A83E-CDD9F8FA6E08}"/>
    <cellStyle name="40% - Accent4 9 2" xfId="12765" xr:uid="{DA92B6D3-775C-49C6-8E79-D20196054765}"/>
    <cellStyle name="40% - Accent5" xfId="23053" builtinId="47" customBuiltin="1"/>
    <cellStyle name="40% - Accent5 10" xfId="401" xr:uid="{52F289DB-07FB-41D1-8D67-A71E1CA737F1}"/>
    <cellStyle name="40% - Accent5 10 2" xfId="11810" xr:uid="{A95ABD2B-8DC2-4CAA-9A41-4CDEEF0B4983}"/>
    <cellStyle name="40% - Accent5 11" xfId="402" xr:uid="{9C9C6F66-3498-4DF4-B097-B87F5A238F69}"/>
    <cellStyle name="40% - Accent5 11 2" xfId="11815" xr:uid="{49867263-09DF-4ECF-A57C-F8621CF47D36}"/>
    <cellStyle name="40% - Accent5 12" xfId="403" xr:uid="{9704D1FC-F1B8-4672-9F83-CF35FA70E23A}"/>
    <cellStyle name="40% - Accent5 12 2" xfId="11821" xr:uid="{C049008A-CA0D-4B22-ADE2-E422212C9AD8}"/>
    <cellStyle name="40% - Accent5 13" xfId="404" xr:uid="{EED4AFB9-5AC4-4A2D-ACB9-B0C41B3758D9}"/>
    <cellStyle name="40% - Accent5 13 2" xfId="12766" xr:uid="{7FE691C1-F488-4627-9D82-A4546E74B284}"/>
    <cellStyle name="40% - Accent5 14" xfId="405" xr:uid="{384C4DCA-6147-4B5D-8F73-8B4945C44195}"/>
    <cellStyle name="40% - Accent5 14 2" xfId="12769" xr:uid="{D7F6AA97-7173-45CD-83BB-A94E2A15DFE2}"/>
    <cellStyle name="40% - Accent5 15" xfId="406" xr:uid="{BC702ECC-3CA9-49F3-AC7F-B0BA51FC7900}"/>
    <cellStyle name="40% - Accent5 15 2" xfId="12670" xr:uid="{4AAF9D00-EEF3-4F5B-87A5-635CB27849FE}"/>
    <cellStyle name="40% - Accent5 16" xfId="407" xr:uid="{044E4E2A-EB15-4B5E-A417-36E25D09941F}"/>
    <cellStyle name="40% - Accent5 16 2" xfId="12570" xr:uid="{C1FF9F2F-E852-4F20-856A-D6A1360AE14C}"/>
    <cellStyle name="40% - Accent5 17" xfId="408" xr:uid="{8E52BD02-A812-460D-B03F-2C7C4DD0A954}"/>
    <cellStyle name="40% - Accent5 17 2" xfId="12774" xr:uid="{8AEB54DB-89B2-494C-8EEB-DB2324EE5FBF}"/>
    <cellStyle name="40% - Accent5 18" xfId="409" xr:uid="{8382B7B5-A04E-49C3-9881-F91872CBAB5B}"/>
    <cellStyle name="40% - Accent5 18 2" xfId="12780" xr:uid="{56ED3703-1596-4396-9EFB-8991DE49DE5D}"/>
    <cellStyle name="40% - Accent5 19" xfId="410" xr:uid="{178961FD-C418-492E-8457-E5605AAC1BC3}"/>
    <cellStyle name="40% - Accent5 19 2" xfId="12585" xr:uid="{8F4EED11-BAB8-4A41-86D8-B624E4BF5A57}"/>
    <cellStyle name="40% - Accent5 2" xfId="411" xr:uid="{B55E2634-7308-4CEC-8CF8-505318125F07}"/>
    <cellStyle name="40% - Accent5 2 2" xfId="412" xr:uid="{277F0497-DBE2-440F-B07A-D0288DD891D0}"/>
    <cellStyle name="40% - Accent5 2 2 2" xfId="413" xr:uid="{15E4B91D-05C1-4404-8E6A-24A0C08A5E8D}"/>
    <cellStyle name="40% - Accent5 2 2 2 2" xfId="414" xr:uid="{6996A310-0B06-44AA-8777-C6E830B3F5A4}"/>
    <cellStyle name="40% - Accent5 2 2 2 2 2" xfId="415" xr:uid="{9E23004A-98F9-4C21-A7D3-0307B0A262E7}"/>
    <cellStyle name="40% - Accent5 2 2 2 2 2 2" xfId="12791" xr:uid="{7DF89EFA-98D8-4915-8710-3C2AADE04216}"/>
    <cellStyle name="40% - Accent5 2 2 2 2 3" xfId="12785" xr:uid="{2C3D086F-6BD3-445D-95C8-FB661699B388}"/>
    <cellStyle name="40% - Accent5 2 2 2 3" xfId="12359" xr:uid="{2B546CE5-DF7D-4685-BBDF-83E33DE57FE2}"/>
    <cellStyle name="40% - Accent5 2 2 3" xfId="416" xr:uid="{4C838889-0189-47EA-8E9C-D31A2478A54D}"/>
    <cellStyle name="40% - Accent5 2 2 3 2" xfId="12370" xr:uid="{C78298FC-97E2-49B1-B479-F7F91EDBDBB4}"/>
    <cellStyle name="40% - Accent5 2 2 4" xfId="12783" xr:uid="{02A1E8A9-5437-4DD1-B0BC-9929E158B951}"/>
    <cellStyle name="40% - Accent5 2 3" xfId="417" xr:uid="{DB1E77DE-9B23-4CEB-8D13-817C5328EEC4}"/>
    <cellStyle name="40% - Accent5 2 3 2" xfId="12797" xr:uid="{4AC2CDD7-155D-47A8-B316-A8E6308801A5}"/>
    <cellStyle name="40% - Accent5 2 4" xfId="418" xr:uid="{D39ED57A-BC33-4570-96F2-87DBAE934B24}"/>
    <cellStyle name="40% - Accent5 2 4 2" xfId="12799" xr:uid="{6E8B3C56-0ACC-4232-B5AF-4E8571F92932}"/>
    <cellStyle name="40% - Accent5 2 5" xfId="419" xr:uid="{1512CF03-85F6-4ADD-AA15-BA0C2783A9F3}"/>
    <cellStyle name="40% - Accent5 2 5 2" xfId="12418" xr:uid="{2358405B-E132-46AB-A86F-54AB413B379D}"/>
    <cellStyle name="40% - Accent5 2 6" xfId="420" xr:uid="{B4DBA9A6-8EAB-4C86-B74D-C056336BE4B4}"/>
    <cellStyle name="40% - Accent5 2 6 2" xfId="12800" xr:uid="{3AE4A7EA-AC54-4694-B11D-5C7A2EE4A4A9}"/>
    <cellStyle name="40% - Accent5 2 7" xfId="421" xr:uid="{8DCBEF5F-2953-4E64-BC8A-8461480DD629}"/>
    <cellStyle name="40% - Accent5 2 7 2" xfId="12801" xr:uid="{A64A664F-C83A-43A4-BE60-D03104347BE7}"/>
    <cellStyle name="40% - Accent5 2 8" xfId="12132" xr:uid="{88647E5A-6953-42CC-8E15-4B12C7E3824E}"/>
    <cellStyle name="40% - Accent5 20" xfId="422" xr:uid="{B4CA6C70-EC20-433D-9D29-5120AED5ACE8}"/>
    <cellStyle name="40% - Accent5 20 2" xfId="12671" xr:uid="{A5A551CB-DEDC-461C-91CB-F02D78899526}"/>
    <cellStyle name="40% - Accent5 21" xfId="423" xr:uid="{87FABB7D-B6A0-4CCF-A125-34E01AC3CC71}"/>
    <cellStyle name="40% - Accent5 21 2" xfId="12571" xr:uid="{6855BE11-6C2E-41B0-8CFC-4C8EE2A51EC3}"/>
    <cellStyle name="40% - Accent5 22" xfId="424" xr:uid="{56359B39-7EDF-4D2E-9B21-A01F64059487}"/>
    <cellStyle name="40% - Accent5 22 2" xfId="12775" xr:uid="{0E947245-EE1A-4F26-B238-E305C70C3111}"/>
    <cellStyle name="40% - Accent5 3" xfId="425" xr:uid="{B4F76500-E2A2-4B76-96EB-7BB04EBC852A}"/>
    <cellStyle name="40% - Accent5 3 2" xfId="426" xr:uid="{5477D10F-8C0B-4C0B-AF8F-7A024235DB28}"/>
    <cellStyle name="40% - Accent5 3 2 2" xfId="12803" xr:uid="{FE044BFE-29DF-4656-9B24-29B61C2AAFBA}"/>
    <cellStyle name="40% - Accent5 3 3" xfId="427" xr:uid="{AFB03424-6A67-4A47-9F0B-2646B677D727}"/>
    <cellStyle name="40% - Accent5 3 3 2" xfId="12805" xr:uid="{B8DAACAE-CBA5-43E0-A857-2F8F7042E983}"/>
    <cellStyle name="40% - Accent5 3 4" xfId="12142" xr:uid="{DF468DFA-905F-4B33-9A2E-EAF2DC488413}"/>
    <cellStyle name="40% - Accent5 4" xfId="428" xr:uid="{7447AAA8-D3D5-41F6-AA00-348A3865A4F7}"/>
    <cellStyle name="40% - Accent5 4 2" xfId="429" xr:uid="{1CDCCB29-C63A-4CA1-B74D-D1F3AF2CD534}"/>
    <cellStyle name="40% - Accent5 4 2 2" xfId="11566" xr:uid="{B1745C8C-501E-4255-9591-37B921AD18AF}"/>
    <cellStyle name="40% - Accent5 4 3" xfId="430" xr:uid="{7FF4279A-7294-4876-99A6-E538DF1D3B55}"/>
    <cellStyle name="40% - Accent5 4 3 2" xfId="11888" xr:uid="{857BF089-FF5E-4BB6-B886-1CAE47BDC9C3}"/>
    <cellStyle name="40% - Accent5 4 4" xfId="431" xr:uid="{DE60F926-9314-41FE-B4AC-F964A06E5E2B}"/>
    <cellStyle name="40% - Accent5 4 4 2" xfId="11893" xr:uid="{F6212602-8BB5-4B56-A25D-8F847E6554F8}"/>
    <cellStyle name="40% - Accent5 4 5" xfId="12151" xr:uid="{6BA7AEFB-7CD3-48E4-83B5-1DAF5813CEB4}"/>
    <cellStyle name="40% - Accent5 5" xfId="432" xr:uid="{9835EA49-2FDE-4BB4-9F07-0F00635BD61A}"/>
    <cellStyle name="40% - Accent5 5 2" xfId="433" xr:uid="{D154C045-791F-4345-B6BF-976ACE58C44B}"/>
    <cellStyle name="40% - Accent5 5 2 2" xfId="12811" xr:uid="{7D329E6B-4506-4017-A7DC-072A2795045F}"/>
    <cellStyle name="40% - Accent5 5 3" xfId="434" xr:uid="{34E72322-8152-464D-85F2-1212671051AB}"/>
    <cellStyle name="40% - Accent5 5 3 2" xfId="12818" xr:uid="{C073002C-A523-4C45-919D-DC8075F5C2AA}"/>
    <cellStyle name="40% - Accent5 5 4" xfId="435" xr:uid="{B9127B79-B064-4AFB-9366-7A112D25C2A9}"/>
    <cellStyle name="40% - Accent5 5 4 2" xfId="12825" xr:uid="{0118144E-D3BB-4834-9DF9-FDF3A2065374}"/>
    <cellStyle name="40% - Accent5 5 5" xfId="12161" xr:uid="{0C2C53BD-2D2D-4F2E-BE47-CB650D0241A6}"/>
    <cellStyle name="40% - Accent5 6" xfId="436" xr:uid="{C968C770-2026-43EC-A6BC-2BA9AA13C7A1}"/>
    <cellStyle name="40% - Accent5 6 2" xfId="12279" xr:uid="{8DE8F1C4-8FBB-422E-8C6B-133E68568BA3}"/>
    <cellStyle name="40% - Accent5 7" xfId="437" xr:uid="{923ABB0D-CE19-43A1-AB92-06E43B02A498}"/>
    <cellStyle name="40% - Accent5 7 2" xfId="12288" xr:uid="{A56C32EB-F39A-413B-B6A2-C08A514CE239}"/>
    <cellStyle name="40% - Accent5 8" xfId="438" xr:uid="{F462DC19-4E29-4AC8-A913-0CA739F2E725}"/>
    <cellStyle name="40% - Accent5 8 2" xfId="12293" xr:uid="{1B7CC53D-568D-42EE-B1F2-8DCF40C64FE2}"/>
    <cellStyle name="40% - Accent5 9" xfId="439" xr:uid="{D7349FE2-DCF0-4139-BAD6-D5171E37B9D7}"/>
    <cellStyle name="40% - Accent5 9 2" xfId="12826" xr:uid="{DE72B0A9-BBB2-4BBE-B08F-E5CA0626A388}"/>
    <cellStyle name="40% - Accent6" xfId="23057" builtinId="51" customBuiltin="1"/>
    <cellStyle name="40% - Accent6 10" xfId="440" xr:uid="{A7477D9D-FA4C-4F87-982C-ACB2625EF60C}"/>
    <cellStyle name="40% - Accent6 10 2" xfId="11603" xr:uid="{31DD3910-416C-4C9F-983E-4C25C21F2208}"/>
    <cellStyle name="40% - Accent6 11" xfId="441" xr:uid="{B6DE6F97-E2EB-4A41-8D9F-19809558C8A3}"/>
    <cellStyle name="40% - Accent6 11 2" xfId="11711" xr:uid="{229908BF-C3E1-4377-8CDE-A8F91992635C}"/>
    <cellStyle name="40% - Accent6 12" xfId="442" xr:uid="{CD9898DA-4F55-4A47-8ED7-CE13E83EF6C0}"/>
    <cellStyle name="40% - Accent6 12 2" xfId="11718" xr:uid="{028FA7FD-1156-4448-8BB6-5C320026BE0E}"/>
    <cellStyle name="40% - Accent6 13" xfId="443" xr:uid="{1E0D55D1-3B55-4B0F-8C8B-8FBF044755E0}"/>
    <cellStyle name="40% - Accent6 13 2" xfId="11734" xr:uid="{CD9796BC-3BE5-4ED3-9B0D-E7A1622921AC}"/>
    <cellStyle name="40% - Accent6 14" xfId="444" xr:uid="{07E00BC5-E58B-4B3E-BDAD-49A1D07EB1B2}"/>
    <cellStyle name="40% - Accent6 14 2" xfId="12828" xr:uid="{3617BDE5-22A4-4CF2-8A66-CEB1620C19F5}"/>
    <cellStyle name="40% - Accent6 15" xfId="445" xr:uid="{7298ED7E-E0B3-4FCA-9F90-4B018865622E}"/>
    <cellStyle name="40% - Accent6 15 2" xfId="12830" xr:uid="{1154C1D0-73A1-412F-BE17-8C678E437045}"/>
    <cellStyle name="40% - Accent6 16" xfId="446" xr:uid="{5743FDD3-ACAB-475E-A59A-F609478905F5}"/>
    <cellStyle name="40% - Accent6 16 2" xfId="12833" xr:uid="{B142489D-E871-4C5E-90AB-A87125F8C396}"/>
    <cellStyle name="40% - Accent6 17" xfId="447" xr:uid="{1DD6347D-AF92-4B64-A62A-464291155C78}"/>
    <cellStyle name="40% - Accent6 17 2" xfId="12835" xr:uid="{11A455E7-0E1C-4E14-8F25-839B82F62795}"/>
    <cellStyle name="40% - Accent6 18" xfId="448" xr:uid="{4A616F2D-C523-48C9-AF1C-A231765A3BCA}"/>
    <cellStyle name="40% - Accent6 18 2" xfId="12469" xr:uid="{6579C78E-0349-442F-AF73-D2B270333973}"/>
    <cellStyle name="40% - Accent6 19" xfId="449" xr:uid="{F65F542A-4FD5-48C4-BEE9-D5E9BD522D23}"/>
    <cellStyle name="40% - Accent6 19 2" xfId="12494" xr:uid="{D32C5A12-7C71-4337-AD52-228CB7FF2ECD}"/>
    <cellStyle name="40% - Accent6 2" xfId="450" xr:uid="{488DDE3B-FB8D-4986-8877-B3D20C42C876}"/>
    <cellStyle name="40% - Accent6 2 2" xfId="451" xr:uid="{F6EB3D61-526A-4435-9244-89935685C3F1}"/>
    <cellStyle name="40% - Accent6 2 2 2" xfId="452" xr:uid="{0F4FAF66-D98F-42A2-9962-F01545FD3A2C}"/>
    <cellStyle name="40% - Accent6 2 2 2 2" xfId="453" xr:uid="{C7CFBEE6-64F5-42FD-A582-6B06F97864DC}"/>
    <cellStyle name="40% - Accent6 2 2 2 2 2" xfId="454" xr:uid="{ED7036EB-BC86-4A52-9787-BE06B85F0192}"/>
    <cellStyle name="40% - Accent6 2 2 2 2 2 2" xfId="12486" xr:uid="{47348603-62B7-4053-BA5B-CD98A937275D}"/>
    <cellStyle name="40% - Accent6 2 2 2 2 3" xfId="12839" xr:uid="{D5368E85-87C3-460F-826F-EFBC76F17E5A}"/>
    <cellStyle name="40% - Accent6 2 2 2 3" xfId="12838" xr:uid="{1BD95BBE-115D-41C5-96FC-B9768CA5A11D}"/>
    <cellStyle name="40% - Accent6 2 2 3" xfId="455" xr:uid="{D57B1E1D-A61C-4D6F-85AC-F8BB32366609}"/>
    <cellStyle name="40% - Accent6 2 2 3 2" xfId="12297" xr:uid="{A59AE6A4-BEF5-4801-B01D-5467C6185768}"/>
    <cellStyle name="40% - Accent6 2 2 4" xfId="12837" xr:uid="{391A59B5-8B41-4867-849D-7CFDBA9DA3DA}"/>
    <cellStyle name="40% - Accent6 2 3" xfId="456" xr:uid="{822BC299-7125-4EDE-B4E2-46C91A6D3A3E}"/>
    <cellStyle name="40% - Accent6 2 3 2" xfId="12840" xr:uid="{C931999D-4F58-4A38-85FC-1B043F36D5B3}"/>
    <cellStyle name="40% - Accent6 2 4" xfId="457" xr:uid="{A82B7BCE-4831-48A5-AE1F-16274196DA63}"/>
    <cellStyle name="40% - Accent6 2 4 2" xfId="12841" xr:uid="{A77E117B-88AB-4CC0-AA98-3B8C3C9311F9}"/>
    <cellStyle name="40% - Accent6 2 5" xfId="458" xr:uid="{2D5180B0-3A17-4616-B234-2D431CE50BCA}"/>
    <cellStyle name="40% - Accent6 2 5 2" xfId="12844" xr:uid="{DBB3C0D8-6641-4FA4-95AD-EC2388592B56}"/>
    <cellStyle name="40% - Accent6 2 6" xfId="459" xr:uid="{CA7FF1E1-DE6F-43D1-AF8F-B311CD60CA58}"/>
    <cellStyle name="40% - Accent6 2 6 2" xfId="12846" xr:uid="{229F2F09-BC20-44DD-82B5-80C8C66DF4B0}"/>
    <cellStyle name="40% - Accent6 2 7" xfId="460" xr:uid="{0A5A43B2-E2A5-4C2A-9A59-2CB55F3F9AE8}"/>
    <cellStyle name="40% - Accent6 2 7 2" xfId="12850" xr:uid="{984E6869-19DC-48C5-9E7B-46C341423B41}"/>
    <cellStyle name="40% - Accent6 2 8" xfId="12258" xr:uid="{B1269008-A05D-446C-B808-B1A07412D9D2}"/>
    <cellStyle name="40% - Accent6 20" xfId="461" xr:uid="{9078613B-DADA-435E-B8A6-0A09D2B2CF1B}"/>
    <cellStyle name="40% - Accent6 20 2" xfId="12831" xr:uid="{193D9F90-1574-4217-9D79-5BD344AD5BE4}"/>
    <cellStyle name="40% - Accent6 21" xfId="462" xr:uid="{E1AED9E6-EE53-4D29-A325-2ADA2F20C075}"/>
    <cellStyle name="40% - Accent6 21 2" xfId="12834" xr:uid="{D135DEB4-7082-4811-B537-F8BE5B7A71DF}"/>
    <cellStyle name="40% - Accent6 22" xfId="463" xr:uid="{3EE66571-5066-4921-999A-97280FEB6BA9}"/>
    <cellStyle name="40% - Accent6 22 2" xfId="12836" xr:uid="{328C6B9B-0D16-4856-9847-168A1640FC14}"/>
    <cellStyle name="40% - Accent6 3" xfId="464" xr:uid="{FB266C4E-A9F7-48D6-A521-7E265CD3BF2C}"/>
    <cellStyle name="40% - Accent6 3 2" xfId="465" xr:uid="{4E63C021-B5F8-495E-97EB-12BB50ED3F50}"/>
    <cellStyle name="40% - Accent6 3 2 2" xfId="11674" xr:uid="{A7978429-1C36-4D13-987D-F5787C52350B}"/>
    <cellStyle name="40% - Accent6 3 3" xfId="466" xr:uid="{E1970DD4-0453-4502-B950-1CB9C715C4A4}"/>
    <cellStyle name="40% - Accent6 3 3 2" xfId="11685" xr:uid="{2C8D4C32-9DEC-4057-B63A-EA8830B7CBF3}"/>
    <cellStyle name="40% - Accent6 3 4" xfId="12262" xr:uid="{FD7DE3F9-D778-4EEE-8725-14847139A0FF}"/>
    <cellStyle name="40% - Accent6 4" xfId="467" xr:uid="{900C837D-5E0E-409B-9A9D-3A1CA854F127}"/>
    <cellStyle name="40% - Accent6 4 2" xfId="468" xr:uid="{5F48515D-5678-4010-8EBE-91D55E0F8593}"/>
    <cellStyle name="40% - Accent6 4 2 2" xfId="12733" xr:uid="{2C947783-A571-4F3E-BFC1-16ECA279E00C}"/>
    <cellStyle name="40% - Accent6 4 3" xfId="469" xr:uid="{D7FFF2F2-560C-44F4-B559-94A74A8AF3EB}"/>
    <cellStyle name="40% - Accent6 4 3 2" xfId="12852" xr:uid="{7D3D9519-508E-4B8A-8409-339722650954}"/>
    <cellStyle name="40% - Accent6 4 4" xfId="470" xr:uid="{D0FB5C3E-A287-49B9-9F9D-702D9CAA67CB}"/>
    <cellStyle name="40% - Accent6 4 4 2" xfId="12855" xr:uid="{B4062A90-02A5-4F46-B918-F253BDBD4334}"/>
    <cellStyle name="40% - Accent6 4 5" xfId="12266" xr:uid="{9E8B1F4F-BD75-41FD-80B1-FC31FCD344A9}"/>
    <cellStyle name="40% - Accent6 5" xfId="471" xr:uid="{837D658C-733F-4CB8-AF78-9D79B677C8A9}"/>
    <cellStyle name="40% - Accent6 5 2" xfId="472" xr:uid="{223B0BEA-41B8-4BB4-A7E1-4F29C425237B}"/>
    <cellStyle name="40% - Accent6 5 2 2" xfId="11808" xr:uid="{37AA0623-C4F3-4CB4-B7F0-400501300E72}"/>
    <cellStyle name="40% - Accent6 5 3" xfId="473" xr:uid="{79A7B505-92BE-422F-A919-9154F927D08C}"/>
    <cellStyle name="40% - Accent6 5 3 2" xfId="11813" xr:uid="{BE89EE18-554E-4B6E-981B-46DCE0A8FFB6}"/>
    <cellStyle name="40% - Accent6 5 4" xfId="474" xr:uid="{34DC4DFC-CD40-4C12-B9DA-90864D249C85}"/>
    <cellStyle name="40% - Accent6 5 4 2" xfId="11818" xr:uid="{FFD7787D-23F7-40FE-A2CB-1117ED974FFD}"/>
    <cellStyle name="40% - Accent6 5 5" xfId="12275" xr:uid="{CF22EB70-1ADF-4970-BAD8-7F249EF96323}"/>
    <cellStyle name="40% - Accent6 6" xfId="475" xr:uid="{FE6483CB-EC17-46A8-8E08-137BC2A611C3}"/>
    <cellStyle name="40% - Accent6 6 2" xfId="12648" xr:uid="{EB8E1116-9E6A-4723-885F-3C75586DC5D9}"/>
    <cellStyle name="40% - Accent6 7" xfId="476" xr:uid="{629AB12D-8F8C-4710-8C52-08F82170BCD9}"/>
    <cellStyle name="40% - Accent6 7 2" xfId="12650" xr:uid="{4016CB27-015A-4BF6-86F5-7DC9C26EDD15}"/>
    <cellStyle name="40% - Accent6 8" xfId="477" xr:uid="{162D50F3-CAAF-43C5-8031-B0D0BB938448}"/>
    <cellStyle name="40% - Accent6 8 2" xfId="12652" xr:uid="{28F140A3-E702-408A-80DB-2EBE6700D17C}"/>
    <cellStyle name="40% - Accent6 9" xfId="478" xr:uid="{74F9F390-4888-440A-9C56-52B7209743B2}"/>
    <cellStyle name="40% - Accent6 9 2" xfId="12654" xr:uid="{BFE776DE-BEB5-447F-B103-20C8681FF720}"/>
    <cellStyle name="60% - Accent1" xfId="23038" builtinId="32" customBuiltin="1"/>
    <cellStyle name="60% - Accent1 10" xfId="479" xr:uid="{0DB3973F-994B-4B39-899C-7E8E789AA4C6}"/>
    <cellStyle name="60% - Accent1 10 2" xfId="12858" xr:uid="{56205DF1-443B-4C5D-9BFC-61F15032E4EE}"/>
    <cellStyle name="60% - Accent1 11" xfId="480" xr:uid="{79D253B9-712F-48F1-A269-AF2D3451C396}"/>
    <cellStyle name="60% - Accent1 11 2" xfId="12861" xr:uid="{AE38C704-ECEF-4D90-8888-7D75223C0E32}"/>
    <cellStyle name="60% - Accent1 12" xfId="481" xr:uid="{275EB9BF-81EC-4015-A58D-307C1A767E46}"/>
    <cellStyle name="60% - Accent1 12 2" xfId="12863" xr:uid="{E59943E6-4A76-4052-8EF2-1880CC95F9C1}"/>
    <cellStyle name="60% - Accent1 13" xfId="482" xr:uid="{31D490A1-E6BD-4561-90D0-B365E9AD2AB6}"/>
    <cellStyle name="60% - Accent1 13 2" xfId="12865" xr:uid="{C51F41A0-3C89-4820-BDA2-5E0ECD4002B7}"/>
    <cellStyle name="60% - Accent1 14" xfId="483" xr:uid="{D565BB69-DD9C-4E3C-8D3E-4D9D85CEBB89}"/>
    <cellStyle name="60% - Accent1 14 2" xfId="12117" xr:uid="{154870B9-BFBE-43D4-AD12-E8F0DDB9AD26}"/>
    <cellStyle name="60% - Accent1 15" xfId="484" xr:uid="{57D0F0FD-FCB6-46EA-92D8-E3CC1A226ABF}"/>
    <cellStyle name="60% - Accent1 15 2" xfId="12123" xr:uid="{7337813E-AAA0-462E-9CBA-FD81975567BF}"/>
    <cellStyle name="60% - Accent1 16" xfId="485" xr:uid="{E54BE2F9-9032-4B08-80EE-539687F7784A}"/>
    <cellStyle name="60% - Accent1 16 2" xfId="12129" xr:uid="{51828E07-E982-46B5-A372-86E88A68E1A3}"/>
    <cellStyle name="60% - Accent1 17" xfId="486" xr:uid="{FE69895E-13D7-46A5-AECB-69981F17F4A5}"/>
    <cellStyle name="60% - Accent1 17 2" xfId="12869" xr:uid="{3A22068A-46D1-4450-882A-907B8BFD6A9A}"/>
    <cellStyle name="60% - Accent1 18" xfId="487" xr:uid="{DD611F85-0197-427B-90CC-D142E26098BC}"/>
    <cellStyle name="60% - Accent1 18 2" xfId="12874" xr:uid="{57F3DC69-2E93-4886-B6E1-1137D76DD1C9}"/>
    <cellStyle name="60% - Accent1 19" xfId="488" xr:uid="{3B261D35-CF11-4A69-83AA-3F6A8E4956BB}"/>
    <cellStyle name="60% - Accent1 19 2" xfId="12877" xr:uid="{1B3BB287-37CB-4FA7-9B7A-DA13CE83A792}"/>
    <cellStyle name="60% - Accent1 2" xfId="489" xr:uid="{B4A41E17-FD20-4F91-8D30-D5A8E24E612E}"/>
    <cellStyle name="60% - Accent1 2 2" xfId="490" xr:uid="{DFEE3EF7-657D-4254-80F5-EB6E72EF1AB0}"/>
    <cellStyle name="60% - Accent1 2 2 2" xfId="491" xr:uid="{108048AC-971B-46B5-97DC-0B62800F4469}"/>
    <cellStyle name="60% - Accent1 2 2 2 2" xfId="492" xr:uid="{A06E891F-8FEF-49A0-B34C-5B132F789862}"/>
    <cellStyle name="60% - Accent1 2 2 2 2 2" xfId="493" xr:uid="{B39ADE59-62D9-4964-99D9-0A9E65E1A576}"/>
    <cellStyle name="60% - Accent1 2 2 2 2 2 2" xfId="12573" xr:uid="{12BDFC9E-B0D7-44B3-B044-F191DC8057C8}"/>
    <cellStyle name="60% - Accent1 2 2 2 2 3" xfId="12632" xr:uid="{BE9F4B76-10A6-4A9B-BA28-FDF3E889E7D5}"/>
    <cellStyle name="60% - Accent1 2 2 2 3" xfId="12240" xr:uid="{3B8F1E68-4211-45F5-A475-BFDB7177014E}"/>
    <cellStyle name="60% - Accent1 2 2 3" xfId="494" xr:uid="{7EAFF32C-0928-43EF-8E7C-8B1FF59A86CA}"/>
    <cellStyle name="60% - Accent1 2 2 3 2" xfId="12249" xr:uid="{49B5AEAF-7701-41DF-A4B8-2C514167017F}"/>
    <cellStyle name="60% - Accent1 2 2 4" xfId="12232" xr:uid="{D579431D-0579-4DC6-9E4F-D3E6C5843C60}"/>
    <cellStyle name="60% - Accent1 2 3" xfId="495" xr:uid="{C974AB5D-4D0A-46D9-8A4E-C4CFCA54DAD4}"/>
    <cellStyle name="60% - Accent1 2 3 2" xfId="12256" xr:uid="{FAA08D44-56BC-46F0-A497-364CE7EEE611}"/>
    <cellStyle name="60% - Accent1 2 4" xfId="496" xr:uid="{F17BB0AA-2890-4515-9645-DA8ACAAAFBEB}"/>
    <cellStyle name="60% - Accent1 2 4 2" xfId="12259" xr:uid="{938000A6-3EFC-40CF-9FB3-71E624EA2739}"/>
    <cellStyle name="60% - Accent1 2 5" xfId="497" xr:uid="{598F958E-8407-4EA9-A530-77662E964FDB}"/>
    <cellStyle name="60% - Accent1 2 5 2" xfId="12264" xr:uid="{D2E7D6C6-33C2-4ED9-8F9E-BD0AE3E2E0C9}"/>
    <cellStyle name="60% - Accent1 2 6" xfId="498" xr:uid="{39A28548-DEAE-4317-BB67-3BFE58440562}"/>
    <cellStyle name="60% - Accent1 2 6 2" xfId="12272" xr:uid="{4077B21A-38F6-4921-BFB8-D7A53C878E39}"/>
    <cellStyle name="60% - Accent1 2 7" xfId="499" xr:uid="{5B1CD063-D40F-4B29-9F79-B566B8B7F042}"/>
    <cellStyle name="60% - Accent1 2 7 2" xfId="12641" xr:uid="{130F8C22-5D6B-4AD3-9B97-C070701A26B8}"/>
    <cellStyle name="60% - Accent1 2 8" xfId="12883" xr:uid="{163395DA-F036-4423-8C51-1952AF820FEA}"/>
    <cellStyle name="60% - Accent1 20" xfId="500" xr:uid="{E67B6ED7-4C03-4554-975E-B06270026670}"/>
    <cellStyle name="60% - Accent1 20 2" xfId="12122" xr:uid="{BAEB1688-5DB5-4C16-A390-E48034E5AE88}"/>
    <cellStyle name="60% - Accent1 21" xfId="501" xr:uid="{D004409D-5BAB-4142-B9A1-35B7D1FD1991}"/>
    <cellStyle name="60% - Accent1 21 2" xfId="12128" xr:uid="{2754B40D-3EC3-4B74-B410-D5E57447D7C6}"/>
    <cellStyle name="60% - Accent1 22" xfId="502" xr:uid="{9173D431-1F0D-4A60-875C-390705F8028F}"/>
    <cellStyle name="60% - Accent1 22 2" xfId="12868" xr:uid="{6B83ECC8-984D-4B09-963E-8CFA5B2FAB1D}"/>
    <cellStyle name="60% - Accent1 3" xfId="503" xr:uid="{88996CF9-95EA-4376-973D-39E8DC6974EE}"/>
    <cellStyle name="60% - Accent1 3 2" xfId="504" xr:uid="{D3470AD6-926B-4B72-928D-992E9E8369C7}"/>
    <cellStyle name="60% - Accent1 3 2 2" xfId="12345" xr:uid="{439E1E84-A1D8-45BF-8876-7A99C2498EA6}"/>
    <cellStyle name="60% - Accent1 3 3" xfId="505" xr:uid="{E80DE9AD-E927-45D4-A8C4-B2078A17A6F4}"/>
    <cellStyle name="60% - Accent1 3 3 2" xfId="12384" xr:uid="{82E3C371-8A34-4417-B41C-31F5AF4C7506}"/>
    <cellStyle name="60% - Accent1 3 4" xfId="12426" xr:uid="{7AAA3537-E79A-445A-A1AE-590CCB851E7E}"/>
    <cellStyle name="60% - Accent1 4" xfId="506" xr:uid="{6698892F-1A93-4D85-B358-3241FB05ACCE}"/>
    <cellStyle name="60% - Accent1 4 2" xfId="507" xr:uid="{5D4C8737-01EE-4E8B-BC5E-2CC396C013B4}"/>
    <cellStyle name="60% - Accent1 4 2 2" xfId="12448" xr:uid="{F166E422-CE96-40DA-B9D7-F913A793B899}"/>
    <cellStyle name="60% - Accent1 4 3" xfId="508" xr:uid="{87B81D45-BD62-48EB-95B5-87796FE743C1}"/>
    <cellStyle name="60% - Accent1 4 3 2" xfId="12450" xr:uid="{6CB8D2D6-CC38-41A1-9CFE-FC7DFA975A2E}"/>
    <cellStyle name="60% - Accent1 4 4" xfId="509" xr:uid="{07DD9FA7-33F2-4E0B-BD07-7E0177492F0E}"/>
    <cellStyle name="60% - Accent1 4 4 2" xfId="12452" xr:uid="{A4B0534B-1272-4B5B-ABDA-50C1639A9BF6}"/>
    <cellStyle name="60% - Accent1 4 5" xfId="12889" xr:uid="{4CAEA4D7-EEEB-4302-B8BE-430190E42120}"/>
    <cellStyle name="60% - Accent1 5" xfId="510" xr:uid="{AA4161CD-B122-4222-9EA4-1C528844A8A1}"/>
    <cellStyle name="60% - Accent1 5 2" xfId="511" xr:uid="{D47C6B58-D488-4566-B574-1CEA1ED3CEB7}"/>
    <cellStyle name="60% - Accent1 5 2 2" xfId="12898" xr:uid="{F60D2F99-7F70-471A-B423-7F631F0F42CA}"/>
    <cellStyle name="60% - Accent1 5 3" xfId="512" xr:uid="{47E0B45D-0019-4DCE-89DB-D41C357F8083}"/>
    <cellStyle name="60% - Accent1 5 3 2" xfId="12900" xr:uid="{70D01540-BE1B-4A08-B4D4-60EDCEAD8BA6}"/>
    <cellStyle name="60% - Accent1 5 4" xfId="513" xr:uid="{508FC4BB-BF4A-4BC2-96FB-01FC82048C46}"/>
    <cellStyle name="60% - Accent1 5 4 2" xfId="12901" xr:uid="{84D417C4-42EE-43E3-ADD8-C8ACF5311813}"/>
    <cellStyle name="60% - Accent1 5 5" xfId="12894" xr:uid="{BA254156-70E3-4563-94F1-9BBDBDA781D4}"/>
    <cellStyle name="60% - Accent1 6" xfId="514" xr:uid="{2C5AF464-AE7F-40C7-9C59-32182DD3E0CC}"/>
    <cellStyle name="60% - Accent1 6 2" xfId="12906" xr:uid="{812EE9C0-FE05-4654-9D82-EC060AB2E8F6}"/>
    <cellStyle name="60% - Accent1 7" xfId="515" xr:uid="{95530F24-B752-44AC-926D-3C7072A362CC}"/>
    <cellStyle name="60% - Accent1 7 2" xfId="12910" xr:uid="{9B158043-AB0A-4F2B-8023-CAB6CD8CBA2C}"/>
    <cellStyle name="60% - Accent1 8" xfId="516" xr:uid="{D3342091-2879-43C2-8F21-791E133A812A}"/>
    <cellStyle name="60% - Accent1 8 2" xfId="12913" xr:uid="{DA890EDF-A291-4B18-9A85-2F1A9F6284DB}"/>
    <cellStyle name="60% - Accent1 9" xfId="517" xr:uid="{0B973AEC-9CCB-485E-93AC-B753B082DB6E}"/>
    <cellStyle name="60% - Accent1 9 2" xfId="12916" xr:uid="{4B40F117-254B-4590-A730-710151286DDE}"/>
    <cellStyle name="60% - Accent2" xfId="23042" builtinId="36" customBuiltin="1"/>
    <cellStyle name="60% - Accent2 10" xfId="518" xr:uid="{E0EC01A2-63D3-4CBF-A5B9-978CF1DEAF80}"/>
    <cellStyle name="60% - Accent2 10 2" xfId="12065" xr:uid="{0212EBE2-909C-4773-B28A-54B65E695FEC}"/>
    <cellStyle name="60% - Accent2 11" xfId="519" xr:uid="{C1B8D487-968D-46A6-80EE-BC3AB22BA072}"/>
    <cellStyle name="60% - Accent2 11 2" xfId="12923" xr:uid="{14C6C290-A0A7-49D2-8FFD-4EDA28DE1599}"/>
    <cellStyle name="60% - Accent2 12" xfId="520" xr:uid="{3D40788E-C3A8-4E32-B0A8-9A91882478DB}"/>
    <cellStyle name="60% - Accent2 12 2" xfId="12928" xr:uid="{4EA7DDF5-CB98-4174-90B0-A1BBDFA42443}"/>
    <cellStyle name="60% - Accent2 13" xfId="521" xr:uid="{34403B8A-5C6B-4A4C-B028-5B4A29833022}"/>
    <cellStyle name="60% - Accent2 13 2" xfId="12932" xr:uid="{970CA234-98BB-4CF8-904B-7D1417F0A899}"/>
    <cellStyle name="60% - Accent2 14" xfId="522" xr:uid="{EF6D8E86-8754-4286-8559-8B546F08BC5F}"/>
    <cellStyle name="60% - Accent2 14 2" xfId="12938" xr:uid="{6782C10C-2FB9-425A-8AEC-C712C74D4A43}"/>
    <cellStyle name="60% - Accent2 15" xfId="523" xr:uid="{73313F87-077B-4C12-842C-0DF8D269B00A}"/>
    <cellStyle name="60% - Accent2 15 2" xfId="12945" xr:uid="{BB3FF4DD-8B6B-4D4B-8275-4746B8D54A31}"/>
    <cellStyle name="60% - Accent2 16" xfId="524" xr:uid="{324EFAA6-EA99-494E-A4ED-267B671792AE}"/>
    <cellStyle name="60% - Accent2 16 2" xfId="12951" xr:uid="{075B7851-AC9E-46DF-BEAD-9BB0B3907913}"/>
    <cellStyle name="60% - Accent2 17" xfId="525" xr:uid="{E9FEA8C2-23F9-42E4-B0BC-A1EE0821B421}"/>
    <cellStyle name="60% - Accent2 17 2" xfId="12958" xr:uid="{CEC1C2B8-D5B2-4679-AB0A-E0EB25AB80AA}"/>
    <cellStyle name="60% - Accent2 18" xfId="526" xr:uid="{8B346D58-A7B2-49DF-9E94-079577D03506}"/>
    <cellStyle name="60% - Accent2 18 2" xfId="12964" xr:uid="{256C4427-74F2-4792-A290-1856D3E8200D}"/>
    <cellStyle name="60% - Accent2 19" xfId="527" xr:uid="{6C9750C3-6332-4581-BBBC-20500EB104B5}"/>
    <cellStyle name="60% - Accent2 19 2" xfId="12971" xr:uid="{EB4F082D-EAA7-4511-BA00-432104AFFF94}"/>
    <cellStyle name="60% - Accent2 2" xfId="528" xr:uid="{09996B2B-E614-4F43-82F1-252374489CF2}"/>
    <cellStyle name="60% - Accent2 2 2" xfId="529" xr:uid="{0AD7A475-5508-471A-ACD4-50B87A1AB5F8}"/>
    <cellStyle name="60% - Accent2 2 2 2" xfId="530" xr:uid="{8C02F059-6642-4BEE-815D-D0009E9AE1E6}"/>
    <cellStyle name="60% - Accent2 2 2 2 2" xfId="531" xr:uid="{257B0C56-C881-46BB-8EB7-662A2938E6D5}"/>
    <cellStyle name="60% - Accent2 2 2 2 2 2" xfId="532" xr:uid="{DE332E25-2CA0-4940-A3CA-383C85267FBB}"/>
    <cellStyle name="60% - Accent2 2 2 2 2 2 2" xfId="12977" xr:uid="{F9472F7B-0837-4BD7-BF2C-372E942074A1}"/>
    <cellStyle name="60% - Accent2 2 2 2 2 3" xfId="12493" xr:uid="{4DD9C452-0EB9-4EEB-AF5D-53716122648E}"/>
    <cellStyle name="60% - Accent2 2 2 2 3" xfId="12975" xr:uid="{155FE42B-0549-45A4-A97B-81A6D153EB34}"/>
    <cellStyle name="60% - Accent2 2 2 3" xfId="533" xr:uid="{C21C00D2-2458-4135-830B-F3A1A41CDF3E}"/>
    <cellStyle name="60% - Accent2 2 2 3 2" xfId="12978" xr:uid="{A6C28148-076D-42C5-9FCF-5290EA0A1397}"/>
    <cellStyle name="60% - Accent2 2 2 4" xfId="12974" xr:uid="{778F0DD6-020C-457E-B6B0-9282895A0F01}"/>
    <cellStyle name="60% - Accent2 2 3" xfId="534" xr:uid="{A2E00A57-00D2-49E5-8622-1EC04A87179C}"/>
    <cellStyle name="60% - Accent2 2 3 2" xfId="12979" xr:uid="{51491F06-4420-437F-88F4-D73463B0384D}"/>
    <cellStyle name="60% - Accent2 2 4" xfId="535" xr:uid="{F11FBC2D-0C26-4DCC-80D9-FEFD7A36B8AC}"/>
    <cellStyle name="60% - Accent2 2 4 2" xfId="12980" xr:uid="{1E005D79-6213-45D6-9A01-ADE851CC2A58}"/>
    <cellStyle name="60% - Accent2 2 5" xfId="536" xr:uid="{DB3841D9-9A03-4F6D-BBCF-DAB2B986681E}"/>
    <cellStyle name="60% - Accent2 2 5 2" xfId="11568" xr:uid="{06609705-C715-4D5D-A86A-36DD26D56B14}"/>
    <cellStyle name="60% - Accent2 2 6" xfId="537" xr:uid="{B2742D7F-7E52-4E85-A4A7-75CC5CD5D5CB}"/>
    <cellStyle name="60% - Accent2 2 6 2" xfId="11889" xr:uid="{E6E9F55E-B181-4C7C-AA68-0E6DEBA4EF87}"/>
    <cellStyle name="60% - Accent2 2 7" xfId="538" xr:uid="{D53F79D9-6782-45C8-B3C1-6CF151DBCA6A}"/>
    <cellStyle name="60% - Accent2 2 7 2" xfId="11894" xr:uid="{52791694-0680-4852-A5AB-A0F2E67EF9EB}"/>
    <cellStyle name="60% - Accent2 2 8" xfId="11920" xr:uid="{EDBF4967-65D3-4EA4-97AA-740289CD7E5A}"/>
    <cellStyle name="60% - Accent2 20" xfId="539" xr:uid="{F8ECF103-E563-4CFA-AA10-4B6B584B62E8}"/>
    <cellStyle name="60% - Accent2 20 2" xfId="12944" xr:uid="{95C5D6F7-B74F-4A07-9C77-51C93B49F4D4}"/>
    <cellStyle name="60% - Accent2 21" xfId="540" xr:uid="{499A0EB6-050B-474F-B655-B4BFF0F2C326}"/>
    <cellStyle name="60% - Accent2 21 2" xfId="12950" xr:uid="{79E25480-D958-4D82-8B6F-DE05B99EC38E}"/>
    <cellStyle name="60% - Accent2 22" xfId="541" xr:uid="{AC600A31-CF9C-4BE0-B404-DED5DCBDBAE8}"/>
    <cellStyle name="60% - Accent2 22 2" xfId="12957" xr:uid="{50A082BD-595F-4D58-A00C-342EF2221707}"/>
    <cellStyle name="60% - Accent2 3" xfId="542" xr:uid="{44DC94F5-FF07-4980-B541-F42F8CD12D01}"/>
    <cellStyle name="60% - Accent2 3 2" xfId="543" xr:uid="{48CE5E12-79D0-45F5-A8B6-478C7C96CF96}"/>
    <cellStyle name="60% - Accent2 3 2 2" xfId="12987" xr:uid="{E693C22F-4969-40A3-9532-D1E059E1E6AE}"/>
    <cellStyle name="60% - Accent2 3 3" xfId="544" xr:uid="{F155BAA3-E70A-4B7C-8128-8235B813D7F2}"/>
    <cellStyle name="60% - Accent2 3 3 2" xfId="12990" xr:uid="{41D2EBBA-A199-4112-BD7E-217B3C82C853}"/>
    <cellStyle name="60% - Accent2 3 4" xfId="11925" xr:uid="{0514C672-79A6-4CFE-9EA8-9DCC101F8422}"/>
    <cellStyle name="60% - Accent2 4" xfId="545" xr:uid="{9CBAFA97-7AA4-4100-A53F-4C60F2B53721}"/>
    <cellStyle name="60% - Accent2 4 2" xfId="546" xr:uid="{24984046-BC67-401E-AEC9-9A149F291D4D}"/>
    <cellStyle name="60% - Accent2 4 2 2" xfId="12920" xr:uid="{808E7EAF-CD19-4245-A600-310E6279D293}"/>
    <cellStyle name="60% - Accent2 4 3" xfId="547" xr:uid="{AEFCA22C-3A5B-4427-BE81-A6B5CBE3A99E}"/>
    <cellStyle name="60% - Accent2 4 3 2" xfId="12925" xr:uid="{DBD3869B-4A70-4BE9-A1B4-EE640A724CE4}"/>
    <cellStyle name="60% - Accent2 4 4" xfId="548" xr:uid="{3B3B37B9-F565-4F33-AB84-27700417294F}"/>
    <cellStyle name="60% - Accent2 4 4 2" xfId="12929" xr:uid="{706B530F-3B26-481F-823D-6963DF298D69}"/>
    <cellStyle name="60% - Accent2 4 5" xfId="11933" xr:uid="{4020DDAE-63E5-4AE1-9F10-EAA2ABBBE3F4}"/>
    <cellStyle name="60% - Accent2 5" xfId="549" xr:uid="{8F91766E-247E-42DD-AFE8-E24B2013F3E3}"/>
    <cellStyle name="60% - Accent2 5 2" xfId="550" xr:uid="{7D98D08D-12B9-45A1-A436-AA7192E0F5D4}"/>
    <cellStyle name="60% - Accent2 5 2 2" xfId="12996" xr:uid="{2A72D4E5-82D7-4F9F-A167-FF03F6930864}"/>
    <cellStyle name="60% - Accent2 5 3" xfId="551" xr:uid="{67AC104D-23F0-44B4-902A-49232FD6340B}"/>
    <cellStyle name="60% - Accent2 5 3 2" xfId="12999" xr:uid="{FF9EA04C-4CF5-45EF-9E96-C43BE8953E60}"/>
    <cellStyle name="60% - Accent2 5 4" xfId="552" xr:uid="{EFA247FF-CB15-4474-A786-4D49E49F48B2}"/>
    <cellStyle name="60% - Accent2 5 4 2" xfId="13005" xr:uid="{61FCFB03-0487-4681-A754-EECDE6A32AB1}"/>
    <cellStyle name="60% - Accent2 5 5" xfId="11937" xr:uid="{FE2BB5CC-5F67-4791-B9C9-2510A5A288C0}"/>
    <cellStyle name="60% - Accent2 6" xfId="553" xr:uid="{20132BFE-C5AA-4179-B86D-4F00A5CEDDD6}"/>
    <cellStyle name="60% - Accent2 6 2" xfId="11912" xr:uid="{A1C78951-CFBA-40D1-9780-4B03DEF83A8A}"/>
    <cellStyle name="60% - Accent2 7" xfId="554" xr:uid="{C6AF792E-3ABE-4ABA-B8F6-66AB24B8021D}"/>
    <cellStyle name="60% - Accent2 7 2" xfId="13008" xr:uid="{B74EB3BE-2505-4C46-A139-DE8ED4C9F006}"/>
    <cellStyle name="60% - Accent2 8" xfId="555" xr:uid="{A4AB1397-636E-40D1-9865-FC5251D95EB6}"/>
    <cellStyle name="60% - Accent2 8 2" xfId="13010" xr:uid="{12749753-BBDE-4F78-B1DF-8D338732CC86}"/>
    <cellStyle name="60% - Accent2 9" xfId="556" xr:uid="{1C74DB63-54BD-4C8C-9880-2367CB7D37FC}"/>
    <cellStyle name="60% - Accent2 9 2" xfId="13012" xr:uid="{36E0DDA7-ACBE-410D-91E2-C0005AD28685}"/>
    <cellStyle name="60% - Accent3" xfId="23046" builtinId="40" customBuiltin="1"/>
    <cellStyle name="60% - Accent3 10" xfId="557" xr:uid="{680FA1E2-B3E2-411C-B2BA-84D729A3023D}"/>
    <cellStyle name="60% - Accent3 10 2" xfId="13016" xr:uid="{89DB7D0E-E7C3-4887-B9CE-9A0AAB0CAEC3}"/>
    <cellStyle name="60% - Accent3 11" xfId="558" xr:uid="{1B5F2EAE-043F-43B0-8E39-70627D76F463}"/>
    <cellStyle name="60% - Accent3 11 2" xfId="13021" xr:uid="{8DEF5812-1E7B-4C58-A8B7-A3F58622E05C}"/>
    <cellStyle name="60% - Accent3 12" xfId="559" xr:uid="{D519548A-2D33-4B1C-A029-63CC9FAA7C34}"/>
    <cellStyle name="60% - Accent3 12 2" xfId="12602" xr:uid="{D9183D51-E98F-4C83-AE2A-8C77D115D420}"/>
    <cellStyle name="60% - Accent3 13" xfId="560" xr:uid="{B75594AF-1256-4230-9F42-662A61A32244}"/>
    <cellStyle name="60% - Accent3 13 2" xfId="12607" xr:uid="{A37FC9EA-255C-4F76-9C9D-2789BDB94DEB}"/>
    <cellStyle name="60% - Accent3 14" xfId="561" xr:uid="{5472CBB5-825C-4459-8CA8-987C94D7CE8F}"/>
    <cellStyle name="60% - Accent3 14 2" xfId="12564" xr:uid="{740EDD65-10E4-4413-9832-43B4599A97EC}"/>
    <cellStyle name="60% - Accent3 15" xfId="562" xr:uid="{7AD20974-0965-4DD1-8105-7A7A060664CC}"/>
    <cellStyle name="60% - Accent3 15 2" xfId="13028" xr:uid="{FE0BD813-051B-45D9-BC22-52FFB9D8712A}"/>
    <cellStyle name="60% - Accent3 16" xfId="563" xr:uid="{61B09B89-F227-4332-85F9-B285EBC9A6C3}"/>
    <cellStyle name="60% - Accent3 16 2" xfId="13035" xr:uid="{F09B1EAE-F0DA-494D-A160-AE7577454344}"/>
    <cellStyle name="60% - Accent3 17" xfId="564" xr:uid="{1D6FD0D4-290D-4751-B6F8-F942F1805F96}"/>
    <cellStyle name="60% - Accent3 17 2" xfId="13040" xr:uid="{A19CD1BC-2DA5-4EDA-9432-74CD220628DA}"/>
    <cellStyle name="60% - Accent3 18" xfId="565" xr:uid="{E272D19F-0E50-4AE1-AFE5-98A2D10D8508}"/>
    <cellStyle name="60% - Accent3 18 2" xfId="13044" xr:uid="{1A376783-3DCF-4D7A-8A08-86E0F89A54BB}"/>
    <cellStyle name="60% - Accent3 19" xfId="566" xr:uid="{7EC8A66B-FC18-469A-91DF-D6126EAEFA4A}"/>
    <cellStyle name="60% - Accent3 19 2" xfId="13048" xr:uid="{DBE8E28F-5EBF-479F-94B1-2691AB255F82}"/>
    <cellStyle name="60% - Accent3 2" xfId="567" xr:uid="{7779F242-790A-4278-8338-68F09FCE0E4D}"/>
    <cellStyle name="60% - Accent3 2 2" xfId="568" xr:uid="{13265271-8CDE-4C41-BDCE-BF8EA9F7CCD5}"/>
    <cellStyle name="60% - Accent3 2 2 2" xfId="569" xr:uid="{702F68EC-BE64-4DF8-A6E7-D0DAD359678A}"/>
    <cellStyle name="60% - Accent3 2 2 2 2" xfId="570" xr:uid="{E23AF7D3-2170-4060-9E56-4AF2A2B095D9}"/>
    <cellStyle name="60% - Accent3 2 2 2 2 2" xfId="571" xr:uid="{CA3A6DDB-5FE5-4D18-ABDF-0766290BC0B5}"/>
    <cellStyle name="60% - Accent3 2 2 2 2 2 2" xfId="13061" xr:uid="{26198AFF-D306-4159-A806-2E1C95408FA5}"/>
    <cellStyle name="60% - Accent3 2 2 2 2 3" xfId="13057" xr:uid="{170E6CFF-B4E9-47E6-B3C4-C69009AACFD7}"/>
    <cellStyle name="60% - Accent3 2 2 2 3" xfId="13052" xr:uid="{925B5A88-734A-41B3-8509-5D5EDC5FCF57}"/>
    <cellStyle name="60% - Accent3 2 2 3" xfId="572" xr:uid="{6CDFA4E0-DD6C-4720-9583-7E9DCC058027}"/>
    <cellStyle name="60% - Accent3 2 2 3 2" xfId="13065" xr:uid="{D7970E6E-5A4D-49D7-AA5B-8BA9F0E7071B}"/>
    <cellStyle name="60% - Accent3 2 2 4" xfId="13049" xr:uid="{CF5556DE-F4C1-4A95-B66C-CFAE90E42880}"/>
    <cellStyle name="60% - Accent3 2 3" xfId="573" xr:uid="{00F97F02-0207-4B2F-85DF-C20A8AC191EC}"/>
    <cellStyle name="60% - Accent3 2 3 2" xfId="13068" xr:uid="{07A843B1-FBE8-4E49-8A06-B50B9AF58417}"/>
    <cellStyle name="60% - Accent3 2 4" xfId="574" xr:uid="{515CD8D5-6AAF-470F-8C6B-6448667FB6A5}"/>
    <cellStyle name="60% - Accent3 2 4 2" xfId="13071" xr:uid="{964983AE-4E39-468D-81D2-32A9CE8A867E}"/>
    <cellStyle name="60% - Accent3 2 5" xfId="575" xr:uid="{9D049BE9-4E7A-4A74-938B-1BAE533E98AA}"/>
    <cellStyle name="60% - Accent3 2 5 2" xfId="12734" xr:uid="{3F325F65-A9D4-47A6-89E6-9D30A2E4E473}"/>
    <cellStyle name="60% - Accent3 2 6" xfId="576" xr:uid="{5A2E3609-EC10-4D76-8ED4-A5AB1A8A1FEF}"/>
    <cellStyle name="60% - Accent3 2 6 2" xfId="12853" xr:uid="{AC5EC882-9C07-4E4F-8E81-1AF1D36B3B3C}"/>
    <cellStyle name="60% - Accent3 2 7" xfId="577" xr:uid="{06F725EF-6B2B-4F5C-9F7D-B8FFEA7056C0}"/>
    <cellStyle name="60% - Accent3 2 7 2" xfId="12856" xr:uid="{E0D11DF7-3530-43C9-8C0E-0C1DC59B9EBE}"/>
    <cellStyle name="60% - Accent3 2 8" xfId="11660" xr:uid="{18C991ED-9001-4DA0-BA0E-92955713A199}"/>
    <cellStyle name="60% - Accent3 20" xfId="578" xr:uid="{C1242E26-7962-44BD-A250-5BE3FE2AF22B}"/>
    <cellStyle name="60% - Accent3 20 2" xfId="13027" xr:uid="{871FA25D-9052-4236-B870-C48265D9ED92}"/>
    <cellStyle name="60% - Accent3 21" xfId="579" xr:uid="{D1B6201D-9799-4BB6-8848-70F8F8BD9711}"/>
    <cellStyle name="60% - Accent3 21 2" xfId="13034" xr:uid="{7231794D-12C2-4836-98FA-C07D1CE5E6AD}"/>
    <cellStyle name="60% - Accent3 22" xfId="580" xr:uid="{3CFC2059-B637-4222-9503-9C6B38B00D35}"/>
    <cellStyle name="60% - Accent3 22 2" xfId="13039" xr:uid="{8BB34DD4-1E55-459B-A10C-21324129D350}"/>
    <cellStyle name="60% - Accent3 3" xfId="581" xr:uid="{58CEA4CD-5F43-496C-B1D7-D6DEE8DBE33D}"/>
    <cellStyle name="60% - Accent3 3 2" xfId="582" xr:uid="{82B46624-B462-4A96-97A5-78AB4EA0D0F4}"/>
    <cellStyle name="60% - Accent3 3 2 2" xfId="13075" xr:uid="{9986989E-A57F-4507-AD90-53871E4CF0E1}"/>
    <cellStyle name="60% - Accent3 3 3" xfId="583" xr:uid="{E6812F9F-29D8-49E8-A112-AAB8A4B1B963}"/>
    <cellStyle name="60% - Accent3 3 3 2" xfId="11748" xr:uid="{92DCB03B-A56C-4116-B119-BBF10AB9CDFC}"/>
    <cellStyle name="60% - Accent3 3 4" xfId="12523" xr:uid="{4B46F295-B956-4C1E-9847-9EA56227E1B4}"/>
    <cellStyle name="60% - Accent3 4" xfId="584" xr:uid="{70C7E579-51CF-4913-8A03-5EDC397D03D9}"/>
    <cellStyle name="60% - Accent3 4 2" xfId="585" xr:uid="{FD5DF7B5-1C4D-4684-B83B-95DB96A2473E}"/>
    <cellStyle name="60% - Accent3 4 2 2" xfId="13079" xr:uid="{82FF9734-4BC1-48D0-BF1E-6C57493145B0}"/>
    <cellStyle name="60% - Accent3 4 3" xfId="586" xr:uid="{3A349D8D-CF3A-4793-AB8E-0942F4674D1D}"/>
    <cellStyle name="60% - Accent3 4 3 2" xfId="11826" xr:uid="{52E38F0E-1059-489D-BCD3-FB3A2E1F287D}"/>
    <cellStyle name="60% - Accent3 4 4" xfId="587" xr:uid="{4C03172A-BB01-4D28-9A49-E8B2FE804151}"/>
    <cellStyle name="60% - Accent3 4 4 2" xfId="11831" xr:uid="{24B651E3-B65A-49BE-93DC-786AC812AA94}"/>
    <cellStyle name="60% - Accent3 4 5" xfId="12528" xr:uid="{20CB940E-3B4E-4081-A605-CEA285A77FAD}"/>
    <cellStyle name="60% - Accent3 5" xfId="588" xr:uid="{8EBC1F81-6177-40A9-ABC3-67427630185F}"/>
    <cellStyle name="60% - Accent3 5 2" xfId="589" xr:uid="{4571C10B-8398-4106-A2E9-D8EC7224ED01}"/>
    <cellStyle name="60% - Accent3 5 2 2" xfId="13083" xr:uid="{B72218CC-13E8-4D1A-A044-BE857428343C}"/>
    <cellStyle name="60% - Accent3 5 3" xfId="590" xr:uid="{A84A5F16-A7C2-49B7-8656-AAE1EFA2703D}"/>
    <cellStyle name="60% - Accent3 5 3 2" xfId="11837" xr:uid="{FD90F4C2-C3D1-444E-8665-6E01E2D9B081}"/>
    <cellStyle name="60% - Accent3 5 4" xfId="591" xr:uid="{0058AE85-9382-458F-A542-009E174899E7}"/>
    <cellStyle name="60% - Accent3 5 4 2" xfId="11842" xr:uid="{1727AE7B-BB69-40A6-AA89-96C1F4F37436}"/>
    <cellStyle name="60% - Accent3 5 5" xfId="12532" xr:uid="{D7C28341-5D4A-4401-B8C4-B3DDA779FC2A}"/>
    <cellStyle name="60% - Accent3 6" xfId="592" xr:uid="{555001AA-CBCF-43CC-A9F8-7966EBC1F20D}"/>
    <cellStyle name="60% - Accent3 6 2" xfId="12536" xr:uid="{EDC2AC30-5260-4E05-9F50-DFE4027DC5A9}"/>
    <cellStyle name="60% - Accent3 7" xfId="593" xr:uid="{76F1E615-0914-48B2-9C69-BEC7B84B24D6}"/>
    <cellStyle name="60% - Accent3 7 2" xfId="12540" xr:uid="{62581A1F-5573-4D9D-8EEF-A832352791E3}"/>
    <cellStyle name="60% - Accent3 8" xfId="594" xr:uid="{98BD4EA7-6B27-46F8-B92E-B7583BCEEEAB}"/>
    <cellStyle name="60% - Accent3 8 2" xfId="12545" xr:uid="{4787DEE7-B981-40A0-9414-AC65829CB96C}"/>
    <cellStyle name="60% - Accent3 9" xfId="595" xr:uid="{BC56805C-6D02-40D9-94BE-9F6D0DD1D2D1}"/>
    <cellStyle name="60% - Accent3 9 2" xfId="12549" xr:uid="{00AF5678-541B-4286-984E-A0564902EFD2}"/>
    <cellStyle name="60% - Accent4" xfId="23050" builtinId="44" customBuiltin="1"/>
    <cellStyle name="60% - Accent4 10" xfId="596" xr:uid="{02825070-82A9-437B-B298-BBD3D9BA18F9}"/>
    <cellStyle name="60% - Accent4 10 2" xfId="13086" xr:uid="{A7FBD215-62E1-4CD0-86B9-E048C9DD3758}"/>
    <cellStyle name="60% - Accent4 11" xfId="597" xr:uid="{94694C53-0C5C-461E-BCE4-3EA8EC84D648}"/>
    <cellStyle name="60% - Accent4 11 2" xfId="12557" xr:uid="{D5B74A35-87EA-4FDB-A35E-69FEA7A61386}"/>
    <cellStyle name="60% - Accent4 12" xfId="598" xr:uid="{9B2ED2BB-EDCA-4526-849A-BE7EA7792B5F}"/>
    <cellStyle name="60% - Accent4 12 2" xfId="12577" xr:uid="{ADF16616-06E7-434E-8969-C8AA2F1CE501}"/>
    <cellStyle name="60% - Accent4 13" xfId="599" xr:uid="{6CC94DE0-6480-4301-9104-68B5BC90AB54}"/>
    <cellStyle name="60% - Accent4 13 2" xfId="11952" xr:uid="{D221B63E-43AB-4B0A-A1BD-B39D4476DE42}"/>
    <cellStyle name="60% - Accent4 14" xfId="600" xr:uid="{6C98C115-47B5-40A7-9467-B3A3D1411DDD}"/>
    <cellStyle name="60% - Accent4 14 2" xfId="11961" xr:uid="{7879B648-2D59-43E5-BF4B-DB7FDE651CE2}"/>
    <cellStyle name="60% - Accent4 15" xfId="601" xr:uid="{C5883E0E-3E4D-490A-9933-39A55FA50C9C}"/>
    <cellStyle name="60% - Accent4 15 2" xfId="11971" xr:uid="{2C314503-9B37-450E-AAF5-DD0A8837A695}"/>
    <cellStyle name="60% - Accent4 16" xfId="602" xr:uid="{261C0035-DB9E-4EEB-8ECB-06ED532D3C54}"/>
    <cellStyle name="60% - Accent4 16 2" xfId="12619" xr:uid="{2268D966-BCE0-4305-8D34-1D6A843AD179}"/>
    <cellStyle name="60% - Accent4 17" xfId="603" xr:uid="{5518DAAD-B4B4-4EB0-8FCA-7CA2A7D11981}"/>
    <cellStyle name="60% - Accent4 17 2" xfId="12628" xr:uid="{F25FFCBB-F3FB-4D6C-A433-2CB7B78FEB8D}"/>
    <cellStyle name="60% - Accent4 18" xfId="604" xr:uid="{397C4841-454D-4A73-B2AC-B6ED5F986FE7}"/>
    <cellStyle name="60% - Accent4 18 2" xfId="12636" xr:uid="{145B4AB8-5132-4CE4-A598-00EDE072F865}"/>
    <cellStyle name="60% - Accent4 19" xfId="605" xr:uid="{90B69BC3-DE78-4521-A454-8BD46484F5CA}"/>
    <cellStyle name="60% - Accent4 19 2" xfId="13090" xr:uid="{EA0C156D-168E-4572-BCAF-A32D0F052F8E}"/>
    <cellStyle name="60% - Accent4 2" xfId="606" xr:uid="{51A2CD95-9202-448F-99C6-A1DA7A2E3BA6}"/>
    <cellStyle name="60% - Accent4 2 2" xfId="607" xr:uid="{594B4F9C-B428-49AF-93F8-D5DD7A81FCD6}"/>
    <cellStyle name="60% - Accent4 2 2 2" xfId="608" xr:uid="{34AA61D8-E880-4327-B856-C3323FC404AD}"/>
    <cellStyle name="60% - Accent4 2 2 2 2" xfId="609" xr:uid="{CB8F39F3-14C1-4DA4-9E45-91FBCE945E47}"/>
    <cellStyle name="60% - Accent4 2 2 2 2 2" xfId="610" xr:uid="{1F5B2A99-B904-407D-BDE7-ED735E4846F6}"/>
    <cellStyle name="60% - Accent4 2 2 2 2 2 2" xfId="12720" xr:uid="{CE89761B-1DB9-41A0-83FB-6C54F5AD38C5}"/>
    <cellStyle name="60% - Accent4 2 2 2 2 3" xfId="11849" xr:uid="{0ED685B9-09F0-43F8-9A3C-B8F5E3BA7637}"/>
    <cellStyle name="60% - Accent4 2 2 2 3" xfId="11847" xr:uid="{54CE77E5-7142-4AED-AE6D-78CC0AA803DE}"/>
    <cellStyle name="60% - Accent4 2 2 3" xfId="611" xr:uid="{CAD5309D-176F-4E02-A119-4AC3A2120B81}"/>
    <cellStyle name="60% - Accent4 2 2 3 2" xfId="11859" xr:uid="{0126955F-2C9E-49A6-8486-ECAAB5ED8F6D}"/>
    <cellStyle name="60% - Accent4 2 2 4" xfId="13094" xr:uid="{0A9A4E75-BFAE-4C56-B694-001D0E3B1C5A}"/>
    <cellStyle name="60% - Accent4 2 3" xfId="612" xr:uid="{81C5440E-506E-4328-A3E1-CA6938A04E84}"/>
    <cellStyle name="60% - Accent4 2 3 2" xfId="13098" xr:uid="{F8B814F4-1B11-47BC-964C-05E84C8E0C73}"/>
    <cellStyle name="60% - Accent4 2 4" xfId="613" xr:uid="{7B016F95-515C-4538-B9E3-5E206871F0B9}"/>
    <cellStyle name="60% - Accent4 2 4 2" xfId="13102" xr:uid="{87C0F7FD-66AA-45B6-9FB4-F9BD51BBEC75}"/>
    <cellStyle name="60% - Accent4 2 5" xfId="614" xr:uid="{A6A3CA82-D1FF-44C9-9EC7-77CB9958FE4E}"/>
    <cellStyle name="60% - Accent4 2 5 2" xfId="12882" xr:uid="{8C648333-AB67-428B-AAEA-93E834834E40}"/>
    <cellStyle name="60% - Accent4 2 6" xfId="615" xr:uid="{53B195B6-D733-469A-98F4-309E994B0020}"/>
    <cellStyle name="60% - Accent4 2 6 2" xfId="12425" xr:uid="{6D6EF59C-FAD7-40E3-9ADD-9BC8829E405C}"/>
    <cellStyle name="60% - Accent4 2 7" xfId="616" xr:uid="{022A3CD9-72C6-427C-8403-240EE2D92253}"/>
    <cellStyle name="60% - Accent4 2 7 2" xfId="12888" xr:uid="{0BEF655F-03CD-4CCD-89F5-08D991D6E130}"/>
    <cellStyle name="60% - Accent4 2 8" xfId="11970" xr:uid="{96B09F2D-7E73-4C9D-8165-43B73DCE4A82}"/>
    <cellStyle name="60% - Accent4 20" xfId="617" xr:uid="{3E9FB4F8-9528-4DD1-BB1F-E790BD3CD8E8}"/>
    <cellStyle name="60% - Accent4 20 2" xfId="11969" xr:uid="{AD35227A-2898-4CAE-BAA0-D506498DDE99}"/>
    <cellStyle name="60% - Accent4 21" xfId="618" xr:uid="{9CB4B3F2-1BA0-4461-8C05-7020572EC32E}"/>
    <cellStyle name="60% - Accent4 21 2" xfId="12618" xr:uid="{D0CE23AB-3BDC-465A-AC0D-75770DF70BA3}"/>
    <cellStyle name="60% - Accent4 22" xfId="619" xr:uid="{CCECDB6A-A944-4F95-9ABA-8A707F378AA6}"/>
    <cellStyle name="60% - Accent4 22 2" xfId="12627" xr:uid="{96D2D4E3-7057-4039-ABED-B7641A934810}"/>
    <cellStyle name="60% - Accent4 3" xfId="620" xr:uid="{D278D255-BF3E-4DDC-872F-CD868A998C21}"/>
    <cellStyle name="60% - Accent4 3 2" xfId="621" xr:uid="{C9D274CA-6BD0-446C-85FF-8685779C5A67}"/>
    <cellStyle name="60% - Accent4 3 2 2" xfId="13104" xr:uid="{C3F3E3F9-5B9B-4366-AE9F-888E149EBC09}"/>
    <cellStyle name="60% - Accent4 3 3" xfId="622" xr:uid="{F6B98EAC-961A-4442-8DE1-04EE6E954125}"/>
    <cellStyle name="60% - Accent4 3 3 2" xfId="11903" xr:uid="{27AD3A73-A048-47FC-83C9-ED9977A7E53F}"/>
    <cellStyle name="60% - Accent4 3 4" xfId="12617" xr:uid="{391DFB58-41F7-4FC5-99D0-572117FA0B87}"/>
    <cellStyle name="60% - Accent4 4" xfId="623" xr:uid="{7BF4BB8A-B183-41B8-A9F6-D5252FE95B6C}"/>
    <cellStyle name="60% - Accent4 4 2" xfId="624" xr:uid="{E16F9C4E-9EC5-4878-A337-298D8B3CC068}"/>
    <cellStyle name="60% - Accent4 4 2 2" xfId="12496" xr:uid="{9268A9C0-3550-4699-8AEC-F20246275439}"/>
    <cellStyle name="60% - Accent4 4 3" xfId="625" xr:uid="{A31254DF-79FD-4AA3-BBA5-E14F86BE4C4C}"/>
    <cellStyle name="60% - Accent4 4 3 2" xfId="11942" xr:uid="{DD363718-E8B6-4CDC-A318-565DC19763D5}"/>
    <cellStyle name="60% - Accent4 4 4" xfId="626" xr:uid="{E4869D51-61DE-408F-BC48-01A7FFA0A34B}"/>
    <cellStyle name="60% - Accent4 4 4 2" xfId="11945" xr:uid="{26864812-7C82-4BCC-8504-F72638D052F3}"/>
    <cellStyle name="60% - Accent4 4 5" xfId="12626" xr:uid="{B21FF7AC-7EAD-402C-8CE6-4F2721826D11}"/>
    <cellStyle name="60% - Accent4 5" xfId="627" xr:uid="{1A19529F-35EE-4E2F-906C-1FDE75586063}"/>
    <cellStyle name="60% - Accent4 5 2" xfId="628" xr:uid="{022C3EB5-21CF-4C8F-B3FE-A019ADABF14C}"/>
    <cellStyle name="60% - Accent4 5 2 2" xfId="12576" xr:uid="{C8E839A8-B73D-48D2-814F-0A4B71AD1E89}"/>
    <cellStyle name="60% - Accent4 5 3" xfId="629" xr:uid="{EF7CBB38-3ECF-4C0C-8C23-6A4BAF4BC4B9}"/>
    <cellStyle name="60% - Accent4 5 3 2" xfId="11951" xr:uid="{BDD897F6-C884-4F59-923B-1CBC8B456D4D}"/>
    <cellStyle name="60% - Accent4 5 4" xfId="630" xr:uid="{4FFB5C8C-C1DA-4231-AF08-5BE9111BAC0C}"/>
    <cellStyle name="60% - Accent4 5 4 2" xfId="11960" xr:uid="{B74E7B5E-08AC-4263-BC3B-7224817104FC}"/>
    <cellStyle name="60% - Accent4 5 5" xfId="12635" xr:uid="{789147AB-3967-49A7-8BDC-6950F1D5E51D}"/>
    <cellStyle name="60% - Accent4 6" xfId="631" xr:uid="{FF8A3815-52E8-4AD6-ADC5-712677AA4232}"/>
    <cellStyle name="60% - Accent4 6 2" xfId="13089" xr:uid="{E6B105E4-13E5-4D60-A5F8-C8E72AF29435}"/>
    <cellStyle name="60% - Accent4 7" xfId="632" xr:uid="{E6F51F3B-0AD4-428A-A0FF-778A35D3C45B}"/>
    <cellStyle name="60% - Accent4 7 2" xfId="11575" xr:uid="{8CEBCD33-6436-49F3-ACDE-1FCCB45A2B84}"/>
    <cellStyle name="60% - Accent4 8" xfId="633" xr:uid="{EBF1FBCF-8918-4FCC-8447-5FB60AF1CE46}"/>
    <cellStyle name="60% - Accent4 8 2" xfId="13106" xr:uid="{6C76E4E0-EDA1-4B1A-9639-585836C17339}"/>
    <cellStyle name="60% - Accent4 9" xfId="634" xr:uid="{D3151BFD-1B34-49C9-947D-D10053146CD2}"/>
    <cellStyle name="60% - Accent4 9 2" xfId="13108" xr:uid="{19677C14-1A29-4B7B-8E8E-99F0C9226E42}"/>
    <cellStyle name="60% - Accent5" xfId="23054" builtinId="48" customBuiltin="1"/>
    <cellStyle name="60% - Accent5 10" xfId="635" xr:uid="{2B32FC9F-38CE-43FF-8FAB-AC758E06FBCD}"/>
    <cellStyle name="60% - Accent5 10 2" xfId="12341" xr:uid="{8DA2A801-32CE-4DEB-B8EA-9C63BF3EFB19}"/>
    <cellStyle name="60% - Accent5 11" xfId="636" xr:uid="{B192B143-1B66-40E2-8B3A-95D45372F39F}"/>
    <cellStyle name="60% - Accent5 11 2" xfId="12382" xr:uid="{39D123A4-42DC-4791-A0F0-779D20C95380}"/>
    <cellStyle name="60% - Accent5 12" xfId="637" xr:uid="{E254B3D5-947B-4A93-B422-874A76373E9E}"/>
    <cellStyle name="60% - Accent5 12 2" xfId="12390" xr:uid="{586AF54E-4F76-428D-82BC-63CE0FE576E3}"/>
    <cellStyle name="60% - Accent5 13" xfId="638" xr:uid="{76416E0B-8058-41FA-B093-14E47EC07073}"/>
    <cellStyle name="60% - Accent5 13 2" xfId="11681" xr:uid="{BD2651E1-429C-48E8-876D-4588AB15337A}"/>
    <cellStyle name="60% - Accent5 14" xfId="639" xr:uid="{6AF3FAA0-2D15-487E-A1A0-E9B7C21CD8F0}"/>
    <cellStyle name="60% - Accent5 14 2" xfId="11699" xr:uid="{FD32A69E-EDA3-490B-9B81-BA5796AB25D6}"/>
    <cellStyle name="60% - Accent5 15" xfId="640" xr:uid="{4FE1EB84-2669-4455-A5F1-17DE1E467ED6}"/>
    <cellStyle name="60% - Accent5 15 2" xfId="11644" xr:uid="{10A674CC-3937-4E20-8BEB-FE0FB4D1F000}"/>
    <cellStyle name="60% - Accent5 16" xfId="641" xr:uid="{BB9771A9-462B-42CB-B57F-5FDE96AFBBCF}"/>
    <cellStyle name="60% - Accent5 16 2" xfId="11584" xr:uid="{303E9286-FDD3-4BF0-9094-54C678E75EA9}"/>
    <cellStyle name="60% - Accent5 17" xfId="642" xr:uid="{68916A81-D2AA-4DDE-9C6C-F6B3002FAE40}"/>
    <cellStyle name="60% - Accent5 17 2" xfId="11728" xr:uid="{A7E40A02-C336-4975-B119-4139BEBFDB63}"/>
    <cellStyle name="60% - Accent5 18" xfId="643" xr:uid="{607C357D-3A6E-4121-8105-76E5D9F9F0FA}"/>
    <cellStyle name="60% - Accent5 18 2" xfId="11743" xr:uid="{CC3CABE3-E1AD-4E36-956E-86072E4E085F}"/>
    <cellStyle name="60% - Accent5 19" xfId="644" xr:uid="{5855DB99-A079-4F34-9A80-AD8B19009349}"/>
    <cellStyle name="60% - Accent5 19 2" xfId="13110" xr:uid="{5B84F359-D9C9-423E-BD78-7A6B6D515A39}"/>
    <cellStyle name="60% - Accent5 2" xfId="645" xr:uid="{E812B300-32F0-466C-B3CB-E6AC77585C47}"/>
    <cellStyle name="60% - Accent5 2 2" xfId="646" xr:uid="{28247920-D0AE-4F65-945D-9F74B1C3D5A8}"/>
    <cellStyle name="60% - Accent5 2 2 2" xfId="647" xr:uid="{5AE93C5A-6CBA-422B-92E3-8D050FD47232}"/>
    <cellStyle name="60% - Accent5 2 2 2 2" xfId="648" xr:uid="{933894EB-69E0-4086-ABE5-CF909C18D2B0}"/>
    <cellStyle name="60% - Accent5 2 2 2 2 2" xfId="649" xr:uid="{B5686951-79E0-47A0-ACB4-8A98FD2758A9}"/>
    <cellStyle name="60% - Accent5 2 2 2 2 2 2" xfId="13121" xr:uid="{AD6558C4-194A-49C9-B6ED-15C79B28C252}"/>
    <cellStyle name="60% - Accent5 2 2 2 2 3" xfId="13047" xr:uid="{538E93B5-17AA-41E5-A837-A3FD60FF4A67}"/>
    <cellStyle name="60% - Accent5 2 2 2 3" xfId="13119" xr:uid="{06DB310B-04CC-4435-8D99-6CAF0CC02CAB}"/>
    <cellStyle name="60% - Accent5 2 2 3" xfId="650" xr:uid="{60D96958-8A24-4072-B782-9A5B785B8821}"/>
    <cellStyle name="60% - Accent5 2 2 3 2" xfId="13123" xr:uid="{18C291FE-9B32-448F-B723-B018CDB51862}"/>
    <cellStyle name="60% - Accent5 2 2 4" xfId="13115" xr:uid="{6F2FEA95-2A56-4ADB-BBBD-0C94CD6964D6}"/>
    <cellStyle name="60% - Accent5 2 3" xfId="651" xr:uid="{41D7546B-69AD-4B5C-9B47-6FF7C9D8D21C}"/>
    <cellStyle name="60% - Accent5 2 3 2" xfId="13124" xr:uid="{1762ED05-53A7-4802-BBB3-52DF76F72342}"/>
    <cellStyle name="60% - Accent5 2 4" xfId="652" xr:uid="{F6F8104D-F2C6-4C09-A7A4-9FCB43407E2B}"/>
    <cellStyle name="60% - Accent5 2 4 2" xfId="13126" xr:uid="{E8F87F42-2F3F-446B-AC62-F95BFD9DC65A}"/>
    <cellStyle name="60% - Accent5 2 5" xfId="653" xr:uid="{7C16051E-8F5E-4170-A805-EBBDE2EB9A30}"/>
    <cellStyle name="60% - Accent5 2 5 2" xfId="13132" xr:uid="{A1DD5E37-1118-4D3A-8A9E-56DEE803AB28}"/>
    <cellStyle name="60% - Accent5 2 6" xfId="654" xr:uid="{6DDF506E-F9DB-4BB6-A3A9-815C8A28B9F4}"/>
    <cellStyle name="60% - Accent5 2 6 2" xfId="13135" xr:uid="{1BBB711E-009D-4A0A-A73B-13B8EE9D2B8B}"/>
    <cellStyle name="60% - Accent5 2 7" xfId="655" xr:uid="{66BFA214-3BB3-4E07-B401-EEBF7BEE95A1}"/>
    <cellStyle name="60% - Accent5 2 7 2" xfId="13140" xr:uid="{4DAD0398-91BE-4380-BCC8-3B474A2BC7FB}"/>
    <cellStyle name="60% - Accent5 2 8" xfId="11982" xr:uid="{F1CFD280-FF03-430E-B1B8-E9B7595A934D}"/>
    <cellStyle name="60% - Accent5 20" xfId="656" xr:uid="{2223444C-C477-4BE1-944E-493447C5B098}"/>
    <cellStyle name="60% - Accent5 20 2" xfId="11643" xr:uid="{F12981CC-DA86-4DFB-8918-E4B2363E8370}"/>
    <cellStyle name="60% - Accent5 21" xfId="657" xr:uid="{A1248EFF-3EDF-4A28-94ED-87C76509771F}"/>
    <cellStyle name="60% - Accent5 21 2" xfId="11583" xr:uid="{E92EC710-8AE0-44FD-A8A1-3E7533797F90}"/>
    <cellStyle name="60% - Accent5 22" xfId="658" xr:uid="{D7512564-F9C6-4D4F-9DFB-249DF74A59E5}"/>
    <cellStyle name="60% - Accent5 22 2" xfId="11727" xr:uid="{6B8AF51B-B43B-4D7C-B477-75C7BFCE6567}"/>
    <cellStyle name="60% - Accent5 3" xfId="659" xr:uid="{1FFBC5EE-D216-4A09-97E3-7A9EB78CD8B3}"/>
    <cellStyle name="60% - Accent5 3 2" xfId="660" xr:uid="{3579D115-0D28-45B8-BF33-CBF2138EB625}"/>
    <cellStyle name="60% - Accent5 3 2 2" xfId="13144" xr:uid="{12F778A3-3806-4CD1-913A-752ED1D15EE3}"/>
    <cellStyle name="60% - Accent5 3 3" xfId="661" xr:uid="{0DA1E861-0469-46B5-8C3F-F68E5CF9C590}"/>
    <cellStyle name="60% - Accent5 3 3 2" xfId="12058" xr:uid="{B97433C1-B450-43CC-8DF4-1C521851E607}"/>
    <cellStyle name="60% - Accent5 3 4" xfId="12697" xr:uid="{8BB7B6BA-3032-4BF5-8BA1-0D2E08EF89DE}"/>
    <cellStyle name="60% - Accent5 4" xfId="662" xr:uid="{884710CE-5879-4442-8DFB-E31F3717E512}"/>
    <cellStyle name="60% - Accent5 4 2" xfId="663" xr:uid="{F93763E6-4897-48F6-9AF2-D9B538F06CF9}"/>
    <cellStyle name="60% - Accent5 4 2 2" xfId="13146" xr:uid="{E5218E76-6544-4209-84BF-D89484F81B85}"/>
    <cellStyle name="60% - Accent5 4 3" xfId="664" xr:uid="{182492AD-3716-4730-BD38-DBF5D76ABBD5}"/>
    <cellStyle name="60% - Accent5 4 3 2" xfId="11788" xr:uid="{02F9CB74-1BD5-46D6-825D-92E2CB2CF4BA}"/>
    <cellStyle name="60% - Accent5 4 4" xfId="665" xr:uid="{0D4A8FB9-02B2-4C99-9DDB-AE9C97FEBAF5}"/>
    <cellStyle name="60% - Accent5 4 4 2" xfId="11750" xr:uid="{500B5B4D-6CA4-4FAF-9758-45C89BA622D4}"/>
    <cellStyle name="60% - Accent5 4 5" xfId="12701" xr:uid="{241CFFDE-0AA2-4930-80E9-2F5D0F716467}"/>
    <cellStyle name="60% - Accent5 5" xfId="666" xr:uid="{A2BFACC4-F6CA-4D6E-BDBB-0872FE28E172}"/>
    <cellStyle name="60% - Accent5 5 2" xfId="667" xr:uid="{28DF1CE7-793D-4F64-A9F5-391F64771D21}"/>
    <cellStyle name="60% - Accent5 5 2 2" xfId="13156" xr:uid="{9A3501B0-E546-48A6-8EE2-A9C1CA4CC266}"/>
    <cellStyle name="60% - Accent5 5 3" xfId="668" xr:uid="{E727CE06-9255-4B95-844A-26FEE281C093}"/>
    <cellStyle name="60% - Accent5 5 3 2" xfId="12093" xr:uid="{8F2086DD-DA58-4CCF-8742-1B19E1F8E43E}"/>
    <cellStyle name="60% - Accent5 5 4" xfId="669" xr:uid="{1817729D-ABD8-4C9D-A119-385CBD678156}"/>
    <cellStyle name="60% - Accent5 5 4 2" xfId="12101" xr:uid="{607E1513-7D6F-451C-A5E1-BB5B15F58ECA}"/>
    <cellStyle name="60% - Accent5 5 5" xfId="12706" xr:uid="{37DC262A-1A02-4551-BCD9-237BD512B008}"/>
    <cellStyle name="60% - Accent5 6" xfId="670" xr:uid="{7AB5CC1B-AD38-4E40-9666-DF5536A7E5CF}"/>
    <cellStyle name="60% - Accent5 6 2" xfId="13158" xr:uid="{7B3FD6C9-E672-47B0-8212-59716B5B175E}"/>
    <cellStyle name="60% - Accent5 7" xfId="671" xr:uid="{A120F08D-0DAB-4DA3-A2FF-1A3F1667BFAE}"/>
    <cellStyle name="60% - Accent5 7 2" xfId="13161" xr:uid="{8FC18F2A-FC06-4CE5-A7B0-D9D09E2343B2}"/>
    <cellStyle name="60% - Accent5 8" xfId="672" xr:uid="{3E7B5CB5-9C6D-4C3A-A73A-39D46450F94A}"/>
    <cellStyle name="60% - Accent5 8 2" xfId="11654" xr:uid="{40822C76-D275-49C8-9B2F-A8768ED1306F}"/>
    <cellStyle name="60% - Accent5 9" xfId="673" xr:uid="{B3FE0C55-675E-47DD-911A-6241F7A8ED08}"/>
    <cellStyle name="60% - Accent5 9 2" xfId="13164" xr:uid="{C8DB387F-AD7A-43F7-B953-71A24CB80533}"/>
    <cellStyle name="60% - Accent6" xfId="23058" builtinId="52" customBuiltin="1"/>
    <cellStyle name="60% - Accent6 10" xfId="674" xr:uid="{B830033F-D8CA-413E-AD1C-ECE7EF6889BF}"/>
    <cellStyle name="60% - Accent6 10 2" xfId="13168" xr:uid="{40282756-3AEF-413E-A623-313EE1F4744B}"/>
    <cellStyle name="60% - Accent6 11" xfId="675" xr:uid="{727703CE-1853-4B47-8CE9-6C24D457FE1A}"/>
    <cellStyle name="60% - Accent6 11 2" xfId="12505" xr:uid="{F573C4C3-0544-43C7-B953-00ADC5ED21BC}"/>
    <cellStyle name="60% - Accent6 12" xfId="676" xr:uid="{A97CCE99-ED92-4D3C-A2C9-4A19AFF75312}"/>
    <cellStyle name="60% - Accent6 12 2" xfId="12511" xr:uid="{A8B6CD4B-D4AC-4162-89E2-8612D45D0CAC}"/>
    <cellStyle name="60% - Accent6 13" xfId="677" xr:uid="{338D9C3D-8A71-4890-8FE0-7EE3396DF4D9}"/>
    <cellStyle name="60% - Accent6 13 2" xfId="13176" xr:uid="{4FE2314B-4424-4D24-802F-4686E5FBD629}"/>
    <cellStyle name="60% - Accent6 14" xfId="678" xr:uid="{A8F67782-F32C-460E-A937-C395662BB917}"/>
    <cellStyle name="60% - Accent6 14 2" xfId="12239" xr:uid="{27AA8001-24F5-45AE-8423-72508F92D6F0}"/>
    <cellStyle name="60% - Accent6 15" xfId="679" xr:uid="{6A0FEAF8-D1A5-4F9F-93CD-993FCF345A79}"/>
    <cellStyle name="60% - Accent6 15 2" xfId="12248" xr:uid="{BC295B8A-22D9-440B-97D8-ABD35BD07CD1}"/>
    <cellStyle name="60% - Accent6 16" xfId="680" xr:uid="{F7A264EE-97CB-4DC2-BE71-22324E925585}"/>
    <cellStyle name="60% - Accent6 16 2" xfId="12254" xr:uid="{16E00BCD-BE67-491B-8613-E0737FBC4368}"/>
    <cellStyle name="60% - Accent6 17" xfId="681" xr:uid="{64389238-A446-42A2-8A25-3EE8A75C5DA7}"/>
    <cellStyle name="60% - Accent6 17 2" xfId="13180" xr:uid="{C2C45E80-BD77-4F93-AB84-26C8BA09A438}"/>
    <cellStyle name="60% - Accent6 18" xfId="682" xr:uid="{EBE6C662-BFFE-423B-9A3F-D626F94B3C28}"/>
    <cellStyle name="60% - Accent6 18 2" xfId="13184" xr:uid="{DFE9EB8A-0685-44CA-AF5E-2FE1F7E77D5F}"/>
    <cellStyle name="60% - Accent6 19" xfId="683" xr:uid="{4288C9E7-743F-4DCE-8378-B8124F515B65}"/>
    <cellStyle name="60% - Accent6 19 2" xfId="13187" xr:uid="{F3D7DF84-4A73-4B62-9959-90C9BCCE77C2}"/>
    <cellStyle name="60% - Accent6 2" xfId="684" xr:uid="{8B7BC12C-A36D-448A-B5EE-CC00E989A1C2}"/>
    <cellStyle name="60% - Accent6 2 2" xfId="685" xr:uid="{C1A0A2E8-9FC6-4DE8-B32D-A5C6145B6B49}"/>
    <cellStyle name="60% - Accent6 2 2 2" xfId="686" xr:uid="{8B9BA911-334B-4085-A6F1-4BC7D31D4BC5}"/>
    <cellStyle name="60% - Accent6 2 2 2 2" xfId="687" xr:uid="{A13AC0AD-57A4-4FBE-B02E-E71A8C201200}"/>
    <cellStyle name="60% - Accent6 2 2 2 2 2" xfId="688" xr:uid="{6EF4ED9C-1A2C-4867-A811-19273B47B55C}"/>
    <cellStyle name="60% - Accent6 2 2 2 2 2 2" xfId="13194" xr:uid="{9E51AE5B-CC53-481D-B059-B934A491041E}"/>
    <cellStyle name="60% - Accent6 2 2 2 2 3" xfId="13192" xr:uid="{40DE48A7-47E9-49D2-B2FF-D61F1DEC6599}"/>
    <cellStyle name="60% - Accent6 2 2 2 3" xfId="13131" xr:uid="{E88ABBD6-1FF4-40A2-BF5A-205780B04D9A}"/>
    <cellStyle name="60% - Accent6 2 2 3" xfId="689" xr:uid="{2019A068-8D25-4A4A-864D-2494F5DA3C94}"/>
    <cellStyle name="60% - Accent6 2 2 3 2" xfId="13134" xr:uid="{B35A1421-B306-4A63-AF7F-3E81A12C6A29}"/>
    <cellStyle name="60% - Accent6 2 2 4" xfId="12456" xr:uid="{36802447-1E78-4C2E-858A-349C1B954E04}"/>
    <cellStyle name="60% - Accent6 2 3" xfId="690" xr:uid="{857EC4A1-C9BC-41BD-BEE3-4BFAAF09EF24}"/>
    <cellStyle name="60% - Accent6 2 3 2" xfId="12457" xr:uid="{A3B069B3-2A97-43CE-B860-3F7559D00AA0}"/>
    <cellStyle name="60% - Accent6 2 4" xfId="691" xr:uid="{FE8EBB55-EB9F-4030-9FB7-382E26577F8A}"/>
    <cellStyle name="60% - Accent6 2 4 2" xfId="13195" xr:uid="{673207B1-F404-45AA-89BD-03CC1322E3B3}"/>
    <cellStyle name="60% - Accent6 2 5" xfId="692" xr:uid="{36AA3783-CCF2-4DC9-84D6-F5F69AAF8DEC}"/>
    <cellStyle name="60% - Accent6 2 5 2" xfId="13197" xr:uid="{5636E0C9-64CC-40E4-9F41-DA2088734F7E}"/>
    <cellStyle name="60% - Accent6 2 6" xfId="693" xr:uid="{6D10D75F-D695-4D1D-A030-AEFAAF7AE2D9}"/>
    <cellStyle name="60% - Accent6 2 6 2" xfId="13198" xr:uid="{2BA3C0C6-4D68-4C6E-8A81-DE82A0A06039}"/>
    <cellStyle name="60% - Accent6 2 7" xfId="694" xr:uid="{71ED452A-F8FF-4AC1-BBA8-F395A6790D23}"/>
    <cellStyle name="60% - Accent6 2 7 2" xfId="13200" xr:uid="{6AD3DC47-C4A6-41DA-92CC-4D2EDCB19D37}"/>
    <cellStyle name="60% - Accent6 2 8" xfId="12744" xr:uid="{001E9114-01D3-4014-AA65-901D58856D9C}"/>
    <cellStyle name="60% - Accent6 20" xfId="695" xr:uid="{9FA7E565-1AF0-4FF8-A3D5-EB5B7FD82772}"/>
    <cellStyle name="60% - Accent6 20 2" xfId="12247" xr:uid="{EE50B178-195E-4F29-AFDB-FA1541240ED4}"/>
    <cellStyle name="60% - Accent6 21" xfId="696" xr:uid="{4C32448C-60E9-4EFE-8710-4F79444C433A}"/>
    <cellStyle name="60% - Accent6 21 2" xfId="12253" xr:uid="{EFF2F6FC-7425-414F-9D41-9112D2423917}"/>
    <cellStyle name="60% - Accent6 22" xfId="697" xr:uid="{7ACB1CC5-4BDC-474F-BC46-ECDB112D724A}"/>
    <cellStyle name="60% - Accent6 22 2" xfId="13179" xr:uid="{34BF314F-463B-4C7C-A16D-354E9F48E122}"/>
    <cellStyle name="60% - Accent6 3" xfId="698" xr:uid="{0FA60D1F-01A7-4A02-8146-A03B72046733}"/>
    <cellStyle name="60% - Accent6 3 2" xfId="699" xr:uid="{1EDE6D6C-8A5C-4613-8601-CD63BD4D1A4F}"/>
    <cellStyle name="60% - Accent6 3 2 2" xfId="13201" xr:uid="{08CEB142-BD8B-49C0-81BE-C35FDCE2624F}"/>
    <cellStyle name="60% - Accent6 3 3" xfId="700" xr:uid="{F00C8BCF-A15B-4628-9C2C-C339EF10A601}"/>
    <cellStyle name="60% - Accent6 3 3 2" xfId="12175" xr:uid="{819BE841-97B8-4BEE-86CF-7E854697160C}"/>
    <cellStyle name="60% - Accent6 3 4" xfId="12751" xr:uid="{248EF426-6E6D-47D3-93C2-598062BDF993}"/>
    <cellStyle name="60% - Accent6 4" xfId="701" xr:uid="{0D44E19B-E521-40E9-BC67-50734746BD8E}"/>
    <cellStyle name="60% - Accent6 4 2" xfId="702" xr:uid="{B3FD0195-BED2-4B69-8B52-4B2FEA401F16}"/>
    <cellStyle name="60% - Accent6 4 2 2" xfId="13202" xr:uid="{4DE5F1A9-90A4-49E7-9892-FE5EE92CF03B}"/>
    <cellStyle name="60% - Accent6 4 3" xfId="703" xr:uid="{E38FF71C-5755-45E2-884B-C2431EBEB715}"/>
    <cellStyle name="60% - Accent6 4 3 2" xfId="12205" xr:uid="{A58261CA-CBF2-4010-B576-12C0794072B8}"/>
    <cellStyle name="60% - Accent6 4 4" xfId="704" xr:uid="{E2BC1E2E-D150-4B03-8170-3EDCFE613995}"/>
    <cellStyle name="60% - Accent6 4 4 2" xfId="12213" xr:uid="{1F459440-F320-4725-94D2-76D8886FD444}"/>
    <cellStyle name="60% - Accent6 4 5" xfId="12754" xr:uid="{355CF895-20CE-4018-A12E-5F4C0E590FEE}"/>
    <cellStyle name="60% - Accent6 5" xfId="705" xr:uid="{1DF55800-A18A-4D47-BB9F-BD735F129802}"/>
    <cellStyle name="60% - Accent6 5 2" xfId="706" xr:uid="{464DCD21-88A9-4D03-AE76-0781D54F3BE2}"/>
    <cellStyle name="60% - Accent6 5 2 2" xfId="12490" xr:uid="{8D6293CD-5F10-4414-9B4F-F837174F032D}"/>
    <cellStyle name="60% - Accent6 5 3" xfId="707" xr:uid="{BD869DF4-DD9E-44A4-95B3-71E1A4ED5F0A}"/>
    <cellStyle name="60% - Accent6 5 3 2" xfId="12219" xr:uid="{66DA8B04-F063-4527-97F5-4FB6602248E1}"/>
    <cellStyle name="60% - Accent6 5 4" xfId="708" xr:uid="{57ECB2DF-854D-46C9-9F4D-F49F6C2842E4}"/>
    <cellStyle name="60% - Accent6 5 4 2" xfId="12226" xr:uid="{25D0CEA7-7840-41B7-A3A7-69D1409EE565}"/>
    <cellStyle name="60% - Accent6 5 5" xfId="12760" xr:uid="{732559A5-BB94-4958-BD71-65231768A8D3}"/>
    <cellStyle name="60% - Accent6 6" xfId="709" xr:uid="{25108CB7-40DF-4897-9E63-2ED6614ACCC9}"/>
    <cellStyle name="60% - Accent6 6 2" xfId="13204" xr:uid="{A41357E2-52D7-4D75-AF52-D3EDC33210FC}"/>
    <cellStyle name="60% - Accent6 7" xfId="710" xr:uid="{99333212-374E-4E8B-A73B-F91F748E3F59}"/>
    <cellStyle name="60% - Accent6 7 2" xfId="13205" xr:uid="{294DA152-06F5-4BBF-8AD7-74D69BE10EDC}"/>
    <cellStyle name="60% - Accent6 8" xfId="711" xr:uid="{93664A72-CBC0-47BA-BB47-21A99A914F46}"/>
    <cellStyle name="60% - Accent6 8 2" xfId="13206" xr:uid="{ABF5018A-67D7-49D7-8211-E88130C8F469}"/>
    <cellStyle name="60% - Accent6 9" xfId="712" xr:uid="{DD25AFA2-19F5-4AD7-A91C-1BA8AF41D51E}"/>
    <cellStyle name="60% - Accent6 9 2" xfId="13207" xr:uid="{A64422A3-DEFD-4B18-910D-C0241500680C}"/>
    <cellStyle name="Accent1" xfId="23035" builtinId="29" customBuiltin="1"/>
    <cellStyle name="Accent1 10" xfId="713" xr:uid="{E5C3CDB0-B20B-432A-967B-892DDA1B69B2}"/>
    <cellStyle name="Accent1 10 2" xfId="13208" xr:uid="{91BC617F-11A4-4879-A52B-F5358E694F64}"/>
    <cellStyle name="Accent1 11" xfId="714" xr:uid="{02398060-12FA-40CE-93B0-731C46AB66EE}"/>
    <cellStyle name="Accent1 11 2" xfId="12298" xr:uid="{39D91078-43A1-488A-80A5-8754F8B81A14}"/>
    <cellStyle name="Accent1 12" xfId="715" xr:uid="{AEE29D3B-5360-4FAE-A081-951E193D8B35}"/>
    <cellStyle name="Accent1 12 2" xfId="12334" xr:uid="{49975197-9177-4704-B2D0-CCFF4C2F2B1F}"/>
    <cellStyle name="Accent1 13" xfId="716" xr:uid="{F4D26434-ABBC-4FF6-B626-1F3C02EE8BF3}"/>
    <cellStyle name="Accent1 13 2" xfId="12336" xr:uid="{1B28BB8B-0E98-4BBC-9F93-69F2BF9A36F2}"/>
    <cellStyle name="Accent1 14" xfId="717" xr:uid="{8B5BC36E-4036-4C18-A0F5-9A2AADD2DFA7}"/>
    <cellStyle name="Accent1 14 2" xfId="12338" xr:uid="{1612E951-A7A5-46D4-B22D-B8D5DBCF18E1}"/>
    <cellStyle name="Accent1 15" xfId="718" xr:uid="{6367F71A-1387-407B-AA5F-CE736F2BAD4A}"/>
    <cellStyle name="Accent1 15 2" xfId="12379" xr:uid="{B61AD6CE-7B8B-433F-B402-7A6788B7E4EC}"/>
    <cellStyle name="Accent1 16" xfId="719" xr:uid="{5DB9F628-FE49-4BA6-801A-4031A19A4CA6}"/>
    <cellStyle name="Accent1 16 2" xfId="12387" xr:uid="{6196C57E-0D7C-4440-A107-1F6BCD051DDB}"/>
    <cellStyle name="Accent1 17" xfId="720" xr:uid="{BCA052E3-C9D9-4AB2-9B27-B53AFE023D48}"/>
    <cellStyle name="Accent1 17 2" xfId="11678" xr:uid="{F9A471C1-F798-4C0F-94A3-7316766C2288}"/>
    <cellStyle name="Accent1 18" xfId="721" xr:uid="{1F43073A-DF0F-4DF6-8406-571DE6A4CE25}"/>
    <cellStyle name="Accent1 18 2" xfId="11693" xr:uid="{A33DB794-834B-45B8-B503-F52857CCE130}"/>
    <cellStyle name="Accent1 19" xfId="722" xr:uid="{124A18BD-AEE2-4A6D-87CC-C68716839C01}"/>
    <cellStyle name="Accent1 19 2" xfId="11634" xr:uid="{706FC9D9-D2E7-4976-A13D-554552F877BB}"/>
    <cellStyle name="Accent1 2" xfId="723" xr:uid="{B0D34B37-4247-4274-BDB1-9D4D5D54011D}"/>
    <cellStyle name="Accent1 2 2" xfId="724" xr:uid="{1E841C03-8901-4A02-ABC4-4DEC92DACB05}"/>
    <cellStyle name="Accent1 2 2 2" xfId="725" xr:uid="{CA72FBF8-93DD-45CA-AE64-2A457E97AEB7}"/>
    <cellStyle name="Accent1 2 2 2 2" xfId="726" xr:uid="{FBBC21D8-1621-42FF-A298-B604F9DC1020}"/>
    <cellStyle name="Accent1 2 2 2 2 2" xfId="727" xr:uid="{561760F7-4709-48B3-B62A-1B64E82FF325}"/>
    <cellStyle name="Accent1 2 2 2 2 2 2" xfId="13217" xr:uid="{DFBC049B-3EFA-4404-8799-492BC83F6BBF}"/>
    <cellStyle name="Accent1 2 2 2 2 3" xfId="13214" xr:uid="{C7EF3BF1-27D0-4910-87B2-94D8EA219201}"/>
    <cellStyle name="Accent1 2 2 2 3" xfId="13211" xr:uid="{266CCC04-3ACA-4963-A515-F4454E4F4F31}"/>
    <cellStyle name="Accent1 2 2 3" xfId="728" xr:uid="{570904A9-AA08-4C40-9C4C-D622342D735E}"/>
    <cellStyle name="Accent1 2 2 3 2" xfId="13218" xr:uid="{C0F7F276-23D7-4746-BFB2-8255ABBA1CD7}"/>
    <cellStyle name="Accent1 2 2 4" xfId="13209" xr:uid="{6BA2D0F8-8034-4A3D-87D1-25056DAF316F}"/>
    <cellStyle name="Accent1 2 3" xfId="729" xr:uid="{C314A349-175C-47A8-BB54-216C27D6B23F}"/>
    <cellStyle name="Accent1 2 3 2" xfId="13219" xr:uid="{5FC4C87D-36C7-438B-BD03-19E6625B2AD4}"/>
    <cellStyle name="Accent1 2 4" xfId="730" xr:uid="{17845D1A-8283-48C7-A7C2-215BF9FAB829}"/>
    <cellStyle name="Accent1 2 4 2" xfId="13221" xr:uid="{112E5383-FAE6-401B-BAD9-AAA85C00B90D}"/>
    <cellStyle name="Accent1 2 5" xfId="731" xr:uid="{3EDD5766-5847-4259-8949-2195F7AE765C}"/>
    <cellStyle name="Accent1 2 5 2" xfId="13224" xr:uid="{2380D895-79F0-4876-AC21-6ADDCCC7C16B}"/>
    <cellStyle name="Accent1 2 6" xfId="732" xr:uid="{BE7D2ACE-2498-418F-B919-FD1CD00B9CC4}"/>
    <cellStyle name="Accent1 2 6 2" xfId="13227" xr:uid="{292CD0A2-9B10-413A-BF4A-CA589C56DC27}"/>
    <cellStyle name="Accent1 2 7" xfId="733" xr:uid="{CA3815CA-F826-47A7-9B2D-BA6836510C0C}"/>
    <cellStyle name="Accent1 2 7 2" xfId="13230" xr:uid="{391EF04C-55F4-4CB1-BABD-7E7646A5FE81}"/>
    <cellStyle name="Accent1 2 8" xfId="12711" xr:uid="{452F0690-9E2F-477A-A3CE-8E726E9BA143}"/>
    <cellStyle name="Accent1 20" xfId="734" xr:uid="{FE4D0A6A-D548-4E9B-B732-45B175918994}"/>
    <cellStyle name="Accent1 20 2" xfId="12378" xr:uid="{41215544-6354-4EB2-99BC-AF27337CF2C3}"/>
    <cellStyle name="Accent1 21" xfId="735" xr:uid="{A89BA18B-F904-42AA-8EE0-6F5933833973}"/>
    <cellStyle name="Accent1 21 2" xfId="12386" xr:uid="{C3C6D5AC-0C7C-43ED-A8B4-F590F4958EA9}"/>
    <cellStyle name="Accent1 22" xfId="736" xr:uid="{342CA8F1-FB01-4F89-A3CB-3AF189F52F1D}"/>
    <cellStyle name="Accent1 22 2" xfId="11677" xr:uid="{7319B56C-8FB9-427E-9213-26BAAAC0AD46}"/>
    <cellStyle name="Accent1 3" xfId="737" xr:uid="{1E865918-686F-4FCB-ABD7-CB4ACD61CD2D}"/>
    <cellStyle name="Accent1 3 2" xfId="738" xr:uid="{3DB4B478-A039-418F-892C-2D82489ECB8D}"/>
    <cellStyle name="Accent1 3 2 2" xfId="13137" xr:uid="{06A7AD09-D9EE-4944-8919-932DB98F4863}"/>
    <cellStyle name="Accent1 3 3" xfId="739" xr:uid="{966EBE95-CFBD-4985-A2FF-407EA1AA6EF9}"/>
    <cellStyle name="Accent1 3 3 2" xfId="13233" xr:uid="{F9178C5C-8E3F-4ABD-9C59-AF3A8B29A58B}"/>
    <cellStyle name="Accent1 3 4" xfId="12713" xr:uid="{02B18E06-A81D-4E6F-AD9C-38C4C41AD040}"/>
    <cellStyle name="Accent1 4" xfId="740" xr:uid="{12D29B9C-1D73-446C-AD7A-8D0B9CD288A6}"/>
    <cellStyle name="Accent1 4 2" xfId="741" xr:uid="{4991E848-8AD0-4783-8214-14131B1C840C}"/>
    <cellStyle name="Accent1 4 2 2" xfId="11621" xr:uid="{EDFF75D0-5289-40D4-9E9D-E8B4B3AAECAC}"/>
    <cellStyle name="Accent1 4 3" xfId="742" xr:uid="{8764F822-A88B-458B-87EF-E6BFF00F3BD9}"/>
    <cellStyle name="Accent1 4 3 2" xfId="11600" xr:uid="{C4B673FA-CCE6-4BC2-B0F7-2D284E401D6D}"/>
    <cellStyle name="Accent1 4 4" xfId="743" xr:uid="{48EA8146-46BA-4009-BA3C-95E0941A122E}"/>
    <cellStyle name="Accent1 4 4 2" xfId="13240" xr:uid="{8A92C48C-31F2-4122-B6A6-627A008ED365}"/>
    <cellStyle name="Accent1 4 5" xfId="12716" xr:uid="{8E4D1DDF-EAD3-4B08-B278-899CD97489B5}"/>
    <cellStyle name="Accent1 5" xfId="744" xr:uid="{76AD7DB5-38CA-4876-BAEF-02159F5E43FA}"/>
    <cellStyle name="Accent1 5 2" xfId="745" xr:uid="{7D7A7F1F-D80F-4FAA-B915-59863DEA8FB7}"/>
    <cellStyle name="Accent1 5 2 2" xfId="13241" xr:uid="{49265CB1-E784-45BA-9DFA-A326E007C2FD}"/>
    <cellStyle name="Accent1 5 3" xfId="746" xr:uid="{FA48DE9C-D4FC-4BE3-B445-F5141B4AAC6C}"/>
    <cellStyle name="Accent1 5 3 2" xfId="13242" xr:uid="{967F867A-3669-4EF7-B197-1B0CB7B45C8C}"/>
    <cellStyle name="Accent1 5 4" xfId="747" xr:uid="{93931C87-9A18-4A63-990E-FFC5B9A94D92}"/>
    <cellStyle name="Accent1 5 4 2" xfId="13243" xr:uid="{2EB4A6E0-4429-4F3B-B4A4-827753A9F8D2}"/>
    <cellStyle name="Accent1 5 5" xfId="12719" xr:uid="{712072BA-6CAC-4F74-95BB-F037248A4809}"/>
    <cellStyle name="Accent1 6" xfId="748" xr:uid="{1BA40FD3-1A5C-4D6E-BB5C-AE5EC905FC2B}"/>
    <cellStyle name="Accent1 6 2" xfId="12724" xr:uid="{D0AE269F-67B9-48E5-8645-650BE2771071}"/>
    <cellStyle name="Accent1 7" xfId="749" xr:uid="{1BF178F2-1CE2-47F8-BB59-68216B1C61F9}"/>
    <cellStyle name="Accent1 7 2" xfId="12727" xr:uid="{2D84F128-C2D1-4760-B132-977B206BC784}"/>
    <cellStyle name="Accent1 8" xfId="750" xr:uid="{99067BDE-C608-4FD0-BE7D-8AE3349B4059}"/>
    <cellStyle name="Accent1 8 2" xfId="13246" xr:uid="{E131A318-FA58-491B-A235-7F7336B90A2D}"/>
    <cellStyle name="Accent1 9" xfId="751" xr:uid="{AB0B558D-78B1-47A4-91B7-C641ACA7ECDE}"/>
    <cellStyle name="Accent1 9 2" xfId="13247" xr:uid="{BA29D825-6CF1-4841-8083-A4FFE81D3BC4}"/>
    <cellStyle name="Accent2" xfId="23039" builtinId="33" customBuiltin="1"/>
    <cellStyle name="Accent2 10" xfId="752" xr:uid="{BEAF4E0E-3325-4102-9DD1-8AC5831F04BC}"/>
    <cellStyle name="Accent2 10 2" xfId="13248" xr:uid="{DCB6A825-5C0D-40EF-9554-A296F0254460}"/>
    <cellStyle name="Accent2 11" xfId="753" xr:uid="{394AB788-82E3-4204-BD04-27DBB0DD7B49}"/>
    <cellStyle name="Accent2 11 2" xfId="13249" xr:uid="{BDD6C70C-88EF-4C79-B4C7-874EC253D16B}"/>
    <cellStyle name="Accent2 12" xfId="754" xr:uid="{7F404C61-D431-4461-A6DC-C22F7221DCB7}"/>
    <cellStyle name="Accent2 12 2" xfId="13250" xr:uid="{2C26ABC8-97CE-434A-9759-ACE86220D929}"/>
    <cellStyle name="Accent2 13" xfId="755" xr:uid="{28831710-6EB1-4806-90DC-E9F61E3DF88F}"/>
    <cellStyle name="Accent2 13 2" xfId="13251" xr:uid="{C38BAB09-2F8F-4C5E-8A1D-60DA14AB7269}"/>
    <cellStyle name="Accent2 14" xfId="756" xr:uid="{A0E8B27F-1798-45BF-B55B-3260687549CF}"/>
    <cellStyle name="Accent2 14 2" xfId="13165" xr:uid="{A27EAE6A-B2BB-4DF0-97DA-A3DEE497560E}"/>
    <cellStyle name="Accent2 15" xfId="757" xr:uid="{D4BD5AB1-F01A-44FD-9057-1C46D7554D70}"/>
    <cellStyle name="Accent2 15 2" xfId="12500" xr:uid="{0665053E-B7AF-4718-AFCB-020022D8A1FD}"/>
    <cellStyle name="Accent2 16" xfId="758" xr:uid="{8CA447EF-9A96-40FF-92A2-E87B4E0AE76E}"/>
    <cellStyle name="Accent2 16 2" xfId="12507" xr:uid="{48E6BAA3-4B1D-40BC-A748-8C2D0AFB6BC3}"/>
    <cellStyle name="Accent2 17" xfId="759" xr:uid="{57DCD45B-FF8C-4F5A-8908-0D55EB4EA0E3}"/>
    <cellStyle name="Accent2 17 2" xfId="13173" xr:uid="{8188BDC8-CC06-4E13-A187-15632436D882}"/>
    <cellStyle name="Accent2 18" xfId="760" xr:uid="{35DB630E-8FCC-41F1-86A5-F8F3DE13FCEB}"/>
    <cellStyle name="Accent2 18 2" xfId="12234" xr:uid="{78AABE32-6CF6-492F-A5C8-48C2D0B5A70F}"/>
    <cellStyle name="Accent2 19" xfId="761" xr:uid="{DB4F0D89-C70D-4E12-8F7F-191E7166F0C2}"/>
    <cellStyle name="Accent2 19 2" xfId="12242" xr:uid="{BD0D26D5-60D7-4EA0-9C6D-B3A72CF74747}"/>
    <cellStyle name="Accent2 2" xfId="762" xr:uid="{F5B7501B-E545-4D5F-B9DD-8B6BDE51F14B}"/>
    <cellStyle name="Accent2 2 2" xfId="763" xr:uid="{BBB51356-97D2-44D1-9255-A00299325AD4}"/>
    <cellStyle name="Accent2 2 2 2" xfId="764" xr:uid="{8DA761A3-452F-4594-8844-38236464384E}"/>
    <cellStyle name="Accent2 2 2 2 2" xfId="765" xr:uid="{E40926E6-473B-49C7-80E2-6C3FC544C5CF}"/>
    <cellStyle name="Accent2 2 2 2 2 2" xfId="766" xr:uid="{774B741E-17EA-4CFB-959A-B48EC99A23C6}"/>
    <cellStyle name="Accent2 2 2 2 2 2 2" xfId="13128" xr:uid="{3655D1DB-C33A-4302-8EBB-96F0F98DA5DB}"/>
    <cellStyle name="Accent2 2 2 2 2 3" xfId="12454" xr:uid="{84A95220-E755-403A-A35F-FF28C7D9B234}"/>
    <cellStyle name="Accent2 2 2 2 3" xfId="12739" xr:uid="{FF5A020B-0730-4217-8D7A-BCE67E272592}"/>
    <cellStyle name="Accent2 2 2 3" xfId="767" xr:uid="{0BE537D2-A21C-4A3F-8C83-7E9556BA418B}"/>
    <cellStyle name="Accent2 2 2 3 2" xfId="12747" xr:uid="{1C374C20-2D54-4B24-921F-542A42C2AA41}"/>
    <cellStyle name="Accent2 2 2 4" xfId="11738" xr:uid="{32602F93-00A9-451E-A824-19369314C183}"/>
    <cellStyle name="Accent2 2 3" xfId="768" xr:uid="{10F8ED50-C8E4-40BB-ADD2-B31F354256AD}"/>
    <cellStyle name="Accent2 2 3 2" xfId="13113" xr:uid="{7192854A-EE15-442F-AAC9-380414126B45}"/>
    <cellStyle name="Accent2 2 4" xfId="769" xr:uid="{06A8EA40-A218-432B-957B-7369A604EB67}"/>
    <cellStyle name="Accent2 2 4 2" xfId="13255" xr:uid="{73F01DA1-F8CA-4953-A3B1-55FBC2298839}"/>
    <cellStyle name="Accent2 2 5" xfId="770" xr:uid="{98A23503-A52B-400D-902F-86A5D92ABA0F}"/>
    <cellStyle name="Accent2 2 5 2" xfId="13261" xr:uid="{E06B5251-C3A2-47C8-BA23-CA3C79EAC341}"/>
    <cellStyle name="Accent2 2 6" xfId="771" xr:uid="{2BB5666B-FF7E-452B-8B7A-0E96AAA02326}"/>
    <cellStyle name="Accent2 2 6 2" xfId="13266" xr:uid="{B6EB09CD-8AA5-4C96-9E27-7FDEB439E1B7}"/>
    <cellStyle name="Accent2 2 7" xfId="772" xr:uid="{BCA51035-9D21-4BF3-B6F5-E3C012932D93}"/>
    <cellStyle name="Accent2 2 7 2" xfId="13270" xr:uid="{F201D35F-DEFD-430B-A110-06734FBD15C0}"/>
    <cellStyle name="Accent2 2 8" xfId="13186" xr:uid="{44A1DBA7-8456-4C8E-BD1E-C84475737CB0}"/>
    <cellStyle name="Accent2 20" xfId="773" xr:uid="{52B08008-A93C-49D8-AF61-D48F7B55428D}"/>
    <cellStyle name="Accent2 20 2" xfId="12499" xr:uid="{A4F0C780-DDFB-4A07-B279-4CD7196A1FFA}"/>
    <cellStyle name="Accent2 21" xfId="774" xr:uid="{B710A038-F6C7-4673-BCC6-A4008CDADED9}"/>
    <cellStyle name="Accent2 21 2" xfId="12506" xr:uid="{07AFE818-D6BA-4A9B-9198-DE3F95BBAF77}"/>
    <cellStyle name="Accent2 22" xfId="775" xr:uid="{EA2811FD-9FCD-4DDA-B91E-7B024D2E26F4}"/>
    <cellStyle name="Accent2 22 2" xfId="13172" xr:uid="{DCD33599-FBA6-42AD-BCEC-88F987BEE997}"/>
    <cellStyle name="Accent2 3" xfId="776" xr:uid="{275660AD-8D2F-4051-A6F8-97F88A44999B}"/>
    <cellStyle name="Accent2 3 2" xfId="777" xr:uid="{95A2AA20-6A16-4774-B254-53B1BF87ED51}"/>
    <cellStyle name="Accent2 3 2 2" xfId="13199" xr:uid="{47DC0EF6-73E7-4F72-AC57-145A785E71A7}"/>
    <cellStyle name="Accent2 3 3" xfId="778" xr:uid="{95234E48-6748-4B81-A0B4-F6FF4EFC488E}"/>
    <cellStyle name="Accent2 3 3 2" xfId="13276" xr:uid="{B07BA5DF-67A2-48BB-B2FC-051833A69A64}"/>
    <cellStyle name="Accent2 3 4" xfId="13273" xr:uid="{955B012F-230A-4DC5-B7A2-CB1200809827}"/>
    <cellStyle name="Accent2 4" xfId="779" xr:uid="{54E55E55-706F-4409-9C3A-F4656EA6B410}"/>
    <cellStyle name="Accent2 4 2" xfId="780" xr:uid="{E37F4E7A-BC60-4DC7-A38B-B6FC3FEA261A}"/>
    <cellStyle name="Accent2 4 2 2" xfId="12191" xr:uid="{9D46FC6B-66CE-404B-9B8B-42473DC1522A}"/>
    <cellStyle name="Accent2 4 3" xfId="781" xr:uid="{F0863535-0227-46C9-9EFA-795064D79667}"/>
    <cellStyle name="Accent2 4 3 2" xfId="12196" xr:uid="{1F3328A1-CC7A-4AAF-99FE-BBCA78533A04}"/>
    <cellStyle name="Accent2 4 4" xfId="782" xr:uid="{7D00D424-A5E2-40E0-91EE-AEFEF215620D}"/>
    <cellStyle name="Accent2 4 4 2" xfId="13280" xr:uid="{9976B6E0-4256-4809-82B1-81BB4BEFFD25}"/>
    <cellStyle name="Accent2 4 5" xfId="13278" xr:uid="{AA98E457-7A08-4FE0-8413-8E31FFE86E1B}"/>
    <cellStyle name="Accent2 5" xfId="783" xr:uid="{0E706789-2DF9-4A3B-9DFB-2AE5D62A9F20}"/>
    <cellStyle name="Accent2 5 2" xfId="784" xr:uid="{4744B923-8FDB-4D9E-8DB0-94905DFF87B8}"/>
    <cellStyle name="Accent2 5 2 2" xfId="13283" xr:uid="{AE7755EB-B0C2-4B0D-B0F2-93313A376411}"/>
    <cellStyle name="Accent2 5 3" xfId="785" xr:uid="{653FCDFC-7027-4C41-B8CE-AA13FDD22BD5}"/>
    <cellStyle name="Accent2 5 3 2" xfId="13286" xr:uid="{6FDA1D15-A997-4E57-A1E8-392DCEB3F0DA}"/>
    <cellStyle name="Accent2 5 4" xfId="786" xr:uid="{F6B9D2F5-9ABD-4EAD-B4F0-9FEBE0A5A590}"/>
    <cellStyle name="Accent2 5 4 2" xfId="11875" xr:uid="{E93838F9-A3D2-458A-BAD1-51CC02D3CB6C}"/>
    <cellStyle name="Accent2 5 5" xfId="13282" xr:uid="{930A9FF7-47E1-4577-8F9E-7765F6F3BE75}"/>
    <cellStyle name="Accent2 6" xfId="787" xr:uid="{E88C2684-6495-4B4E-A641-60721C9B2733}"/>
    <cellStyle name="Accent2 6 2" xfId="13288" xr:uid="{C4ACB025-111E-4D8A-A137-EFCE41BFCD74}"/>
    <cellStyle name="Accent2 7" xfId="788" xr:uid="{6A15F07D-3577-4DBE-A444-6FCE99792791}"/>
    <cellStyle name="Accent2 7 2" xfId="13290" xr:uid="{17C3C349-276F-46C7-AE67-4C673BE4B99D}"/>
    <cellStyle name="Accent2 8" xfId="789" xr:uid="{3EBCB504-7B32-4AD0-B183-B5E9DBABA15F}"/>
    <cellStyle name="Accent2 8 2" xfId="13293" xr:uid="{513E2C86-9C2C-4457-99BE-E0C2416D67A3}"/>
    <cellStyle name="Accent2 9" xfId="790" xr:uid="{338199CE-EA53-4C9E-8108-AFAA20912B7E}"/>
    <cellStyle name="Accent2 9 2" xfId="13294" xr:uid="{466D2AE3-CEEE-46DE-8BA2-E9E043EA2B0B}"/>
    <cellStyle name="Accent3" xfId="23043" builtinId="37" customBuiltin="1"/>
    <cellStyle name="Accent3 10" xfId="791" xr:uid="{F141EC0A-526E-4959-802B-F80810DF4217}"/>
    <cellStyle name="Accent3 10 2" xfId="13295" xr:uid="{421CCB5E-F472-4531-8508-8819EB943418}"/>
    <cellStyle name="Accent3 11" xfId="792" xr:uid="{B395F8CA-9A86-4DA8-9890-4C9534FCD14F}"/>
    <cellStyle name="Accent3 11 2" xfId="13296" xr:uid="{BD94A751-4683-4A50-8F0A-A47D9AACDF0C}"/>
    <cellStyle name="Accent3 12" xfId="793" xr:uid="{4C73B787-E0BF-45A0-BD54-5CC77FE96D29}"/>
    <cellStyle name="Accent3 12 2" xfId="13297" xr:uid="{26C34EBC-1AE1-4347-85E5-F16F61B50E51}"/>
    <cellStyle name="Accent3 13" xfId="794" xr:uid="{199FC4AE-831D-4B98-BE56-36D2CA825BC5}"/>
    <cellStyle name="Accent3 13 2" xfId="13298" xr:uid="{1BF085AB-6776-419A-9CF5-56707BDBBC5D}"/>
    <cellStyle name="Accent3 14" xfId="795" xr:uid="{69CF8755-26CF-471A-84C0-2E2E8B3B40D8}"/>
    <cellStyle name="Accent3 14 2" xfId="13299" xr:uid="{5DA7F9CC-E6C4-4CC8-92C7-8BB57AA68731}"/>
    <cellStyle name="Accent3 15" xfId="796" xr:uid="{AD3C31EB-B45E-481F-8F88-12C75F62B54D}"/>
    <cellStyle name="Accent3 15 2" xfId="13077" xr:uid="{DBA38A98-A520-4899-AAE0-CB562E23F8FF}"/>
    <cellStyle name="Accent3 16" xfId="797" xr:uid="{040D6744-A037-4313-8133-B284D1C548FC}"/>
    <cellStyle name="Accent3 16 2" xfId="11828" xr:uid="{0AB2EFA1-155E-467C-8862-F11D7E4DE625}"/>
    <cellStyle name="Accent3 17" xfId="798" xr:uid="{D86160FA-57A4-4ECE-9726-DD990F6F1CD9}"/>
    <cellStyle name="Accent3 17 2" xfId="11833" xr:uid="{3BC2668F-F578-4EF8-8526-BC8C4F0C04A9}"/>
    <cellStyle name="Accent3 18" xfId="799" xr:uid="{D6376563-1C3A-4241-8ADB-A817AD77E231}"/>
    <cellStyle name="Accent3 18 2" xfId="13300" xr:uid="{1EA4CAA8-6E9C-44E3-8F96-2FE7DE128B92}"/>
    <cellStyle name="Accent3 19" xfId="800" xr:uid="{3786671E-B2F9-450B-B42E-A8818BD44BC0}"/>
    <cellStyle name="Accent3 19 2" xfId="13301" xr:uid="{5F33FF6B-F8D9-4FAC-B8EA-00E4075CC699}"/>
    <cellStyle name="Accent3 2" xfId="801" xr:uid="{D4DA34CF-F4F7-4D18-832F-EC7F18D9A9E5}"/>
    <cellStyle name="Accent3 2 2" xfId="802" xr:uid="{A208319E-32E7-4353-8987-347C044CB48D}"/>
    <cellStyle name="Accent3 2 2 2" xfId="803" xr:uid="{D143EE83-657B-4715-9E3F-0C986E1E7710}"/>
    <cellStyle name="Accent3 2 2 2 2" xfId="804" xr:uid="{73A88D6B-B604-4C6D-8AE1-C13300CD4380}"/>
    <cellStyle name="Accent3 2 2 2 2 2" xfId="805" xr:uid="{11CCA50F-8349-4EAE-B99A-0FB7F3A02AB0}"/>
    <cellStyle name="Accent3 2 2 2 2 2 2" xfId="13304" xr:uid="{1C2B456E-B739-4BC6-A4F0-23D33932D709}"/>
    <cellStyle name="Accent3 2 2 2 2 3" xfId="12296" xr:uid="{2A6A6A5F-110F-4E4B-BF78-E4DFC133E69E}"/>
    <cellStyle name="Accent3 2 2 2 3" xfId="13303" xr:uid="{4DC07197-2B25-4B42-8559-8112DC9EE022}"/>
    <cellStyle name="Accent3 2 2 3" xfId="806" xr:uid="{9CD8CB9D-6C6C-4D5E-B02B-A085AF9E4EDD}"/>
    <cellStyle name="Accent3 2 2 3 2" xfId="13305" xr:uid="{AC0002E6-9A12-4D04-B980-DF139B092717}"/>
    <cellStyle name="Accent3 2 2 4" xfId="13302" xr:uid="{424633FD-F741-4A09-924A-1E225D0A98E1}"/>
    <cellStyle name="Accent3 2 3" xfId="807" xr:uid="{03652742-41CD-493D-82E1-C77CF1A3719C}"/>
    <cellStyle name="Accent3 2 3 2" xfId="13306" xr:uid="{CE37ADB1-FFE5-4575-A7CA-B36BC3F928A4}"/>
    <cellStyle name="Accent3 2 4" xfId="808" xr:uid="{9CDE480A-959D-498D-A976-0C6A93CAD23C}"/>
    <cellStyle name="Accent3 2 4 2" xfId="13307" xr:uid="{35AFC7FD-E174-4B55-BF9F-85762C0BE754}"/>
    <cellStyle name="Accent3 2 5" xfId="809" xr:uid="{8AAC46A3-9343-4530-9AAB-DA0EC6CE70D2}"/>
    <cellStyle name="Accent3 2 5 2" xfId="13308" xr:uid="{F63D4C2B-2059-43C8-82C6-1832188E3EF4}"/>
    <cellStyle name="Accent3 2 6" xfId="810" xr:uid="{ED0CE28D-555F-46AE-A07E-81E86579E54D}"/>
    <cellStyle name="Accent3 2 6 2" xfId="13309" xr:uid="{D4AAD0D1-3DA6-4D95-925B-17A589E5AE39}"/>
    <cellStyle name="Accent3 2 7" xfId="811" xr:uid="{A0343E04-8E2F-4B4C-BABA-C2D72B38DB59}"/>
    <cellStyle name="Accent3 2 7 2" xfId="12976" xr:uid="{5302F019-89D8-46F0-99D0-16DED35ACFAA}"/>
    <cellStyle name="Accent3 2 8" xfId="12847" xr:uid="{F7A64B0C-639C-4BF6-9403-F2726ADFAE2C}"/>
    <cellStyle name="Accent3 20" xfId="812" xr:uid="{FDE169C5-28FA-4CF4-A85B-259A5B9ABC7D}"/>
    <cellStyle name="Accent3 20 2" xfId="13076" xr:uid="{71F60881-28E9-4D2A-A663-02897F8722AF}"/>
    <cellStyle name="Accent3 21" xfId="813" xr:uid="{19E24E17-F450-42C5-9282-7129D9BFE879}"/>
    <cellStyle name="Accent3 21 2" xfId="11827" xr:uid="{632812D7-6897-4D2F-AEBD-ED4CBE3D08DF}"/>
    <cellStyle name="Accent3 22" xfId="814" xr:uid="{01AF4570-077C-472B-930D-C2A083FE9747}"/>
    <cellStyle name="Accent3 22 2" xfId="11832" xr:uid="{26B38DF9-0CF0-4667-9E17-EC99F048227D}"/>
    <cellStyle name="Accent3 3" xfId="815" xr:uid="{0064C555-49CE-4AFB-AB2C-AE2AA43345E2}"/>
    <cellStyle name="Accent3 3 2" xfId="816" xr:uid="{BF6E2464-FFEF-42E7-9EB0-4F0E31A21754}"/>
    <cellStyle name="Accent3 3 2 2" xfId="12967" xr:uid="{E7FEECE7-4A73-401B-8FC1-4420C511E553}"/>
    <cellStyle name="Accent3 3 3" xfId="817" xr:uid="{709B36EC-841A-4B4B-B84C-5E54683652A2}"/>
    <cellStyle name="Accent3 3 3 2" xfId="13051" xr:uid="{BF5FBDF7-AE41-4443-BD4A-4E0855F1788E}"/>
    <cellStyle name="Accent3 3 4" xfId="11659" xr:uid="{47C81C65-DFFC-4CC2-BED3-1738A2B1F62D}"/>
    <cellStyle name="Accent3 4" xfId="818" xr:uid="{3C891475-C6BB-456E-B57D-BE8742A2BC80}"/>
    <cellStyle name="Accent3 4 2" xfId="819" xr:uid="{FAF58D0E-C749-4085-A864-EC04099B55ED}"/>
    <cellStyle name="Accent3 4 2 2" xfId="12325" xr:uid="{EC88FD42-9764-4654-9BB4-E3BD2E64EFDC}"/>
    <cellStyle name="Accent3 4 3" xfId="820" xr:uid="{F6EC78B3-BCDD-4AF3-9419-3CE13E54F5A6}"/>
    <cellStyle name="Accent3 4 3 2" xfId="12332" xr:uid="{FBD05DC3-DF5A-4238-AFEF-F0EDCC7E7AE6}"/>
    <cellStyle name="Accent3 4 4" xfId="821" xr:uid="{FD1B54B3-BF24-4D3B-B6B8-644DD27F6C32}"/>
    <cellStyle name="Accent3 4 4 2" xfId="12789" xr:uid="{25D37DB0-2859-43E3-BC9F-910034176DA2}"/>
    <cellStyle name="Accent3 4 5" xfId="11563" xr:uid="{FDB4BC9B-1241-4997-9AE4-0601E52BCB5F}"/>
    <cellStyle name="Accent3 5" xfId="822" xr:uid="{5F906FD7-2092-452E-ACB9-C39C00302117}"/>
    <cellStyle name="Accent3 5 2" xfId="823" xr:uid="{076E6182-0870-45AD-BD6D-E4BCE5D6C255}"/>
    <cellStyle name="Accent3 5 2 2" xfId="11691" xr:uid="{D08D646B-346D-4276-9BA2-2C618C33FD8B}"/>
    <cellStyle name="Accent3 5 3" xfId="824" xr:uid="{709DB1BA-44A2-43F8-988F-EFAC87C0F45B}"/>
    <cellStyle name="Accent3 5 3 2" xfId="13311" xr:uid="{65950177-D2B4-4F06-A1D8-7A199C9D3FE3}"/>
    <cellStyle name="Accent3 5 4" xfId="825" xr:uid="{D769F6B7-6B01-4136-A6C0-855F934D0D1F}"/>
    <cellStyle name="Accent3 5 4 2" xfId="13315" xr:uid="{D20DDB1F-B418-4F45-BEA0-39D792F3ABF8}"/>
    <cellStyle name="Accent3 5 5" xfId="13310" xr:uid="{3278435E-CBE4-484F-8285-4C5946ED5960}"/>
    <cellStyle name="Accent3 6" xfId="826" xr:uid="{C4C19D7D-F219-436B-BF70-119E19B0FEBA}"/>
    <cellStyle name="Accent3 6 2" xfId="13319" xr:uid="{AB57DCF4-CED0-4434-89E9-22E38C0455D7}"/>
    <cellStyle name="Accent3 7" xfId="827" xr:uid="{1EBFD663-2D22-42D4-B5E9-F8FEA1ABFB70}"/>
    <cellStyle name="Accent3 7 2" xfId="13320" xr:uid="{7809A08A-1315-43F1-BC9B-7B2A06E6DBCA}"/>
    <cellStyle name="Accent3 8" xfId="828" xr:uid="{E9F8332F-F801-4802-B33A-D4FDD8C60C45}"/>
    <cellStyle name="Accent3 8 2" xfId="13118" xr:uid="{18AF8EA9-2801-4927-BEBE-BCA13BD2DD30}"/>
    <cellStyle name="Accent3 9" xfId="829" xr:uid="{96107CD6-DBD3-4FF1-A162-D561D37400C9}"/>
    <cellStyle name="Accent3 9 2" xfId="13122" xr:uid="{604968C1-FA5B-4A6A-B12A-99C073201AED}"/>
    <cellStyle name="Accent4" xfId="23047" builtinId="41" customBuiltin="1"/>
    <cellStyle name="Accent4 10" xfId="830" xr:uid="{4877C7BA-435A-46FA-83D0-1377F038FA7B}"/>
    <cellStyle name="Accent4 10 2" xfId="13322" xr:uid="{8F6E4B2C-1F22-4FC7-9B25-78906CE7EDB1}"/>
    <cellStyle name="Accent4 11" xfId="831" xr:uid="{6DFEF1D9-24E7-4400-BB73-C07B7EEC5CD9}"/>
    <cellStyle name="Accent4 11 2" xfId="13323" xr:uid="{3E4E8C5A-06B1-4D70-B2FF-8DC780CCE803}"/>
    <cellStyle name="Accent4 12" xfId="832" xr:uid="{769C0220-AD05-43DA-87F0-F56D5392B428}"/>
    <cellStyle name="Accent4 12 2" xfId="13324" xr:uid="{83266806-5CBA-43A3-8C78-3F13C2EC8FE0}"/>
    <cellStyle name="Accent4 13" xfId="833" xr:uid="{12B779C2-2376-4BFC-BF02-20D7D7015638}"/>
    <cellStyle name="Accent4 13 2" xfId="13326" xr:uid="{53504617-AE47-4CE7-AA25-292042A7C219}"/>
    <cellStyle name="Accent4 14" xfId="834" xr:uid="{54E4985F-768E-445D-8383-7805AF9EA8C8}"/>
    <cellStyle name="Accent4 14 2" xfId="13064" xr:uid="{2F85C055-4FF0-4EDE-8CED-D0037B68AAA6}"/>
    <cellStyle name="Accent4 15" xfId="835" xr:uid="{CF33460D-A1CE-4CC1-82B7-4317EB8C30ED}"/>
    <cellStyle name="Accent4 15 2" xfId="13328" xr:uid="{54CC7E34-9D08-439E-B2E6-D991C7990739}"/>
    <cellStyle name="Accent4 16" xfId="836" xr:uid="{2A5CC962-F841-4022-8CAD-85815CEE5D57}"/>
    <cellStyle name="Accent4 16 2" xfId="12679" xr:uid="{D692A494-1D2B-446B-95D5-CB5ECE617E82}"/>
    <cellStyle name="Accent4 17" xfId="837" xr:uid="{9A678603-CB9A-4F16-856B-FCEF7A8DE57D}"/>
    <cellStyle name="Accent4 17 2" xfId="12682" xr:uid="{9395AD34-3C9E-4183-B532-1E385DDA76E5}"/>
    <cellStyle name="Accent4 18" xfId="838" xr:uid="{8F6CE46F-B2B6-4C9C-8ECF-24397C4F1267}"/>
    <cellStyle name="Accent4 18 2" xfId="11573" xr:uid="{34498647-DFE3-4F14-8910-9851B35CC11D}"/>
    <cellStyle name="Accent4 19" xfId="839" xr:uid="{0890A88F-7799-4171-A08B-CD8AFECD42A1}"/>
    <cellStyle name="Accent4 19 2" xfId="13330" xr:uid="{67398058-0C08-4438-9C0C-E2BB360C9DC1}"/>
    <cellStyle name="Accent4 2" xfId="840" xr:uid="{141BBFF0-C5AB-4571-8BC8-E88AC652B31E}"/>
    <cellStyle name="Accent4 2 2" xfId="841" xr:uid="{552BA855-2923-45EB-BD61-C902C55C450D}"/>
    <cellStyle name="Accent4 2 2 2" xfId="842" xr:uid="{BBD26807-E2E9-4371-AA7E-1E11807C74CC}"/>
    <cellStyle name="Accent4 2 2 2 2" xfId="843" xr:uid="{D43AE6B7-EBF1-4476-B47C-7536BCA2A823}"/>
    <cellStyle name="Accent4 2 2 2 2 2" xfId="844" xr:uid="{EB83759A-0BDB-4BEC-B22F-C0983C87613D}"/>
    <cellStyle name="Accent4 2 2 2 2 2 2" xfId="11871" xr:uid="{790FC53C-0EA7-4B3C-9414-0CF2910ACE58}"/>
    <cellStyle name="Accent4 2 2 2 2 3" xfId="11797" xr:uid="{8A0E68C2-772A-47BC-B668-BA6C18B80185}"/>
    <cellStyle name="Accent4 2 2 2 3" xfId="11630" xr:uid="{6728AB1B-3E3B-4EF6-AE77-C1869C0CB5AA}"/>
    <cellStyle name="Accent4 2 2 3" xfId="845" xr:uid="{0615601C-8605-4891-B42E-2884891825BB}"/>
    <cellStyle name="Accent4 2 2 3 2" xfId="12085" xr:uid="{2ABA2ADB-C2E6-4410-8FD7-C2FDBFE3BBEE}"/>
    <cellStyle name="Accent4 2 2 4" xfId="12768" xr:uid="{F4C6EFBD-DBCA-4550-AF81-A61A60C1EC3E}"/>
    <cellStyle name="Accent4 2 3" xfId="846" xr:uid="{E4E55646-2044-4C62-BC40-B4E8AC848E4E}"/>
    <cellStyle name="Accent4 2 3 2" xfId="12669" xr:uid="{5715D606-D1D3-404F-A004-00D6FB976815}"/>
    <cellStyle name="Accent4 2 4" xfId="847" xr:uid="{EDA76E26-9374-477D-AED6-8F94BB575DDF}"/>
    <cellStyle name="Accent4 2 4 2" xfId="12569" xr:uid="{23721170-31C5-44F2-B6F4-6B6D37FA7DB1}"/>
    <cellStyle name="Accent4 2 5" xfId="848" xr:uid="{37E2CA60-AA1D-4BA3-AFEE-9F0DA59D5A24}"/>
    <cellStyle name="Accent4 2 5 2" xfId="12773" xr:uid="{E307EFF9-1438-45ED-851C-411D008DC866}"/>
    <cellStyle name="Accent4 2 6" xfId="849" xr:uid="{E1500642-C879-4E3C-B71A-22872A6F5FB6}"/>
    <cellStyle name="Accent4 2 6 2" xfId="12779" xr:uid="{1A66E44C-DE0C-441E-B1E7-E75616BE75D8}"/>
    <cellStyle name="Accent4 2 7" xfId="850" xr:uid="{05640799-F9CB-453A-942F-B7751CCCB0B9}"/>
    <cellStyle name="Accent4 2 7 2" xfId="12584" xr:uid="{973AE458-EA6D-4286-A0BB-44E8418DFD8D}"/>
    <cellStyle name="Accent4 2 8" xfId="11732" xr:uid="{37844F31-493D-42B8-A7AA-FF262ED98E78}"/>
    <cellStyle name="Accent4 20" xfId="851" xr:uid="{9390AA2D-17F1-4058-BBFE-76DA9D7564B4}"/>
    <cellStyle name="Accent4 20 2" xfId="13327" xr:uid="{EC35F37A-11EE-4948-B4D3-118BDEFA43DC}"/>
    <cellStyle name="Accent4 21" xfId="852" xr:uid="{C8878AAB-E426-4B15-AF95-E6C54780446D}"/>
    <cellStyle name="Accent4 21 2" xfId="12678" xr:uid="{902CA0F6-6A62-4D4D-A9A1-6AD5968CB939}"/>
    <cellStyle name="Accent4 22" xfId="853" xr:uid="{9C3F830A-0B9B-4E61-9099-A930BB808258}"/>
    <cellStyle name="Accent4 22 2" xfId="12681" xr:uid="{C9E2778C-8906-4B4E-A9B4-9B51EC0A2FA0}"/>
    <cellStyle name="Accent4 3" xfId="854" xr:uid="{F222C576-5ADF-449B-8567-BA633007DBBF}"/>
    <cellStyle name="Accent4 3 2" xfId="855" xr:uid="{22AD542E-0F68-4AD8-A578-C0B6F079FB5D}"/>
    <cellStyle name="Accent4 3 2 2" xfId="13332" xr:uid="{DECF5A85-010E-4D7D-9843-68619C642E27}"/>
    <cellStyle name="Accent4 3 3" xfId="856" xr:uid="{50B0745B-4F97-4ED3-A3D6-E55771071F27}"/>
    <cellStyle name="Accent4 3 3 2" xfId="13334" xr:uid="{7424255C-7A07-4112-929C-AD8877562DB2}"/>
    <cellStyle name="Accent4 3 4" xfId="13331" xr:uid="{B6E4FA68-4826-4A0F-87B8-F3F1FCA80808}"/>
    <cellStyle name="Accent4 4" xfId="857" xr:uid="{9AC00F1D-3B3D-450C-B5E5-FDB4FFDFF38A}"/>
    <cellStyle name="Accent4 4 2" xfId="858" xr:uid="{0A302B83-0806-4056-A1D3-679A303AC4A6}"/>
    <cellStyle name="Accent4 4 2 2" xfId="12438" xr:uid="{5C0FEE1E-EB3F-48BC-A6DA-5DD0503AC250}"/>
    <cellStyle name="Accent4 4 3" xfId="859" xr:uid="{5F242725-4CF1-478C-812B-D68059D17341}"/>
    <cellStyle name="Accent4 4 3 2" xfId="11782" xr:uid="{6C3B52C8-D91B-46A8-A66A-F7FCC7472FD4}"/>
    <cellStyle name="Accent4 4 4" xfId="860" xr:uid="{D06A2072-D249-4E04-90C6-2EC8E002EF52}"/>
    <cellStyle name="Accent4 4 4 2" xfId="11803" xr:uid="{BA25D62B-ED31-4036-A3EF-FCD06D56FF0F}"/>
    <cellStyle name="Accent4 4 5" xfId="13335" xr:uid="{A0C40544-890F-46D2-8C8C-734808A80AE0}"/>
    <cellStyle name="Accent4 5" xfId="861" xr:uid="{9022A64C-471F-4DB7-90AB-B566E9169F73}"/>
    <cellStyle name="Accent4 5 2" xfId="862" xr:uid="{12EECA8E-1718-473C-9C2F-EEF2CDCB87CC}"/>
    <cellStyle name="Accent4 5 2 2" xfId="13338" xr:uid="{1C2E7CD9-3E0D-49AF-AA6E-1ED2B4AF6BC1}"/>
    <cellStyle name="Accent4 5 3" xfId="863" xr:uid="{D3092AA1-3105-4ED0-9070-2E1BB5CA831E}"/>
    <cellStyle name="Accent4 5 3 2" xfId="13340" xr:uid="{58F0FF09-2672-430F-A795-E649EA941DFC}"/>
    <cellStyle name="Accent4 5 4" xfId="864" xr:uid="{D8DEFDC4-F931-4298-9717-F7EE8F660886}"/>
    <cellStyle name="Accent4 5 4 2" xfId="13342" xr:uid="{72E6F4DB-CE0F-4DB1-B328-F2596E5A401B}"/>
    <cellStyle name="Accent4 5 5" xfId="13336" xr:uid="{2CC1A3CE-6676-45DC-B415-A5FD5258F6C2}"/>
    <cellStyle name="Accent4 6" xfId="865" xr:uid="{62E66F1B-E741-46E7-A18F-E51C715700C2}"/>
    <cellStyle name="Accent4 6 2" xfId="13343" xr:uid="{25258FF0-0E55-4E57-A304-DAB82254CA01}"/>
    <cellStyle name="Accent4 7" xfId="866" xr:uid="{B6ED26E4-02A8-4033-9E71-0A347F584C81}"/>
    <cellStyle name="Accent4 7 2" xfId="13344" xr:uid="{2687AADC-C51E-4CD5-A16D-2E32E3990CC0}"/>
    <cellStyle name="Accent4 8" xfId="867" xr:uid="{F948D426-972B-47EF-9067-7BB92AA5084E}"/>
    <cellStyle name="Accent4 8 2" xfId="13348" xr:uid="{B45F3AB4-6175-48A4-8D79-E13491457B78}"/>
    <cellStyle name="Accent4 9" xfId="868" xr:uid="{36D18C66-9740-4EB2-85E3-FB11A66F38C8}"/>
    <cellStyle name="Accent4 9 2" xfId="13349" xr:uid="{29C21FD3-BABD-4254-B508-FA990B50F835}"/>
    <cellStyle name="Accent5" xfId="23051" builtinId="45" customBuiltin="1"/>
    <cellStyle name="Accent5 10" xfId="869" xr:uid="{3A670A00-44E0-41BB-B3BA-ED34DB0D46B3}"/>
    <cellStyle name="Accent5 10 2" xfId="13352" xr:uid="{E549D792-D5C7-4358-A211-FB3700580F8D}"/>
    <cellStyle name="Accent5 11" xfId="870" xr:uid="{744F04E8-AE1F-4B0A-B300-42083B138227}"/>
    <cellStyle name="Accent5 11 2" xfId="13354" xr:uid="{83DF88E3-757D-4E30-A621-F9A7503CEA0B}"/>
    <cellStyle name="Accent5 12" xfId="871" xr:uid="{8FB1395D-4A43-4BBE-8CEF-0BE88BAA5379}"/>
    <cellStyle name="Accent5 12 2" xfId="13355" xr:uid="{F6CF920E-AF68-4DA7-86D0-9DF1FF7130F5}"/>
    <cellStyle name="Accent5 13" xfId="872" xr:uid="{8A79D32F-C167-4851-B338-A719AA00A2A5}"/>
    <cellStyle name="Accent5 13 2" xfId="12478" xr:uid="{329EC09C-34CB-41A9-909F-19CE340DE367}"/>
    <cellStyle name="Accent5 14" xfId="873" xr:uid="{C424BA0F-9952-4F62-936B-051768CEED67}"/>
    <cellStyle name="Accent5 14 2" xfId="13356" xr:uid="{9E07D48B-BA0C-44D7-9642-7A5019DC214D}"/>
    <cellStyle name="Accent5 15" xfId="874" xr:uid="{8D18B445-0308-436A-A8D3-EDC39774F33B}"/>
    <cellStyle name="Accent5 15 2" xfId="13358" xr:uid="{8804BA76-9A8A-4EAA-9E53-551BC7D9C584}"/>
    <cellStyle name="Accent5 16" xfId="875" xr:uid="{B4D550AB-0605-4DA7-AADC-85796F15189F}"/>
    <cellStyle name="Accent5 16 2" xfId="13149" xr:uid="{E6C47460-7DDF-4429-A17C-632BEB2518CF}"/>
    <cellStyle name="Accent5 17" xfId="876" xr:uid="{B2D7DB3B-671D-433A-B22C-E6423CB5A405}"/>
    <cellStyle name="Accent5 17 2" xfId="12089" xr:uid="{FB562DBE-F107-49DA-A01D-29359AF99F9D}"/>
    <cellStyle name="Accent5 18" xfId="877" xr:uid="{29360AF9-5017-4ED5-99CE-AC1AF4B77540}"/>
    <cellStyle name="Accent5 18 2" xfId="12095" xr:uid="{2D3578A3-BAD6-44CA-9A21-58D4BF669823}"/>
    <cellStyle name="Accent5 19" xfId="878" xr:uid="{42B1BB92-EA97-4DB4-B556-F1E15DA69FE8}"/>
    <cellStyle name="Accent5 19 2" xfId="11565" xr:uid="{633BF798-73CD-4B1E-9568-7ECDFFEFC3B4}"/>
    <cellStyle name="Accent5 2" xfId="879" xr:uid="{CCCDB4C4-FF88-4E67-90D6-224EC0D4DC8D}"/>
    <cellStyle name="Accent5 2 2" xfId="880" xr:uid="{26887FF6-4299-41B1-9E6B-7CEC1B231705}"/>
    <cellStyle name="Accent5 2 2 2" xfId="881" xr:uid="{5AA2A9D8-620E-4B89-A25A-46FD61918FB6}"/>
    <cellStyle name="Accent5 2 2 2 2" xfId="882" xr:uid="{5711833E-9B08-4ABD-958C-510BAFE1E469}"/>
    <cellStyle name="Accent5 2 2 2 2 2" xfId="883" xr:uid="{1293E499-EB49-4C05-8465-113F17683043}"/>
    <cellStyle name="Accent5 2 2 2 2 2 2" xfId="13366" xr:uid="{C9806947-4203-49C7-915E-59B58CE9731C}"/>
    <cellStyle name="Accent5 2 2 2 2 3" xfId="13361" xr:uid="{ACAC31E3-E5A8-4709-9B6A-99A79D80D3ED}"/>
    <cellStyle name="Accent5 2 2 2 3" xfId="13360" xr:uid="{8FEAD1A4-AF1A-4810-8AA5-C5696E5CC3B5}"/>
    <cellStyle name="Accent5 2 2 3" xfId="884" xr:uid="{192D15FA-4133-4DC4-B04B-6C04B58EFD01}"/>
    <cellStyle name="Accent5 2 2 3 2" xfId="12019" xr:uid="{3061FF79-06CD-4717-9E03-CA6CA7964B26}"/>
    <cellStyle name="Accent5 2 2 4" xfId="13007" xr:uid="{D8064B6F-2984-4189-AF41-306F9CD48ED3}"/>
    <cellStyle name="Accent5 2 3" xfId="885" xr:uid="{03EE74BD-06B1-4A4F-B0BF-263B0FDBF759}"/>
    <cellStyle name="Accent5 2 3 2" xfId="13009" xr:uid="{196A81F9-800E-4180-804C-2983787CB610}"/>
    <cellStyle name="Accent5 2 4" xfId="886" xr:uid="{A70F170C-3C67-4A16-8BFB-829AAA270BCC}"/>
    <cellStyle name="Accent5 2 4 2" xfId="13011" xr:uid="{FB731B1C-4D28-405F-A245-8FF3FFA88C18}"/>
    <cellStyle name="Accent5 2 5" xfId="887" xr:uid="{92AD958C-E463-4C37-A8DC-2B3528FB7EBE}"/>
    <cellStyle name="Accent5 2 5 2" xfId="13368" xr:uid="{44999BBB-437C-4142-B913-4D3731F63621}"/>
    <cellStyle name="Accent5 2 6" xfId="888" xr:uid="{85CF6AC1-9C5E-4B20-A7C2-193D08053465}"/>
    <cellStyle name="Accent5 2 6 2" xfId="11613" xr:uid="{15F7C0FD-D621-4069-A990-8585EA166A78}"/>
    <cellStyle name="Accent5 2 7" xfId="889" xr:uid="{9E41717B-A779-4BD5-9DE9-ED371ACD17C7}"/>
    <cellStyle name="Accent5 2 7 2" xfId="13371" xr:uid="{27794E72-9A0D-4CE5-B02B-B2BE1417DC79}"/>
    <cellStyle name="Accent5 2 8" xfId="13359" xr:uid="{DFA800C2-DFE4-4066-8684-CC9D0BCF0B4A}"/>
    <cellStyle name="Accent5 20" xfId="890" xr:uid="{6E1FAF1E-55DF-4335-BD0E-5D1FC2D67CB5}"/>
    <cellStyle name="Accent5 20 2" xfId="13357" xr:uid="{C7F814F1-D069-4F0D-8098-CB1A55650732}"/>
    <cellStyle name="Accent5 21" xfId="891" xr:uid="{2015459D-F7B1-4D6A-89A1-F705FDA099F0}"/>
    <cellStyle name="Accent5 21 2" xfId="13148" xr:uid="{6A6ED1DF-7EF2-49CF-A225-1597FFE11634}"/>
    <cellStyle name="Accent5 22" xfId="892" xr:uid="{FACE53BB-62B6-4C8C-B07D-B1DEF6D9D216}"/>
    <cellStyle name="Accent5 22 2" xfId="12088" xr:uid="{BA9E7E7F-0942-4105-96FE-94066AA9DB7C}"/>
    <cellStyle name="Accent5 3" xfId="893" xr:uid="{64B58F4D-0EEB-4578-B687-94B91DA0ECFC}"/>
    <cellStyle name="Accent5 3 2" xfId="894" xr:uid="{ACFA3C47-6EFD-4B07-A298-D2D98CA883BB}"/>
    <cellStyle name="Accent5 3 2 2" xfId="12539" xr:uid="{BE86396E-DAE5-4469-B0BB-30F596CD7C7D}"/>
    <cellStyle name="Accent5 3 3" xfId="895" xr:uid="{A3A4A37C-1898-4761-8B5A-217B42992217}"/>
    <cellStyle name="Accent5 3 3 2" xfId="12544" xr:uid="{2D45F725-3DBB-48C3-B7DB-CE299F8AD88F}"/>
    <cellStyle name="Accent5 3 4" xfId="12007" xr:uid="{A940FE94-DF33-4837-839B-E88F13268E5E}"/>
    <cellStyle name="Accent5 4" xfId="896" xr:uid="{E4FC76E2-6FA5-4E3A-AA46-51126FFEAF06}"/>
    <cellStyle name="Accent5 4 2" xfId="897" xr:uid="{C75F5755-882F-4A05-A415-E6E01179A0DE}"/>
    <cellStyle name="Accent5 4 2 2" xfId="11574" xr:uid="{B896EC56-11D3-4DBD-95B4-C19923A04521}"/>
    <cellStyle name="Accent5 4 3" xfId="898" xr:uid="{1DAF7553-3282-448C-A909-ECB32F2A6C8B}"/>
    <cellStyle name="Accent5 4 3 2" xfId="13105" xr:uid="{1296A212-A74D-4CC2-AC3C-46CFC107E9D6}"/>
    <cellStyle name="Accent5 4 4" xfId="899" xr:uid="{F02E023B-9612-439A-8627-9EE9DC5AB11F}"/>
    <cellStyle name="Accent5 4 4 2" xfId="13107" xr:uid="{72753A28-A2A5-4F60-BE31-25D96801F391}"/>
    <cellStyle name="Accent5 4 5" xfId="12010" xr:uid="{8E9093C6-6FD0-4FA7-9D5D-D55E53774FB9}"/>
    <cellStyle name="Accent5 5" xfId="900" xr:uid="{B7604926-9303-4491-B064-69BF86837F0E}"/>
    <cellStyle name="Accent5 5 2" xfId="901" xr:uid="{587111FE-B421-416B-997A-4EE356BACCE1}"/>
    <cellStyle name="Accent5 5 2 2" xfId="13160" xr:uid="{7BCB3AB6-7129-4A2C-B420-3844F2C8B8CF}"/>
    <cellStyle name="Accent5 5 3" xfId="902" xr:uid="{7A49DC0F-ED21-4EBA-B768-F59A96BC124C}"/>
    <cellStyle name="Accent5 5 3 2" xfId="11653" xr:uid="{4289EEA7-1D97-421D-A100-34A1B8E157E7}"/>
    <cellStyle name="Accent5 5 4" xfId="903" xr:uid="{6F0A1B6D-A962-44A6-97C5-1D06B0A17AE9}"/>
    <cellStyle name="Accent5 5 4 2" xfId="13163" xr:uid="{E6890663-2F9D-4BDA-B188-A9339E8EA222}"/>
    <cellStyle name="Accent5 5 5" xfId="12014" xr:uid="{E5859784-E435-47EE-9E64-DC6C0AD74BB8}"/>
    <cellStyle name="Accent5 6" xfId="904" xr:uid="{538FA9EF-D727-4EF6-B06B-FDC250BC3A94}"/>
    <cellStyle name="Accent5 6 2" xfId="12018" xr:uid="{FF75582F-4DE5-4ECA-9AA5-5E27ACB082FC}"/>
    <cellStyle name="Accent5 7" xfId="905" xr:uid="{0D2DB877-13AD-483A-930F-6E2AA722899F}"/>
    <cellStyle name="Accent5 7 2" xfId="12026" xr:uid="{30748DF2-3963-4A66-B366-A6D204C0E764}"/>
    <cellStyle name="Accent5 8" xfId="906" xr:uid="{3CA5816E-CC0D-4EA9-8AC8-C0D638D5B1B2}"/>
    <cellStyle name="Accent5 8 2" xfId="12034" xr:uid="{25B1529E-99BE-4CA8-9F78-6B2F4C3BFC0D}"/>
    <cellStyle name="Accent5 9" xfId="907" xr:uid="{88A6AF1F-0F06-4B5D-94D3-0C9F9FE2F364}"/>
    <cellStyle name="Accent5 9 2" xfId="12040" xr:uid="{F213A85B-CC4D-4231-BE1B-CB18796E1E62}"/>
    <cellStyle name="Accent6" xfId="23055" builtinId="49" customBuiltin="1"/>
    <cellStyle name="Accent6 10" xfId="908" xr:uid="{FC5D733B-A57F-428D-9B49-80087B7DB0EB}"/>
    <cellStyle name="Accent6 10 2" xfId="13372" xr:uid="{12F8EDED-ECA8-46BD-B011-E5192F35EA9B}"/>
    <cellStyle name="Accent6 11" xfId="909" xr:uid="{55B890E5-272A-405F-9696-432F12EECCF0}"/>
    <cellStyle name="Accent6 11 2" xfId="13374" xr:uid="{3DC0283D-FCC9-4CD9-B021-73A048D20DC5}"/>
    <cellStyle name="Accent6 12" xfId="910" xr:uid="{F2CAD026-021C-49D6-9A8E-47B07DBB8AA9}"/>
    <cellStyle name="Accent6 12 2" xfId="13375" xr:uid="{0DB3E454-6ECB-4E3E-9B8F-185A65A580B1}"/>
    <cellStyle name="Accent6 13" xfId="911" xr:uid="{7D40D178-76CF-4B24-A920-2B73EB61A501}"/>
    <cellStyle name="Accent6 13 2" xfId="13376" xr:uid="{F49FB931-7C62-43E2-8985-8EC81B0B5940}"/>
    <cellStyle name="Accent6 14" xfId="912" xr:uid="{EBEC415F-B311-499B-A734-0E8EBFE768D2}"/>
    <cellStyle name="Accent6 14 2" xfId="12982" xr:uid="{E6ED144D-B731-4ADD-96F8-799214A5408D}"/>
    <cellStyle name="Accent6 15" xfId="913" xr:uid="{0DD78473-AEB2-46E8-9D38-D2E651A84589}"/>
    <cellStyle name="Accent6 15 2" xfId="12989" xr:uid="{0901FF1F-2105-4A3F-AA26-D4F5A6EE1ACE}"/>
    <cellStyle name="Accent6 16" xfId="914" xr:uid="{ABC84517-60DE-43C7-B28F-9ACDACD5888F}"/>
    <cellStyle name="Accent6 16 2" xfId="13378" xr:uid="{D3379CFB-7717-4311-9235-B41A5C9BC872}"/>
    <cellStyle name="Accent6 17" xfId="915" xr:uid="{AD87D8D8-4C49-4827-A98B-7907E2AE2827}"/>
    <cellStyle name="Accent6 17 2" xfId="12807" xr:uid="{CD5D0E58-F2FE-46D2-A1E8-9074E0F350BC}"/>
    <cellStyle name="Accent6 18" xfId="916" xr:uid="{4D4E5760-EAE3-48E7-A1AA-4B0127FFA000}"/>
    <cellStyle name="Accent6 18 2" xfId="12812" xr:uid="{9B73FC3F-1E00-40E8-8191-E49B5ECB7EAD}"/>
    <cellStyle name="Accent6 19" xfId="917" xr:uid="{7EEB3A98-69E9-428C-B16D-9A5339A2C91E}"/>
    <cellStyle name="Accent6 19 2" xfId="12819" xr:uid="{39936E46-2226-4B73-9AAD-33DBCBF3A158}"/>
    <cellStyle name="Accent6 2" xfId="918" xr:uid="{145674B5-B520-4A1D-AE7C-D613C1FBA260}"/>
    <cellStyle name="Accent6 2 2" xfId="919" xr:uid="{14FE5A28-B0B0-4C20-9ED1-70CCAC7AC91A}"/>
    <cellStyle name="Accent6 2 2 2" xfId="920" xr:uid="{C12D48F6-653B-41CC-9874-253EAA8D799F}"/>
    <cellStyle name="Accent6 2 2 2 2" xfId="921" xr:uid="{018624C8-8EA6-4019-BC96-6BF8008AD31D}"/>
    <cellStyle name="Accent6 2 2 2 2 2" xfId="922" xr:uid="{A2BA9C8C-E4B9-4BA8-8985-AF3073F4CE40}"/>
    <cellStyle name="Accent6 2 2 2 2 2 2" xfId="12683" xr:uid="{DB5227D3-A366-4E5D-BFD9-F02DDCDB51EF}"/>
    <cellStyle name="Accent6 2 2 2 2 3" xfId="11870" xr:uid="{6D8286DE-9F83-4053-95D7-3DF118771C05}"/>
    <cellStyle name="Accent6 2 2 2 3" xfId="11794" xr:uid="{08E2FEBB-ECE7-45EE-99B8-8E718689AF5B}"/>
    <cellStyle name="Accent6 2 2 3" xfId="923" xr:uid="{18CCA82C-ED85-4A1F-806C-12113B792FCB}"/>
    <cellStyle name="Accent6 2 2 3 2" xfId="11756" xr:uid="{F5D68AF7-3B89-4CD1-9857-447F571E6131}"/>
    <cellStyle name="Accent6 2 2 4" xfId="11625" xr:uid="{2BDFB741-6F04-43A0-8729-B821D8219FB8}"/>
    <cellStyle name="Accent6 2 3" xfId="924" xr:uid="{9230AF66-208D-4F8C-BD63-18ABE4BB8709}"/>
    <cellStyle name="Accent6 2 3 2" xfId="12084" xr:uid="{4517B6D9-4E15-4913-B83C-F4877291106D}"/>
    <cellStyle name="Accent6 2 4" xfId="925" xr:uid="{20535F85-4A28-49A3-B788-4F8B27AD3E61}"/>
    <cellStyle name="Accent6 2 4 2" xfId="12111" xr:uid="{EE8F625E-ADD8-4F6D-AF32-CE6CE0B4B6FA}"/>
    <cellStyle name="Accent6 2 5" xfId="926" xr:uid="{8CB7D192-A397-4AA3-B14B-AFF79CAEA912}"/>
    <cellStyle name="Accent6 2 5 2" xfId="12139" xr:uid="{E5547D93-EB4E-4536-B8C7-2BC1BA25B405}"/>
    <cellStyle name="Accent6 2 6" xfId="927" xr:uid="{CEB65249-6F4C-4980-8D8E-004BC3951089}"/>
    <cellStyle name="Accent6 2 6 2" xfId="12148" xr:uid="{0950A7E7-B5F0-47B9-B857-FF0FAC34F22E}"/>
    <cellStyle name="Accent6 2 7" xfId="928" xr:uid="{D2AA114D-3A2A-4B87-BF29-EB378C493DFB}"/>
    <cellStyle name="Accent6 2 7 2" xfId="12158" xr:uid="{0679CA76-1699-4C57-94BB-A9AAB0A6001C}"/>
    <cellStyle name="Accent6 2 8" xfId="12767" xr:uid="{9D107EF5-3330-408A-B139-94441E9DD29D}"/>
    <cellStyle name="Accent6 20" xfId="929" xr:uid="{197590CF-BB9D-4711-9F62-FBCD6B689C35}"/>
    <cellStyle name="Accent6 20 2" xfId="12988" xr:uid="{56834B0E-B478-47DD-99BC-EB0D62A1DC40}"/>
    <cellStyle name="Accent6 21" xfId="930" xr:uid="{2E61011B-21EA-49F3-8B4F-ECEEF75F232B}"/>
    <cellStyle name="Accent6 21 2" xfId="13377" xr:uid="{AFA8B5CD-E71D-4B18-A4B2-73E850097749}"/>
    <cellStyle name="Accent6 22" xfId="931" xr:uid="{4C3AEB41-021D-44BE-9523-602F476028EF}"/>
    <cellStyle name="Accent6 22 2" xfId="12806" xr:uid="{4E40220E-0666-4A82-BE15-26D762F74B1C}"/>
    <cellStyle name="Accent6 3" xfId="932" xr:uid="{97339CA7-C703-4ABB-AE9A-D24CB1F7A5C6}"/>
    <cellStyle name="Accent6 3 2" xfId="933" xr:uid="{1491A3B8-2F15-47D8-89CC-E965CB994B3C}"/>
    <cellStyle name="Accent6 3 2 2" xfId="13379" xr:uid="{D7C035CF-2360-40FE-9B49-7138901D8DFB}"/>
    <cellStyle name="Accent6 3 3" xfId="934" xr:uid="{F5A3AAC4-6245-4AB9-9AD3-A909FDE61F1E}"/>
    <cellStyle name="Accent6 3 3 2" xfId="13381" xr:uid="{265E33BE-AA7B-419D-B09E-79EBB914D50A}"/>
    <cellStyle name="Accent6 3 4" xfId="12668" xr:uid="{94C6E9BD-227D-4BFC-B6A5-81CAC09D6C9B}"/>
    <cellStyle name="Accent6 4" xfId="935" xr:uid="{A50442B8-A5DD-47C2-A275-40BDBC73285B}"/>
    <cellStyle name="Accent6 4 2" xfId="936" xr:uid="{DC610F30-04E8-4A9B-927F-296C59238E32}"/>
    <cellStyle name="Accent6 4 2 2" xfId="13382" xr:uid="{E90E986E-4642-4098-A07D-86E4CFBA0675}"/>
    <cellStyle name="Accent6 4 3" xfId="937" xr:uid="{26493B0E-84D9-45CE-BE49-FD60752F7820}"/>
    <cellStyle name="Accent6 4 3 2" xfId="13383" xr:uid="{7B956A5E-AB46-425A-9CF5-DF7E3DAF5F79}"/>
    <cellStyle name="Accent6 4 4" xfId="938" xr:uid="{5A7CF11A-60CE-4F74-8CE6-124CB700BA70}"/>
    <cellStyle name="Accent6 4 4 2" xfId="13384" xr:uid="{F2D70F23-B6EA-4FC5-BBAA-68C787208FD2}"/>
    <cellStyle name="Accent6 4 5" xfId="12567" xr:uid="{AB1A5513-4ED2-4588-BE0A-C178941175A3}"/>
    <cellStyle name="Accent6 5" xfId="939" xr:uid="{AD830838-CA06-4A3B-8DC7-13FADF8FCF12}"/>
    <cellStyle name="Accent6 5 2" xfId="940" xr:uid="{A566EB74-BBA2-4D82-BB50-E82B2394149E}"/>
    <cellStyle name="Accent6 5 2 2" xfId="11673" xr:uid="{F111D459-BD37-49E1-AEE7-2A514F0BBFD8}"/>
    <cellStyle name="Accent6 5 3" xfId="941" xr:uid="{184D4B6E-B6EC-4550-B5DB-F5E3D7B15841}"/>
    <cellStyle name="Accent6 5 3 2" xfId="13385" xr:uid="{C7B58520-8B95-4276-BC8E-E2C4AD39DC27}"/>
    <cellStyle name="Accent6 5 4" xfId="942" xr:uid="{7690AB36-C0FD-45D8-9F01-18E03201E188}"/>
    <cellStyle name="Accent6 5 4 2" xfId="13386" xr:uid="{8D807377-FBBC-4C85-8B8B-B25999C59664}"/>
    <cellStyle name="Accent6 5 5" xfId="12771" xr:uid="{2DF3821F-71BE-45A6-90ED-DFA3622CD108}"/>
    <cellStyle name="Accent6 6" xfId="943" xr:uid="{2C49EDA9-9AF0-41AB-82F0-24B3B07E6F4C}"/>
    <cellStyle name="Accent6 6 2" xfId="12777" xr:uid="{D895CE14-B831-4371-9E37-6C4C143E13B3}"/>
    <cellStyle name="Accent6 7" xfId="944" xr:uid="{50DD76F4-7377-4FDB-8532-BE7779E81B53}"/>
    <cellStyle name="Accent6 7 2" xfId="12582" xr:uid="{1C32DCAF-D2FB-4826-8C01-7362999449D8}"/>
    <cellStyle name="Accent6 8" xfId="945" xr:uid="{B7FC9F03-569B-4F72-A682-9AD830FACBE9}"/>
    <cellStyle name="Accent6 8 2" xfId="13191" xr:uid="{CE157961-5FDF-43A4-A523-D252F1B7524B}"/>
    <cellStyle name="Accent6 9" xfId="946" xr:uid="{24683B68-60CD-4AE1-AC4E-C535B96901F0}"/>
    <cellStyle name="Accent6 9 2" xfId="13388" xr:uid="{68BE0D0B-5736-4E19-B91F-87BCBC88A252}"/>
    <cellStyle name="Bad" xfId="23024" builtinId="27" customBuiltin="1"/>
    <cellStyle name="Bad 10" xfId="947" xr:uid="{9328AE33-6038-47AB-8CDB-B996F28648BD}"/>
    <cellStyle name="Bad 10 2" xfId="12074" xr:uid="{5E2C37CC-6C29-47FA-A49D-529C8B410AF2}"/>
    <cellStyle name="Bad 11" xfId="948" xr:uid="{B737E13E-7A43-4280-B9DA-6268025FDF75}"/>
    <cellStyle name="Bad 11 2" xfId="11616" xr:uid="{57149388-952B-4E52-AF3E-C4D2E646C2A3}"/>
    <cellStyle name="Bad 12" xfId="949" xr:uid="{60E9C639-F82F-4863-9FED-F8D707314EA8}"/>
    <cellStyle name="Bad 12 2" xfId="11597" xr:uid="{902FCF3D-CF2C-4298-8AA9-72A51FE5AB90}"/>
    <cellStyle name="Bad 13" xfId="950" xr:uid="{8D150DDD-AB8D-48AE-A7AB-26235EC7D15A}"/>
    <cellStyle name="Bad 13 2" xfId="13239" xr:uid="{C95120FC-6864-47F1-9B39-C7136433CFFF}"/>
    <cellStyle name="Bad 14" xfId="951" xr:uid="{182A597A-62BC-4B25-871C-D7628C463542}"/>
    <cellStyle name="Bad 14 2" xfId="11628" xr:uid="{B1726BBE-304D-4350-AEA4-749B2F87E004}"/>
    <cellStyle name="Bad 15" xfId="952" xr:uid="{F0A81180-30D5-48D0-B2B6-BF975C942BB0}"/>
    <cellStyle name="Bad 15 2" xfId="12081" xr:uid="{AD62232E-7F86-447E-BCF8-89C7F17F45FF}"/>
    <cellStyle name="Bad 16" xfId="953" xr:uid="{E3AF7A1E-F094-40CE-A68A-27A83EF46366}"/>
    <cellStyle name="Bad 16 2" xfId="12107" xr:uid="{B7FBBAB2-874B-4245-821C-1C3CD57522AD}"/>
    <cellStyle name="Bad 17" xfId="954" xr:uid="{96C56FA9-6615-4B9F-9B83-47AC5CB40E3C}"/>
    <cellStyle name="Bad 17 2" xfId="12135" xr:uid="{F040049B-239E-4525-8D46-EEA8BA430DDC}"/>
    <cellStyle name="Bad 18" xfId="955" xr:uid="{BA0E860B-51F0-4B06-A5B1-5EA98EE2C9DE}"/>
    <cellStyle name="Bad 18 2" xfId="12143" xr:uid="{EC63F9AB-50D2-4C1A-BA54-D5F508D94B1F}"/>
    <cellStyle name="Bad 19" xfId="956" xr:uid="{1EB12F40-249C-492C-910A-4210CF4D5ED9}"/>
    <cellStyle name="Bad 19 2" xfId="12152" xr:uid="{3617A6E0-AA42-4EF1-8657-64E71CB851FE}"/>
    <cellStyle name="Bad 2" xfId="957" xr:uid="{139AABC7-8C94-451A-9D42-86F4512F628F}"/>
    <cellStyle name="Bad 2 2" xfId="958" xr:uid="{567BA6DA-A731-4139-8B9B-AA03E3C5A14B}"/>
    <cellStyle name="Bad 2 2 2" xfId="959" xr:uid="{EDA56FAA-DFAF-4928-BBED-9390B05FE299}"/>
    <cellStyle name="Bad 2 2 2 2" xfId="960" xr:uid="{D82ECF14-F758-4E41-9174-FE273A2F2A41}"/>
    <cellStyle name="Bad 2 2 2 2 2" xfId="961" xr:uid="{ACDC1338-F870-4A2C-9AA9-80D967F77B3D}"/>
    <cellStyle name="Bad 2 2 2 2 2 2" xfId="13389" xr:uid="{9E734EE8-B01E-458F-A8EC-442F5269D288}"/>
    <cellStyle name="Bad 2 2 2 2 3" xfId="13063" xr:uid="{69C24398-A80B-45D6-AA82-E350AD5AAD20}"/>
    <cellStyle name="Bad 2 2 2 3" xfId="13060" xr:uid="{1D0A47FA-88A1-4A46-816B-88FAEDAECAE8}"/>
    <cellStyle name="Bad 2 2 3" xfId="962" xr:uid="{9041994A-DB6B-41A2-9996-C83C2E2CD43A}"/>
    <cellStyle name="Bad 2 2 3 2" xfId="13391" xr:uid="{8D6C0478-82CA-4EAB-BC2B-7B0E492D983B}"/>
    <cellStyle name="Bad 2 2 4" xfId="13054" xr:uid="{0FB8A0C1-4443-4CB4-AE8B-524D52833233}"/>
    <cellStyle name="Bad 2 3" xfId="963" xr:uid="{001622E6-DA25-4873-8EBC-C003D78C46B6}"/>
    <cellStyle name="Bad 2 3 2" xfId="13067" xr:uid="{35204EE4-71B4-4C3E-BA97-F311AD362523}"/>
    <cellStyle name="Bad 2 4" xfId="964" xr:uid="{6767EC15-97FB-444A-9883-E76D433A594E}"/>
    <cellStyle name="Bad 2 4 2" xfId="13392" xr:uid="{4F65AA68-C599-4D8E-B7D6-11AC245FB47B}"/>
    <cellStyle name="Bad 2 5" xfId="965" xr:uid="{EC4B4744-B23F-42C8-B246-F183B5091918}"/>
    <cellStyle name="Bad 2 5 2" xfId="13393" xr:uid="{D33D2E00-4644-40C5-9B3E-3C343D115C41}"/>
    <cellStyle name="Bad 2 6" xfId="966" xr:uid="{35F567C7-9DD9-448C-A68F-88F0657F49AB}"/>
    <cellStyle name="Bad 2 6 2" xfId="13395" xr:uid="{9A77D388-F968-4062-A125-CD8393E439A7}"/>
    <cellStyle name="Bad 2 7" xfId="967" xr:uid="{778CC7EE-7981-4FDC-8F44-5BE7EE58EBB9}"/>
    <cellStyle name="Bad 2 7 2" xfId="13396" xr:uid="{8C52E5A9-BE98-4C3D-853B-A0BFA092D343}"/>
    <cellStyle name="Bad 2 8" xfId="13050" xr:uid="{402A2535-6EAC-40B2-8593-62DE98A5C675}"/>
    <cellStyle name="Bad 20" xfId="968" xr:uid="{9FFB2FEA-0979-4610-B6F6-55A5CFA0786A}"/>
    <cellStyle name="Bad 20 2" xfId="12080" xr:uid="{531A6E98-261F-4F47-9169-416495861B9E}"/>
    <cellStyle name="Bad 21" xfId="969" xr:uid="{73444EA6-B4EF-4D35-B27E-98A782426F3B}"/>
    <cellStyle name="Bad 21 2" xfId="12106" xr:uid="{5696AB5E-BBF7-4BF9-8DD7-2A7AABCEE5AD}"/>
    <cellStyle name="Bad 22" xfId="970" xr:uid="{C43BF3E3-8410-4AD0-92AE-C3828F1E4266}"/>
    <cellStyle name="Bad 22 2" xfId="12134" xr:uid="{8090026F-DCFC-42A3-8B97-3A12E84B7DE4}"/>
    <cellStyle name="Bad 3" xfId="971" xr:uid="{C620CCE8-1D2D-405E-B319-288C9B967321}"/>
    <cellStyle name="Bad 3 2" xfId="972" xr:uid="{301DF92B-6730-4CC1-AF35-1A41D534CB5D}"/>
    <cellStyle name="Bad 3 2 2" xfId="12326" xr:uid="{09115714-0D13-4EC1-9195-8238F773A9EF}"/>
    <cellStyle name="Bad 3 3" xfId="973" xr:uid="{91EB7A8F-35F4-4773-AB5E-3B7B1A3A7775}"/>
    <cellStyle name="Bad 3 3 2" xfId="12784" xr:uid="{BDB8CE53-6CD8-4285-8D2B-93351025CAFD}"/>
    <cellStyle name="Bad 3 4" xfId="13069" xr:uid="{AA33DD1F-115C-4472-B849-B6CE35F0534A}"/>
    <cellStyle name="Bad 4" xfId="974" xr:uid="{496FD3F1-1030-4A2A-8EB6-987E79029211}"/>
    <cellStyle name="Bad 4 2" xfId="975" xr:uid="{105C3286-E48D-48A0-AAA7-99A67BE5C39C}"/>
    <cellStyle name="Bad 4 2 2" xfId="13314" xr:uid="{D18F5CB6-991C-4BB6-8264-973474330AC5}"/>
    <cellStyle name="Bad 4 3" xfId="976" xr:uid="{56769F62-EE52-4D75-8444-6F275838DE6C}"/>
    <cellStyle name="Bad 4 3 2" xfId="13318" xr:uid="{00822C57-E7D3-462A-8903-5B3400BBD236}"/>
    <cellStyle name="Bad 4 4" xfId="977" xr:uid="{F65701FC-E0BB-43BC-9032-BACBFD9B91F5}"/>
    <cellStyle name="Bad 4 4 2" xfId="11800" xr:uid="{43F26FAE-EA33-46AC-BB89-946F03D3FDF1}"/>
    <cellStyle name="Bad 4 5" xfId="13072" xr:uid="{33072DEE-7AEB-4168-845E-70514B5630D2}"/>
    <cellStyle name="Bad 5" xfId="978" xr:uid="{B05ECA13-0D60-44E9-B028-071E2C2085D4}"/>
    <cellStyle name="Bad 5 2" xfId="979" xr:uid="{AF942A10-FD03-439D-9324-D51BFC512F83}"/>
    <cellStyle name="Bad 5 2 2" xfId="12737" xr:uid="{3FDB0DF5-2066-44CC-AE4F-2D6AEC291DA6}"/>
    <cellStyle name="Bad 5 3" xfId="980" xr:uid="{77A91662-A241-46CF-99D8-C500E2D17880}"/>
    <cellStyle name="Bad 5 3 2" xfId="13400" xr:uid="{26188A7A-E8BC-431F-9644-1471301303E5}"/>
    <cellStyle name="Bad 5 4" xfId="981" xr:uid="{4F130205-5F8F-4871-AAFA-89E39164908A}"/>
    <cellStyle name="Bad 5 4 2" xfId="13401" xr:uid="{79F8F68D-65AC-422D-9118-103602C5032E}"/>
    <cellStyle name="Bad 5 5" xfId="12732" xr:uid="{BB0F5DE1-593F-4906-AC9C-4671D096CCC2}"/>
    <cellStyle name="Bad 6" xfId="982" xr:uid="{690F5063-BD3C-43B4-B9E6-6C262B8039B4}"/>
    <cellStyle name="Bad 6 2" xfId="12851" xr:uid="{192D6ACF-D84B-44DD-8553-A5639D736E25}"/>
    <cellStyle name="Bad 7" xfId="983" xr:uid="{24D50E4C-4609-4366-BB3F-1F803F988720}"/>
    <cellStyle name="Bad 7 2" xfId="12854" xr:uid="{1555A7DD-4B5F-4947-B085-6D925B0FE26F}"/>
    <cellStyle name="Bad 8" xfId="984" xr:uid="{A3DF5C20-E26A-48AB-BAC9-D01F401915A1}"/>
    <cellStyle name="Bad 8 2" xfId="11764" xr:uid="{8A4A31A8-8AAD-4631-91C6-AF41D98B27BF}"/>
    <cellStyle name="Bad 9" xfId="985" xr:uid="{F959AF23-C7BB-41B0-AF31-04924886722D}"/>
    <cellStyle name="Bad 9 2" xfId="12484" xr:uid="{57C5CDA3-8461-4243-BB80-6155F4F380E4}"/>
    <cellStyle name="Calculation" xfId="23028" builtinId="22" customBuiltin="1"/>
    <cellStyle name="Calculation 10" xfId="986" xr:uid="{0E977D87-9800-4191-BE76-F2BF366FF5FC}"/>
    <cellStyle name="Calculation 10 2" xfId="3451" xr:uid="{5EF68060-2CA2-49ED-8059-2E272FAD6296}"/>
    <cellStyle name="Calculation 10 2 2" xfId="4682" xr:uid="{B51F0991-DC3A-45E0-B73D-58526FED174B}"/>
    <cellStyle name="Calculation 10 2 2 2" xfId="16496" xr:uid="{EB41DB48-D677-42B3-B446-C718CE95C38E}"/>
    <cellStyle name="Calculation 10 2 3" xfId="5341" xr:uid="{07E1EE91-F400-4F1C-8CCA-4A6E214FA18B}"/>
    <cellStyle name="Calculation 10 2 3 2" xfId="16999" xr:uid="{CBF056A5-7E47-44C0-91A5-C8D10AD9818F}"/>
    <cellStyle name="Calculation 10 2 4" xfId="10650" xr:uid="{B7E79764-9894-4541-8C6D-27F3B6B2479D}"/>
    <cellStyle name="Calculation 10 2 5" xfId="13403" xr:uid="{D189827D-3179-4ED4-9641-2391B19ABDC0}"/>
    <cellStyle name="Calculation 10 3" xfId="4277" xr:uid="{01900E8B-4758-4769-ABF5-2D48886F5E97}"/>
    <cellStyle name="Calculation 10 3 2" xfId="16091" xr:uid="{9C61D411-0FC3-461F-B154-BB258A291EE0}"/>
    <cellStyle name="Calculation 10 4" xfId="4780" xr:uid="{330AC2D3-780C-4AB4-85D4-39AC59913E0C}"/>
    <cellStyle name="Calculation 10 4 2" xfId="16594" xr:uid="{F9FC8701-6521-4C91-A34E-8EADF3596867}"/>
    <cellStyle name="Calculation 10 5" xfId="10245" xr:uid="{DE596445-FD18-4476-849A-8BD09080CC8C}"/>
    <cellStyle name="Calculation 10 6" xfId="11930" xr:uid="{62BE3848-ED0E-4B7F-AB21-92FE7A190704}"/>
    <cellStyle name="Calculation 11" xfId="987" xr:uid="{D52BEB1E-092D-4BC9-90B5-0BA23A8EF8FD}"/>
    <cellStyle name="Calculation 11 2" xfId="3452" xr:uid="{178CB5C0-3E4D-4EAE-BF6B-71E305647735}"/>
    <cellStyle name="Calculation 11 2 2" xfId="4683" xr:uid="{CF2EDD68-C1D5-4184-B0DE-E910FBF080FB}"/>
    <cellStyle name="Calculation 11 2 2 2" xfId="16497" xr:uid="{2048620B-3882-4A81-A346-DE4410CF6E28}"/>
    <cellStyle name="Calculation 11 2 3" xfId="5342" xr:uid="{8E307ED4-1FA2-4560-ACEC-67A85CA7F598}"/>
    <cellStyle name="Calculation 11 2 3 2" xfId="17000" xr:uid="{FC146D62-042F-4464-93CF-F4B500BD24FE}"/>
    <cellStyle name="Calculation 11 2 4" xfId="10651" xr:uid="{12015373-7BBC-4F46-93CC-4D40DB8D0891}"/>
    <cellStyle name="Calculation 11 2 5" xfId="13407" xr:uid="{3ADE2539-9F75-4253-896F-FDCF50BF7648}"/>
    <cellStyle name="Calculation 11 3" xfId="4278" xr:uid="{0CF4221F-486C-4C3E-8AF2-0657E3506CDA}"/>
    <cellStyle name="Calculation 11 3 2" xfId="16092" xr:uid="{0A3E1AEF-09B9-4AB3-87AD-E94E709674FA}"/>
    <cellStyle name="Calculation 11 4" xfId="4781" xr:uid="{DCCAD91D-E46E-452F-BD5E-36924B72F3D5}"/>
    <cellStyle name="Calculation 11 4 2" xfId="16595" xr:uid="{1FE6B0D4-AD79-46F1-A5A7-2878C7F761D9}"/>
    <cellStyle name="Calculation 11 5" xfId="10246" xr:uid="{9D80D90B-2E6C-461C-91D5-F70C600D11BC}"/>
    <cellStyle name="Calculation 11 6" xfId="13406" xr:uid="{9487F6FF-E666-4BAD-9F2C-B93410CE8DFB}"/>
    <cellStyle name="Calculation 12" xfId="988" xr:uid="{1A8DE862-9903-4A71-AE91-8C0CA0350B27}"/>
    <cellStyle name="Calculation 12 2" xfId="3453" xr:uid="{AAA92213-9FB8-4642-B41C-CC3B0C570232}"/>
    <cellStyle name="Calculation 12 2 2" xfId="4684" xr:uid="{3D9F4419-5C49-47ED-862C-889206A2E51F}"/>
    <cellStyle name="Calculation 12 2 2 2" xfId="16498" xr:uid="{73F605BC-CD54-4F24-B886-EA7925EB3CB5}"/>
    <cellStyle name="Calculation 12 2 3" xfId="5343" xr:uid="{DA819BC6-8BA4-4927-A4D9-B0C0BC9B3493}"/>
    <cellStyle name="Calculation 12 2 3 2" xfId="17001" xr:uid="{0AFE277C-EAB7-4191-9773-5FAF8805D59C}"/>
    <cellStyle name="Calculation 12 2 4" xfId="10652" xr:uid="{10ADBC43-29EA-4E15-84CB-8221057FA026}"/>
    <cellStyle name="Calculation 12 2 5" xfId="13411" xr:uid="{6D67E4C9-5294-4A2A-9A3D-03644E0E261F}"/>
    <cellStyle name="Calculation 12 3" xfId="4279" xr:uid="{9415508D-BFC6-46C1-AFE2-409A4F71F0EA}"/>
    <cellStyle name="Calculation 12 3 2" xfId="16093" xr:uid="{616381E9-8DC0-480A-B41A-2637AEC0F865}"/>
    <cellStyle name="Calculation 12 4" xfId="4782" xr:uid="{354CE045-DB7D-4E75-AE99-DB20C0B48716}"/>
    <cellStyle name="Calculation 12 4 2" xfId="16596" xr:uid="{509D78AD-4801-4FE8-997E-8A8CD9CFD217}"/>
    <cellStyle name="Calculation 12 5" xfId="10247" xr:uid="{B3F48EDC-BBB2-4D02-93C1-160335133FDF}"/>
    <cellStyle name="Calculation 12 6" xfId="13410" xr:uid="{855828D2-B1C3-4095-8333-F3721A31534C}"/>
    <cellStyle name="Calculation 13" xfId="989" xr:uid="{183BED26-AFCE-4645-9865-3D6ABC490C7C}"/>
    <cellStyle name="Calculation 13 2" xfId="3454" xr:uid="{7690A49C-3AEC-4E7D-A436-6B3B4DF45B2D}"/>
    <cellStyle name="Calculation 13 2 2" xfId="4685" xr:uid="{4F6D852C-3221-48EA-A4FB-E451AF5F4CCD}"/>
    <cellStyle name="Calculation 13 2 2 2" xfId="16499" xr:uid="{CEC51BFB-60F0-4E2C-AADC-68E50C85549C}"/>
    <cellStyle name="Calculation 13 2 3" xfId="5344" xr:uid="{F4B1E2C2-EAF4-42E2-82F1-4719A3126B32}"/>
    <cellStyle name="Calculation 13 2 3 2" xfId="17002" xr:uid="{FFBB8052-742D-4FC6-9FCA-BDC59209E446}"/>
    <cellStyle name="Calculation 13 2 4" xfId="10653" xr:uid="{685C0CB9-3E16-4C3E-B0C0-4E6EBD0B86ED}"/>
    <cellStyle name="Calculation 13 2 5" xfId="13417" xr:uid="{F1FD9B76-26EB-44A4-BA91-950FCAD0AACA}"/>
    <cellStyle name="Calculation 13 3" xfId="4280" xr:uid="{250CBCCA-4EEB-4F8C-BB31-A1686A8BCE68}"/>
    <cellStyle name="Calculation 13 3 2" xfId="16094" xr:uid="{A54FFAF9-1DF6-4C9F-8F2D-8CD3E004EF33}"/>
    <cellStyle name="Calculation 13 4" xfId="4783" xr:uid="{EB6BEE59-7B11-4982-B91C-287DD3382A3C}"/>
    <cellStyle name="Calculation 13 4 2" xfId="16597" xr:uid="{AB854EE3-F539-4AC0-9CE1-71995D83BC01}"/>
    <cellStyle name="Calculation 13 5" xfId="10248" xr:uid="{F7872531-9A2B-4BFF-B38B-A8219360C221}"/>
    <cellStyle name="Calculation 13 6" xfId="13416" xr:uid="{AC55D694-0A73-4A04-A8C8-8C95EED45673}"/>
    <cellStyle name="Calculation 14" xfId="990" xr:uid="{D6F4D6D2-DDF9-43C3-B02C-B292B21EC5F3}"/>
    <cellStyle name="Calculation 14 2" xfId="3455" xr:uid="{EAC2AD55-C681-4A15-A198-ED40AE95A07F}"/>
    <cellStyle name="Calculation 14 2 2" xfId="4686" xr:uid="{4DF0E94F-C972-454E-9718-7BC05E4FED43}"/>
    <cellStyle name="Calculation 14 2 2 2" xfId="16500" xr:uid="{302948CF-2047-4180-BDEC-FD3E8ED736E3}"/>
    <cellStyle name="Calculation 14 2 3" xfId="5345" xr:uid="{7CBB7D13-8868-41C6-8B15-0C338F40AD2E}"/>
    <cellStyle name="Calculation 14 2 3 2" xfId="17003" xr:uid="{D23249DB-495A-49E1-86B4-0854548F1887}"/>
    <cellStyle name="Calculation 14 2 4" xfId="10654" xr:uid="{F05749ED-44CC-4780-90AE-D10A1DE21A44}"/>
    <cellStyle name="Calculation 14 2 5" xfId="12781" xr:uid="{6B654BA5-D8A2-4C41-91F2-E086B380D172}"/>
    <cellStyle name="Calculation 14 3" xfId="4281" xr:uid="{94A9703F-8E23-4F4E-BB3B-42FBF39E4855}"/>
    <cellStyle name="Calculation 14 3 2" xfId="16095" xr:uid="{7648DD21-5AD3-4785-B115-273407EFED26}"/>
    <cellStyle name="Calculation 14 4" xfId="4784" xr:uid="{5910806A-30A5-4D57-A5FC-69F4FEA943BC}"/>
    <cellStyle name="Calculation 14 4 2" xfId="16598" xr:uid="{079ABB2F-CB4C-4D19-B626-A0CE9A4190FD}"/>
    <cellStyle name="Calculation 14 5" xfId="10249" xr:uid="{6A34EB33-069D-408C-9CDA-AC41CDEF76E8}"/>
    <cellStyle name="Calculation 14 6" xfId="13420" xr:uid="{254A370D-8538-43CD-BA72-B4399A0EE407}"/>
    <cellStyle name="Calculation 15" xfId="991" xr:uid="{43B94BFB-B3A5-4703-BC53-93D45F03C161}"/>
    <cellStyle name="Calculation 15 2" xfId="3456" xr:uid="{F329B60D-CA26-4B4C-BCEC-FD51DFB7597B}"/>
    <cellStyle name="Calculation 15 2 2" xfId="4687" xr:uid="{C3CC367B-AF15-42E0-B0B2-6479E299E026}"/>
    <cellStyle name="Calculation 15 2 2 2" xfId="16501" xr:uid="{ADBA0790-4CF6-4A10-8C8D-5B78F6183244}"/>
    <cellStyle name="Calculation 15 2 3" xfId="5346" xr:uid="{D04BB172-8F4C-4121-A765-FD2733741AA7}"/>
    <cellStyle name="Calculation 15 2 3 2" xfId="17004" xr:uid="{9707AC93-A1C7-43E8-9327-CFCFD799D6B1}"/>
    <cellStyle name="Calculation 15 2 4" xfId="10655" xr:uid="{03F91005-E20D-42C4-8318-ADEC0FE17DF0}"/>
    <cellStyle name="Calculation 15 2 5" xfId="13425" xr:uid="{6E5FBDED-C5A8-49B7-9BA8-D4CAB3AD935B}"/>
    <cellStyle name="Calculation 15 3" xfId="4282" xr:uid="{44CD0BB3-8563-41A9-AE92-F34000D7F766}"/>
    <cellStyle name="Calculation 15 3 2" xfId="16096" xr:uid="{05B82D43-C7F3-452C-A0D7-BF47A9EAF2ED}"/>
    <cellStyle name="Calculation 15 4" xfId="4785" xr:uid="{6102C127-F968-4442-8CFC-20AF04D70812}"/>
    <cellStyle name="Calculation 15 4 2" xfId="16599" xr:uid="{610A4043-9425-4A41-A966-891CD9DD62FC}"/>
    <cellStyle name="Calculation 15 5" xfId="10250" xr:uid="{561E33EE-EE41-415A-A818-5D50321DF17D}"/>
    <cellStyle name="Calculation 15 6" xfId="13423" xr:uid="{2C0FCDEE-5B0A-4576-9F8D-AC3B59239951}"/>
    <cellStyle name="Calculation 16" xfId="992" xr:uid="{A81DC233-7702-4287-9C0F-EA1C71F9A31A}"/>
    <cellStyle name="Calculation 16 2" xfId="3457" xr:uid="{AABD12AF-81EB-42BA-BA23-5E972B3BF13D}"/>
    <cellStyle name="Calculation 16 2 2" xfId="4688" xr:uid="{D127DB66-C6B9-4465-836D-42808EA9360F}"/>
    <cellStyle name="Calculation 16 2 2 2" xfId="16502" xr:uid="{C5B4B1DA-17F2-44FE-93BB-6DBD4F1F99DD}"/>
    <cellStyle name="Calculation 16 2 3" xfId="5347" xr:uid="{842F188F-C796-40F7-9416-BBE0825EE255}"/>
    <cellStyle name="Calculation 16 2 3 2" xfId="17005" xr:uid="{D3BC3869-F46E-4DF9-9E0F-C4DD04AFD708}"/>
    <cellStyle name="Calculation 16 2 4" xfId="10656" xr:uid="{B48607B5-EBD9-4BFD-8E17-91C570DB6259}"/>
    <cellStyle name="Calculation 16 2 5" xfId="13432" xr:uid="{385809B9-0717-40A6-A2E7-3803B3373AB2}"/>
    <cellStyle name="Calculation 16 3" xfId="4283" xr:uid="{B1BF1E9A-9C97-4F6E-A2F8-7AF602696D56}"/>
    <cellStyle name="Calculation 16 3 2" xfId="16097" xr:uid="{2F7AE7EE-B81A-47B5-B477-415A0E6E3F9D}"/>
    <cellStyle name="Calculation 16 4" xfId="4786" xr:uid="{59220CD7-F4C9-48C5-8808-E3E598C3C2FE}"/>
    <cellStyle name="Calculation 16 4 2" xfId="16600" xr:uid="{F40F4A2A-144A-4879-B0A5-CA18A376573A}"/>
    <cellStyle name="Calculation 16 5" xfId="10251" xr:uid="{F23F101D-E3DD-4FE5-9C3B-62ACDE301275}"/>
    <cellStyle name="Calculation 16 6" xfId="13429" xr:uid="{9BFF10DC-0D69-47E4-9841-F5F8222E7FA6}"/>
    <cellStyle name="Calculation 17" xfId="993" xr:uid="{B636CF8B-BB0B-4148-B862-D6BF21D3FAA2}"/>
    <cellStyle name="Calculation 17 2" xfId="3458" xr:uid="{A343D4B0-6325-4A2D-A8CE-19384A644D85}"/>
    <cellStyle name="Calculation 17 2 2" xfId="4689" xr:uid="{BE35B483-0B6D-4F2D-8CEE-05B53056949F}"/>
    <cellStyle name="Calculation 17 2 2 2" xfId="16503" xr:uid="{489EAA12-D012-4D43-859B-D6FD252D46A6}"/>
    <cellStyle name="Calculation 17 2 3" xfId="5348" xr:uid="{0931C276-75F1-4758-AFC2-977A6B8B4332}"/>
    <cellStyle name="Calculation 17 2 3 2" xfId="17006" xr:uid="{B5148DC9-C330-4F4E-968A-5E4110A49800}"/>
    <cellStyle name="Calculation 17 2 4" xfId="10657" xr:uid="{0931EED0-F85F-4794-A23F-AE7A36DB55D6}"/>
    <cellStyle name="Calculation 17 2 5" xfId="13440" xr:uid="{673709F1-E13D-45E2-9CC6-519AB7BAF8EC}"/>
    <cellStyle name="Calculation 17 3" xfId="4284" xr:uid="{8B51DF27-C3BC-4AE6-8A2C-67B8CCB552F8}"/>
    <cellStyle name="Calculation 17 3 2" xfId="16098" xr:uid="{F24834DB-5262-4760-93AF-9A87DF745015}"/>
    <cellStyle name="Calculation 17 4" xfId="4787" xr:uid="{43172DAF-21FA-4078-919E-E19E64D97007}"/>
    <cellStyle name="Calculation 17 4 2" xfId="16601" xr:uid="{00BB08FB-E90B-4728-8B01-32597DC8EA83}"/>
    <cellStyle name="Calculation 17 5" xfId="10252" xr:uid="{7E38D792-61DB-4006-97F6-2490DE7DA20A}"/>
    <cellStyle name="Calculation 17 6" xfId="13436" xr:uid="{239A9860-99E5-4980-996C-ECB436ACE896}"/>
    <cellStyle name="Calculation 18" xfId="994" xr:uid="{6202D519-292A-4016-98A7-48E0220E98AA}"/>
    <cellStyle name="Calculation 18 2" xfId="3459" xr:uid="{2D6B22FF-7E9C-4A4B-964C-1B0CF9E6D43E}"/>
    <cellStyle name="Calculation 18 2 2" xfId="4690" xr:uid="{1A2EA809-6136-4AB3-BD4A-D18A813E4001}"/>
    <cellStyle name="Calculation 18 2 2 2" xfId="16504" xr:uid="{1728F158-02E0-42B3-BA42-7F9EA8194772}"/>
    <cellStyle name="Calculation 18 2 3" xfId="5349" xr:uid="{1F9A2CC9-B643-4735-865F-6855C0B93A9A}"/>
    <cellStyle name="Calculation 18 2 3 2" xfId="17007" xr:uid="{FD47E0FE-E5EE-4092-A935-5234CB63A634}"/>
    <cellStyle name="Calculation 18 2 4" xfId="10658" xr:uid="{51511158-6BB4-484D-B113-4D7C4EAC1C02}"/>
    <cellStyle name="Calculation 18 2 5" xfId="13445" xr:uid="{31D0BFC6-3F55-49AD-A915-E94A108DFF41}"/>
    <cellStyle name="Calculation 18 3" xfId="4285" xr:uid="{C9EBFB95-9A79-431B-A87F-6BE12B837780}"/>
    <cellStyle name="Calculation 18 3 2" xfId="16099" xr:uid="{9401E471-1C81-4649-9E6D-CC9ED36B8BCB}"/>
    <cellStyle name="Calculation 18 4" xfId="4788" xr:uid="{F7B5184C-C790-49A0-A2C9-FF1E36CC17C4}"/>
    <cellStyle name="Calculation 18 4 2" xfId="16602" xr:uid="{E23C16E9-EE7A-4205-97CB-4937E3C3E006}"/>
    <cellStyle name="Calculation 18 5" xfId="10253" xr:uid="{E3081F18-3820-4D78-8067-0A0435004B86}"/>
    <cellStyle name="Calculation 18 6" xfId="13444" xr:uid="{8D6DCDCE-A862-46BC-8E24-EA515B5A6207}"/>
    <cellStyle name="Calculation 19" xfId="995" xr:uid="{59F86FC4-56F9-4F04-8B55-C0269F7D748D}"/>
    <cellStyle name="Calculation 19 2" xfId="3460" xr:uid="{E667992A-9A9F-4893-8071-3C6EC163734A}"/>
    <cellStyle name="Calculation 19 2 2" xfId="4691" xr:uid="{881CCA14-ED47-4BE6-9F73-188782A209CA}"/>
    <cellStyle name="Calculation 19 2 2 2" xfId="16505" xr:uid="{1F2CC228-4739-49D9-BFC2-CAACB12DF239}"/>
    <cellStyle name="Calculation 19 2 3" xfId="5350" xr:uid="{47DBEB75-B8EB-4A6A-A01F-C092ADE6985C}"/>
    <cellStyle name="Calculation 19 2 3 2" xfId="17008" xr:uid="{5AD1B347-3E92-46F5-9E4F-697251EBD91E}"/>
    <cellStyle name="Calculation 19 2 4" xfId="10659" xr:uid="{57D7324F-811F-4E80-AC6D-CD42958223AB}"/>
    <cellStyle name="Calculation 19 2 5" xfId="12470" xr:uid="{D06FAE00-2ADD-4DB9-AF4C-DD436DC69488}"/>
    <cellStyle name="Calculation 19 3" xfId="4286" xr:uid="{2EEE4B65-0D53-4EC2-A2C0-759AC386DD57}"/>
    <cellStyle name="Calculation 19 3 2" xfId="16100" xr:uid="{B477255B-3414-486A-8F31-9E4CAA7E2071}"/>
    <cellStyle name="Calculation 19 4" xfId="4789" xr:uid="{85173657-9CA3-4D9E-B1C8-5BC295B4980D}"/>
    <cellStyle name="Calculation 19 4 2" xfId="16603" xr:uid="{23850FE0-D1E2-4BB9-8F02-C4473CBC50D9}"/>
    <cellStyle name="Calculation 19 5" xfId="10254" xr:uid="{1AB99718-F5A1-4F8C-96E5-10E5FB2930DD}"/>
    <cellStyle name="Calculation 19 6" xfId="13448" xr:uid="{8F08D412-13A8-4B36-A35F-310CF5748DB7}"/>
    <cellStyle name="Calculation 2" xfId="996" xr:uid="{38CAFC81-EBEE-4ED4-B717-7E3B4D80B321}"/>
    <cellStyle name="Calculation 2 10" xfId="4790" xr:uid="{20894554-EB58-45D7-A148-C747F7B3C705}"/>
    <cellStyle name="Calculation 2 10 2" xfId="16604" xr:uid="{05FFE1E7-904B-4370-8675-6CBC2F37D914}"/>
    <cellStyle name="Calculation 2 11" xfId="10255" xr:uid="{A4148C7D-3121-4832-9540-FE793272F166}"/>
    <cellStyle name="Calculation 2 12" xfId="13449" xr:uid="{A6695BB3-1953-43AA-9BC9-B630CCCC3F49}"/>
    <cellStyle name="Calculation 2 2" xfId="997" xr:uid="{7F0AEE9E-83D5-4BDD-9A2A-EB30EBDFC382}"/>
    <cellStyle name="Calculation 2 2 2" xfId="998" xr:uid="{A57EDC42-7E85-4610-A0EB-E38261189413}"/>
    <cellStyle name="Calculation 2 2 2 2" xfId="999" xr:uid="{90C22DB8-3C3A-4606-A35B-4BC34578272F}"/>
    <cellStyle name="Calculation 2 2 2 2 2" xfId="1000" xr:uid="{9D07EFB3-C8B9-49AA-9545-87B51892DFF8}"/>
    <cellStyle name="Calculation 2 2 2 2 2 2" xfId="3465" xr:uid="{90866E52-ABD1-46C3-8DAA-B524C76A6E51}"/>
    <cellStyle name="Calculation 2 2 2 2 2 2 2" xfId="4696" xr:uid="{28C3229C-E6D7-499F-8A4C-8EC178B8EF90}"/>
    <cellStyle name="Calculation 2 2 2 2 2 2 2 2" xfId="16510" xr:uid="{B000B3C5-709D-4963-8901-21CF0D210296}"/>
    <cellStyle name="Calculation 2 2 2 2 2 2 3" xfId="5355" xr:uid="{B72BB2C0-1C6C-4A75-8A1B-5D32E96CEFF0}"/>
    <cellStyle name="Calculation 2 2 2 2 2 2 3 2" xfId="17013" xr:uid="{240FAD84-C327-4B68-882C-38368F5FD5E6}"/>
    <cellStyle name="Calculation 2 2 2 2 2 2 4" xfId="10664" xr:uid="{9DAFB13B-6DBC-4623-979A-26F0CE0301C2}"/>
    <cellStyle name="Calculation 2 2 2 2 2 2 5" xfId="12271" xr:uid="{D2819A57-3612-4B50-8CB7-CC4FCF9BE268}"/>
    <cellStyle name="Calculation 2 2 2 2 2 3" xfId="4291" xr:uid="{32E5CA50-8361-4DB9-9065-504FE8F9787C}"/>
    <cellStyle name="Calculation 2 2 2 2 2 3 2" xfId="16105" xr:uid="{B959ADDA-ED40-479E-A23F-22BA7329EDEA}"/>
    <cellStyle name="Calculation 2 2 2 2 2 4" xfId="4794" xr:uid="{DF28902A-B6CB-406B-B275-7B2279067777}"/>
    <cellStyle name="Calculation 2 2 2 2 2 4 2" xfId="16608" xr:uid="{C6431D1E-2D8B-4EB8-BDA5-836695A9DD1B}"/>
    <cellStyle name="Calculation 2 2 2 2 2 5" xfId="10259" xr:uid="{0086114F-7ECD-433F-9F73-AB2D41B5E53A}"/>
    <cellStyle name="Calculation 2 2 2 2 2 6" xfId="11558" xr:uid="{CEB5889B-71A8-49FE-B05A-A366E623E7A8}"/>
    <cellStyle name="Calculation 2 2 2 2 3" xfId="3464" xr:uid="{EA2E0B94-DA40-411A-AFD1-55DE14272810}"/>
    <cellStyle name="Calculation 2 2 2 2 3 2" xfId="4695" xr:uid="{A7B7016C-B9A6-4F4F-9876-734C93DED30D}"/>
    <cellStyle name="Calculation 2 2 2 2 3 2 2" xfId="16509" xr:uid="{321681D2-BF39-40A6-88FB-770B30F7508C}"/>
    <cellStyle name="Calculation 2 2 2 2 3 3" xfId="5354" xr:uid="{C43246CE-BCD4-43D9-BD76-D19CA1C8F86B}"/>
    <cellStyle name="Calculation 2 2 2 2 3 3 2" xfId="17012" xr:uid="{91003AE5-CEDE-41A1-80E2-E27B4260F89E}"/>
    <cellStyle name="Calculation 2 2 2 2 3 4" xfId="10663" xr:uid="{EB1E6162-4495-484C-B9C6-66CFEBC7E15A}"/>
    <cellStyle name="Calculation 2 2 2 2 3 5" xfId="11612" xr:uid="{15DE6D38-BBF9-42DE-AC04-F221631547AB}"/>
    <cellStyle name="Calculation 2 2 2 2 4" xfId="4290" xr:uid="{813B4E87-7819-4FD2-946B-BFCE7A625271}"/>
    <cellStyle name="Calculation 2 2 2 2 4 2" xfId="16104" xr:uid="{10619E1B-74FD-4953-B02C-0FB3DBFE01CF}"/>
    <cellStyle name="Calculation 2 2 2 2 5" xfId="4793" xr:uid="{12780CA5-BF0E-4B46-8315-28A767FBD0A7}"/>
    <cellStyle name="Calculation 2 2 2 2 5 2" xfId="16607" xr:uid="{BFE5F1B0-9871-4BEB-9C21-0B84EEB0790D}"/>
    <cellStyle name="Calculation 2 2 2 2 6" xfId="10258" xr:uid="{F85DD3A2-988D-4C5C-9FD4-401E93607AE9}"/>
    <cellStyle name="Calculation 2 2 2 2 7" xfId="13452" xr:uid="{DC9A7ECB-56F1-4CCF-8BE0-1410896FF74A}"/>
    <cellStyle name="Calculation 2 2 2 3" xfId="3463" xr:uid="{AF5EEB06-67B7-486C-A893-340B99569B18}"/>
    <cellStyle name="Calculation 2 2 2 3 2" xfId="4694" xr:uid="{94773CAF-D601-423B-8457-8B0CD7DDA35B}"/>
    <cellStyle name="Calculation 2 2 2 3 2 2" xfId="16508" xr:uid="{4B8A6A83-061D-42F8-A9DC-4023664118EA}"/>
    <cellStyle name="Calculation 2 2 2 3 3" xfId="5353" xr:uid="{5D0301E9-B93A-4E60-BA7C-E7E5302382D8}"/>
    <cellStyle name="Calculation 2 2 2 3 3 2" xfId="17011" xr:uid="{CF061A99-64EE-461A-96ED-879E6A247A72}"/>
    <cellStyle name="Calculation 2 2 2 3 4" xfId="10662" xr:uid="{323B276A-B0A8-4432-A63B-162D8909DCA6}"/>
    <cellStyle name="Calculation 2 2 2 3 5" xfId="13454" xr:uid="{26C56162-F4D0-4E69-BA2F-B497B31FA922}"/>
    <cellStyle name="Calculation 2 2 2 4" xfId="4289" xr:uid="{A0358056-5BF8-4E7A-905E-CF75B086BDC0}"/>
    <cellStyle name="Calculation 2 2 2 4 2" xfId="16103" xr:uid="{A017187F-5185-418C-B354-DD3E41B61D6D}"/>
    <cellStyle name="Calculation 2 2 2 5" xfId="4792" xr:uid="{216FCF06-A296-43AC-A4FF-6A101089F034}"/>
    <cellStyle name="Calculation 2 2 2 5 2" xfId="16606" xr:uid="{81797044-6183-493D-8DFA-B223F6E8CB02}"/>
    <cellStyle name="Calculation 2 2 2 6" xfId="10257" xr:uid="{A5B06902-7071-4E39-A60E-8F7D66EA1680}"/>
    <cellStyle name="Calculation 2 2 2 7" xfId="12843" xr:uid="{12EA9728-90AF-4DD9-AC06-6C22AFB4CD39}"/>
    <cellStyle name="Calculation 2 2 3" xfId="1001" xr:uid="{A07913B4-1580-4FB9-82D6-DE35C7252C8E}"/>
    <cellStyle name="Calculation 2 2 3 2" xfId="3466" xr:uid="{D8E925F3-3555-4220-BCA9-2EA67804AB74}"/>
    <cellStyle name="Calculation 2 2 3 2 2" xfId="4697" xr:uid="{EF95E4EC-683C-4BC0-A086-80CB98333FD4}"/>
    <cellStyle name="Calculation 2 2 3 2 2 2" xfId="16511" xr:uid="{285C37F0-7632-4EB6-BA96-DA136E41E4AF}"/>
    <cellStyle name="Calculation 2 2 3 2 3" xfId="5356" xr:uid="{DD21DD28-6498-46B1-9141-BF855FD9ED7F}"/>
    <cellStyle name="Calculation 2 2 3 2 3 2" xfId="17014" xr:uid="{24E2E7CD-852F-434D-95E3-0C4AD1A45725}"/>
    <cellStyle name="Calculation 2 2 3 2 4" xfId="10665" xr:uid="{C1A18774-D386-49F1-8565-8BFA1A984C13}"/>
    <cellStyle name="Calculation 2 2 3 2 5" xfId="13455" xr:uid="{88A663F5-6B67-4E7A-A61C-9F1B9C92F3DC}"/>
    <cellStyle name="Calculation 2 2 3 3" xfId="4292" xr:uid="{F3444325-962F-411F-8BA8-2AF9EEE83F57}"/>
    <cellStyle name="Calculation 2 2 3 3 2" xfId="16106" xr:uid="{18BC476D-E906-49E6-829C-7B2E060A464E}"/>
    <cellStyle name="Calculation 2 2 3 4" xfId="4795" xr:uid="{E7A42612-CB4E-4D55-A185-25E52141A2E2}"/>
    <cellStyle name="Calculation 2 2 3 4 2" xfId="16609" xr:uid="{F3451B54-FF10-4FC3-9A96-17BD8715C1BF}"/>
    <cellStyle name="Calculation 2 2 3 5" xfId="10260" xr:uid="{7027EA7D-3497-4263-A4FA-345DF7BF0A9C}"/>
    <cellStyle name="Calculation 2 2 3 6" xfId="12845" xr:uid="{2D32DC2F-E497-4BA0-9DC3-D0F115A30AD4}"/>
    <cellStyle name="Calculation 2 2 4" xfId="3462" xr:uid="{8FC3639B-3D71-4A41-B6D8-CB305BE2101A}"/>
    <cellStyle name="Calculation 2 2 4 2" xfId="4693" xr:uid="{F5C3DA47-C2ED-4D24-8539-39D8168EC448}"/>
    <cellStyle name="Calculation 2 2 4 2 2" xfId="16507" xr:uid="{5B225B98-E487-40D3-BC40-521BF4D0CAF3}"/>
    <cellStyle name="Calculation 2 2 4 3" xfId="5352" xr:uid="{81B63D7B-BF9E-499C-8946-79BBA357099F}"/>
    <cellStyle name="Calculation 2 2 4 3 2" xfId="17010" xr:uid="{9C2B5B77-1356-4A70-A37C-B9CE405E4E55}"/>
    <cellStyle name="Calculation 2 2 4 4" xfId="10661" xr:uid="{FA8A0658-884A-4B3C-A51B-B54E4539D007}"/>
    <cellStyle name="Calculation 2 2 4 5" xfId="12848" xr:uid="{EB7205DC-1DD4-4F1B-8BB3-B0D3C6B3B29D}"/>
    <cellStyle name="Calculation 2 2 5" xfId="4288" xr:uid="{5A9C7FD2-12A4-4DC1-85B4-2F9A275CAFAC}"/>
    <cellStyle name="Calculation 2 2 5 2" xfId="16102" xr:uid="{9E68D987-C32A-4BD6-A159-3EEC5FE7EE7B}"/>
    <cellStyle name="Calculation 2 2 6" xfId="4791" xr:uid="{7955A8A5-9D81-491C-9C4A-3991082B6D3C}"/>
    <cellStyle name="Calculation 2 2 6 2" xfId="16605" xr:uid="{B630742C-B217-4CD0-83F6-A4800AE1CD8E}"/>
    <cellStyle name="Calculation 2 2 7" xfId="10256" xr:uid="{CABF3C7F-23BD-4037-9FB4-1E916CC3F3A8}"/>
    <cellStyle name="Calculation 2 2 8" xfId="13450" xr:uid="{7F5FDEAA-EC8F-471C-8DB4-DF9FA8E9B8E5}"/>
    <cellStyle name="Calculation 2 3" xfId="1002" xr:uid="{0CF11C06-93BF-4A0C-928E-D87A449467CB}"/>
    <cellStyle name="Calculation 2 3 2" xfId="3467" xr:uid="{EF3DC9A2-5A58-4D2B-AB5A-F1A537D97598}"/>
    <cellStyle name="Calculation 2 3 2 2" xfId="4698" xr:uid="{147B52B2-CFBC-45A1-B8BA-695E23CE1F5B}"/>
    <cellStyle name="Calculation 2 3 2 2 2" xfId="16512" xr:uid="{FCDD55A4-FF2C-45DB-86CF-0B6AF21BCDDE}"/>
    <cellStyle name="Calculation 2 3 2 3" xfId="5357" xr:uid="{3E9EA977-C2A5-4E9B-9CE2-74CDA656F22D}"/>
    <cellStyle name="Calculation 2 3 2 3 2" xfId="17015" xr:uid="{D76A44A6-C309-4350-A569-66D41CE831AB}"/>
    <cellStyle name="Calculation 2 3 2 4" xfId="10666" xr:uid="{3737FAB8-5026-4FDC-8D28-F1E78A1FF4AF}"/>
    <cellStyle name="Calculation 2 3 2 5" xfId="11709" xr:uid="{6CDDD900-9C50-44AE-AC57-477EE94869CA}"/>
    <cellStyle name="Calculation 2 3 3" xfId="4293" xr:uid="{E1E195AB-7432-4071-BF5F-F9773FE5DF77}"/>
    <cellStyle name="Calculation 2 3 3 2" xfId="16107" xr:uid="{9821B5DD-713D-43C6-A262-F0EDAD6AEC06}"/>
    <cellStyle name="Calculation 2 3 4" xfId="4796" xr:uid="{E51AA3BD-CCCE-4B47-83F6-13F45069CE51}"/>
    <cellStyle name="Calculation 2 3 4 2" xfId="16610" xr:uid="{D3918BF4-3D3F-4C62-87EB-3A0D3C4148E0}"/>
    <cellStyle name="Calculation 2 3 5" xfId="10261" xr:uid="{9E2D596F-F501-44A9-BEE6-7DD3640EF094}"/>
    <cellStyle name="Calculation 2 3 6" xfId="13458" xr:uid="{FBB81B07-4810-4D79-9FA3-A6855FA2355D}"/>
    <cellStyle name="Calculation 2 4" xfId="1003" xr:uid="{F6E81400-E460-4533-A432-C962A628A823}"/>
    <cellStyle name="Calculation 2 4 2" xfId="3468" xr:uid="{6C6C20FF-BA45-4463-A0EF-77C06D09C93F}"/>
    <cellStyle name="Calculation 2 4 2 2" xfId="4699" xr:uid="{30F4D5B4-2308-4AC8-9099-20330EC1289A}"/>
    <cellStyle name="Calculation 2 4 2 2 2" xfId="16513" xr:uid="{1376E7C2-9C0A-4CDC-9781-4B79CA903EBC}"/>
    <cellStyle name="Calculation 2 4 2 3" xfId="5358" xr:uid="{25188505-860B-44BE-8B51-2ADB3CD40F85}"/>
    <cellStyle name="Calculation 2 4 2 3 2" xfId="17016" xr:uid="{96E334C5-3343-43B4-8DBD-200C5BFC3060}"/>
    <cellStyle name="Calculation 2 4 2 4" xfId="10667" xr:uid="{F0AFC5A1-320B-4046-BFA5-0E3F2C827AE9}"/>
    <cellStyle name="Calculation 2 4 2 5" xfId="11763" xr:uid="{19D6F288-DED2-4B09-85B5-0B904573F671}"/>
    <cellStyle name="Calculation 2 4 3" xfId="4294" xr:uid="{1A0BC96C-D1E7-46EF-9ED7-004EE0BCD92D}"/>
    <cellStyle name="Calculation 2 4 3 2" xfId="16108" xr:uid="{E91B5596-63B1-431B-9CC1-5B6149A477CC}"/>
    <cellStyle name="Calculation 2 4 4" xfId="4797" xr:uid="{AFBE275A-4C03-47B2-A244-92FB4BBA5AAF}"/>
    <cellStyle name="Calculation 2 4 4 2" xfId="16611" xr:uid="{905AD0C3-DD48-4ECF-9210-CCCABABCE453}"/>
    <cellStyle name="Calculation 2 4 5" xfId="10262" xr:uid="{543B32E3-8E32-4315-97EA-CED76C2A4DA0}"/>
    <cellStyle name="Calculation 2 4 6" xfId="12473" xr:uid="{DBBE783F-C79E-4E09-BC64-4CB34F255873}"/>
    <cellStyle name="Calculation 2 5" xfId="1004" xr:uid="{DBEE700E-A9E9-4C13-BFE5-1675BA6F2E14}"/>
    <cellStyle name="Calculation 2 5 2" xfId="3469" xr:uid="{40D70923-4790-4450-A14A-0ECFDC94E60C}"/>
    <cellStyle name="Calculation 2 5 2 2" xfId="4700" xr:uid="{7D115EBF-26AE-492E-98E3-A02FC1003DBF}"/>
    <cellStyle name="Calculation 2 5 2 2 2" xfId="16514" xr:uid="{CB576ECF-C6C8-400C-A54C-64BF2D3912D1}"/>
    <cellStyle name="Calculation 2 5 2 3" xfId="5359" xr:uid="{939D6B50-4264-43F3-B680-0F7E4F476CD5}"/>
    <cellStyle name="Calculation 2 5 2 3 2" xfId="17017" xr:uid="{8669C5F2-4CA4-4859-9C42-86DF267A93BE}"/>
    <cellStyle name="Calculation 2 5 2 4" xfId="10668" xr:uid="{696D4D27-A516-460A-9175-1D6B59CA9708}"/>
    <cellStyle name="Calculation 2 5 2 5" xfId="11822" xr:uid="{6615BB82-0744-4D36-99C1-3D02213D3DAC}"/>
    <cellStyle name="Calculation 2 5 3" xfId="4295" xr:uid="{77178640-1BF4-4484-8DBE-9DE69BFBAF47}"/>
    <cellStyle name="Calculation 2 5 3 2" xfId="16109" xr:uid="{085E813A-7569-4893-A346-C2D8D5D5A5A0}"/>
    <cellStyle name="Calculation 2 5 4" xfId="4798" xr:uid="{3FC20F15-2A67-4ACE-B95D-AC4AA5B9978F}"/>
    <cellStyle name="Calculation 2 5 4 2" xfId="16612" xr:uid="{B983F40B-29F2-486A-93E7-3070FDB82C03}"/>
    <cellStyle name="Calculation 2 5 5" xfId="10263" xr:uid="{EFF7849C-1B82-4F22-800D-3480B2A59985}"/>
    <cellStyle name="Calculation 2 5 6" xfId="12488" xr:uid="{B4C34BEE-FE2D-43EE-ACC9-9AE9C578A993}"/>
    <cellStyle name="Calculation 2 6" xfId="1005" xr:uid="{8297EFC8-41F4-42F6-9999-5349F8818BD0}"/>
    <cellStyle name="Calculation 2 6 2" xfId="3470" xr:uid="{0DAD6B04-D35B-4009-B8A5-29F3097DE507}"/>
    <cellStyle name="Calculation 2 6 2 2" xfId="4701" xr:uid="{59D54986-59C4-4935-A621-1B009D7B3F76}"/>
    <cellStyle name="Calculation 2 6 2 2 2" xfId="16515" xr:uid="{BE13C9BA-02F5-435F-9815-B1618ED292C2}"/>
    <cellStyle name="Calculation 2 6 2 3" xfId="5360" xr:uid="{BEF9F57A-7A33-4ABB-BABE-B3274E4ACA17}"/>
    <cellStyle name="Calculation 2 6 2 3 2" xfId="17018" xr:uid="{CA21FF74-460F-42FE-B979-32A0D1958EB4}"/>
    <cellStyle name="Calculation 2 6 2 4" xfId="10669" xr:uid="{D533425A-426C-49CC-A1D8-5CFFB1026FDF}"/>
    <cellStyle name="Calculation 2 6 2 5" xfId="13460" xr:uid="{96A90EB6-72ED-41C1-8374-0062BE331F14}"/>
    <cellStyle name="Calculation 2 6 3" xfId="4296" xr:uid="{6F8BF334-27F6-44BF-9EC2-E7588F48CB5D}"/>
    <cellStyle name="Calculation 2 6 3 2" xfId="16110" xr:uid="{45584F2B-A8FD-444E-9BAF-23300510439A}"/>
    <cellStyle name="Calculation 2 6 4" xfId="4799" xr:uid="{D3937E9C-7190-4267-B44A-F2703E7D53A7}"/>
    <cellStyle name="Calculation 2 6 4 2" xfId="16613" xr:uid="{30DB6ED3-A48E-4E08-AC42-F82BBB8DF8A7}"/>
    <cellStyle name="Calculation 2 6 5" xfId="10264" xr:uid="{521843CB-5818-4CD7-8EF0-D77C054D0FED}"/>
    <cellStyle name="Calculation 2 6 6" xfId="12492" xr:uid="{C10A26E1-8703-4718-9F43-9EE83BB0F408}"/>
    <cellStyle name="Calculation 2 7" xfId="1006" xr:uid="{3843C6A5-B16A-4FF9-8016-196068753418}"/>
    <cellStyle name="Calculation 2 7 2" xfId="3471" xr:uid="{3E2545AA-45E8-4401-A469-2A5861F59A53}"/>
    <cellStyle name="Calculation 2 7 2 2" xfId="4702" xr:uid="{539F34A3-5E78-451A-B86C-416D5E6EBDEC}"/>
    <cellStyle name="Calculation 2 7 2 2 2" xfId="16516" xr:uid="{CE467708-0826-4E7C-9722-CD5F63FCE348}"/>
    <cellStyle name="Calculation 2 7 2 3" xfId="5361" xr:uid="{E43EADB6-DECC-4CD0-B8AB-13A407A4ECA3}"/>
    <cellStyle name="Calculation 2 7 2 3 2" xfId="17019" xr:uid="{23E403BF-E115-4328-9511-FF3CCCB6BF04}"/>
    <cellStyle name="Calculation 2 7 2 4" xfId="10670" xr:uid="{EE1A6CE7-E052-49A6-A841-C927E7D58784}"/>
    <cellStyle name="Calculation 2 7 2 5" xfId="12432" xr:uid="{11E7F00F-5100-446F-931D-1B44AEA61459}"/>
    <cellStyle name="Calculation 2 7 3" xfId="4297" xr:uid="{10E938B4-20B7-427C-8B78-2A8B31B965F1}"/>
    <cellStyle name="Calculation 2 7 3 2" xfId="16111" xr:uid="{B3102983-D22E-4A24-9B3F-4823301266EE}"/>
    <cellStyle name="Calculation 2 7 4" xfId="4800" xr:uid="{B25D1526-48E8-4EB0-8C51-F2CDFF89C891}"/>
    <cellStyle name="Calculation 2 7 4 2" xfId="16614" xr:uid="{CDC67B91-3786-43CE-B3FF-681CEBD4F1BA}"/>
    <cellStyle name="Calculation 2 7 5" xfId="10265" xr:uid="{4048CD7E-CB8B-4044-8B48-53BB0FCA8F2B}"/>
    <cellStyle name="Calculation 2 7 6" xfId="12221" xr:uid="{D5BECC25-B87E-42B8-91A6-552289B40BEF}"/>
    <cellStyle name="Calculation 2 8" xfId="3461" xr:uid="{081C233D-EDBB-4EC4-9D0D-2531F79E7EE1}"/>
    <cellStyle name="Calculation 2 8 2" xfId="4692" xr:uid="{4BD331B0-B5D9-46CE-8E7D-479CFEEF7850}"/>
    <cellStyle name="Calculation 2 8 2 2" xfId="16506" xr:uid="{86C01E0F-A877-4E24-803C-851EA0BA2B11}"/>
    <cellStyle name="Calculation 2 8 3" xfId="5351" xr:uid="{50503A8F-DDA6-417D-9376-A6DC21767943}"/>
    <cellStyle name="Calculation 2 8 3 2" xfId="17009" xr:uid="{1A6E3631-7CC3-4223-9D15-1A64F4D209EA}"/>
    <cellStyle name="Calculation 2 8 4" xfId="10660" xr:uid="{65DC5B70-DD29-48C3-8268-E07D80C9244E}"/>
    <cellStyle name="Calculation 2 8 5" xfId="12228" xr:uid="{88D3BC9F-5AFD-474E-A465-2F33AACEB5A1}"/>
    <cellStyle name="Calculation 2 9" xfId="4287" xr:uid="{8FA9BE9B-BC42-4742-915D-2DC6062ED3F3}"/>
    <cellStyle name="Calculation 2 9 2" xfId="16101" xr:uid="{730A12F2-4C29-472A-A5C0-89AC9F76E05F}"/>
    <cellStyle name="Calculation 20" xfId="1007" xr:uid="{774510AB-E158-43B2-8BE2-2CD65C36CFA7}"/>
    <cellStyle name="Calculation 20 2" xfId="3472" xr:uid="{3F3F6578-18D7-4558-99BD-5E33D265EEE9}"/>
    <cellStyle name="Calculation 20 2 2" xfId="4703" xr:uid="{C6DD29DA-F384-4531-9689-C596AF09E9A5}"/>
    <cellStyle name="Calculation 20 2 2 2" xfId="16517" xr:uid="{3979A6FC-5621-4B6A-9237-3BF3DC53FDD3}"/>
    <cellStyle name="Calculation 20 2 3" xfId="5362" xr:uid="{35840FFA-DD13-4F6C-8A94-F23BBEFF4A4D}"/>
    <cellStyle name="Calculation 20 2 3 2" xfId="17020" xr:uid="{543E3BA4-AFF5-47D9-A67F-47107A33F8F8}"/>
    <cellStyle name="Calculation 20 2 4" xfId="10671" xr:uid="{8BCA2658-3482-424F-BB84-8878101C2C3F}"/>
    <cellStyle name="Calculation 20 2 5" xfId="13426" xr:uid="{C98C2B10-5BDF-4AE0-8D13-C5247C8170D4}"/>
    <cellStyle name="Calculation 20 3" xfId="4298" xr:uid="{B2E4A479-2E44-4EFA-83FE-76E4AD38C1D4}"/>
    <cellStyle name="Calculation 20 3 2" xfId="16112" xr:uid="{8D135DF2-F81A-4F3C-9DFB-D6263B7B0802}"/>
    <cellStyle name="Calculation 20 4" xfId="4801" xr:uid="{DE81E096-2BBF-4944-8A40-BFC45433F80D}"/>
    <cellStyle name="Calculation 20 4 2" xfId="16615" xr:uid="{B5AEF910-4967-495B-8F9E-46E3E70AAF4A}"/>
    <cellStyle name="Calculation 20 5" xfId="10266" xr:uid="{C3CAAD4A-BCFD-4678-AB17-6CEECA4717BC}"/>
    <cellStyle name="Calculation 20 6" xfId="13424" xr:uid="{192ADD39-7EA5-4CBC-89BC-70DE6CBE8DD9}"/>
    <cellStyle name="Calculation 21" xfId="1008" xr:uid="{5C6A4C41-40A5-4812-83F7-07549F3BFC9A}"/>
    <cellStyle name="Calculation 21 2" xfId="3473" xr:uid="{248AD520-B375-43EE-959A-3B721130CB84}"/>
    <cellStyle name="Calculation 21 2 2" xfId="4704" xr:uid="{904AD504-51C8-46F1-A1E2-F31039327651}"/>
    <cellStyle name="Calculation 21 2 2 2" xfId="16518" xr:uid="{D4BB36BF-7C41-4778-8DBF-E40B2435F4A1}"/>
    <cellStyle name="Calculation 21 2 3" xfId="5363" xr:uid="{147BB4A6-9323-414C-96BB-F5636BD50630}"/>
    <cellStyle name="Calculation 21 2 3 2" xfId="17021" xr:uid="{37D21E1A-C232-4725-8720-9B0317FDC17C}"/>
    <cellStyle name="Calculation 21 2 4" xfId="10672" xr:uid="{E552BC29-FF98-4FF1-AAD6-9136716213D0}"/>
    <cellStyle name="Calculation 21 2 5" xfId="13433" xr:uid="{A13B15D8-DDCE-4069-A94E-277F64BA73E1}"/>
    <cellStyle name="Calculation 21 3" xfId="4299" xr:uid="{05E69555-1C1F-4ACC-985A-13BD42E304FA}"/>
    <cellStyle name="Calculation 21 3 2" xfId="16113" xr:uid="{561DE41F-402F-4EC6-AFAC-765FE64337AF}"/>
    <cellStyle name="Calculation 21 4" xfId="4802" xr:uid="{35801F52-5165-4AC7-B461-67752CD409B9}"/>
    <cellStyle name="Calculation 21 4 2" xfId="16616" xr:uid="{F6B6D911-C7F2-47BA-B633-1579752B4302}"/>
    <cellStyle name="Calculation 21 5" xfId="10267" xr:uid="{6301A2CE-7A53-4111-B213-91F139A6BED8}"/>
    <cellStyle name="Calculation 21 6" xfId="13430" xr:uid="{4702F8E0-5CE2-4113-A69F-46CD19CBFDB5}"/>
    <cellStyle name="Calculation 22" xfId="1009" xr:uid="{F1A8F449-6213-4174-91C5-3F57E49724A3}"/>
    <cellStyle name="Calculation 22 2" xfId="3474" xr:uid="{12C988E6-C87B-4225-BF06-58EC2C4C3A85}"/>
    <cellStyle name="Calculation 22 2 2" xfId="4705" xr:uid="{ADFC497F-69EF-4837-947E-7EDE1E35A6B2}"/>
    <cellStyle name="Calculation 22 2 2 2" xfId="16519" xr:uid="{DCCDD1B5-216C-4129-9963-DD7E4176EE07}"/>
    <cellStyle name="Calculation 22 2 3" xfId="5364" xr:uid="{5CF2547C-D6FB-4A5F-8783-DFC847955098}"/>
    <cellStyle name="Calculation 22 2 3 2" xfId="17022" xr:uid="{7AE1A7D1-EE04-4508-A21E-6B54C784C13F}"/>
    <cellStyle name="Calculation 22 2 4" xfId="10673" xr:uid="{4EE3DFB6-8B7F-450B-8A33-49CDE1E3FA24}"/>
    <cellStyle name="Calculation 22 2 5" xfId="13441" xr:uid="{5F4DFE43-4E33-4A6D-8F34-60D443443FFF}"/>
    <cellStyle name="Calculation 22 3" xfId="4300" xr:uid="{B57717F8-4408-43E0-A758-35DE84B070E6}"/>
    <cellStyle name="Calculation 22 3 2" xfId="16114" xr:uid="{A7296843-FFB3-411B-9B17-2CDF6C8236F6}"/>
    <cellStyle name="Calculation 22 4" xfId="4803" xr:uid="{2415A026-09D6-46C4-BD4A-6D2E932A9946}"/>
    <cellStyle name="Calculation 22 4 2" xfId="16617" xr:uid="{02F2E148-D900-4477-8290-48C5C92B2AB1}"/>
    <cellStyle name="Calculation 22 5" xfId="10268" xr:uid="{9844CDE5-BF89-4CEE-9301-56848771A9B9}"/>
    <cellStyle name="Calculation 22 6" xfId="13437" xr:uid="{E9F6DF1F-2A5A-4020-8008-629EFA77BB9F}"/>
    <cellStyle name="Calculation 3" xfId="1010" xr:uid="{B0AF3706-6D00-49AC-988F-361E7B7A719F}"/>
    <cellStyle name="Calculation 3 2" xfId="1011" xr:uid="{B892ACBD-4C61-4BF9-A0F7-D06EED3B7C2E}"/>
    <cellStyle name="Calculation 3 2 2" xfId="3476" xr:uid="{206280AC-4256-43B4-944F-A40C53EA6561}"/>
    <cellStyle name="Calculation 3 2 2 2" xfId="4707" xr:uid="{8FA5538F-FCFA-4CAC-9230-CF2E8F63D468}"/>
    <cellStyle name="Calculation 3 2 2 2 2" xfId="16521" xr:uid="{FEE17747-D1A3-4FB8-A17C-D2D6830F810E}"/>
    <cellStyle name="Calculation 3 2 2 3" xfId="5366" xr:uid="{036FC5BB-DF29-4AD9-BBD8-60D2E293C83B}"/>
    <cellStyle name="Calculation 3 2 2 3 2" xfId="17024" xr:uid="{CD6AE884-4777-4060-B0C0-4AAD240BB120}"/>
    <cellStyle name="Calculation 3 2 2 4" xfId="10675" xr:uid="{AC28B7F7-05FE-4557-BD8C-0C018E1905C1}"/>
    <cellStyle name="Calculation 3 2 2 5" xfId="13045" xr:uid="{D74BA4D2-E7ED-4177-A9F6-FC452DA062D4}"/>
    <cellStyle name="Calculation 3 2 3" xfId="4302" xr:uid="{E1ED275C-F9BB-48FD-8E32-8C26BE7E2905}"/>
    <cellStyle name="Calculation 3 2 3 2" xfId="16116" xr:uid="{51F339ED-CDB8-46EC-A629-FA03BDC38DAB}"/>
    <cellStyle name="Calculation 3 2 4" xfId="4805" xr:uid="{B678CFFA-E705-4026-BE3E-E0A4F14E241D}"/>
    <cellStyle name="Calculation 3 2 4 2" xfId="16619" xr:uid="{F8A16003-1C74-436D-B818-07E26BBF321F}"/>
    <cellStyle name="Calculation 3 2 5" xfId="10270" xr:uid="{8D8B20C9-9A29-4D0E-95DA-5546FA053C2B}"/>
    <cellStyle name="Calculation 3 2 6" xfId="13462" xr:uid="{CF8FB8A9-C069-4417-8171-3815E59F6A6A}"/>
    <cellStyle name="Calculation 3 3" xfId="1012" xr:uid="{ECAB6FD8-2B7D-482C-9F9F-E6C005769914}"/>
    <cellStyle name="Calculation 3 3 2" xfId="3477" xr:uid="{15DF7ADC-D37D-48F6-9C7D-30ECDB196F6D}"/>
    <cellStyle name="Calculation 3 3 2 2" xfId="4708" xr:uid="{807B5EFF-6915-4B40-A24F-7429DE91B3A0}"/>
    <cellStyle name="Calculation 3 3 2 2 2" xfId="16522" xr:uid="{9E57D685-BD7B-417D-8CCA-07FFE4671AA4}"/>
    <cellStyle name="Calculation 3 3 2 3" xfId="5367" xr:uid="{3ACDC58F-6A14-496C-9634-6E05B5EADB93}"/>
    <cellStyle name="Calculation 3 3 2 3 2" xfId="17025" xr:uid="{D50ED61A-6DB8-41F2-8AAD-964E0EB10A6B}"/>
    <cellStyle name="Calculation 3 3 2 4" xfId="10676" xr:uid="{0B446367-47F1-4D9C-921A-125FAF54B201}"/>
    <cellStyle name="Calculation 3 3 2 5" xfId="13464" xr:uid="{9FE2ABA1-AA8F-4BA4-9B58-7127C107FFA7}"/>
    <cellStyle name="Calculation 3 3 3" xfId="4303" xr:uid="{9E6D52C3-3B2E-4691-B383-92C571FC4969}"/>
    <cellStyle name="Calculation 3 3 3 2" xfId="16117" xr:uid="{08216708-5541-422E-80F9-A1AC628A69D8}"/>
    <cellStyle name="Calculation 3 3 4" xfId="4806" xr:uid="{EF884EDF-AC58-4E59-801F-FE41A15A726B}"/>
    <cellStyle name="Calculation 3 3 4 2" xfId="16620" xr:uid="{13D395C6-CA56-46FA-8330-2A5F2E561B9B}"/>
    <cellStyle name="Calculation 3 3 5" xfId="10271" xr:uid="{7DAF1BF8-3E4C-449B-863D-AB562AC94DDE}"/>
    <cellStyle name="Calculation 3 3 6" xfId="13171" xr:uid="{D829F492-75A3-4FB4-9876-B8475CA28D7B}"/>
    <cellStyle name="Calculation 3 4" xfId="3475" xr:uid="{FB31D18E-53F7-4EF7-9A21-574819A15262}"/>
    <cellStyle name="Calculation 3 4 2" xfId="4706" xr:uid="{A9A8AC87-DA5A-47FB-BC04-B23D4D941E54}"/>
    <cellStyle name="Calculation 3 4 2 2" xfId="16520" xr:uid="{40D79728-F63F-4D3D-9FEF-01E05F7150AC}"/>
    <cellStyle name="Calculation 3 4 3" xfId="5365" xr:uid="{7B74E0C5-9598-43C1-A8A5-EB973BD38B51}"/>
    <cellStyle name="Calculation 3 4 3 2" xfId="17023" xr:uid="{68C146D4-55F2-41B8-B67C-467035C43F02}"/>
    <cellStyle name="Calculation 3 4 4" xfId="10674" xr:uid="{2B603174-68C4-4226-8547-D44F09DCDFBA}"/>
    <cellStyle name="Calculation 3 4 5" xfId="12502" xr:uid="{F6B52F19-17B6-418C-B908-75DA51998166}"/>
    <cellStyle name="Calculation 3 5" xfId="4301" xr:uid="{9DCE764C-F00A-4406-9DBD-A83A4E29C8D8}"/>
    <cellStyle name="Calculation 3 5 2" xfId="16115" xr:uid="{E23DE350-94B6-4E0B-80A8-B397E6CC8DE5}"/>
    <cellStyle name="Calculation 3 6" xfId="4804" xr:uid="{0585D3DE-759B-4C9B-B9A6-0671AD23D423}"/>
    <cellStyle name="Calculation 3 6 2" xfId="16618" xr:uid="{FEF31FF1-D30B-4D3F-A23D-B4BD925668AC}"/>
    <cellStyle name="Calculation 3 7" xfId="10269" xr:uid="{55795491-3121-4576-8F14-7FDB2B8E068C}"/>
    <cellStyle name="Calculation 3 8" xfId="13461" xr:uid="{170CD95A-AC6E-4253-BF6D-3A8591535A45}"/>
    <cellStyle name="Calculation 4" xfId="1013" xr:uid="{4D732B30-F1C2-48AF-BCCD-9B3F58A9F056}"/>
    <cellStyle name="Calculation 4 2" xfId="1014" xr:uid="{78430BB0-5BE1-4679-BB59-A458538B0315}"/>
    <cellStyle name="Calculation 4 2 2" xfId="3479" xr:uid="{918DBADC-6D83-4A3F-B59C-EAE1FCF0FE07}"/>
    <cellStyle name="Calculation 4 2 2 2" xfId="4710" xr:uid="{A80980EF-6E12-43C3-BA3E-26A47135FA63}"/>
    <cellStyle name="Calculation 4 2 2 2 2" xfId="16524" xr:uid="{B58325CA-0C39-4EDB-8A53-018DAD931943}"/>
    <cellStyle name="Calculation 4 2 2 3" xfId="5369" xr:uid="{3133BBFA-EC51-4047-852D-F363F198AED0}"/>
    <cellStyle name="Calculation 4 2 2 3 2" xfId="17027" xr:uid="{FC36DACD-D092-4D17-BDA4-1FF1D19EFE3C}"/>
    <cellStyle name="Calculation 4 2 2 4" xfId="10678" xr:uid="{A7FD01D9-8211-42C8-B96D-4753F98950D3}"/>
    <cellStyle name="Calculation 4 2 2 5" xfId="13471" xr:uid="{47857E5E-69C1-4744-884E-0FC335DAB652}"/>
    <cellStyle name="Calculation 4 2 3" xfId="4305" xr:uid="{E16FB8A1-B5FF-4704-9365-3234E19AB1F7}"/>
    <cellStyle name="Calculation 4 2 3 2" xfId="16119" xr:uid="{F755CA09-2A64-478F-BD7E-642757971A5E}"/>
    <cellStyle name="Calculation 4 2 4" xfId="4808" xr:uid="{B32D8C1D-BE5E-45C2-AEBB-ED525C132249}"/>
    <cellStyle name="Calculation 4 2 4 2" xfId="16622" xr:uid="{D234765A-E536-48A4-A20C-BB15FC44E07C}"/>
    <cellStyle name="Calculation 4 2 5" xfId="10273" xr:uid="{530AFEC0-DFF0-4F88-94D3-249E923B377C}"/>
    <cellStyle name="Calculation 4 2 6" xfId="13467" xr:uid="{3B9C5613-604D-4529-ACDD-18D62C50B6BB}"/>
    <cellStyle name="Calculation 4 3" xfId="1015" xr:uid="{AB8CE3F0-E4FB-414D-838A-E2E436541475}"/>
    <cellStyle name="Calculation 4 3 2" xfId="3480" xr:uid="{D1E43893-D631-4263-9428-E5B7B36CE26C}"/>
    <cellStyle name="Calculation 4 3 2 2" xfId="4711" xr:uid="{918DCC8D-8964-462C-A38E-0A69294FDDCB}"/>
    <cellStyle name="Calculation 4 3 2 2 2" xfId="16525" xr:uid="{5572FA35-F6E7-4219-A4DC-AB96433D4768}"/>
    <cellStyle name="Calculation 4 3 2 3" xfId="5370" xr:uid="{F643D7FC-D731-4EC7-A952-AF6CB3E56148}"/>
    <cellStyle name="Calculation 4 3 2 3 2" xfId="17028" xr:uid="{D1AEEA5B-FB6F-489E-AE2B-1D2FFE466C33}"/>
    <cellStyle name="Calculation 4 3 2 4" xfId="10679" xr:uid="{D7BECF76-2893-4C26-8FF8-3CB2FBDF72D0}"/>
    <cellStyle name="Calculation 4 3 2 5" xfId="13475" xr:uid="{4B6A72B9-5CF2-42D8-ABDF-7FD74CDC2FD4}"/>
    <cellStyle name="Calculation 4 3 3" xfId="4306" xr:uid="{1F8E186C-0D3E-4444-B392-81BB81391E77}"/>
    <cellStyle name="Calculation 4 3 3 2" xfId="16120" xr:uid="{DAD68018-E199-4421-9147-EDACC7E34702}"/>
    <cellStyle name="Calculation 4 3 4" xfId="4809" xr:uid="{B5735935-946B-4D2A-9C4F-6542BEE4FC85}"/>
    <cellStyle name="Calculation 4 3 4 2" xfId="16623" xr:uid="{5C53890A-8800-41C7-9904-731BBBCB0AE8}"/>
    <cellStyle name="Calculation 4 3 5" xfId="10274" xr:uid="{B8533574-EB57-4ABF-BB66-E7890374BB8E}"/>
    <cellStyle name="Calculation 4 3 6" xfId="13474" xr:uid="{73868EE2-8756-4357-B4E1-F225EF3F588D}"/>
    <cellStyle name="Calculation 4 4" xfId="1016" xr:uid="{49CB0470-3F9F-4258-BDBF-3EA1B89B7E9A}"/>
    <cellStyle name="Calculation 4 4 2" xfId="3481" xr:uid="{C84E4D17-9F30-4BF2-AE2A-F21C9BD6105B}"/>
    <cellStyle name="Calculation 4 4 2 2" xfId="4712" xr:uid="{FF59073D-7549-4AAD-856B-CAB295CFD60F}"/>
    <cellStyle name="Calculation 4 4 2 2 2" xfId="16526" xr:uid="{B8640C45-F25B-42A0-8D83-930ED514DE69}"/>
    <cellStyle name="Calculation 4 4 2 3" xfId="5371" xr:uid="{8FCF28FD-A0D9-4048-83E4-AE3FD8707395}"/>
    <cellStyle name="Calculation 4 4 2 3 2" xfId="17029" xr:uid="{B78295C8-2709-4172-A3A6-620793A4FB44}"/>
    <cellStyle name="Calculation 4 4 2 4" xfId="10680" xr:uid="{481E6C5E-27D3-46BD-AF91-30C3DC67161F}"/>
    <cellStyle name="Calculation 4 4 2 5" xfId="13477" xr:uid="{9F902797-9F27-4C3D-BAD4-CFB2CCC05DD9}"/>
    <cellStyle name="Calculation 4 4 3" xfId="4307" xr:uid="{80C968D5-10A4-4840-B4C4-2C8444669C99}"/>
    <cellStyle name="Calculation 4 4 3 2" xfId="16121" xr:uid="{10FA9FBF-0F24-4A8E-BD09-953A0982FB21}"/>
    <cellStyle name="Calculation 4 4 4" xfId="4810" xr:uid="{ABAA92CD-C643-4F3F-AAE2-AE78331B5EF4}"/>
    <cellStyle name="Calculation 4 4 4 2" xfId="16624" xr:uid="{744266B7-59C4-4D78-92A5-362B8D00077E}"/>
    <cellStyle name="Calculation 4 4 5" xfId="10275" xr:uid="{81247FB9-8DB2-4F59-9FA2-E5D8520704A7}"/>
    <cellStyle name="Calculation 4 4 6" xfId="12513" xr:uid="{6BFE54BD-8893-4CFC-A0B1-33998CECB6B3}"/>
    <cellStyle name="Calculation 4 5" xfId="3478" xr:uid="{08D6A37D-7983-4261-A1AE-90AC31C01076}"/>
    <cellStyle name="Calculation 4 5 2" xfId="4709" xr:uid="{04B88FC1-B2C1-4735-9B7A-918D197FF72E}"/>
    <cellStyle name="Calculation 4 5 2 2" xfId="16523" xr:uid="{70258F0D-3F8B-4588-B32F-FB0C2142F1D1}"/>
    <cellStyle name="Calculation 4 5 3" xfId="5368" xr:uid="{8F4A7163-40D8-4836-8F30-92ECFA6AB66D}"/>
    <cellStyle name="Calculation 4 5 3 2" xfId="17026" xr:uid="{E8ED766B-E4A1-4CA9-A525-738F8DBF9CFB}"/>
    <cellStyle name="Calculation 4 5 4" xfId="10677" xr:uid="{B6FA0C9D-B6FA-45D2-9481-C59FF2FD662C}"/>
    <cellStyle name="Calculation 4 5 5" xfId="12515" xr:uid="{74250384-5B7D-4A12-B38A-4896C82509F4}"/>
    <cellStyle name="Calculation 4 6" xfId="4304" xr:uid="{04BDB4BE-1B0D-4D6C-9D77-57AB30E412BE}"/>
    <cellStyle name="Calculation 4 6 2" xfId="16118" xr:uid="{56652E09-AB91-4B2B-9FFE-95410BC5C183}"/>
    <cellStyle name="Calculation 4 7" xfId="4807" xr:uid="{A20ECB77-A118-4474-8C2C-42779EA80169}"/>
    <cellStyle name="Calculation 4 7 2" xfId="16621" xr:uid="{2F07B356-44F9-47DD-8307-3544D02DE1B6}"/>
    <cellStyle name="Calculation 4 8" xfId="10272" xr:uid="{023E76B9-0837-44F6-83E5-165F33D87078}"/>
    <cellStyle name="Calculation 4 9" xfId="13465" xr:uid="{3EE63E40-8E0D-4B2D-9DD0-1E0E9D51D6BF}"/>
    <cellStyle name="Calculation 5" xfId="1017" xr:uid="{34F807F1-D527-47F9-BCB1-D8B169CA1C15}"/>
    <cellStyle name="Calculation 5 2" xfId="1018" xr:uid="{3E999BB6-61E1-4953-8685-7B23C1C0E93A}"/>
    <cellStyle name="Calculation 5 2 2" xfId="3483" xr:uid="{AF4D66E6-08F8-4494-8194-3C4BCFD89D9E}"/>
    <cellStyle name="Calculation 5 2 2 2" xfId="4714" xr:uid="{E7AFD052-F72D-4303-A4F9-5B13C2E2746E}"/>
    <cellStyle name="Calculation 5 2 2 2 2" xfId="16528" xr:uid="{F518028F-6822-413C-9818-B96EC767F89E}"/>
    <cellStyle name="Calculation 5 2 2 3" xfId="5373" xr:uid="{DBA22101-57E0-424A-AEAE-2383474BBB23}"/>
    <cellStyle name="Calculation 5 2 2 3 2" xfId="17031" xr:uid="{BC0573FA-5A5C-4993-9FC4-696C355A895C}"/>
    <cellStyle name="Calculation 5 2 2 4" xfId="10682" xr:uid="{CB2265BA-3F65-430C-A6AA-9B206FAA4EF3}"/>
    <cellStyle name="Calculation 5 2 2 5" xfId="12657" xr:uid="{17C626DF-3CFE-468A-AB4A-3D69231E425C}"/>
    <cellStyle name="Calculation 5 2 3" xfId="4309" xr:uid="{BA17EADA-9913-486B-9E0E-907D466B13CA}"/>
    <cellStyle name="Calculation 5 2 3 2" xfId="16123" xr:uid="{F93A8B60-E295-4D68-A16D-524EC8EDA841}"/>
    <cellStyle name="Calculation 5 2 4" xfId="4812" xr:uid="{849B2BE2-A486-4CA7-87CA-EFC3AB1AC24B}"/>
    <cellStyle name="Calculation 5 2 4 2" xfId="16626" xr:uid="{48584DA8-39EC-49C0-A135-945471904CF0}"/>
    <cellStyle name="Calculation 5 2 5" xfId="10277" xr:uid="{56AD6EC3-5A74-4307-9776-30197EB4D8F7}"/>
    <cellStyle name="Calculation 5 2 6" xfId="13480" xr:uid="{2E073CD3-6A60-4B74-AD0D-15F21F90EE66}"/>
    <cellStyle name="Calculation 5 3" xfId="1019" xr:uid="{4974ED32-BAFD-4D0D-B976-EA56B027C9F0}"/>
    <cellStyle name="Calculation 5 3 2" xfId="3484" xr:uid="{7FE6C823-E689-4FF0-86CD-BF989AFB3373}"/>
    <cellStyle name="Calculation 5 3 2 2" xfId="4715" xr:uid="{C4ED274E-CF1A-4110-8CD0-23D6B6DE8F2A}"/>
    <cellStyle name="Calculation 5 3 2 2 2" xfId="16529" xr:uid="{E0B30E66-1CEE-4FA9-9B87-C5A3DF9C3368}"/>
    <cellStyle name="Calculation 5 3 2 3" xfId="5374" xr:uid="{A09E42D4-F950-43A5-B846-76DE8E6CF743}"/>
    <cellStyle name="Calculation 5 3 2 3 2" xfId="17032" xr:uid="{F249F4CF-C95C-4121-9874-DF766D6556FE}"/>
    <cellStyle name="Calculation 5 3 2 4" xfId="10683" xr:uid="{2B56D931-99B0-4B5A-8B57-957551DFA88D}"/>
    <cellStyle name="Calculation 5 3 2 5" xfId="13484" xr:uid="{E79FFB12-D1F1-420A-8B29-57D50F70B19B}"/>
    <cellStyle name="Calculation 5 3 3" xfId="4310" xr:uid="{3A05F570-FBC9-4FD1-8496-BD60C50FC2F8}"/>
    <cellStyle name="Calculation 5 3 3 2" xfId="16124" xr:uid="{EA326A5B-3316-4C7A-8C04-1C55A997CDE3}"/>
    <cellStyle name="Calculation 5 3 4" xfId="4813" xr:uid="{AB16F013-925F-4693-A60B-059D9941448F}"/>
    <cellStyle name="Calculation 5 3 4 2" xfId="16627" xr:uid="{32A8C21A-5579-45FB-B914-3E41E3961D84}"/>
    <cellStyle name="Calculation 5 3 5" xfId="10278" xr:uid="{BACEF547-4430-4CD7-B252-D270C2D74080}"/>
    <cellStyle name="Calculation 5 3 6" xfId="13483" xr:uid="{D63AA284-3AD9-4D5E-8E19-5A8893E0F1C2}"/>
    <cellStyle name="Calculation 5 4" xfId="1020" xr:uid="{E3792A4B-18DA-49EA-9225-0252B7EFB971}"/>
    <cellStyle name="Calculation 5 4 2" xfId="3485" xr:uid="{9059B353-4F9C-4D8D-8B8E-6F94864332BF}"/>
    <cellStyle name="Calculation 5 4 2 2" xfId="4716" xr:uid="{12398927-DD16-4375-9357-8E3663B6ECEF}"/>
    <cellStyle name="Calculation 5 4 2 2 2" xfId="16530" xr:uid="{4039E894-E35D-4D78-9CB9-CE3C3EFEEAE6}"/>
    <cellStyle name="Calculation 5 4 2 3" xfId="5375" xr:uid="{1652F2D1-C2B6-4D87-8FC8-3D3334F23C4E}"/>
    <cellStyle name="Calculation 5 4 2 3 2" xfId="17033" xr:uid="{8AF4F5E3-43B8-40E7-B08E-29D39A1AF5B5}"/>
    <cellStyle name="Calculation 5 4 2 4" xfId="10684" xr:uid="{2C3C9EDB-D28A-4C10-B163-D50FD5E7B62C}"/>
    <cellStyle name="Calculation 5 4 2 5" xfId="13485" xr:uid="{E61CBC69-7F05-4D23-95EB-852DC7E6BB5F}"/>
    <cellStyle name="Calculation 5 4 3" xfId="4311" xr:uid="{F84424A7-D4EE-4A37-8435-3BAD8BA330E0}"/>
    <cellStyle name="Calculation 5 4 3 2" xfId="16125" xr:uid="{5858406C-8B23-4776-A260-0ADCE0465B7B}"/>
    <cellStyle name="Calculation 5 4 4" xfId="4814" xr:uid="{064AAED9-255F-446F-ADF6-956B6BDBEA19}"/>
    <cellStyle name="Calculation 5 4 4 2" xfId="16628" xr:uid="{605EAFC5-2263-47F0-AF44-D0FE02640D9D}"/>
    <cellStyle name="Calculation 5 4 5" xfId="10279" xr:uid="{63A52274-6196-42C3-886A-810841C80E17}"/>
    <cellStyle name="Calculation 5 4 6" xfId="12518" xr:uid="{38B12E9A-60A1-43F4-BAFC-66DBBF3C42A9}"/>
    <cellStyle name="Calculation 5 5" xfId="3482" xr:uid="{EFB1D61C-4C9F-4AC9-964E-C41FD4B764D2}"/>
    <cellStyle name="Calculation 5 5 2" xfId="4713" xr:uid="{E9B2B341-2A91-4BDF-80FE-B994899E1BAB}"/>
    <cellStyle name="Calculation 5 5 2 2" xfId="16527" xr:uid="{3CAC7CA0-7905-4CF2-AEB7-8E0564F5D44B}"/>
    <cellStyle name="Calculation 5 5 3" xfId="5372" xr:uid="{B18D4163-7956-43A5-9C4C-405B7406C097}"/>
    <cellStyle name="Calculation 5 5 3 2" xfId="17030" xr:uid="{9CF03B8B-BCB5-4924-899A-06D4E12632A2}"/>
    <cellStyle name="Calculation 5 5 4" xfId="10681" xr:uid="{964933B2-173A-4B02-9F31-1609B21A609D}"/>
    <cellStyle name="Calculation 5 5 5" xfId="12520" xr:uid="{1790DCD2-5C57-4197-8DF6-280BB9A2BA77}"/>
    <cellStyle name="Calculation 5 6" xfId="4308" xr:uid="{528767A2-A0BF-4BBC-AD33-AF40A5A32FA9}"/>
    <cellStyle name="Calculation 5 6 2" xfId="16122" xr:uid="{F8929755-814C-4701-9E44-6705D79B0DD4}"/>
    <cellStyle name="Calculation 5 7" xfId="4811" xr:uid="{25F83630-6CC2-4AF6-92D3-89CB9E57A55E}"/>
    <cellStyle name="Calculation 5 7 2" xfId="16625" xr:uid="{1DA3416C-76B6-4AF4-9226-BFF6C2079DB5}"/>
    <cellStyle name="Calculation 5 8" xfId="10276" xr:uid="{7CDECD97-A312-4CB9-BB20-5ED01D4C6E9F}"/>
    <cellStyle name="Calculation 5 9" xfId="13479" xr:uid="{5E2B46BC-E24C-4EC6-B59F-11681A42ED6F}"/>
    <cellStyle name="Calculation 6" xfId="1021" xr:uid="{E17E6F1B-8103-4128-B648-07DCAC329C4E}"/>
    <cellStyle name="Calculation 6 2" xfId="3486" xr:uid="{0F2CC393-9BF0-40B9-817E-DFA253CA25AE}"/>
    <cellStyle name="Calculation 6 2 2" xfId="4717" xr:uid="{1C5BE442-AC95-438E-8A40-C99E29715AE2}"/>
    <cellStyle name="Calculation 6 2 2 2" xfId="16531" xr:uid="{B672F950-FEE2-46EE-AE2A-4ADCF45957D4}"/>
    <cellStyle name="Calculation 6 2 3" xfId="5376" xr:uid="{7B4C0352-9FF3-4D63-8EDC-37D46CE565B0}"/>
    <cellStyle name="Calculation 6 2 3 2" xfId="17034" xr:uid="{8521BC11-897E-4AD4-A2FD-AE7B779161EB}"/>
    <cellStyle name="Calculation 6 2 4" xfId="10685" xr:uid="{0EE989D1-1146-4370-8E92-1359094814DF}"/>
    <cellStyle name="Calculation 6 2 5" xfId="13487" xr:uid="{CA8FF5F9-2B6E-4D53-8697-9BAD114967D5}"/>
    <cellStyle name="Calculation 6 3" xfId="4312" xr:uid="{E08A1486-460A-4708-892F-99446F3594EB}"/>
    <cellStyle name="Calculation 6 3 2" xfId="16126" xr:uid="{119F209C-1083-4608-870C-E0FEAE656022}"/>
    <cellStyle name="Calculation 6 4" xfId="4815" xr:uid="{8D902BC3-658C-433D-898C-0D69AB69D815}"/>
    <cellStyle name="Calculation 6 4 2" xfId="16629" xr:uid="{2A885C7B-393F-4068-9ACA-02C244EB8A3D}"/>
    <cellStyle name="Calculation 6 5" xfId="10280" xr:uid="{5C14FB12-8F74-47BF-8527-AB287E8A9EED}"/>
    <cellStyle name="Calculation 6 6" xfId="13486" xr:uid="{DD0EAF1C-79B2-47EF-A957-3B2DB7A22ED8}"/>
    <cellStyle name="Calculation 7" xfId="1022" xr:uid="{D8A09EC9-5CAD-4D18-BE4D-D214F221BAF4}"/>
    <cellStyle name="Calculation 7 2" xfId="3487" xr:uid="{22D9E5DE-B703-4235-A2D9-6409E1171404}"/>
    <cellStyle name="Calculation 7 2 2" xfId="4718" xr:uid="{0CF3DFD7-0A45-46B1-893F-EE1580EA5107}"/>
    <cellStyle name="Calculation 7 2 2 2" xfId="16532" xr:uid="{99C7914A-E363-4691-8D06-69B887E6CEB5}"/>
    <cellStyle name="Calculation 7 2 3" xfId="5377" xr:uid="{0A42DD90-5D7C-4B75-ADFE-4C0BFDF80CEF}"/>
    <cellStyle name="Calculation 7 2 3 2" xfId="17035" xr:uid="{F9B68B3B-A4CB-4FA7-AF42-676ABB2A32A9}"/>
    <cellStyle name="Calculation 7 2 4" xfId="10686" xr:uid="{C2CFA6DB-09DF-4D1E-A95C-EC6FDB36CCCE}"/>
    <cellStyle name="Calculation 7 2 5" xfId="13490" xr:uid="{357D3845-EE89-4564-8CB8-63D6380F37F1}"/>
    <cellStyle name="Calculation 7 3" xfId="4313" xr:uid="{CB981AB8-371E-4DB6-A8B6-E37AE5AB2D63}"/>
    <cellStyle name="Calculation 7 3 2" xfId="16127" xr:uid="{64351B3E-52CC-49AF-B9DA-8148303DD6CA}"/>
    <cellStyle name="Calculation 7 4" xfId="4816" xr:uid="{CAB52021-DA35-4495-9555-C9CE59584B5B}"/>
    <cellStyle name="Calculation 7 4 2" xfId="16630" xr:uid="{8E544505-4CFE-4F4B-B3DB-9197C998C688}"/>
    <cellStyle name="Calculation 7 5" xfId="10281" xr:uid="{C360EB2C-8814-4335-B845-660A5D6D2E49}"/>
    <cellStyle name="Calculation 7 6" xfId="13489" xr:uid="{9ED558CA-4C6B-41E3-80A4-BDE39AFDFB32}"/>
    <cellStyle name="Calculation 8" xfId="1023" xr:uid="{A6B892AB-4B80-457E-A262-D6A03938AD30}"/>
    <cellStyle name="Calculation 8 2" xfId="3488" xr:uid="{179E1340-7CEB-429B-8E22-82F0E5B08D82}"/>
    <cellStyle name="Calculation 8 2 2" xfId="4719" xr:uid="{6AE70826-55B5-4AEF-BDDA-0E5CE34ACCB8}"/>
    <cellStyle name="Calculation 8 2 2 2" xfId="16533" xr:uid="{E368CE78-63F4-488A-B1F7-56FE4E32803E}"/>
    <cellStyle name="Calculation 8 2 3" xfId="5378" xr:uid="{7FBAA5DD-FA09-46B2-B03B-688A42FF38D1}"/>
    <cellStyle name="Calculation 8 2 3 2" xfId="17036" xr:uid="{04788DE3-0EFC-4BE6-8F3A-06B62157D4D1}"/>
    <cellStyle name="Calculation 8 2 4" xfId="10687" xr:uid="{AEFFBA57-2997-432F-AA33-05FAE510D5C6}"/>
    <cellStyle name="Calculation 8 2 5" xfId="13496" xr:uid="{A050A381-9686-4013-B4FC-3EFF37EDFF85}"/>
    <cellStyle name="Calculation 8 3" xfId="4314" xr:uid="{CAF04878-41A9-4762-A8AF-3A479A5C189E}"/>
    <cellStyle name="Calculation 8 3 2" xfId="16128" xr:uid="{9C570C0E-2A03-4E21-96B4-8D28FCAF124E}"/>
    <cellStyle name="Calculation 8 4" xfId="4817" xr:uid="{1B268FC6-492F-4EC0-A4F1-4F7A290C2BBF}"/>
    <cellStyle name="Calculation 8 4 2" xfId="16631" xr:uid="{86D990C8-CEE5-4D9A-8281-9E7D6743BFF3}"/>
    <cellStyle name="Calculation 8 5" xfId="10282" xr:uid="{DF4F60CB-8643-4760-929E-FE117BC4BAC7}"/>
    <cellStyle name="Calculation 8 6" xfId="13494" xr:uid="{BDBE791E-B608-4281-A78D-79961A283CD9}"/>
    <cellStyle name="Calculation 9" xfId="1024" xr:uid="{1BF42B9E-AA4E-4A89-8833-21390C01D439}"/>
    <cellStyle name="Calculation 9 2" xfId="3489" xr:uid="{8CFD0DFE-14A4-4FB7-A61C-B06DE6A66C4F}"/>
    <cellStyle name="Calculation 9 2 2" xfId="4720" xr:uid="{E95CC2EE-23A9-43E5-A148-6BBD6FB85312}"/>
    <cellStyle name="Calculation 9 2 2 2" xfId="16534" xr:uid="{E39F00EA-3393-4421-8B2F-99E8E0ABD056}"/>
    <cellStyle name="Calculation 9 2 3" xfId="5379" xr:uid="{15E07242-F682-42CF-8302-D18F567A205D}"/>
    <cellStyle name="Calculation 9 2 3 2" xfId="17037" xr:uid="{9A1CA2E1-773E-48AB-AF95-501C108FCBCA}"/>
    <cellStyle name="Calculation 9 2 4" xfId="10688" xr:uid="{C0129B7F-219F-4C69-89D6-AB24AAEC1761}"/>
    <cellStyle name="Calculation 9 2 5" xfId="13500" xr:uid="{5287D049-0759-4595-80BE-78C553350ED2}"/>
    <cellStyle name="Calculation 9 3" xfId="4315" xr:uid="{90EEFC27-004E-41D3-8C93-94DA7439516F}"/>
    <cellStyle name="Calculation 9 3 2" xfId="16129" xr:uid="{3A9D2C92-E705-4743-881B-2F932FDFA10F}"/>
    <cellStyle name="Calculation 9 4" xfId="4818" xr:uid="{D1D2624E-E749-477A-9A3B-6EB1FF14C5DF}"/>
    <cellStyle name="Calculation 9 4 2" xfId="16632" xr:uid="{DD59605A-802B-44CD-87B1-AF50C7912CCD}"/>
    <cellStyle name="Calculation 9 5" xfId="10283" xr:uid="{97D9E413-72D3-4B09-871B-D75DD19EC653}"/>
    <cellStyle name="Calculation 9 6" xfId="13499" xr:uid="{83C5076A-E747-47A3-8912-2BC0119DDCAA}"/>
    <cellStyle name="Check Cell" xfId="23030" builtinId="23" customBuiltin="1"/>
    <cellStyle name="Check Cell 10" xfId="1025" xr:uid="{5C8F5A86-5711-4F09-BF8B-F7CC1C64433B}"/>
    <cellStyle name="Check Cell 10 2" xfId="11992" xr:uid="{03520E9D-A4B7-4F67-807C-A0342A3609B7}"/>
    <cellStyle name="Check Cell 11" xfId="1026" xr:uid="{FEFF7C30-3E10-4083-B316-D86D712A82E8}"/>
    <cellStyle name="Check Cell 11 2" xfId="11999" xr:uid="{0A231434-428A-4A8A-A337-53A08025C5A4}"/>
    <cellStyle name="Check Cell 12" xfId="1027" xr:uid="{9A0A4EA8-7BB9-42AF-A471-8546936B5FDE}"/>
    <cellStyle name="Check Cell 12 2" xfId="12004" xr:uid="{733794D5-27DE-4144-AEA5-2317C5BAE99F}"/>
    <cellStyle name="Check Cell 13" xfId="1028" xr:uid="{5176B7C4-1608-4F42-AC4A-DB907EBCA6F4}"/>
    <cellStyle name="Check Cell 13 2" xfId="12740" xr:uid="{3768FF0D-9F83-44B4-8CE9-5A69A1B1FB31}"/>
    <cellStyle name="Check Cell 14" xfId="1029" xr:uid="{A11117F8-49AC-45BE-BDC0-060A042A6950}"/>
    <cellStyle name="Check Cell 14 2" xfId="12748" xr:uid="{67066719-9AC8-4A69-9BE3-520758D4F285}"/>
    <cellStyle name="Check Cell 15" xfId="1030" xr:uid="{0B7CB09E-3F4F-41C9-B187-3121FB8FAB5A}"/>
    <cellStyle name="Check Cell 15 2" xfId="12757" xr:uid="{FA7EBC7A-D521-4EC9-A283-BBBC40145CEC}"/>
    <cellStyle name="Check Cell 16" xfId="1031" xr:uid="{CCBBA57F-E4F5-40F4-B486-3554E8979B53}"/>
    <cellStyle name="Check Cell 16 2" xfId="12763" xr:uid="{4315FA3C-1799-406C-BB2E-BC8273B5EA53}"/>
    <cellStyle name="Check Cell 17" xfId="1032" xr:uid="{3DEC1957-4D1C-411A-921A-EF36CB8D1645}"/>
    <cellStyle name="Check Cell 17 2" xfId="13502" xr:uid="{F7847A0A-0B29-48CD-86C5-5A11403E63C3}"/>
    <cellStyle name="Check Cell 18" xfId="1033" xr:uid="{766B90D9-C5F0-4B0C-9598-71F6AD82E730}"/>
    <cellStyle name="Check Cell 18 2" xfId="13505" xr:uid="{2CEA2EBD-9D23-495A-AF89-52DC954B8846}"/>
    <cellStyle name="Check Cell 19" xfId="1034" xr:uid="{6C17CA57-3C5E-4A7C-A612-7347F5B14D48}"/>
    <cellStyle name="Check Cell 19 2" xfId="13507" xr:uid="{526F31E2-0B30-4DEA-9021-02590300FB64}"/>
    <cellStyle name="Check Cell 2" xfId="1035" xr:uid="{40A14A3A-1E6B-4F39-B25E-09B64FA30A54}"/>
    <cellStyle name="Check Cell 2 2" xfId="1036" xr:uid="{F56668E0-8805-4AC6-8FB0-788792B38B24}"/>
    <cellStyle name="Check Cell 2 2 2" xfId="1037" xr:uid="{3DD1E807-1D01-4377-BB50-D58F53EA209E}"/>
    <cellStyle name="Check Cell 2 2 2 2" xfId="1038" xr:uid="{17FE308C-6AEF-4DC6-B8E4-A5BE8401211A}"/>
    <cellStyle name="Check Cell 2 2 2 2 2" xfId="1039" xr:uid="{AB46F6FB-6C5D-4257-99F1-2FF4C297F835}"/>
    <cellStyle name="Check Cell 2 2 2 2 2 2" xfId="13515" xr:uid="{533138BD-6C85-4EB8-99BF-5ACE5DC0E60B}"/>
    <cellStyle name="Check Cell 2 2 2 2 3" xfId="13513" xr:uid="{190B684E-83CB-4FF6-8041-D2C4FE7468E8}"/>
    <cellStyle name="Check Cell 2 2 2 3" xfId="13511" xr:uid="{4FF9B05D-A861-4563-A305-02221C46071D}"/>
    <cellStyle name="Check Cell 2 2 3" xfId="1040" xr:uid="{167EC8AE-F276-4777-BDB0-E9E5BF6129A4}"/>
    <cellStyle name="Check Cell 2 2 3 2" xfId="13459" xr:uid="{86B75980-9122-4384-AE64-A341535143EA}"/>
    <cellStyle name="Check Cell 2 2 4" xfId="13510" xr:uid="{4BF3C830-C92D-4E88-817C-744A9215889B}"/>
    <cellStyle name="Check Cell 2 3" xfId="1041" xr:uid="{6E238E61-7693-414C-9001-AFD927AA6FEC}"/>
    <cellStyle name="Check Cell 2 3 2" xfId="13519" xr:uid="{E28460F1-F47A-4529-BCC1-42973596133C}"/>
    <cellStyle name="Check Cell 2 4" xfId="1042" xr:uid="{CF19DDFA-360E-49E0-B417-13DDDA53A4ED}"/>
    <cellStyle name="Check Cell 2 4 2" xfId="13522" xr:uid="{37EE4D60-20F7-4725-8726-1D9BA2B80CD8}"/>
    <cellStyle name="Check Cell 2 5" xfId="1043" xr:uid="{95633F82-37A3-4A85-A30B-BF3CD086D69D}"/>
    <cellStyle name="Check Cell 2 5 2" xfId="13525" xr:uid="{ECEEB0A5-1905-4AAC-B97C-AD96F33BD370}"/>
    <cellStyle name="Check Cell 2 6" xfId="1044" xr:uid="{60511AE9-FCDF-416E-A73C-EA699CC45344}"/>
    <cellStyle name="Check Cell 2 6 2" xfId="13527" xr:uid="{E34E538A-BD04-42E6-B8DE-11664FB812BE}"/>
    <cellStyle name="Check Cell 2 7" xfId="1045" xr:uid="{8637FF5B-7B1E-4AA2-BB36-9B91900AF937}"/>
    <cellStyle name="Check Cell 2 7 2" xfId="13529" xr:uid="{AEBD749F-8BFB-4263-8F7B-1B1A454F0577}"/>
    <cellStyle name="Check Cell 2 8" xfId="13508" xr:uid="{33085ED0-EFB2-4843-8CE6-E563C329E119}"/>
    <cellStyle name="Check Cell 20" xfId="1046" xr:uid="{FB4A79B7-FA97-4598-A6EB-CC176D92D439}"/>
    <cellStyle name="Check Cell 20 2" xfId="12758" xr:uid="{EF2A4DF6-5893-40CA-8CE1-277F85346086}"/>
    <cellStyle name="Check Cell 21" xfId="1047" xr:uid="{42E8B2F6-4652-4A47-A0C2-4EEBB45EB811}"/>
    <cellStyle name="Check Cell 21 2" xfId="12764" xr:uid="{F53B4B6C-CB62-4011-B6F2-0AEB2479A634}"/>
    <cellStyle name="Check Cell 22" xfId="1048" xr:uid="{A58E148D-BD31-4D9D-8ADF-BE44BDB6553C}"/>
    <cellStyle name="Check Cell 22 2" xfId="13503" xr:uid="{D6059EED-0F28-4778-A79C-663C2C2B7C22}"/>
    <cellStyle name="Check Cell 3" xfId="1049" xr:uid="{FD43359C-90F9-475B-856E-418B13E5A31E}"/>
    <cellStyle name="Check Cell 3 2" xfId="1050" xr:uid="{F8B9A1A5-7F79-4631-94B6-EC2E7E13250A}"/>
    <cellStyle name="Check Cell 3 2 2" xfId="13532" xr:uid="{27824946-F59E-4BE1-9D79-B1055A4A4BD9}"/>
    <cellStyle name="Check Cell 3 3" xfId="1051" xr:uid="{A30DDA44-966D-433F-86C5-D58B5FF2901A}"/>
    <cellStyle name="Check Cell 3 3 2" xfId="13533" xr:uid="{BC4B7696-B8F2-4024-90F5-1C2BC639D84E}"/>
    <cellStyle name="Check Cell 3 4" xfId="13531" xr:uid="{59C73BA7-0750-4AB7-A231-892C73700FC0}"/>
    <cellStyle name="Check Cell 4" xfId="1052" xr:uid="{CFEA2A5F-9F75-4CF9-A84B-BBA1B53949B8}"/>
    <cellStyle name="Check Cell 4 2" xfId="1053" xr:uid="{8E07CABA-2800-4B69-89D6-BECB7BE1C303}"/>
    <cellStyle name="Check Cell 4 2 2" xfId="12721" xr:uid="{738B8AF2-CADA-4BEC-BF51-9D3233FA2EB8}"/>
    <cellStyle name="Check Cell 4 3" xfId="1054" xr:uid="{CF6E190A-F595-46AA-AED2-678856C3EA41}"/>
    <cellStyle name="Check Cell 4 3 2" xfId="12725" xr:uid="{9E750F3A-333C-4EC3-BD01-4C52A69EB23F}"/>
    <cellStyle name="Check Cell 4 4" xfId="1055" xr:uid="{5B3A9224-500D-4FB6-ADB4-321FEF8B785C}"/>
    <cellStyle name="Check Cell 4 4 2" xfId="12729" xr:uid="{B4CEC7C1-659B-4304-B0A5-F72430623CA3}"/>
    <cellStyle name="Check Cell 4 5" xfId="13534" xr:uid="{EFE926BD-97C7-4AC1-A778-D55BF8BEA0EA}"/>
    <cellStyle name="Check Cell 5" xfId="1056" xr:uid="{31D0CCBF-F970-4C69-87F8-19AD1F4906AC}"/>
    <cellStyle name="Check Cell 5 2" xfId="1057" xr:uid="{B4ECA8EB-CD24-4B04-8A1A-0C3900B5DE2E}"/>
    <cellStyle name="Check Cell 5 2 2" xfId="13536" xr:uid="{2FD9F276-490B-402B-A611-84AD3305523D}"/>
    <cellStyle name="Check Cell 5 3" xfId="1058" xr:uid="{DF43CC3C-71A9-4855-B71D-930B8F2BACE1}"/>
    <cellStyle name="Check Cell 5 3 2" xfId="13402" xr:uid="{9537E865-3829-486E-997F-5FBB6F359F3F}"/>
    <cellStyle name="Check Cell 5 4" xfId="1059" xr:uid="{71C701EA-6C92-4ABB-85DC-5E8605C3CDE2}"/>
    <cellStyle name="Check Cell 5 4 2" xfId="13537" xr:uid="{4D510460-7427-49DD-A5D8-04411F369041}"/>
    <cellStyle name="Check Cell 5 5" xfId="13535" xr:uid="{BCF371F7-D32B-4BC0-B145-49F0B7BA4F74}"/>
    <cellStyle name="Check Cell 6" xfId="1060" xr:uid="{9433334A-78AE-4BCC-B595-D931763428FF}"/>
    <cellStyle name="Check Cell 6 2" xfId="13538" xr:uid="{B400A175-A59C-437A-8AD9-21A60D49184C}"/>
    <cellStyle name="Check Cell 7" xfId="1061" xr:uid="{A598F863-EF0D-451B-BB0E-3D9E4F42B52B}"/>
    <cellStyle name="Check Cell 7 2" xfId="12439" xr:uid="{16C00D5D-2F59-45A6-9CFE-7CD31A285923}"/>
    <cellStyle name="Check Cell 8" xfId="1062" xr:uid="{7C28AE13-207A-4B32-A135-7F72E69BC328}"/>
    <cellStyle name="Check Cell 8 2" xfId="12441" xr:uid="{088C22A8-A50C-4BA7-9DB2-BCF858097863}"/>
    <cellStyle name="Check Cell 9" xfId="1063" xr:uid="{89178909-5636-4920-97B9-A192FE72BA5D}"/>
    <cellStyle name="Check Cell 9 2" xfId="13539" xr:uid="{64100327-5CB5-42F4-92A0-85F19C30CC78}"/>
    <cellStyle name="Comma [0] 11" xfId="1064" xr:uid="{4EB47975-9DD4-45C3-AEA7-7AC01BF62164}"/>
    <cellStyle name="Comma [0] 11 2" xfId="3066" xr:uid="{7A6FFAC7-EAB9-46E7-A1AC-311D71FCD917}"/>
    <cellStyle name="Comma [0] 11 2 10" xfId="6517" xr:uid="{1FC5696F-E659-428C-B002-D3D47AB576AB}"/>
    <cellStyle name="Comma [0] 11 2 10 2" xfId="18175" xr:uid="{CF796C75-5382-4F8D-8836-62EBD250ECD8}"/>
    <cellStyle name="Comma [0] 11 2 11" xfId="6786" xr:uid="{839E52A3-6AE3-4D8D-AC96-F877D842FCFE}"/>
    <cellStyle name="Comma [0] 11 2 11 2" xfId="18444" xr:uid="{13E25506-E69B-437C-8613-FDE79556BC2D}"/>
    <cellStyle name="Comma [0] 11 2 12" xfId="7055" xr:uid="{AFEF5B38-EAC6-45E2-94FA-F862C3382BD8}"/>
    <cellStyle name="Comma [0] 11 2 12 2" xfId="18713" xr:uid="{E1BAFB7C-89F7-4020-8DE9-C0CEA2F98F22}"/>
    <cellStyle name="Comma [0] 11 2 13" xfId="7557" xr:uid="{2DB2FF64-CF0B-42E5-BB3B-FA47F9B8BE28}"/>
    <cellStyle name="Comma [0] 11 2 13 2" xfId="18984" xr:uid="{3FAF43CD-52CF-49C4-BCC7-0D85471C5458}"/>
    <cellStyle name="Comma [0] 11 2 14" xfId="7826" xr:uid="{8F379A59-D50F-4813-AFA9-7D18D3DC1DB1}"/>
    <cellStyle name="Comma [0] 11 2 14 2" xfId="19253" xr:uid="{6ECA7977-E8BE-45DF-ACE3-1354CF41CB1C}"/>
    <cellStyle name="Comma [0] 11 2 15" xfId="8095" xr:uid="{9AAC4783-0BB9-409C-B3B0-8C9DE1550ED1}"/>
    <cellStyle name="Comma [0] 11 2 15 2" xfId="19522" xr:uid="{A4FC3682-DD37-4197-A21F-713BE21AFF77}"/>
    <cellStyle name="Comma [0] 11 2 16" xfId="8364" xr:uid="{A35387F7-B689-4243-8202-454AF70A455F}"/>
    <cellStyle name="Comma [0] 11 2 16 2" xfId="19791" xr:uid="{564B2542-695F-4114-8EE1-9D89ADA4BBF3}"/>
    <cellStyle name="Comma [0] 11 2 17" xfId="8633" xr:uid="{3B42D9C3-392B-4225-8E1D-7007284BC3B9}"/>
    <cellStyle name="Comma [0] 11 2 17 2" xfId="20060" xr:uid="{79D5C491-6B16-4646-B15D-9985DB531D73}"/>
    <cellStyle name="Comma [0] 11 2 18" xfId="8902" xr:uid="{A3C1AF86-3CEE-45BA-946E-755F66050D41}"/>
    <cellStyle name="Comma [0] 11 2 18 2" xfId="20329" xr:uid="{BD104340-A90B-4D65-B44C-2F67F445CF61}"/>
    <cellStyle name="Comma [0] 11 2 19" xfId="9171" xr:uid="{F58E2C4A-C0DD-462E-AAA2-BA0C76A91F39}"/>
    <cellStyle name="Comma [0] 11 2 19 2" xfId="20598" xr:uid="{45B051B3-6F4A-4216-AB57-FC8E2CE9DBBF}"/>
    <cellStyle name="Comma [0] 11 2 2" xfId="3741" xr:uid="{70FE7689-8517-41F8-8522-F9838AC113FC}"/>
    <cellStyle name="Comma [0] 11 2 2 2" xfId="15555" xr:uid="{4339BE5F-D728-46B7-9F61-2DB1CBD59079}"/>
    <cellStyle name="Comma [0] 11 2 20" xfId="9440" xr:uid="{ADDA9DCD-8266-46DB-881C-A82D1ED514EF}"/>
    <cellStyle name="Comma [0] 11 2 20 2" xfId="20867" xr:uid="{E6B5CBC7-A52A-490F-B7E1-FB6BFE16EC21}"/>
    <cellStyle name="Comma [0] 11 2 21" xfId="9709" xr:uid="{2DB23EB9-6EDC-4855-BAD2-4B2F0A6F98E9}"/>
    <cellStyle name="Comma [0] 11 2 21 2" xfId="21136" xr:uid="{DC551F7E-8AED-480E-809D-157308CF994A}"/>
    <cellStyle name="Comma [0] 11 2 22" xfId="9978" xr:uid="{301A5C4E-A657-4787-8198-40411194AA1E}"/>
    <cellStyle name="Comma [0] 11 2 22 2" xfId="21405" xr:uid="{CCED8BA5-A82C-46DB-9567-F19CE961167D}"/>
    <cellStyle name="Comma [0] 11 2 23" xfId="10364" xr:uid="{34966A1A-43C1-49F0-B4E3-66F57BF7EABE}"/>
    <cellStyle name="Comma [0] 11 2 23 2" xfId="21674" xr:uid="{FF1BEEB1-32F0-4D78-8400-AEE05AFD2813}"/>
    <cellStyle name="Comma [0] 11 2 24" xfId="10750" xr:uid="{9D251CEB-764D-463C-A0A9-0908A7F4EFF0}"/>
    <cellStyle name="Comma [0] 11 2 24 2" xfId="21943" xr:uid="{18CDAAC9-1427-421B-BF0B-CBB5188A24D6}"/>
    <cellStyle name="Comma [0] 11 2 25" xfId="11019" xr:uid="{2CA5414F-8F98-4253-9F78-850FB9D55017}"/>
    <cellStyle name="Comma [0] 11 2 25 2" xfId="22212" xr:uid="{5288EFC4-2A18-470E-9648-970EDE14B519}"/>
    <cellStyle name="Comma [0] 11 2 26" xfId="11288" xr:uid="{14D24FAF-E25F-405D-B2C6-6312F80DBE11}"/>
    <cellStyle name="Comma [0] 11 2 26 2" xfId="22481" xr:uid="{63CF63F1-B9EB-4BA4-B5EE-7B2D6049A7BE}"/>
    <cellStyle name="Comma [0] 11 2 27" xfId="13373" xr:uid="{E327A328-6149-4C32-8FB0-0F56A875B166}"/>
    <cellStyle name="Comma [0] 11 2 27 2" xfId="22750" xr:uid="{C51ED3AC-8C3A-4F44-86EC-C686A54C56EC}"/>
    <cellStyle name="Comma [0] 11 2 28" xfId="15284" xr:uid="{C1F37404-1564-49BB-AAD2-EA2AC098BB18}"/>
    <cellStyle name="Comma [0] 11 2 3" xfId="4010" xr:uid="{29BC37D5-3D88-4298-A375-7B8356F5133C}"/>
    <cellStyle name="Comma [0] 11 2 3 2" xfId="15824" xr:uid="{BA3E7F11-096F-4C33-9A95-BCB825CE0310}"/>
    <cellStyle name="Comma [0] 11 2 4" xfId="4396" xr:uid="{274707A0-01C3-439D-83D0-ABC150FC0F96}"/>
    <cellStyle name="Comma [0] 11 2 4 2" xfId="16210" xr:uid="{B87256A7-5E85-4BC9-9E60-E6AA41F37DB7}"/>
    <cellStyle name="Comma [0] 11 2 5" xfId="4977" xr:uid="{CD12E558-0F14-4691-B279-1C8A725F5712}"/>
    <cellStyle name="Comma [0] 11 2 5 2" xfId="16713" xr:uid="{CC5D438E-B9F6-4D83-8D99-D9311B0E57CF}"/>
    <cellStyle name="Comma [0] 11 2 6" xfId="5441" xr:uid="{1B3279EC-E966-4112-B778-6FFC79066AC2}"/>
    <cellStyle name="Comma [0] 11 2 6 2" xfId="17099" xr:uid="{D2D9F288-7C4E-4C69-A60A-260DC13C7D0B}"/>
    <cellStyle name="Comma [0] 11 2 7" xfId="5710" xr:uid="{FE6EB8D8-2887-4BEE-B6E7-DEE2BBC08C13}"/>
    <cellStyle name="Comma [0] 11 2 7 2" xfId="17368" xr:uid="{9919CE98-363E-4AF8-B336-BC213E45A90B}"/>
    <cellStyle name="Comma [0] 11 2 8" xfId="5979" xr:uid="{30AB5F6E-077A-46B4-B520-FC8EEFBDC410}"/>
    <cellStyle name="Comma [0] 11 2 8 2" xfId="17637" xr:uid="{4C42E143-C685-4CBA-9435-8C6E98642BCE}"/>
    <cellStyle name="Comma [0] 11 2 9" xfId="6248" xr:uid="{E1EA8ACC-446E-4B30-8E51-9F0BF230662D}"/>
    <cellStyle name="Comma [0] 11 2 9 2" xfId="17906" xr:uid="{F33B6EA0-2F81-49E3-94E1-4EC0310C906F}"/>
    <cellStyle name="Comma [0] 11 3" xfId="13540" xr:uid="{AFE4EF75-8846-488A-A7F6-0415CF4FD07C}"/>
    <cellStyle name="Comma [0] 13" xfId="1065" xr:uid="{22A7EA0F-6338-420D-AE8D-F6D48C1608FE}"/>
    <cellStyle name="Comma [0] 13 2" xfId="3067" xr:uid="{255368F9-C3DC-4D80-BE4E-397E91CBFAB5}"/>
    <cellStyle name="Comma [0] 13 2 10" xfId="6518" xr:uid="{B39E3348-DF3D-47F2-A6C7-4CC86279C1C9}"/>
    <cellStyle name="Comma [0] 13 2 10 2" xfId="18176" xr:uid="{31643435-8510-4AF9-BC37-01B1C680EE0C}"/>
    <cellStyle name="Comma [0] 13 2 11" xfId="6787" xr:uid="{616FED8A-83A4-4584-BEC6-0D3C8FF978D3}"/>
    <cellStyle name="Comma [0] 13 2 11 2" xfId="18445" xr:uid="{34EE6BE0-730E-4312-A27E-0E98F65EA676}"/>
    <cellStyle name="Comma [0] 13 2 12" xfId="7056" xr:uid="{B5E0CB75-3941-495F-BE45-6B5D63B0A555}"/>
    <cellStyle name="Comma [0] 13 2 12 2" xfId="18714" xr:uid="{1B69A262-1A45-4783-BCD4-FFF8162B4A69}"/>
    <cellStyle name="Comma [0] 13 2 13" xfId="7558" xr:uid="{47DD1C68-7A1A-487A-9453-B048EA726572}"/>
    <cellStyle name="Comma [0] 13 2 13 2" xfId="18985" xr:uid="{198961C1-8C24-4B67-8B8B-F9FF8E0CA38E}"/>
    <cellStyle name="Comma [0] 13 2 14" xfId="7827" xr:uid="{3116756F-62BC-4A3F-8C04-E1F40C0F1704}"/>
    <cellStyle name="Comma [0] 13 2 14 2" xfId="19254" xr:uid="{2001BBDB-AD7A-4AFD-A430-4A296CB09FDD}"/>
    <cellStyle name="Comma [0] 13 2 15" xfId="8096" xr:uid="{BB75DA75-3036-458B-A7E0-75209478798C}"/>
    <cellStyle name="Comma [0] 13 2 15 2" xfId="19523" xr:uid="{516121B9-994B-45DB-BAD0-2EA8C605DB45}"/>
    <cellStyle name="Comma [0] 13 2 16" xfId="8365" xr:uid="{2B2A1ED9-F0F7-4919-8A04-36BA1D1A8C81}"/>
    <cellStyle name="Comma [0] 13 2 16 2" xfId="19792" xr:uid="{F1A49728-5C98-4FCC-B012-1F6FC46A2F38}"/>
    <cellStyle name="Comma [0] 13 2 17" xfId="8634" xr:uid="{F736112B-0F3E-46C1-AFED-19BB62A8C8C8}"/>
    <cellStyle name="Comma [0] 13 2 17 2" xfId="20061" xr:uid="{31688557-A47C-4182-8AE3-F66958139640}"/>
    <cellStyle name="Comma [0] 13 2 18" xfId="8903" xr:uid="{F683AC33-B97A-4A20-973E-C049F64FEBB3}"/>
    <cellStyle name="Comma [0] 13 2 18 2" xfId="20330" xr:uid="{D5DF3149-327B-47F9-B9FF-A1FB3E163CCB}"/>
    <cellStyle name="Comma [0] 13 2 19" xfId="9172" xr:uid="{0ED11171-9CE6-45B2-886E-FD0CDFF7F434}"/>
    <cellStyle name="Comma [0] 13 2 19 2" xfId="20599" xr:uid="{4EFEB964-7F02-40FD-A98D-9161C4A8FC29}"/>
    <cellStyle name="Comma [0] 13 2 2" xfId="3742" xr:uid="{8427D237-E993-4270-97DA-E55BA16BD68A}"/>
    <cellStyle name="Comma [0] 13 2 2 2" xfId="15556" xr:uid="{C1ACF8A2-C883-4256-9D95-24A34B818436}"/>
    <cellStyle name="Comma [0] 13 2 20" xfId="9441" xr:uid="{AB4BB0FC-4727-4DB3-8EB3-F5447484BB0B}"/>
    <cellStyle name="Comma [0] 13 2 20 2" xfId="20868" xr:uid="{FA181D41-E3BE-4177-BBE7-273908CE58F5}"/>
    <cellStyle name="Comma [0] 13 2 21" xfId="9710" xr:uid="{C01D9BCB-A1AB-4C8C-B238-9DA0309F4912}"/>
    <cellStyle name="Comma [0] 13 2 21 2" xfId="21137" xr:uid="{CFC88935-6C4B-4196-A93D-A4177170A55A}"/>
    <cellStyle name="Comma [0] 13 2 22" xfId="9979" xr:uid="{EA7D843D-1575-4586-871B-5E843993BEC0}"/>
    <cellStyle name="Comma [0] 13 2 22 2" xfId="21406" xr:uid="{158478B6-E3FA-4920-A004-4462E825BF46}"/>
    <cellStyle name="Comma [0] 13 2 23" xfId="10365" xr:uid="{2A6A737D-5BFB-4555-8655-44A7F491AC06}"/>
    <cellStyle name="Comma [0] 13 2 23 2" xfId="21675" xr:uid="{8C42AEEA-2376-4DB9-BC98-03E7EA6ADD68}"/>
    <cellStyle name="Comma [0] 13 2 24" xfId="10751" xr:uid="{3019AF48-7A8C-4BEF-8A50-EE0196A34AC2}"/>
    <cellStyle name="Comma [0] 13 2 24 2" xfId="21944" xr:uid="{7370122E-470A-47C8-A5F6-FD85C49F3121}"/>
    <cellStyle name="Comma [0] 13 2 25" xfId="11020" xr:uid="{BE7B5FDF-1D0E-4BC3-AC1B-0B239FD02E53}"/>
    <cellStyle name="Comma [0] 13 2 25 2" xfId="22213" xr:uid="{C59F5A05-975D-4FF2-95CC-703484095394}"/>
    <cellStyle name="Comma [0] 13 2 26" xfId="11289" xr:uid="{E17EFC09-5EE0-42E8-9D4F-CC3AC0B623BE}"/>
    <cellStyle name="Comma [0] 13 2 26 2" xfId="22482" xr:uid="{7E4C8214-985F-431A-9728-5EC575FEF7BD}"/>
    <cellStyle name="Comma [0] 13 2 27" xfId="13541" xr:uid="{12E0E643-9711-4878-B5B4-45B9C57C2AD6}"/>
    <cellStyle name="Comma [0] 13 2 27 2" xfId="22751" xr:uid="{4CBA4B41-EE3E-48AA-86BE-07D0D3C841DD}"/>
    <cellStyle name="Comma [0] 13 2 28" xfId="15285" xr:uid="{89C34DFF-C3E8-41E5-A9D0-A8DA6858E583}"/>
    <cellStyle name="Comma [0] 13 2 3" xfId="4011" xr:uid="{14055A43-EFD3-4F70-A1F3-E52FA857CC10}"/>
    <cellStyle name="Comma [0] 13 2 3 2" xfId="15825" xr:uid="{D11B5EFC-B2B4-4917-8A8F-FA336F85825B}"/>
    <cellStyle name="Comma [0] 13 2 4" xfId="4397" xr:uid="{597239F6-5FA9-403E-B7F1-A58CFA40A821}"/>
    <cellStyle name="Comma [0] 13 2 4 2" xfId="16211" xr:uid="{54FE0EF5-836F-421F-A7FC-703BF13C673E}"/>
    <cellStyle name="Comma [0] 13 2 5" xfId="4978" xr:uid="{38C6850F-8775-4F8B-BD26-AE1DE8C8B418}"/>
    <cellStyle name="Comma [0] 13 2 5 2" xfId="16714" xr:uid="{A2D2D691-F25C-4903-A3EC-953000814B89}"/>
    <cellStyle name="Comma [0] 13 2 6" xfId="5442" xr:uid="{FF883DA6-63C1-4DD6-AB73-6FC8A8C4B7DD}"/>
    <cellStyle name="Comma [0] 13 2 6 2" xfId="17100" xr:uid="{D9CCA05B-4E08-417F-A408-134125862490}"/>
    <cellStyle name="Comma [0] 13 2 7" xfId="5711" xr:uid="{51413240-84FB-4003-9176-33194E350DD4}"/>
    <cellStyle name="Comma [0] 13 2 7 2" xfId="17369" xr:uid="{56000E43-5BBF-4869-9F34-8C55B57CBDDB}"/>
    <cellStyle name="Comma [0] 13 2 8" xfId="5980" xr:uid="{13581F63-30D4-4304-A2FA-718820CC96A2}"/>
    <cellStyle name="Comma [0] 13 2 8 2" xfId="17638" xr:uid="{9D92D24B-F0DF-4DC2-A5A6-9D24895873F2}"/>
    <cellStyle name="Comma [0] 13 2 9" xfId="6249" xr:uid="{8D0EBC84-BE91-4815-8F88-5E262D6E15E0}"/>
    <cellStyle name="Comma [0] 13 2 9 2" xfId="17907" xr:uid="{193051CC-C7A7-49AC-925C-0DB2A60C4716}"/>
    <cellStyle name="Comma [0] 13 3" xfId="13215" xr:uid="{4863D363-5F90-4333-9367-F739FCB32EE8}"/>
    <cellStyle name="Comma [0] 15" xfId="1066" xr:uid="{5A2D09DC-83FE-4181-AFBA-58AD55953434}"/>
    <cellStyle name="Comma [0] 15 2" xfId="3068" xr:uid="{5F6653B0-B4E2-4569-BB10-74E6C0903573}"/>
    <cellStyle name="Comma [0] 15 2 10" xfId="6519" xr:uid="{5E5E016A-479F-460D-962C-FC9DA9AF9361}"/>
    <cellStyle name="Comma [0] 15 2 10 2" xfId="18177" xr:uid="{3A157D44-B19D-4636-98DC-3B23B63B5DBE}"/>
    <cellStyle name="Comma [0] 15 2 11" xfId="6788" xr:uid="{4319A28C-F552-4511-97FF-A43522C2885E}"/>
    <cellStyle name="Comma [0] 15 2 11 2" xfId="18446" xr:uid="{AEA79844-8C32-4EDF-A9D0-06587A6846BE}"/>
    <cellStyle name="Comma [0] 15 2 12" xfId="7057" xr:uid="{B6BF4A0A-7F2C-4532-83E3-CAE79C4BDEEE}"/>
    <cellStyle name="Comma [0] 15 2 12 2" xfId="18715" xr:uid="{633EB6CA-0E01-405A-89FC-0837B6FA3AD5}"/>
    <cellStyle name="Comma [0] 15 2 13" xfId="7559" xr:uid="{DCBFFB8C-6CE3-40DA-A312-6770962AFC09}"/>
    <cellStyle name="Comma [0] 15 2 13 2" xfId="18986" xr:uid="{C69BDC6F-CC6B-4873-A014-1306A98C5DCE}"/>
    <cellStyle name="Comma [0] 15 2 14" xfId="7828" xr:uid="{2326C60C-58FF-46C6-8B4B-A41E10439FFA}"/>
    <cellStyle name="Comma [0] 15 2 14 2" xfId="19255" xr:uid="{C70F7695-96A7-4FC2-9B58-2D55CFD8EF7C}"/>
    <cellStyle name="Comma [0] 15 2 15" xfId="8097" xr:uid="{DEFD0AC0-0C46-496D-B002-2B7DDF6CA798}"/>
    <cellStyle name="Comma [0] 15 2 15 2" xfId="19524" xr:uid="{5376D4BB-E61A-4D3D-84C7-F8D8B7CF06F9}"/>
    <cellStyle name="Comma [0] 15 2 16" xfId="8366" xr:uid="{96CC7716-EF93-4DF8-97C9-81A2B8A906BC}"/>
    <cellStyle name="Comma [0] 15 2 16 2" xfId="19793" xr:uid="{BA7C4A00-4ABD-4AC5-B7F7-C44C515833E5}"/>
    <cellStyle name="Comma [0] 15 2 17" xfId="8635" xr:uid="{5EA21A10-DE90-4499-8245-A66DBD3C489D}"/>
    <cellStyle name="Comma [0] 15 2 17 2" xfId="20062" xr:uid="{E1B37EFF-52F1-44AE-842D-CB4369E2B9A8}"/>
    <cellStyle name="Comma [0] 15 2 18" xfId="8904" xr:uid="{1F548EEC-2589-49EA-9338-254C00F71EE2}"/>
    <cellStyle name="Comma [0] 15 2 18 2" xfId="20331" xr:uid="{F2B4CCAD-99FE-4916-B005-9D28140A24C7}"/>
    <cellStyle name="Comma [0] 15 2 19" xfId="9173" xr:uid="{29DB80C8-113C-4303-938D-363BE50472D1}"/>
    <cellStyle name="Comma [0] 15 2 19 2" xfId="20600" xr:uid="{8FC2184B-1FB6-4B48-B66B-31613535CD82}"/>
    <cellStyle name="Comma [0] 15 2 2" xfId="3743" xr:uid="{43981225-6030-4AD1-89F5-1142A152C597}"/>
    <cellStyle name="Comma [0] 15 2 2 2" xfId="15557" xr:uid="{A9190366-7BF2-41A6-8B80-743CFDFF2EAC}"/>
    <cellStyle name="Comma [0] 15 2 20" xfId="9442" xr:uid="{393CAABE-A7BD-499C-A9B4-0AF5360045B4}"/>
    <cellStyle name="Comma [0] 15 2 20 2" xfId="20869" xr:uid="{8F0760E5-9F74-46F3-A26C-4004B5EB29FF}"/>
    <cellStyle name="Comma [0] 15 2 21" xfId="9711" xr:uid="{0F3FD355-9DF3-40BF-8285-D22A00EA1645}"/>
    <cellStyle name="Comma [0] 15 2 21 2" xfId="21138" xr:uid="{C8261D13-A7E5-40DF-AECA-C9E74CBE4F34}"/>
    <cellStyle name="Comma [0] 15 2 22" xfId="9980" xr:uid="{BF95FF7D-B5A4-4B42-8438-DDC5B27E427D}"/>
    <cellStyle name="Comma [0] 15 2 22 2" xfId="21407" xr:uid="{E634E976-F0F7-4190-BD1F-272489BA1982}"/>
    <cellStyle name="Comma [0] 15 2 23" xfId="10366" xr:uid="{8E4DF1E3-CE83-4A05-AB61-B540E77A78B6}"/>
    <cellStyle name="Comma [0] 15 2 23 2" xfId="21676" xr:uid="{3491AEB9-FF70-410E-B432-833652AE50EB}"/>
    <cellStyle name="Comma [0] 15 2 24" xfId="10752" xr:uid="{4A42DC2C-1788-4723-A82E-CDAFDB54E05F}"/>
    <cellStyle name="Comma [0] 15 2 24 2" xfId="21945" xr:uid="{D8AE5999-1F39-4F7C-9EFC-09607F7FD47C}"/>
    <cellStyle name="Comma [0] 15 2 25" xfId="11021" xr:uid="{DCE5976B-6FC5-4F6C-BF17-04E68979B8E5}"/>
    <cellStyle name="Comma [0] 15 2 25 2" xfId="22214" xr:uid="{8E2378F1-499B-420E-9BB6-F1B3020762A6}"/>
    <cellStyle name="Comma [0] 15 2 26" xfId="11290" xr:uid="{2053BCFC-953D-4FB7-8B3C-15F72068F3C1}"/>
    <cellStyle name="Comma [0] 15 2 26 2" xfId="22483" xr:uid="{494205B7-423D-4279-826C-92A1861D0014}"/>
    <cellStyle name="Comma [0] 15 2 27" xfId="13546" xr:uid="{8AC4A25C-CF2B-47C6-B30F-7ACD01D7E27E}"/>
    <cellStyle name="Comma [0] 15 2 27 2" xfId="22752" xr:uid="{E66B2D4F-81E5-4343-8D6B-FE9F563867BA}"/>
    <cellStyle name="Comma [0] 15 2 28" xfId="15286" xr:uid="{EF041242-A6E0-41F6-BE8B-644C971CD149}"/>
    <cellStyle name="Comma [0] 15 2 3" xfId="4012" xr:uid="{CA4C4420-AE11-4E27-A5B3-A2CA7531A07E}"/>
    <cellStyle name="Comma [0] 15 2 3 2" xfId="15826" xr:uid="{58E32590-B45E-4A08-9537-FDCBEBA7D036}"/>
    <cellStyle name="Comma [0] 15 2 4" xfId="4398" xr:uid="{50BD4D5D-3D2C-45DA-9DB9-F68B98A3AF4D}"/>
    <cellStyle name="Comma [0] 15 2 4 2" xfId="16212" xr:uid="{D3C80597-649A-486A-9102-26CBA0D59BDE}"/>
    <cellStyle name="Comma [0] 15 2 5" xfId="4979" xr:uid="{1414A5D1-42C4-4E5F-A418-38480FD89E1A}"/>
    <cellStyle name="Comma [0] 15 2 5 2" xfId="16715" xr:uid="{5A519C5E-C587-4F91-BFF2-EC5128BDA795}"/>
    <cellStyle name="Comma [0] 15 2 6" xfId="5443" xr:uid="{45AAE685-36EE-4E36-A90F-1FDC962BC974}"/>
    <cellStyle name="Comma [0] 15 2 6 2" xfId="17101" xr:uid="{A626D9C0-D462-4BCB-A956-B315119867BE}"/>
    <cellStyle name="Comma [0] 15 2 7" xfId="5712" xr:uid="{0C393EB8-A309-4D1B-9FB7-741354DC3870}"/>
    <cellStyle name="Comma [0] 15 2 7 2" xfId="17370" xr:uid="{A931607D-FFCE-471A-A716-0BC3D027CA01}"/>
    <cellStyle name="Comma [0] 15 2 8" xfId="5981" xr:uid="{37FF47A4-55FA-4D9A-8F56-83226D3506E5}"/>
    <cellStyle name="Comma [0] 15 2 8 2" xfId="17639" xr:uid="{2BFF1F70-BFAF-4D33-9889-4E0C8CDDFBB8}"/>
    <cellStyle name="Comma [0] 15 2 9" xfId="6250" xr:uid="{D6D520B9-A420-4CA2-95DC-FF42E6708526}"/>
    <cellStyle name="Comma [0] 15 2 9 2" xfId="17908" xr:uid="{EA2EDA93-B0A3-423F-97C5-D6F9F65F170B}"/>
    <cellStyle name="Comma [0] 15 3" xfId="13543" xr:uid="{E32F4C76-4360-44B1-AA44-E3E6E7811343}"/>
    <cellStyle name="Comma [0] 17" xfId="1067" xr:uid="{36B6AED4-22CB-4C8F-9EFC-EC249AD0332F}"/>
    <cellStyle name="Comma [0] 17 2" xfId="3069" xr:uid="{EA2E6EEE-5774-419C-BFF7-E312A52DEF86}"/>
    <cellStyle name="Comma [0] 17 2 10" xfId="6520" xr:uid="{77B2FB10-0775-4C15-8346-EBF1BA10C5C8}"/>
    <cellStyle name="Comma [0] 17 2 10 2" xfId="18178" xr:uid="{6FBF1B8C-7E0C-4A2F-B58B-03F3041A827D}"/>
    <cellStyle name="Comma [0] 17 2 11" xfId="6789" xr:uid="{7A565164-99A5-4424-A694-B33E786D94E7}"/>
    <cellStyle name="Comma [0] 17 2 11 2" xfId="18447" xr:uid="{CF2DA607-9DF7-4995-B35D-002B734ECD9A}"/>
    <cellStyle name="Comma [0] 17 2 12" xfId="7058" xr:uid="{D8FFFC28-C225-4C53-A226-BDE9C909A9A8}"/>
    <cellStyle name="Comma [0] 17 2 12 2" xfId="18716" xr:uid="{C74DA477-4385-4500-A9A8-0FFB667C72A6}"/>
    <cellStyle name="Comma [0] 17 2 13" xfId="7560" xr:uid="{8DF2407E-F2D5-4975-93AF-3582DC3256D3}"/>
    <cellStyle name="Comma [0] 17 2 13 2" xfId="18987" xr:uid="{6D26C8BA-1F35-40CB-BCB0-262A7A8B88D2}"/>
    <cellStyle name="Comma [0] 17 2 14" xfId="7829" xr:uid="{B60F7A5C-1963-4D3B-AE73-8B646342AE6F}"/>
    <cellStyle name="Comma [0] 17 2 14 2" xfId="19256" xr:uid="{589269B8-C773-43F5-A369-2A33DF96239E}"/>
    <cellStyle name="Comma [0] 17 2 15" xfId="8098" xr:uid="{5E9F2462-781C-42FC-9C73-2EAF4BFE9663}"/>
    <cellStyle name="Comma [0] 17 2 15 2" xfId="19525" xr:uid="{2F06603A-75FC-4092-AA7A-EC2AAF9A209A}"/>
    <cellStyle name="Comma [0] 17 2 16" xfId="8367" xr:uid="{7C7A5440-B677-4B70-9097-56086B90E7CD}"/>
    <cellStyle name="Comma [0] 17 2 16 2" xfId="19794" xr:uid="{F7F95D11-7EE4-460A-91FA-A3451930AA0F}"/>
    <cellStyle name="Comma [0] 17 2 17" xfId="8636" xr:uid="{60628851-E935-493D-A45E-7EAE96B09E41}"/>
    <cellStyle name="Comma [0] 17 2 17 2" xfId="20063" xr:uid="{707F7C7D-212A-4AB7-B9C9-521107C722CA}"/>
    <cellStyle name="Comma [0] 17 2 18" xfId="8905" xr:uid="{1ECB1AEB-C0AC-48EE-AB20-A47AA505242A}"/>
    <cellStyle name="Comma [0] 17 2 18 2" xfId="20332" xr:uid="{9840007C-32D1-4BDF-B5EB-F1611C15B279}"/>
    <cellStyle name="Comma [0] 17 2 19" xfId="9174" xr:uid="{506ABA55-6BB5-4D84-99D2-242577FB8BD9}"/>
    <cellStyle name="Comma [0] 17 2 19 2" xfId="20601" xr:uid="{C0E4E4EE-3958-44DA-93E5-E44B23042B68}"/>
    <cellStyle name="Comma [0] 17 2 2" xfId="3744" xr:uid="{F1C8C85F-5BFA-4F08-AE27-83E803E5C2E8}"/>
    <cellStyle name="Comma [0] 17 2 2 2" xfId="15558" xr:uid="{F81E60FC-75C4-4622-9713-87311EE03721}"/>
    <cellStyle name="Comma [0] 17 2 20" xfId="9443" xr:uid="{CA803F5E-8C74-48E5-893B-1707AC2AA914}"/>
    <cellStyle name="Comma [0] 17 2 20 2" xfId="20870" xr:uid="{64B4A55B-5837-41C8-B0CE-8CD899C10F0B}"/>
    <cellStyle name="Comma [0] 17 2 21" xfId="9712" xr:uid="{F5111820-3E2E-4E62-8BB3-2D3A2AA0105A}"/>
    <cellStyle name="Comma [0] 17 2 21 2" xfId="21139" xr:uid="{0ABBA353-B9EE-4663-982E-45542B9102FB}"/>
    <cellStyle name="Comma [0] 17 2 22" xfId="9981" xr:uid="{8A41DA64-B3D7-4D1C-A642-890C7379375A}"/>
    <cellStyle name="Comma [0] 17 2 22 2" xfId="21408" xr:uid="{47CAFA15-B7DC-4DE7-AA1E-9FB2784F4088}"/>
    <cellStyle name="Comma [0] 17 2 23" xfId="10367" xr:uid="{B367033A-1301-4ECF-ACC5-02BA1B66F53D}"/>
    <cellStyle name="Comma [0] 17 2 23 2" xfId="21677" xr:uid="{A91B677C-A640-465B-A3BF-36405B4099C6}"/>
    <cellStyle name="Comma [0] 17 2 24" xfId="10753" xr:uid="{F9F44318-8294-48A5-969E-B9542C05910C}"/>
    <cellStyle name="Comma [0] 17 2 24 2" xfId="21946" xr:uid="{DBA55314-AE66-407D-A5FE-BB377FBC92AD}"/>
    <cellStyle name="Comma [0] 17 2 25" xfId="11022" xr:uid="{4AFAD557-D464-4B30-8424-55FFC1DB9578}"/>
    <cellStyle name="Comma [0] 17 2 25 2" xfId="22215" xr:uid="{290025F7-CCB2-4E0F-8041-FB92768ABFDC}"/>
    <cellStyle name="Comma [0] 17 2 26" xfId="11291" xr:uid="{A0CF99A5-98B9-4B7E-AC13-53DFFC5E0069}"/>
    <cellStyle name="Comma [0] 17 2 26 2" xfId="22484" xr:uid="{C1C53EDB-A93B-48DF-825F-62E4BD152F09}"/>
    <cellStyle name="Comma [0] 17 2 27" xfId="13551" xr:uid="{9F2E7852-1D6B-4AB7-9DC1-982FD9A6E289}"/>
    <cellStyle name="Comma [0] 17 2 27 2" xfId="22753" xr:uid="{2FC974AE-CEF1-47BE-972E-C827F6BA1501}"/>
    <cellStyle name="Comma [0] 17 2 28" xfId="15287" xr:uid="{E500C066-3460-43E4-AC46-10D24BAC646C}"/>
    <cellStyle name="Comma [0] 17 2 3" xfId="4013" xr:uid="{D5AC96E3-7C36-4C13-80C9-6CEEB7C09A64}"/>
    <cellStyle name="Comma [0] 17 2 3 2" xfId="15827" xr:uid="{B10298D9-F845-4F64-BEBA-E861D2EBA9AB}"/>
    <cellStyle name="Comma [0] 17 2 4" xfId="4399" xr:uid="{34F66313-9931-4D33-8272-6CF63C853DEF}"/>
    <cellStyle name="Comma [0] 17 2 4 2" xfId="16213" xr:uid="{F5B4EB6C-BCC0-4E51-A37B-96FFF0CE555C}"/>
    <cellStyle name="Comma [0] 17 2 5" xfId="4980" xr:uid="{12FC4538-B613-45A3-81D9-20C4A1E8EBAA}"/>
    <cellStyle name="Comma [0] 17 2 5 2" xfId="16716" xr:uid="{C9281DF7-8585-4773-A015-12011FF642B0}"/>
    <cellStyle name="Comma [0] 17 2 6" xfId="5444" xr:uid="{C13E1B19-8D41-4795-BC51-04F8847A1275}"/>
    <cellStyle name="Comma [0] 17 2 6 2" xfId="17102" xr:uid="{F372D2FE-ADB1-4DF4-BCB6-D300A2E7E1A1}"/>
    <cellStyle name="Comma [0] 17 2 7" xfId="5713" xr:uid="{2775C2A5-5B77-449D-8315-4357E01DDEA4}"/>
    <cellStyle name="Comma [0] 17 2 7 2" xfId="17371" xr:uid="{62B757FF-8556-4C30-BD7A-C97A99B24C33}"/>
    <cellStyle name="Comma [0] 17 2 8" xfId="5982" xr:uid="{B3788E4D-BF2D-46E4-9CC8-0DA67E37237E}"/>
    <cellStyle name="Comma [0] 17 2 8 2" xfId="17640" xr:uid="{EF7BC9EB-BD5B-4598-97EE-3164C76CB5A6}"/>
    <cellStyle name="Comma [0] 17 2 9" xfId="6251" xr:uid="{A5C9B2B8-1B0F-4FC5-B648-9E2DDDA0B0D2}"/>
    <cellStyle name="Comma [0] 17 2 9 2" xfId="17909" xr:uid="{03CA57BE-39DB-4F40-888F-6CF827427F4A}"/>
    <cellStyle name="Comma [0] 17 3" xfId="13547" xr:uid="{D87CDD8E-547B-4919-9436-32B7228F0F89}"/>
    <cellStyle name="Comma [0] 19" xfId="1068" xr:uid="{203C23CA-2824-49FB-A245-18080C7BB17B}"/>
    <cellStyle name="Comma [0] 19 2" xfId="3070" xr:uid="{B15D8BD9-F78D-42CA-A591-D20068AC82F4}"/>
    <cellStyle name="Comma [0] 19 2 10" xfId="6521" xr:uid="{5DA2614A-FAC8-4E43-B566-CCB310D365C8}"/>
    <cellStyle name="Comma [0] 19 2 10 2" xfId="18179" xr:uid="{6953DAC9-F06C-44DA-9805-35C10358538A}"/>
    <cellStyle name="Comma [0] 19 2 11" xfId="6790" xr:uid="{5144BF78-88A1-4B32-B0E2-E8EFDD03F02C}"/>
    <cellStyle name="Comma [0] 19 2 11 2" xfId="18448" xr:uid="{AADF1350-E419-43BE-BC9D-1A6A7E98703F}"/>
    <cellStyle name="Comma [0] 19 2 12" xfId="7059" xr:uid="{32824DCF-3B9A-45B2-BCD9-34F1B7D7ED8F}"/>
    <cellStyle name="Comma [0] 19 2 12 2" xfId="18717" xr:uid="{FB1E7C67-FE8F-4A2B-9813-37D354BBF78C}"/>
    <cellStyle name="Comma [0] 19 2 13" xfId="7561" xr:uid="{A9E336F1-4549-4459-8F3F-EF685A43D755}"/>
    <cellStyle name="Comma [0] 19 2 13 2" xfId="18988" xr:uid="{CFEFD34E-C40E-43D0-AE39-AD5578C02B80}"/>
    <cellStyle name="Comma [0] 19 2 14" xfId="7830" xr:uid="{C1EFFD2D-3CFA-4C45-B109-4A6C01C346BA}"/>
    <cellStyle name="Comma [0] 19 2 14 2" xfId="19257" xr:uid="{4ADED350-6B65-47C7-92FC-0AF5ABB02FB9}"/>
    <cellStyle name="Comma [0] 19 2 15" xfId="8099" xr:uid="{3EB6E971-7F83-4136-BABC-61FF190C2417}"/>
    <cellStyle name="Comma [0] 19 2 15 2" xfId="19526" xr:uid="{BB7676AA-54AB-43A1-9B0C-C90B90BE0058}"/>
    <cellStyle name="Comma [0] 19 2 16" xfId="8368" xr:uid="{DBDB4386-C976-4707-8D6D-6A83887D22F7}"/>
    <cellStyle name="Comma [0] 19 2 16 2" xfId="19795" xr:uid="{CC911B47-261F-4494-ACF7-05FCC8BE85F9}"/>
    <cellStyle name="Comma [0] 19 2 17" xfId="8637" xr:uid="{78D68A91-BF2D-4646-84E5-7C4FD23A0FDF}"/>
    <cellStyle name="Comma [0] 19 2 17 2" xfId="20064" xr:uid="{60292A73-01F7-44D0-8679-AA36B33D2BC5}"/>
    <cellStyle name="Comma [0] 19 2 18" xfId="8906" xr:uid="{FF33F1E0-87B2-40B5-9CF0-F51C8DB81F08}"/>
    <cellStyle name="Comma [0] 19 2 18 2" xfId="20333" xr:uid="{A906B032-99B5-4DC4-AF0A-364784B5165C}"/>
    <cellStyle name="Comma [0] 19 2 19" xfId="9175" xr:uid="{94A070B6-CF20-461A-AC5D-5765410F33C2}"/>
    <cellStyle name="Comma [0] 19 2 19 2" xfId="20602" xr:uid="{6BC9C25F-A1A2-4268-9B2E-93CBFD9715D9}"/>
    <cellStyle name="Comma [0] 19 2 2" xfId="3745" xr:uid="{C8B07573-2992-4618-BD51-945AFE33603E}"/>
    <cellStyle name="Comma [0] 19 2 2 2" xfId="15559" xr:uid="{84EBAECC-0835-4555-ADA7-60060C1D4349}"/>
    <cellStyle name="Comma [0] 19 2 20" xfId="9444" xr:uid="{F2E83712-AA10-4473-A9BE-0110952A50C8}"/>
    <cellStyle name="Comma [0] 19 2 20 2" xfId="20871" xr:uid="{D2CF7BF2-3493-4BE1-9E84-4EAD83EE92A9}"/>
    <cellStyle name="Comma [0] 19 2 21" xfId="9713" xr:uid="{7D2271FC-38D7-4B8E-A338-D17064D3F355}"/>
    <cellStyle name="Comma [0] 19 2 21 2" xfId="21140" xr:uid="{161F8736-1C14-4558-9C39-1DD579BCFBC3}"/>
    <cellStyle name="Comma [0] 19 2 22" xfId="9982" xr:uid="{6A7E58E6-0A94-4C88-8CD3-922497074954}"/>
    <cellStyle name="Comma [0] 19 2 22 2" xfId="21409" xr:uid="{CFE1E9A5-D958-4B97-8A54-C41220455F54}"/>
    <cellStyle name="Comma [0] 19 2 23" xfId="10368" xr:uid="{48E96656-8DC6-4C27-98D6-4F6254607142}"/>
    <cellStyle name="Comma [0] 19 2 23 2" xfId="21678" xr:uid="{BAF98AA4-EEF9-45C7-8BEE-FC94E71CC971}"/>
    <cellStyle name="Comma [0] 19 2 24" xfId="10754" xr:uid="{7BFE82CE-70A4-4460-9094-0FE7C0F3EE8F}"/>
    <cellStyle name="Comma [0] 19 2 24 2" xfId="21947" xr:uid="{2781951A-CAC6-42F0-BEEE-65B43A0D5E80}"/>
    <cellStyle name="Comma [0] 19 2 25" xfId="11023" xr:uid="{019CC57C-A682-49E7-B120-58A51CEC4DB9}"/>
    <cellStyle name="Comma [0] 19 2 25 2" xfId="22216" xr:uid="{B5E83126-BD1D-4417-ADFC-61F9FE0973CC}"/>
    <cellStyle name="Comma [0] 19 2 26" xfId="11292" xr:uid="{97B5A3A8-594E-435C-8DAC-291AED67C41D}"/>
    <cellStyle name="Comma [0] 19 2 26 2" xfId="22485" xr:uid="{C2F2B5EB-547E-422D-ABFC-40AF8151A45D}"/>
    <cellStyle name="Comma [0] 19 2 27" xfId="13556" xr:uid="{904100E9-CBC5-496D-97CE-1B5FA2ED406B}"/>
    <cellStyle name="Comma [0] 19 2 27 2" xfId="22754" xr:uid="{40A21FAD-56BD-49B1-9CFF-CE0E84B962DD}"/>
    <cellStyle name="Comma [0] 19 2 28" xfId="15288" xr:uid="{3A638633-59CF-4A6E-B19A-2F2FC76298ED}"/>
    <cellStyle name="Comma [0] 19 2 3" xfId="4014" xr:uid="{038F40A6-4C39-4095-A3FF-93973C4C2424}"/>
    <cellStyle name="Comma [0] 19 2 3 2" xfId="15828" xr:uid="{54739C84-8719-40F3-9DF8-2409DA914211}"/>
    <cellStyle name="Comma [0] 19 2 4" xfId="4400" xr:uid="{3D4B0DFA-DFBE-46E1-8EC3-483D0D77C304}"/>
    <cellStyle name="Comma [0] 19 2 4 2" xfId="16214" xr:uid="{9A95A430-5DB5-498D-A7A0-420164D2F71D}"/>
    <cellStyle name="Comma [0] 19 2 5" xfId="4981" xr:uid="{D2A36D53-9310-48C4-92C4-BC0D4A60723C}"/>
    <cellStyle name="Comma [0] 19 2 5 2" xfId="16717" xr:uid="{330AECDE-3D4E-4FDF-9CC2-FFD665DC8DE5}"/>
    <cellStyle name="Comma [0] 19 2 6" xfId="5445" xr:uid="{49C95CDF-A338-4BA1-A68D-B3EBB047407D}"/>
    <cellStyle name="Comma [0] 19 2 6 2" xfId="17103" xr:uid="{06831D9A-3428-4878-B1F2-568C93267579}"/>
    <cellStyle name="Comma [0] 19 2 7" xfId="5714" xr:uid="{22B8177C-A915-467A-A43A-D5CE8971C0A4}"/>
    <cellStyle name="Comma [0] 19 2 7 2" xfId="17372" xr:uid="{2E385EE7-9E05-4042-B56F-CE91A9DF10F6}"/>
    <cellStyle name="Comma [0] 19 2 8" xfId="5983" xr:uid="{31B78A06-A688-454D-8B2A-504D6830A57F}"/>
    <cellStyle name="Comma [0] 19 2 8 2" xfId="17641" xr:uid="{67EA5204-57C8-4CE4-A38A-95C82B0431E6}"/>
    <cellStyle name="Comma [0] 19 2 9" xfId="6252" xr:uid="{661F7D43-9497-4D75-BA7E-D77CF3189760}"/>
    <cellStyle name="Comma [0] 19 2 9 2" xfId="17910" xr:uid="{1E99EB0B-9096-47ED-8293-106C27F8DE04}"/>
    <cellStyle name="Comma [0] 19 3" xfId="13552" xr:uid="{0AF62B06-975B-4F7B-8C65-DDF014EAAF9C}"/>
    <cellStyle name="Comma [0] 2 10" xfId="1069" xr:uid="{9239D72F-93CE-4940-A2E2-739E0351D418}"/>
    <cellStyle name="Comma [0] 2 10 2" xfId="3071" xr:uid="{A7BBA1FC-6E93-4FC9-A0D9-1ACF88A8E781}"/>
    <cellStyle name="Comma [0] 2 10 2 10" xfId="6522" xr:uid="{0A0390CD-D525-408F-A4C2-36F27B1D5443}"/>
    <cellStyle name="Comma [0] 2 10 2 10 2" xfId="18180" xr:uid="{6CF55B8C-A090-42D9-BCD4-9F2D7F8352C0}"/>
    <cellStyle name="Comma [0] 2 10 2 11" xfId="6791" xr:uid="{2C30D680-CB24-4465-A0C5-8111E6E0FFDA}"/>
    <cellStyle name="Comma [0] 2 10 2 11 2" xfId="18449" xr:uid="{16C1765F-B1F9-4D21-AC68-9377EC3459ED}"/>
    <cellStyle name="Comma [0] 2 10 2 12" xfId="7060" xr:uid="{26C531F4-B644-4726-8F3F-5B4A02EC6D8E}"/>
    <cellStyle name="Comma [0] 2 10 2 12 2" xfId="18718" xr:uid="{946FFCDA-91A1-4A0F-9E58-141D9AD251A7}"/>
    <cellStyle name="Comma [0] 2 10 2 13" xfId="7562" xr:uid="{48FFD6A9-F0D6-4281-898D-6F235BAA928E}"/>
    <cellStyle name="Comma [0] 2 10 2 13 2" xfId="18989" xr:uid="{D56152EE-D6E9-43F7-B130-685B957B5A1D}"/>
    <cellStyle name="Comma [0] 2 10 2 14" xfId="7831" xr:uid="{C57B4C16-F909-4294-9BF9-CC77F978E897}"/>
    <cellStyle name="Comma [0] 2 10 2 14 2" xfId="19258" xr:uid="{665698E6-3898-482A-B70E-F93764DFE9A8}"/>
    <cellStyle name="Comma [0] 2 10 2 15" xfId="8100" xr:uid="{E1435168-6138-4B3F-90D8-7495DB8BB77D}"/>
    <cellStyle name="Comma [0] 2 10 2 15 2" xfId="19527" xr:uid="{C9F10FC8-0708-4BD5-8854-1FABE77F34C4}"/>
    <cellStyle name="Comma [0] 2 10 2 16" xfId="8369" xr:uid="{9F3C2D2B-65E4-4BED-805B-0F4C24AB97BB}"/>
    <cellStyle name="Comma [0] 2 10 2 16 2" xfId="19796" xr:uid="{AAD0CACC-C8B3-4703-AFB4-E1F5C219055C}"/>
    <cellStyle name="Comma [0] 2 10 2 17" xfId="8638" xr:uid="{8F0700F6-DEF7-484C-9FB8-BA89A2BA61DB}"/>
    <cellStyle name="Comma [0] 2 10 2 17 2" xfId="20065" xr:uid="{85BC7342-32CD-4B7A-8A9E-837AC20B462F}"/>
    <cellStyle name="Comma [0] 2 10 2 18" xfId="8907" xr:uid="{4A51ED04-9703-4D2D-9D5F-860824E9852C}"/>
    <cellStyle name="Comma [0] 2 10 2 18 2" xfId="20334" xr:uid="{BA98BA26-64EA-497C-A53B-C8FE36B69C23}"/>
    <cellStyle name="Comma [0] 2 10 2 19" xfId="9176" xr:uid="{E3663BCB-EA16-4C96-9B79-301A1BB70BFD}"/>
    <cellStyle name="Comma [0] 2 10 2 19 2" xfId="20603" xr:uid="{5BEA1866-FC86-4A0C-8667-FBEC892C2836}"/>
    <cellStyle name="Comma [0] 2 10 2 2" xfId="3746" xr:uid="{EBD7065E-51EC-4A26-A15E-963D7F147809}"/>
    <cellStyle name="Comma [0] 2 10 2 2 2" xfId="15560" xr:uid="{3E6F7855-2F78-41F4-9094-B9627198CBF3}"/>
    <cellStyle name="Comma [0] 2 10 2 20" xfId="9445" xr:uid="{C00819D8-B1D8-4716-BAC1-F8780803F784}"/>
    <cellStyle name="Comma [0] 2 10 2 20 2" xfId="20872" xr:uid="{3640584E-B234-4130-9233-15F581D0CE2A}"/>
    <cellStyle name="Comma [0] 2 10 2 21" xfId="9714" xr:uid="{87F2D69F-8018-4D0C-B090-E7DF9A69E79B}"/>
    <cellStyle name="Comma [0] 2 10 2 21 2" xfId="21141" xr:uid="{4D12E178-6DAE-4A78-BFF6-66F1584A6404}"/>
    <cellStyle name="Comma [0] 2 10 2 22" xfId="9983" xr:uid="{A1435260-067E-47B0-85E6-11E90A565F8A}"/>
    <cellStyle name="Comma [0] 2 10 2 22 2" xfId="21410" xr:uid="{F0C70EB1-DE15-4E58-BFC9-E33DE0FAB2E7}"/>
    <cellStyle name="Comma [0] 2 10 2 23" xfId="10369" xr:uid="{B66738D5-D472-4AC4-B688-0A2BF7AA2DB1}"/>
    <cellStyle name="Comma [0] 2 10 2 23 2" xfId="21679" xr:uid="{F7E4892C-6393-4011-AECD-875C2402F5F7}"/>
    <cellStyle name="Comma [0] 2 10 2 24" xfId="10755" xr:uid="{8C1737ED-75B2-4279-86E8-8A056C695FF2}"/>
    <cellStyle name="Comma [0] 2 10 2 24 2" xfId="21948" xr:uid="{8557BA03-FD12-4709-A702-8A7FCF139312}"/>
    <cellStyle name="Comma [0] 2 10 2 25" xfId="11024" xr:uid="{349BF291-1B71-4F94-B543-B7F9EA3F285E}"/>
    <cellStyle name="Comma [0] 2 10 2 25 2" xfId="22217" xr:uid="{F1B5072C-7932-4A99-B295-910EDC53443B}"/>
    <cellStyle name="Comma [0] 2 10 2 26" xfId="11293" xr:uid="{D4A2E006-F8A4-4CD8-9434-262187073B5D}"/>
    <cellStyle name="Comma [0] 2 10 2 26 2" xfId="22486" xr:uid="{22D9C906-5DFC-45AE-9D09-630FC6091B81}"/>
    <cellStyle name="Comma [0] 2 10 2 27" xfId="13561" xr:uid="{6A2F5365-C6B8-4AB5-9DF5-82155FFAB5FE}"/>
    <cellStyle name="Comma [0] 2 10 2 27 2" xfId="22755" xr:uid="{76C35A80-3866-4290-B472-DB7C9CEE2CBB}"/>
    <cellStyle name="Comma [0] 2 10 2 28" xfId="15289" xr:uid="{DE77842B-5119-42E1-8663-0B8915898942}"/>
    <cellStyle name="Comma [0] 2 10 2 3" xfId="4015" xr:uid="{8D62FE17-79E0-4719-9F0F-38BDFF688FD1}"/>
    <cellStyle name="Comma [0] 2 10 2 3 2" xfId="15829" xr:uid="{E1AA3773-44BF-4088-ADD1-BA3280A5F0F6}"/>
    <cellStyle name="Comma [0] 2 10 2 4" xfId="4401" xr:uid="{2CD710DE-719A-4EC5-8460-517D9989D09F}"/>
    <cellStyle name="Comma [0] 2 10 2 4 2" xfId="16215" xr:uid="{6BD4642B-975B-41D9-A9AF-D1C1BD060708}"/>
    <cellStyle name="Comma [0] 2 10 2 5" xfId="4982" xr:uid="{01EBC11F-B097-4C96-8F29-07CAB3FBFFB0}"/>
    <cellStyle name="Comma [0] 2 10 2 5 2" xfId="16718" xr:uid="{5F94ADE4-2F2F-4D35-AABE-CA0E35F8F4CE}"/>
    <cellStyle name="Comma [0] 2 10 2 6" xfId="5446" xr:uid="{7523FD7D-2A8A-486A-AA13-E96CC2E5A007}"/>
    <cellStyle name="Comma [0] 2 10 2 6 2" xfId="17104" xr:uid="{D93195A7-BE9F-4E71-BF00-33A6605DFB84}"/>
    <cellStyle name="Comma [0] 2 10 2 7" xfId="5715" xr:uid="{F6C8FF57-E46D-4B8B-A54E-490E84057E6A}"/>
    <cellStyle name="Comma [0] 2 10 2 7 2" xfId="17373" xr:uid="{689CCC21-F130-47E3-9122-92552A29483C}"/>
    <cellStyle name="Comma [0] 2 10 2 8" xfId="5984" xr:uid="{69052EA8-EC64-45E5-8CC9-77364B687125}"/>
    <cellStyle name="Comma [0] 2 10 2 8 2" xfId="17642" xr:uid="{29275FAC-84C0-46F8-BE62-115FCF729605}"/>
    <cellStyle name="Comma [0] 2 10 2 9" xfId="6253" xr:uid="{186E30C9-68EF-4F52-8404-92382C9438C3}"/>
    <cellStyle name="Comma [0] 2 10 2 9 2" xfId="17911" xr:uid="{C9BA1A91-68EE-4BC9-B9F7-C4BD271A55C1}"/>
    <cellStyle name="Comma [0] 2 10 3" xfId="12695" xr:uid="{631CC5FE-9355-43A2-8CA9-C2ABC81B01AC}"/>
    <cellStyle name="Comma [0] 2 11" xfId="1070" xr:uid="{8EE01A0E-3CDB-4DF0-9B83-B5704D7755A7}"/>
    <cellStyle name="Comma [0] 2 11 2" xfId="3072" xr:uid="{83813622-9011-47BD-83F6-F8E7F1F2BABB}"/>
    <cellStyle name="Comma [0] 2 11 2 10" xfId="6523" xr:uid="{A2A78C5B-0176-442F-93D1-51B773521B5D}"/>
    <cellStyle name="Comma [0] 2 11 2 10 2" xfId="18181" xr:uid="{3C17D504-67EF-4A34-9272-0ECC84DF6537}"/>
    <cellStyle name="Comma [0] 2 11 2 11" xfId="6792" xr:uid="{0E23CCAE-B6D8-4D73-A196-4A7C823FFCF7}"/>
    <cellStyle name="Comma [0] 2 11 2 11 2" xfId="18450" xr:uid="{CB0B16C0-B352-4DD4-A980-603F20CB56BE}"/>
    <cellStyle name="Comma [0] 2 11 2 12" xfId="7061" xr:uid="{77D529C2-F15F-4699-8EFB-7C1439C1A86B}"/>
    <cellStyle name="Comma [0] 2 11 2 12 2" xfId="18719" xr:uid="{DC30EEFD-F58B-4D8F-8EF7-059E79AFFBA1}"/>
    <cellStyle name="Comma [0] 2 11 2 13" xfId="7563" xr:uid="{F6A0BA33-826E-47C3-B158-DF50B8F4F6CC}"/>
    <cellStyle name="Comma [0] 2 11 2 13 2" xfId="18990" xr:uid="{9DFA080B-26A3-4F7B-A01A-154F0A43AEFE}"/>
    <cellStyle name="Comma [0] 2 11 2 14" xfId="7832" xr:uid="{B794F250-D51E-4124-9D71-1D7E2FC1619B}"/>
    <cellStyle name="Comma [0] 2 11 2 14 2" xfId="19259" xr:uid="{90CD2776-B889-4313-BACC-19A8FC71F1CD}"/>
    <cellStyle name="Comma [0] 2 11 2 15" xfId="8101" xr:uid="{9FF2B421-715D-42B8-94BD-F8748192E861}"/>
    <cellStyle name="Comma [0] 2 11 2 15 2" xfId="19528" xr:uid="{09FD6F8D-0A57-4252-8B20-805390814BEB}"/>
    <cellStyle name="Comma [0] 2 11 2 16" xfId="8370" xr:uid="{F3958BBD-8725-40E2-8A99-8C4D6899BA31}"/>
    <cellStyle name="Comma [0] 2 11 2 16 2" xfId="19797" xr:uid="{6C365154-AB4D-4135-AB7B-FFE7EC8C25F1}"/>
    <cellStyle name="Comma [0] 2 11 2 17" xfId="8639" xr:uid="{F2BBFACF-7B23-48B2-A464-FA9D887AA7F0}"/>
    <cellStyle name="Comma [0] 2 11 2 17 2" xfId="20066" xr:uid="{B0C2D0B6-C1C7-4153-B685-E7882DCCB737}"/>
    <cellStyle name="Comma [0] 2 11 2 18" xfId="8908" xr:uid="{CD882F11-9A9E-48CE-A96B-9AA29B7F4BA7}"/>
    <cellStyle name="Comma [0] 2 11 2 18 2" xfId="20335" xr:uid="{15C67F7B-CA33-4212-94DA-FD4D58B9679A}"/>
    <cellStyle name="Comma [0] 2 11 2 19" xfId="9177" xr:uid="{1FD0C6D9-277E-446B-AC70-C1F0783308E1}"/>
    <cellStyle name="Comma [0] 2 11 2 19 2" xfId="20604" xr:uid="{43D1FBC8-38C4-496B-B4BE-64ACC5C56AF2}"/>
    <cellStyle name="Comma [0] 2 11 2 2" xfId="3747" xr:uid="{88FA3F53-D436-4D16-AAED-666F3EB630BD}"/>
    <cellStyle name="Comma [0] 2 11 2 2 2" xfId="15561" xr:uid="{074ED9B6-3C0F-44F9-B021-36DA36FBF925}"/>
    <cellStyle name="Comma [0] 2 11 2 20" xfId="9446" xr:uid="{BFB40F79-DCE3-4397-94E9-3B54B5AAF404}"/>
    <cellStyle name="Comma [0] 2 11 2 20 2" xfId="20873" xr:uid="{D6073946-0FDA-4609-A1CE-DE6DC8E161CA}"/>
    <cellStyle name="Comma [0] 2 11 2 21" xfId="9715" xr:uid="{CAF478B5-6D4F-41DD-A765-68FA7DAC8088}"/>
    <cellStyle name="Comma [0] 2 11 2 21 2" xfId="21142" xr:uid="{B042F8EB-BBC0-4436-8FF1-5FE157DE7C2B}"/>
    <cellStyle name="Comma [0] 2 11 2 22" xfId="9984" xr:uid="{60225488-4939-4216-AAC4-689330CD05C3}"/>
    <cellStyle name="Comma [0] 2 11 2 22 2" xfId="21411" xr:uid="{530E1C3E-A1BC-4251-AF3D-34950ED961BF}"/>
    <cellStyle name="Comma [0] 2 11 2 23" xfId="10370" xr:uid="{31C4DC74-45B7-4478-94CD-C2EAFB401CCE}"/>
    <cellStyle name="Comma [0] 2 11 2 23 2" xfId="21680" xr:uid="{0D8EFE8D-9A8E-4964-BC38-F71B51400261}"/>
    <cellStyle name="Comma [0] 2 11 2 24" xfId="10756" xr:uid="{2805A98F-CE4B-4745-A872-8490DA44CBA3}"/>
    <cellStyle name="Comma [0] 2 11 2 24 2" xfId="21949" xr:uid="{4AA6C5ED-A50B-42CD-9489-B8DE5074C430}"/>
    <cellStyle name="Comma [0] 2 11 2 25" xfId="11025" xr:uid="{255E2B1D-3374-46BA-8E35-E0355EF5714C}"/>
    <cellStyle name="Comma [0] 2 11 2 25 2" xfId="22218" xr:uid="{8D84D86F-64F4-4B1E-A63D-FE3933A53393}"/>
    <cellStyle name="Comma [0] 2 11 2 26" xfId="11294" xr:uid="{B7564DAB-D11A-4D5A-8915-5C199A9C600B}"/>
    <cellStyle name="Comma [0] 2 11 2 26 2" xfId="22487" xr:uid="{3EAA1400-FAF2-4E43-87A7-3ED459B7643B}"/>
    <cellStyle name="Comma [0] 2 11 2 27" xfId="13569" xr:uid="{5D092FD3-2CD4-4AA3-97F0-3F41CBE40E48}"/>
    <cellStyle name="Comma [0] 2 11 2 27 2" xfId="22756" xr:uid="{1994D6D7-73D0-49BA-BCA5-56CC5E56C204}"/>
    <cellStyle name="Comma [0] 2 11 2 28" xfId="15290" xr:uid="{5962FEFD-B1E4-406A-AC13-CDE80F3514E8}"/>
    <cellStyle name="Comma [0] 2 11 2 3" xfId="4016" xr:uid="{552E24F3-4F01-4A0D-AA11-B21ED903ADEB}"/>
    <cellStyle name="Comma [0] 2 11 2 3 2" xfId="15830" xr:uid="{19F34324-3182-4D1D-92DB-B233B83D80DC}"/>
    <cellStyle name="Comma [0] 2 11 2 4" xfId="4402" xr:uid="{1F0C62EF-5788-48CF-A340-8C3F169B8C1F}"/>
    <cellStyle name="Comma [0] 2 11 2 4 2" xfId="16216" xr:uid="{26F30D35-EBB3-4FE5-9363-D0CBEAFD7B43}"/>
    <cellStyle name="Comma [0] 2 11 2 5" xfId="4983" xr:uid="{5BC2DB37-75E9-4733-8C0F-C8DC7ECE4AE8}"/>
    <cellStyle name="Comma [0] 2 11 2 5 2" xfId="16719" xr:uid="{936C6219-5C38-4C48-8DAE-A29FC5E5D94D}"/>
    <cellStyle name="Comma [0] 2 11 2 6" xfId="5447" xr:uid="{F61F1ED2-7928-4988-A96A-B09DF150C5FA}"/>
    <cellStyle name="Comma [0] 2 11 2 6 2" xfId="17105" xr:uid="{B886127F-D004-4682-B66E-2741E80FE419}"/>
    <cellStyle name="Comma [0] 2 11 2 7" xfId="5716" xr:uid="{C7736D1C-31B3-4AAA-A960-6EB105AF511B}"/>
    <cellStyle name="Comma [0] 2 11 2 7 2" xfId="17374" xr:uid="{93F82E6C-9A69-47EC-BB46-ACC570770050}"/>
    <cellStyle name="Comma [0] 2 11 2 8" xfId="5985" xr:uid="{698678D4-C7C4-4B26-97A7-124A7B762D2A}"/>
    <cellStyle name="Comma [0] 2 11 2 8 2" xfId="17643" xr:uid="{7203D3B6-262C-43E8-A268-647226411F24}"/>
    <cellStyle name="Comma [0] 2 11 2 9" xfId="6254" xr:uid="{C02BE483-4DA2-4B7F-A803-487857831B34}"/>
    <cellStyle name="Comma [0] 2 11 2 9 2" xfId="17912" xr:uid="{1A100FC9-2F78-4998-A789-ABF76946418E}"/>
    <cellStyle name="Comma [0] 2 11 3" xfId="13565" xr:uid="{F772CE87-1A0D-40A1-A808-588AE57BFFB9}"/>
    <cellStyle name="Comma [0] 2 12" xfId="1071" xr:uid="{49D46251-8D59-4326-9CA8-B8C7D5BB35B1}"/>
    <cellStyle name="Comma [0] 2 12 2" xfId="3073" xr:uid="{966808B7-2200-4F0F-894C-414FD5A615F1}"/>
    <cellStyle name="Comma [0] 2 12 2 10" xfId="6524" xr:uid="{A8BA8253-F137-463C-A8DE-50FAF3D5DB1F}"/>
    <cellStyle name="Comma [0] 2 12 2 10 2" xfId="18182" xr:uid="{E20F7F6D-BEE8-46EC-9BF8-65A57CACE781}"/>
    <cellStyle name="Comma [0] 2 12 2 11" xfId="6793" xr:uid="{18325C2F-4B98-4B48-8576-B48CAAE1C90A}"/>
    <cellStyle name="Comma [0] 2 12 2 11 2" xfId="18451" xr:uid="{8D78EA49-0B58-40E0-A424-9CB55FAEF2E6}"/>
    <cellStyle name="Comma [0] 2 12 2 12" xfId="7062" xr:uid="{E7C2DAA9-1E9E-45BC-A4B1-AA1257BD10C0}"/>
    <cellStyle name="Comma [0] 2 12 2 12 2" xfId="18720" xr:uid="{B32E45F3-DF07-42AD-9AE9-A332F3316983}"/>
    <cellStyle name="Comma [0] 2 12 2 13" xfId="7564" xr:uid="{E96C676B-8A8C-466B-A107-86ECB8EB072C}"/>
    <cellStyle name="Comma [0] 2 12 2 13 2" xfId="18991" xr:uid="{75DC2FB9-8BCF-4B12-9FE3-0CB969523E4B}"/>
    <cellStyle name="Comma [0] 2 12 2 14" xfId="7833" xr:uid="{B0B93118-3ECB-4A9F-AF55-33F50CACE3BD}"/>
    <cellStyle name="Comma [0] 2 12 2 14 2" xfId="19260" xr:uid="{1B7EAEFB-0421-44B2-AFDE-CF07E65907C7}"/>
    <cellStyle name="Comma [0] 2 12 2 15" xfId="8102" xr:uid="{5938B12E-C42C-4275-B567-59086C91E1D3}"/>
    <cellStyle name="Comma [0] 2 12 2 15 2" xfId="19529" xr:uid="{ED81997A-2E72-4103-BFC2-78B6514118F7}"/>
    <cellStyle name="Comma [0] 2 12 2 16" xfId="8371" xr:uid="{09B6D77F-2855-449E-93A2-CCFF932CB6DF}"/>
    <cellStyle name="Comma [0] 2 12 2 16 2" xfId="19798" xr:uid="{5F6F434A-6FA9-4B63-8C04-3ACD05340FFC}"/>
    <cellStyle name="Comma [0] 2 12 2 17" xfId="8640" xr:uid="{DA4CB005-ACC9-46B6-B9D2-941F709A446F}"/>
    <cellStyle name="Comma [0] 2 12 2 17 2" xfId="20067" xr:uid="{3CD99496-73EA-44F1-A4F3-DF6A6DFE7B90}"/>
    <cellStyle name="Comma [0] 2 12 2 18" xfId="8909" xr:uid="{BBA75017-8B13-477C-BEBA-6E01DBA04EA0}"/>
    <cellStyle name="Comma [0] 2 12 2 18 2" xfId="20336" xr:uid="{F4DEE7FE-6E14-4427-B6A3-325CA8D01DB7}"/>
    <cellStyle name="Comma [0] 2 12 2 19" xfId="9178" xr:uid="{3ED3B6C9-6ECB-433C-8497-B75119362192}"/>
    <cellStyle name="Comma [0] 2 12 2 19 2" xfId="20605" xr:uid="{59DCA887-5DDD-47E0-8BE0-8DFABFE77217}"/>
    <cellStyle name="Comma [0] 2 12 2 2" xfId="3748" xr:uid="{0FBB8874-389B-458E-B19A-F194E5B5A5FA}"/>
    <cellStyle name="Comma [0] 2 12 2 2 2" xfId="15562" xr:uid="{04F8A16C-884E-4E23-BDB6-B734A4990005}"/>
    <cellStyle name="Comma [0] 2 12 2 20" xfId="9447" xr:uid="{1FE73275-EEF6-48A6-A420-BE88DCAEE428}"/>
    <cellStyle name="Comma [0] 2 12 2 20 2" xfId="20874" xr:uid="{A64FDDC3-7678-4B60-BF9B-620418FC7F81}"/>
    <cellStyle name="Comma [0] 2 12 2 21" xfId="9716" xr:uid="{AF8AFD68-3411-4697-A420-141CF7AFC726}"/>
    <cellStyle name="Comma [0] 2 12 2 21 2" xfId="21143" xr:uid="{CCBD765C-8599-487F-BFD3-A19C572FC5F5}"/>
    <cellStyle name="Comma [0] 2 12 2 22" xfId="9985" xr:uid="{7A7A0418-58A1-48A0-9EE6-BB665A64C7EF}"/>
    <cellStyle name="Comma [0] 2 12 2 22 2" xfId="21412" xr:uid="{4D854A32-3030-4957-8332-072E9FEB33E5}"/>
    <cellStyle name="Comma [0] 2 12 2 23" xfId="10371" xr:uid="{F3A67D49-C73A-4B5B-98FD-32B659F6AEB6}"/>
    <cellStyle name="Comma [0] 2 12 2 23 2" xfId="21681" xr:uid="{0FF25C0F-E750-44E1-BCD7-5F43B13EF104}"/>
    <cellStyle name="Comma [0] 2 12 2 24" xfId="10757" xr:uid="{2A5873E5-64B0-4A8E-82F6-1ED7074D4989}"/>
    <cellStyle name="Comma [0] 2 12 2 24 2" xfId="21950" xr:uid="{ACD17851-D59C-4753-823F-6B9E277EF637}"/>
    <cellStyle name="Comma [0] 2 12 2 25" xfId="11026" xr:uid="{87040125-706A-4638-B001-E4A23142E929}"/>
    <cellStyle name="Comma [0] 2 12 2 25 2" xfId="22219" xr:uid="{AE55F764-4BD1-4DF8-8920-D3FB03D17C52}"/>
    <cellStyle name="Comma [0] 2 12 2 26" xfId="11295" xr:uid="{8CE3B396-BD45-4875-8B86-EA551B04228B}"/>
    <cellStyle name="Comma [0] 2 12 2 26 2" xfId="22488" xr:uid="{22AFC500-0241-4126-93C5-681DB4C1FA66}"/>
    <cellStyle name="Comma [0] 2 12 2 27" xfId="13578" xr:uid="{16FDE75A-B89B-439A-971F-1B6B8CB963DF}"/>
    <cellStyle name="Comma [0] 2 12 2 27 2" xfId="22757" xr:uid="{F37C51ED-0B25-4378-B759-204B302F016E}"/>
    <cellStyle name="Comma [0] 2 12 2 28" xfId="15291" xr:uid="{7CB30716-AF73-4D91-B249-DFC065CAE085}"/>
    <cellStyle name="Comma [0] 2 12 2 3" xfId="4017" xr:uid="{B540A7EB-5A12-44DC-B2DE-B70792E28AEE}"/>
    <cellStyle name="Comma [0] 2 12 2 3 2" xfId="15831" xr:uid="{63B800D1-64EB-49EC-AD94-5662BE6123E4}"/>
    <cellStyle name="Comma [0] 2 12 2 4" xfId="4403" xr:uid="{008D43DE-17CE-4EEC-AB92-1C9CC0A90FB3}"/>
    <cellStyle name="Comma [0] 2 12 2 4 2" xfId="16217" xr:uid="{D50CFE82-4E7A-452D-BFE4-CD4C808F0F36}"/>
    <cellStyle name="Comma [0] 2 12 2 5" xfId="4984" xr:uid="{487F648F-655C-4318-9725-C3D0C362DA20}"/>
    <cellStyle name="Comma [0] 2 12 2 5 2" xfId="16720" xr:uid="{CDA0A916-C5B3-4B31-9651-A3DCD528EE4C}"/>
    <cellStyle name="Comma [0] 2 12 2 6" xfId="5448" xr:uid="{2CD6592B-88E6-404D-A0D7-6779BC2A9CB2}"/>
    <cellStyle name="Comma [0] 2 12 2 6 2" xfId="17106" xr:uid="{AA0EA522-32FB-44DC-A774-423BF8324C07}"/>
    <cellStyle name="Comma [0] 2 12 2 7" xfId="5717" xr:uid="{F56A4C54-28D6-487F-9BC7-E421DA79EB87}"/>
    <cellStyle name="Comma [0] 2 12 2 7 2" xfId="17375" xr:uid="{4F57D361-9A4C-4F1F-89FC-474A29DB5A64}"/>
    <cellStyle name="Comma [0] 2 12 2 8" xfId="5986" xr:uid="{4313F745-5DF1-4F25-B226-71984843F308}"/>
    <cellStyle name="Comma [0] 2 12 2 8 2" xfId="17644" xr:uid="{E9D2CE8C-6298-4E96-AF37-60774D15A3FC}"/>
    <cellStyle name="Comma [0] 2 12 2 9" xfId="6255" xr:uid="{778C2906-825E-4AF9-9D6C-F49A7034A63F}"/>
    <cellStyle name="Comma [0] 2 12 2 9 2" xfId="17913" xr:uid="{3DC1576B-E076-4CC4-AD2B-0D4EEBE4AE68}"/>
    <cellStyle name="Comma [0] 2 12 3" xfId="13572" xr:uid="{485CA16A-CA56-447B-8044-971BB43E43D6}"/>
    <cellStyle name="Comma [0] 2 13" xfId="1072" xr:uid="{3F12D151-74EC-46A0-95DC-99EC543FEAB1}"/>
    <cellStyle name="Comma [0] 2 13 2" xfId="3074" xr:uid="{4FFA6118-AF71-4CC6-8CBC-45F747E60EB3}"/>
    <cellStyle name="Comma [0] 2 13 2 10" xfId="6525" xr:uid="{73EA270E-4C30-4190-BF9A-1242E3408C8C}"/>
    <cellStyle name="Comma [0] 2 13 2 10 2" xfId="18183" xr:uid="{A0AAD0BE-EA2E-4661-9D32-C8F35439B9DC}"/>
    <cellStyle name="Comma [0] 2 13 2 11" xfId="6794" xr:uid="{CADE6750-6257-45D5-9EBA-C9EB2598F745}"/>
    <cellStyle name="Comma [0] 2 13 2 11 2" xfId="18452" xr:uid="{60DF126B-E3B8-4D46-9327-3E69B12456F6}"/>
    <cellStyle name="Comma [0] 2 13 2 12" xfId="7063" xr:uid="{4AF07E36-B17C-46AB-87CA-69A59295C612}"/>
    <cellStyle name="Comma [0] 2 13 2 12 2" xfId="18721" xr:uid="{0CC5B705-BA08-46D0-BE7C-9136422AA4AE}"/>
    <cellStyle name="Comma [0] 2 13 2 13" xfId="7565" xr:uid="{AF9EF648-694A-411D-B67D-CD04DA67CE38}"/>
    <cellStyle name="Comma [0] 2 13 2 13 2" xfId="18992" xr:uid="{EF5B24E9-76A4-4492-8AE5-7C752E7C7070}"/>
    <cellStyle name="Comma [0] 2 13 2 14" xfId="7834" xr:uid="{71907D68-F425-47CC-AA22-84D7474B797A}"/>
    <cellStyle name="Comma [0] 2 13 2 14 2" xfId="19261" xr:uid="{F8E2977A-07A4-432C-8E35-8CF63E0F7C23}"/>
    <cellStyle name="Comma [0] 2 13 2 15" xfId="8103" xr:uid="{743058AC-641D-4617-8F76-4459877CF44E}"/>
    <cellStyle name="Comma [0] 2 13 2 15 2" xfId="19530" xr:uid="{67C1865D-40E2-40DE-9F93-6CBE764D40DF}"/>
    <cellStyle name="Comma [0] 2 13 2 16" xfId="8372" xr:uid="{6E4BFD8C-AE21-40DE-9B9D-3FE441B23ED7}"/>
    <cellStyle name="Comma [0] 2 13 2 16 2" xfId="19799" xr:uid="{6F91B9D4-9EB7-46F5-B1B4-15DC358CE031}"/>
    <cellStyle name="Comma [0] 2 13 2 17" xfId="8641" xr:uid="{9367ECDE-B0BF-4FAE-81E8-6BA062FE1ADD}"/>
    <cellStyle name="Comma [0] 2 13 2 17 2" xfId="20068" xr:uid="{F21F4784-6426-4A64-824A-4AC4675EC7FC}"/>
    <cellStyle name="Comma [0] 2 13 2 18" xfId="8910" xr:uid="{66297674-E584-4DA4-A2FD-5F5CCC79079C}"/>
    <cellStyle name="Comma [0] 2 13 2 18 2" xfId="20337" xr:uid="{C19E8C5C-6882-4F46-9C56-CBBA38E801D2}"/>
    <cellStyle name="Comma [0] 2 13 2 19" xfId="9179" xr:uid="{30454CED-344F-4DD3-AD2C-F82F2EBC305E}"/>
    <cellStyle name="Comma [0] 2 13 2 19 2" xfId="20606" xr:uid="{7197B2B8-659D-4908-8036-80CCF55B03BC}"/>
    <cellStyle name="Comma [0] 2 13 2 2" xfId="3749" xr:uid="{61A7A26A-3412-4633-900A-442A0F5E4467}"/>
    <cellStyle name="Comma [0] 2 13 2 2 2" xfId="15563" xr:uid="{52C8A07D-C5F6-43CE-AFFD-5A86D4803A81}"/>
    <cellStyle name="Comma [0] 2 13 2 20" xfId="9448" xr:uid="{DF40B625-3EEA-41B4-8BBB-56FAA6C27414}"/>
    <cellStyle name="Comma [0] 2 13 2 20 2" xfId="20875" xr:uid="{D35B3714-FD8F-4C11-AB9B-8C6BBB69316B}"/>
    <cellStyle name="Comma [0] 2 13 2 21" xfId="9717" xr:uid="{4684B643-41DD-41BA-9049-0A898BD97032}"/>
    <cellStyle name="Comma [0] 2 13 2 21 2" xfId="21144" xr:uid="{F4D72E1E-01CC-497A-9437-160FA2FDFB2C}"/>
    <cellStyle name="Comma [0] 2 13 2 22" xfId="9986" xr:uid="{81E4CE46-DE66-4602-8034-71EF00486805}"/>
    <cellStyle name="Comma [0] 2 13 2 22 2" xfId="21413" xr:uid="{95EF3BD9-9461-4E16-8491-5922475457A8}"/>
    <cellStyle name="Comma [0] 2 13 2 23" xfId="10372" xr:uid="{39E7D716-2E7C-45FF-9AC7-A6658878A79C}"/>
    <cellStyle name="Comma [0] 2 13 2 23 2" xfId="21682" xr:uid="{F06F276B-8F6C-4F87-911F-940D344E0D6E}"/>
    <cellStyle name="Comma [0] 2 13 2 24" xfId="10758" xr:uid="{5D6BAD76-AB3A-476C-AD15-0A0E077588BB}"/>
    <cellStyle name="Comma [0] 2 13 2 24 2" xfId="21951" xr:uid="{A5943717-8FC4-4C1E-8F92-B9310425F3DF}"/>
    <cellStyle name="Comma [0] 2 13 2 25" xfId="11027" xr:uid="{0AFBDBE3-9734-4321-AB23-FFCAA7B05740}"/>
    <cellStyle name="Comma [0] 2 13 2 25 2" xfId="22220" xr:uid="{2CDADA79-5CFC-446D-A04D-3049853D59BD}"/>
    <cellStyle name="Comma [0] 2 13 2 26" xfId="11296" xr:uid="{85E02BB6-54B1-49FC-9E10-7EA5A2337E8D}"/>
    <cellStyle name="Comma [0] 2 13 2 26 2" xfId="22489" xr:uid="{276945AE-892A-47BD-9758-489F5C1E7486}"/>
    <cellStyle name="Comma [0] 2 13 2 27" xfId="13212" xr:uid="{3736068B-A73E-4733-9222-BD680C8A658E}"/>
    <cellStyle name="Comma [0] 2 13 2 27 2" xfId="22758" xr:uid="{A702C18A-BE89-4254-A38E-272DF306065E}"/>
    <cellStyle name="Comma [0] 2 13 2 28" xfId="15292" xr:uid="{2FE8E6C4-1DDD-460D-A5BC-072977B935EC}"/>
    <cellStyle name="Comma [0] 2 13 2 3" xfId="4018" xr:uid="{073F3526-347D-4104-B1EE-9FFD916915EA}"/>
    <cellStyle name="Comma [0] 2 13 2 3 2" xfId="15832" xr:uid="{EEA6D006-65E5-4679-AE0D-BBB7DDCC4D67}"/>
    <cellStyle name="Comma [0] 2 13 2 4" xfId="4404" xr:uid="{27C1EDFC-F5F5-4568-80E1-87EAC9F3A988}"/>
    <cellStyle name="Comma [0] 2 13 2 4 2" xfId="16218" xr:uid="{5B4620CA-3F30-4A23-B96F-441129FA2CD0}"/>
    <cellStyle name="Comma [0] 2 13 2 5" xfId="4985" xr:uid="{473BF3AB-714A-46F2-A7C2-4F6307992D6E}"/>
    <cellStyle name="Comma [0] 2 13 2 5 2" xfId="16721" xr:uid="{78C7A24E-0578-44B0-82BE-7B8B5D549AF2}"/>
    <cellStyle name="Comma [0] 2 13 2 6" xfId="5449" xr:uid="{7FA406AA-0E66-4672-B938-435456D3A65D}"/>
    <cellStyle name="Comma [0] 2 13 2 6 2" xfId="17107" xr:uid="{8907E797-5EB6-4C94-91A4-EE6C728F9149}"/>
    <cellStyle name="Comma [0] 2 13 2 7" xfId="5718" xr:uid="{DFBFA51F-A8F6-4CF3-80F5-88B245F1F6D8}"/>
    <cellStyle name="Comma [0] 2 13 2 7 2" xfId="17376" xr:uid="{85E85A27-CAEE-4C06-8510-134F3A373C9E}"/>
    <cellStyle name="Comma [0] 2 13 2 8" xfId="5987" xr:uid="{B61039D7-990C-4C4F-9549-5B11BB7A7A61}"/>
    <cellStyle name="Comma [0] 2 13 2 8 2" xfId="17645" xr:uid="{1323661E-BD34-45A9-9909-658C1CB4C79C}"/>
    <cellStyle name="Comma [0] 2 13 2 9" xfId="6256" xr:uid="{2C737957-F79F-4A96-A5BC-07F56ADD632E}"/>
    <cellStyle name="Comma [0] 2 13 2 9 2" xfId="17914" xr:uid="{48306E11-2E8F-4D00-A84B-BA84BAFD0037}"/>
    <cellStyle name="Comma [0] 2 13 3" xfId="13210" xr:uid="{FF1D02E8-5E48-461A-80A2-6F2F285B6499}"/>
    <cellStyle name="Comma [0] 2 14" xfId="1073" xr:uid="{8E3AB8A8-CC1F-476A-9B8D-E2448CCF9D15}"/>
    <cellStyle name="Comma [0] 2 14 2" xfId="3075" xr:uid="{6E7EC4CA-4D36-4663-8B7B-7C37AEEE4C00}"/>
    <cellStyle name="Comma [0] 2 14 2 10" xfId="6526" xr:uid="{814168F6-E0EC-406F-AF3E-E92106ED131A}"/>
    <cellStyle name="Comma [0] 2 14 2 10 2" xfId="18184" xr:uid="{85BC3884-3D47-442E-A6ED-CB26CC8563EC}"/>
    <cellStyle name="Comma [0] 2 14 2 11" xfId="6795" xr:uid="{E38DE806-B427-4289-B4DC-F464FB2E6173}"/>
    <cellStyle name="Comma [0] 2 14 2 11 2" xfId="18453" xr:uid="{23B52CF3-2634-4540-B31F-8CD634F4A97F}"/>
    <cellStyle name="Comma [0] 2 14 2 12" xfId="7064" xr:uid="{14E432AD-C05D-472D-875B-1088F15A58BC}"/>
    <cellStyle name="Comma [0] 2 14 2 12 2" xfId="18722" xr:uid="{9036DB97-99A5-4EB8-B662-93590F8BF738}"/>
    <cellStyle name="Comma [0] 2 14 2 13" xfId="7566" xr:uid="{32EE8689-AF78-4F28-B39F-448A4E30B195}"/>
    <cellStyle name="Comma [0] 2 14 2 13 2" xfId="18993" xr:uid="{F2ECA86D-8BE0-4A77-9CB5-A4333D662245}"/>
    <cellStyle name="Comma [0] 2 14 2 14" xfId="7835" xr:uid="{B1D66973-6A63-4D6A-8AE6-8532F270E142}"/>
    <cellStyle name="Comma [0] 2 14 2 14 2" xfId="19262" xr:uid="{3F59C946-034E-4F6D-8C08-424731A5B3E2}"/>
    <cellStyle name="Comma [0] 2 14 2 15" xfId="8104" xr:uid="{39CAD4AD-7BA1-4205-B350-CA739E2037CF}"/>
    <cellStyle name="Comma [0] 2 14 2 15 2" xfId="19531" xr:uid="{DDDD28BE-C5B8-4B62-BA65-5D1C8457940B}"/>
    <cellStyle name="Comma [0] 2 14 2 16" xfId="8373" xr:uid="{F04925D0-ED94-4C36-8BC1-F13B38334AB3}"/>
    <cellStyle name="Comma [0] 2 14 2 16 2" xfId="19800" xr:uid="{B45AE4D0-6203-42A0-BC89-74E859B0A6F6}"/>
    <cellStyle name="Comma [0] 2 14 2 17" xfId="8642" xr:uid="{8F08C9BA-39A9-4897-AE50-3CA704D03D7B}"/>
    <cellStyle name="Comma [0] 2 14 2 17 2" xfId="20069" xr:uid="{F9B17456-1990-4705-AC23-ECA02D1528B2}"/>
    <cellStyle name="Comma [0] 2 14 2 18" xfId="8911" xr:uid="{C6E390FE-82B3-456C-8884-AF91596B1A63}"/>
    <cellStyle name="Comma [0] 2 14 2 18 2" xfId="20338" xr:uid="{BF8D5925-F07E-4943-B826-2D4A0C4A471B}"/>
    <cellStyle name="Comma [0] 2 14 2 19" xfId="9180" xr:uid="{2450EB67-56D1-4371-AE8F-3C712821A49A}"/>
    <cellStyle name="Comma [0] 2 14 2 19 2" xfId="20607" xr:uid="{0F4D02D7-F0AA-4913-8D03-2DCAF7EFCF5B}"/>
    <cellStyle name="Comma [0] 2 14 2 2" xfId="3750" xr:uid="{1F43C827-A332-43D8-852B-515F9307F4A7}"/>
    <cellStyle name="Comma [0] 2 14 2 2 2" xfId="15564" xr:uid="{4CC40425-8044-43E0-8DC5-3C27A79F5CF0}"/>
    <cellStyle name="Comma [0] 2 14 2 20" xfId="9449" xr:uid="{3E84B06A-405D-4627-AD0F-B3C91529223D}"/>
    <cellStyle name="Comma [0] 2 14 2 20 2" xfId="20876" xr:uid="{61B01DCC-4EFE-4F58-A4A6-3294388A5E9A}"/>
    <cellStyle name="Comma [0] 2 14 2 21" xfId="9718" xr:uid="{E3688CC9-AD82-48F8-B45E-E902B8C21E7D}"/>
    <cellStyle name="Comma [0] 2 14 2 21 2" xfId="21145" xr:uid="{6505F97F-EB80-4545-BE51-BACDADC35F6B}"/>
    <cellStyle name="Comma [0] 2 14 2 22" xfId="9987" xr:uid="{7B160CA9-6176-4E61-BD0F-B5287962665C}"/>
    <cellStyle name="Comma [0] 2 14 2 22 2" xfId="21414" xr:uid="{34136EDD-9239-4A65-AFF3-C40584D60A67}"/>
    <cellStyle name="Comma [0] 2 14 2 23" xfId="10373" xr:uid="{BC29D0E0-157E-4209-A7C7-E925A94189C2}"/>
    <cellStyle name="Comma [0] 2 14 2 23 2" xfId="21683" xr:uid="{70AF3564-396D-401C-9C8A-EE37ACBF7592}"/>
    <cellStyle name="Comma [0] 2 14 2 24" xfId="10759" xr:uid="{C91AEA4E-E015-43B9-B72D-6270DB26FBFD}"/>
    <cellStyle name="Comma [0] 2 14 2 24 2" xfId="21952" xr:uid="{3E3569C5-0882-4AC3-AE5F-F619706CA577}"/>
    <cellStyle name="Comma [0] 2 14 2 25" xfId="11028" xr:uid="{1E2BE26B-EBFB-42BD-9656-175C7F347C71}"/>
    <cellStyle name="Comma [0] 2 14 2 25 2" xfId="22221" xr:uid="{1B90EB2E-8607-4B2C-8A24-F80375CAE714}"/>
    <cellStyle name="Comma [0] 2 14 2 26" xfId="11297" xr:uid="{966666B5-2523-44E0-A423-26442ECB33C3}"/>
    <cellStyle name="Comma [0] 2 14 2 26 2" xfId="22490" xr:uid="{701E93E1-14F7-4E15-BFA4-4570D2FC95C0}"/>
    <cellStyle name="Comma [0] 2 14 2 27" xfId="11601" xr:uid="{2062E5CF-97C4-4C4A-AD19-F271819B5A6A}"/>
    <cellStyle name="Comma [0] 2 14 2 27 2" xfId="22759" xr:uid="{46E0885D-AFCA-4E11-BB97-7AB2BD92B2D2}"/>
    <cellStyle name="Comma [0] 2 14 2 28" xfId="15293" xr:uid="{29C4A7D4-E2AA-48A3-B2EF-AC8A531203D6}"/>
    <cellStyle name="Comma [0] 2 14 2 3" xfId="4019" xr:uid="{CB25CDB3-77D9-485B-953A-A24A7E0633EB}"/>
    <cellStyle name="Comma [0] 2 14 2 3 2" xfId="15833" xr:uid="{869D7A5F-F00D-43FE-8F61-7E838A16BA9B}"/>
    <cellStyle name="Comma [0] 2 14 2 4" xfId="4405" xr:uid="{871184A4-571A-4BCE-BA36-468E183E0063}"/>
    <cellStyle name="Comma [0] 2 14 2 4 2" xfId="16219" xr:uid="{1629278A-BDF0-4558-8003-78969F4A311E}"/>
    <cellStyle name="Comma [0] 2 14 2 5" xfId="4986" xr:uid="{BE336F38-6B75-4085-9717-FA570991B4F5}"/>
    <cellStyle name="Comma [0] 2 14 2 5 2" xfId="16722" xr:uid="{D664C44C-F2AB-4AE2-9A9E-364954F0E8C6}"/>
    <cellStyle name="Comma [0] 2 14 2 6" xfId="5450" xr:uid="{D5A4C194-A30D-484D-8228-065597197E21}"/>
    <cellStyle name="Comma [0] 2 14 2 6 2" xfId="17108" xr:uid="{FC05FB4D-A336-4AAE-BBB4-272F37D7A3A8}"/>
    <cellStyle name="Comma [0] 2 14 2 7" xfId="5719" xr:uid="{58B14FEE-212A-46B9-8EB3-4060630FA95A}"/>
    <cellStyle name="Comma [0] 2 14 2 7 2" xfId="17377" xr:uid="{4D8D0678-7061-429D-9C68-68BF28CABF5E}"/>
    <cellStyle name="Comma [0] 2 14 2 8" xfId="5988" xr:uid="{AC11FC81-C761-4410-806F-3AA06D3F01EE}"/>
    <cellStyle name="Comma [0] 2 14 2 8 2" xfId="17646" xr:uid="{6EF7247B-9272-4334-BE5C-8EEF2EBD9947}"/>
    <cellStyle name="Comma [0] 2 14 2 9" xfId="6257" xr:uid="{C08A7255-9E9B-4B88-BE40-FCF70BEA9864}"/>
    <cellStyle name="Comma [0] 2 14 2 9 2" xfId="17915" xr:uid="{DFC90D44-119C-4687-8A05-314DEF5F371E}"/>
    <cellStyle name="Comma [0] 2 14 3" xfId="13220" xr:uid="{24959C15-F7FA-4385-87A8-BF71B3EFEA73}"/>
    <cellStyle name="Comma [0] 2 15" xfId="1074" xr:uid="{A65430EF-CAD3-4E87-9E78-563F85624F44}"/>
    <cellStyle name="Comma [0] 2 15 2" xfId="3076" xr:uid="{73F49797-D638-4394-A5A4-A2EDB832FA8C}"/>
    <cellStyle name="Comma [0] 2 15 2 10" xfId="6527" xr:uid="{33C3EB58-3BB1-4ADF-B810-5C21867617D8}"/>
    <cellStyle name="Comma [0] 2 15 2 10 2" xfId="18185" xr:uid="{A5D7030D-F81B-470D-87C7-339099AD4E16}"/>
    <cellStyle name="Comma [0] 2 15 2 11" xfId="6796" xr:uid="{BA86EEC1-B889-4897-B183-64A061C525EC}"/>
    <cellStyle name="Comma [0] 2 15 2 11 2" xfId="18454" xr:uid="{C67A017C-4A60-410E-AD5F-D9776499D50D}"/>
    <cellStyle name="Comma [0] 2 15 2 12" xfId="7065" xr:uid="{5AD10B6B-4CC8-41B7-AC32-7DE895A2AAB9}"/>
    <cellStyle name="Comma [0] 2 15 2 12 2" xfId="18723" xr:uid="{94EA3F07-E3F3-4C39-A936-6F8A88ECEEF9}"/>
    <cellStyle name="Comma [0] 2 15 2 13" xfId="7567" xr:uid="{35211D9E-D66E-4A7F-9D4A-82F6EEAB97EC}"/>
    <cellStyle name="Comma [0] 2 15 2 13 2" xfId="18994" xr:uid="{29D0C899-BD43-4725-B6B7-835A62DC2030}"/>
    <cellStyle name="Comma [0] 2 15 2 14" xfId="7836" xr:uid="{53824561-9A84-4C2A-A43C-C7FA8E45920A}"/>
    <cellStyle name="Comma [0] 2 15 2 14 2" xfId="19263" xr:uid="{2FEBCBBD-4DC3-4290-95AE-F4605D6B4458}"/>
    <cellStyle name="Comma [0] 2 15 2 15" xfId="8105" xr:uid="{88C97772-E20E-4CE3-8935-C93E0FA02077}"/>
    <cellStyle name="Comma [0] 2 15 2 15 2" xfId="19532" xr:uid="{21DD40A6-29A3-4BFD-B311-1E3D850B4143}"/>
    <cellStyle name="Comma [0] 2 15 2 16" xfId="8374" xr:uid="{A93CCF44-DA5F-47A5-9F09-791CADDB9828}"/>
    <cellStyle name="Comma [0] 2 15 2 16 2" xfId="19801" xr:uid="{34B1B47E-7653-41D4-AE31-3F5CE65A277C}"/>
    <cellStyle name="Comma [0] 2 15 2 17" xfId="8643" xr:uid="{C7457263-0A70-4902-B235-04EBCE516385}"/>
    <cellStyle name="Comma [0] 2 15 2 17 2" xfId="20070" xr:uid="{ED329A40-C7C5-4B02-825D-560F8BB5AFFE}"/>
    <cellStyle name="Comma [0] 2 15 2 18" xfId="8912" xr:uid="{6C2DAF33-7A46-462D-B745-8BA7BCE27AF2}"/>
    <cellStyle name="Comma [0] 2 15 2 18 2" xfId="20339" xr:uid="{DA09AD77-235E-4F6F-A20F-3D1FCB52082E}"/>
    <cellStyle name="Comma [0] 2 15 2 19" xfId="9181" xr:uid="{885941BE-5378-43D9-9FE4-DB3D646782AD}"/>
    <cellStyle name="Comma [0] 2 15 2 19 2" xfId="20608" xr:uid="{668BD45A-F6CF-46A1-875C-D415E9F89098}"/>
    <cellStyle name="Comma [0] 2 15 2 2" xfId="3751" xr:uid="{A9E62061-C726-4168-8F27-3F525672E59E}"/>
    <cellStyle name="Comma [0] 2 15 2 2 2" xfId="15565" xr:uid="{DB825536-A9D4-4654-9B5E-C96986B26AC2}"/>
    <cellStyle name="Comma [0] 2 15 2 20" xfId="9450" xr:uid="{EAD18197-64C8-4BFF-8C3F-80B7C51BC5EF}"/>
    <cellStyle name="Comma [0] 2 15 2 20 2" xfId="20877" xr:uid="{F96F83B4-2B10-4907-AA4A-EBB4E48E8F34}"/>
    <cellStyle name="Comma [0] 2 15 2 21" xfId="9719" xr:uid="{E218566E-E8F0-4DBB-825C-1C1BFFE0C620}"/>
    <cellStyle name="Comma [0] 2 15 2 21 2" xfId="21146" xr:uid="{93F06B97-1CBA-4C22-8F1A-ACC2BDE66814}"/>
    <cellStyle name="Comma [0] 2 15 2 22" xfId="9988" xr:uid="{362747E9-D403-4A73-89E2-C3AD54F98EF6}"/>
    <cellStyle name="Comma [0] 2 15 2 22 2" xfId="21415" xr:uid="{7B971898-2A06-43FB-AAF9-7D57E80FE902}"/>
    <cellStyle name="Comma [0] 2 15 2 23" xfId="10374" xr:uid="{61D71568-BC43-434D-B2F8-09CA5D656BE6}"/>
    <cellStyle name="Comma [0] 2 15 2 23 2" xfId="21684" xr:uid="{D46D4DE4-F86E-4130-92CB-70C06F2BCA6F}"/>
    <cellStyle name="Comma [0] 2 15 2 24" xfId="10760" xr:uid="{BAD47CBD-DD17-442E-8DAF-08B23920C1EC}"/>
    <cellStyle name="Comma [0] 2 15 2 24 2" xfId="21953" xr:uid="{5D07BD50-838D-4914-BB04-20E2B9F50040}"/>
    <cellStyle name="Comma [0] 2 15 2 25" xfId="11029" xr:uid="{E9397704-30DB-426C-AC3E-1CAEABA0701E}"/>
    <cellStyle name="Comma [0] 2 15 2 25 2" xfId="22222" xr:uid="{C7808C10-6B58-449F-BD29-A7EE8BA0F077}"/>
    <cellStyle name="Comma [0] 2 15 2 26" xfId="11298" xr:uid="{57300D84-3B76-4B44-BAC9-88937E5BF37D}"/>
    <cellStyle name="Comma [0] 2 15 2 26 2" xfId="22491" xr:uid="{3BE1DB28-FBF3-471F-B2BC-ABD24045B9A6}"/>
    <cellStyle name="Comma [0] 2 15 2 27" xfId="13579" xr:uid="{10DDD7FA-014D-43AF-A986-0FA42CB83062}"/>
    <cellStyle name="Comma [0] 2 15 2 27 2" xfId="22760" xr:uid="{793D2AAC-967B-4026-B186-706AB3F567AD}"/>
    <cellStyle name="Comma [0] 2 15 2 28" xfId="15294" xr:uid="{3E649268-6B91-4414-8C33-0D5335DEB1D7}"/>
    <cellStyle name="Comma [0] 2 15 2 3" xfId="4020" xr:uid="{2DD2C0B9-3FBD-42E6-838B-B56EECC09FD7}"/>
    <cellStyle name="Comma [0] 2 15 2 3 2" xfId="15834" xr:uid="{74E12077-B380-40EE-8EF9-8ED7F4CFF87A}"/>
    <cellStyle name="Comma [0] 2 15 2 4" xfId="4406" xr:uid="{58B224BF-C0C2-415C-8B6F-48CF586CD3A5}"/>
    <cellStyle name="Comma [0] 2 15 2 4 2" xfId="16220" xr:uid="{F0F4299F-C56B-4398-BAD5-DE995C4DF3FC}"/>
    <cellStyle name="Comma [0] 2 15 2 5" xfId="4987" xr:uid="{716ED494-7C40-4DC3-B035-E0A7607BA9FF}"/>
    <cellStyle name="Comma [0] 2 15 2 5 2" xfId="16723" xr:uid="{79771F9A-2935-4CAE-BAA5-98078DAB9785}"/>
    <cellStyle name="Comma [0] 2 15 2 6" xfId="5451" xr:uid="{C6D5BBE9-CFFD-43FF-BC70-0392B8309C97}"/>
    <cellStyle name="Comma [0] 2 15 2 6 2" xfId="17109" xr:uid="{9E71AF17-2189-44EF-B9DF-3D663E407ADE}"/>
    <cellStyle name="Comma [0] 2 15 2 7" xfId="5720" xr:uid="{E00C455A-A472-47E7-A05F-C08F337E7A1A}"/>
    <cellStyle name="Comma [0] 2 15 2 7 2" xfId="17378" xr:uid="{2D12D152-539B-4F7D-9E4E-FB5D2E36F115}"/>
    <cellStyle name="Comma [0] 2 15 2 8" xfId="5989" xr:uid="{17223DA0-88D2-4811-B437-84462F8433B1}"/>
    <cellStyle name="Comma [0] 2 15 2 8 2" xfId="17647" xr:uid="{B80101AB-9DBC-4217-AC95-B6A9F69A77F8}"/>
    <cellStyle name="Comma [0] 2 15 2 9" xfId="6258" xr:uid="{CD153520-2924-491A-B0DD-A71993DFA43B}"/>
    <cellStyle name="Comma [0] 2 15 2 9 2" xfId="17916" xr:uid="{C1F19738-8E6D-4AA2-9E08-F08C035EF4AD}"/>
    <cellStyle name="Comma [0] 2 15 3" xfId="13222" xr:uid="{FB9A5AAE-19FD-4040-9C39-29418DA13171}"/>
    <cellStyle name="Comma [0] 2 16" xfId="1075" xr:uid="{5302CA4A-BD9D-4656-83D5-E27C6A707FDD}"/>
    <cellStyle name="Comma [0] 2 16 2" xfId="3077" xr:uid="{9D3C9BBC-9689-4022-B8B8-356F3BD2ED06}"/>
    <cellStyle name="Comma [0] 2 16 2 10" xfId="6528" xr:uid="{027D5589-6437-4025-9269-143FAA968E9E}"/>
    <cellStyle name="Comma [0] 2 16 2 10 2" xfId="18186" xr:uid="{49EF28FC-4C05-40F8-AB2E-9DC5FAFCDE99}"/>
    <cellStyle name="Comma [0] 2 16 2 11" xfId="6797" xr:uid="{CC19434D-4FCF-4E66-AE1A-C1A95DE4E092}"/>
    <cellStyle name="Comma [0] 2 16 2 11 2" xfId="18455" xr:uid="{760F639C-5E08-47E8-B3EA-FF0871BFA5EE}"/>
    <cellStyle name="Comma [0] 2 16 2 12" xfId="7066" xr:uid="{4A2BABB5-01F9-487C-8A79-7CC7F87706D4}"/>
    <cellStyle name="Comma [0] 2 16 2 12 2" xfId="18724" xr:uid="{E14D1EC0-87F1-4D86-B9DB-B1E19F9EB5A3}"/>
    <cellStyle name="Comma [0] 2 16 2 13" xfId="7568" xr:uid="{F82E5915-6041-498F-9400-CEA8DA4051EB}"/>
    <cellStyle name="Comma [0] 2 16 2 13 2" xfId="18995" xr:uid="{0B6C0D37-7D81-4EFD-93FE-C8DA37B98AB9}"/>
    <cellStyle name="Comma [0] 2 16 2 14" xfId="7837" xr:uid="{9E051E8B-C878-40D8-9A3C-D40019B6F9B4}"/>
    <cellStyle name="Comma [0] 2 16 2 14 2" xfId="19264" xr:uid="{480EA21C-B0E7-4339-8013-7E8B181986BD}"/>
    <cellStyle name="Comma [0] 2 16 2 15" xfId="8106" xr:uid="{3EB7BA91-912B-4B15-9505-CFBCDA712B92}"/>
    <cellStyle name="Comma [0] 2 16 2 15 2" xfId="19533" xr:uid="{23F96B7E-9FE7-4E66-A6AB-C4B69EA1843C}"/>
    <cellStyle name="Comma [0] 2 16 2 16" xfId="8375" xr:uid="{E7DDACE3-1480-4F23-8F2A-35E5D05C4560}"/>
    <cellStyle name="Comma [0] 2 16 2 16 2" xfId="19802" xr:uid="{06584DB3-4D71-41CD-A7BB-7D5FE61EB4D5}"/>
    <cellStyle name="Comma [0] 2 16 2 17" xfId="8644" xr:uid="{CF8C3636-E723-44C9-B64E-1238968CF319}"/>
    <cellStyle name="Comma [0] 2 16 2 17 2" xfId="20071" xr:uid="{520FE4AF-F0E8-4D00-8B02-45B284716799}"/>
    <cellStyle name="Comma [0] 2 16 2 18" xfId="8913" xr:uid="{30673A4E-E2F8-4C66-BBD1-D02ADDA5E7EA}"/>
    <cellStyle name="Comma [0] 2 16 2 18 2" xfId="20340" xr:uid="{55D367D0-722C-4322-9956-AC0E8304321B}"/>
    <cellStyle name="Comma [0] 2 16 2 19" xfId="9182" xr:uid="{C6F2AEDE-3343-4228-978E-8662972EF1B4}"/>
    <cellStyle name="Comma [0] 2 16 2 19 2" xfId="20609" xr:uid="{B4AA505C-8B08-4DDF-BBF4-016B2CE143B7}"/>
    <cellStyle name="Comma [0] 2 16 2 2" xfId="3752" xr:uid="{8227B363-6B40-4D23-99DD-81095DB1A69E}"/>
    <cellStyle name="Comma [0] 2 16 2 2 2" xfId="15566" xr:uid="{9EBF56A7-4B5E-4892-9551-FFFB7EA24084}"/>
    <cellStyle name="Comma [0] 2 16 2 20" xfId="9451" xr:uid="{8B37ACDF-F88F-460E-A6BE-C8BDD165A789}"/>
    <cellStyle name="Comma [0] 2 16 2 20 2" xfId="20878" xr:uid="{CA0E9848-710A-4DBB-A5C1-70FF27247412}"/>
    <cellStyle name="Comma [0] 2 16 2 21" xfId="9720" xr:uid="{9FB934CA-19F3-42C2-B020-FF8E0D60A690}"/>
    <cellStyle name="Comma [0] 2 16 2 21 2" xfId="21147" xr:uid="{0F86F87C-526C-4C6A-80A7-2D85ADFA3D30}"/>
    <cellStyle name="Comma [0] 2 16 2 22" xfId="9989" xr:uid="{B245D38E-6A03-4038-B44B-9F1C89E2D1E1}"/>
    <cellStyle name="Comma [0] 2 16 2 22 2" xfId="21416" xr:uid="{040AC107-C7E0-4522-9F59-3A2D5617B0BD}"/>
    <cellStyle name="Comma [0] 2 16 2 23" xfId="10375" xr:uid="{87916CA5-9955-490B-8C17-90824D34BEA8}"/>
    <cellStyle name="Comma [0] 2 16 2 23 2" xfId="21685" xr:uid="{DCE1AEFC-8F0B-4E3A-B9BF-B72C7BA12931}"/>
    <cellStyle name="Comma [0] 2 16 2 24" xfId="10761" xr:uid="{CF4F3B3D-E1E0-4D76-9B28-6368C4E08998}"/>
    <cellStyle name="Comma [0] 2 16 2 24 2" xfId="21954" xr:uid="{6E7CE5DE-0D60-45B6-9A9A-F9F945C49713}"/>
    <cellStyle name="Comma [0] 2 16 2 25" xfId="11030" xr:uid="{82CDF86A-E558-4725-B85A-CE3F4D686158}"/>
    <cellStyle name="Comma [0] 2 16 2 25 2" xfId="22223" xr:uid="{2C9F089E-0B19-4DF3-8A6B-4897DE9AC4CA}"/>
    <cellStyle name="Comma [0] 2 16 2 26" xfId="11299" xr:uid="{A9E76F96-4849-4C26-B438-24C09B6CCA4A}"/>
    <cellStyle name="Comma [0] 2 16 2 26 2" xfId="22492" xr:uid="{5095536F-8F8C-4A94-8412-A3B700E3A781}"/>
    <cellStyle name="Comma [0] 2 16 2 27" xfId="13581" xr:uid="{57F0894D-8DFC-416B-B576-7EF261B2B959}"/>
    <cellStyle name="Comma [0] 2 16 2 27 2" xfId="22761" xr:uid="{5F70DAFB-1EEA-4702-9835-31EFE46CDC3E}"/>
    <cellStyle name="Comma [0] 2 16 2 28" xfId="15295" xr:uid="{66B567B0-F8C8-4B9A-83E7-8441F8CA6EBF}"/>
    <cellStyle name="Comma [0] 2 16 2 3" xfId="4021" xr:uid="{35B7E99B-81FB-4E5A-91B3-3D36918B180A}"/>
    <cellStyle name="Comma [0] 2 16 2 3 2" xfId="15835" xr:uid="{B3D30697-F12E-4E8D-9C18-305983F564BD}"/>
    <cellStyle name="Comma [0] 2 16 2 4" xfId="4407" xr:uid="{CFEC42B5-84B4-4410-B574-681A4F8BEEB8}"/>
    <cellStyle name="Comma [0] 2 16 2 4 2" xfId="16221" xr:uid="{63434702-7F87-4D0B-B90B-FD66882CD443}"/>
    <cellStyle name="Comma [0] 2 16 2 5" xfId="4988" xr:uid="{DB818AEA-389B-434F-9958-AC73D4C24797}"/>
    <cellStyle name="Comma [0] 2 16 2 5 2" xfId="16724" xr:uid="{5928BBCD-D6F2-4387-9978-E3FE0BE211FE}"/>
    <cellStyle name="Comma [0] 2 16 2 6" xfId="5452" xr:uid="{25A7A70B-D00B-4FB6-9304-3F9F2888B0A4}"/>
    <cellStyle name="Comma [0] 2 16 2 6 2" xfId="17110" xr:uid="{4569CF6F-F6A6-488F-BEF3-6F02E0A0EF12}"/>
    <cellStyle name="Comma [0] 2 16 2 7" xfId="5721" xr:uid="{7CFAC529-1E73-443A-9F7D-221A9450A673}"/>
    <cellStyle name="Comma [0] 2 16 2 7 2" xfId="17379" xr:uid="{442053E6-4C2A-4B40-8166-D91F6A76FD20}"/>
    <cellStyle name="Comma [0] 2 16 2 8" xfId="5990" xr:uid="{406584FA-6047-4A83-BA6B-ADC35D6D73FF}"/>
    <cellStyle name="Comma [0] 2 16 2 8 2" xfId="17648" xr:uid="{D01BECF5-3E0C-4B8F-B70A-A8CAD8EA0A02}"/>
    <cellStyle name="Comma [0] 2 16 2 9" xfId="6259" xr:uid="{125D0387-4A26-423D-93DF-8481711DDECC}"/>
    <cellStyle name="Comma [0] 2 16 2 9 2" xfId="17917" xr:uid="{3541196F-60AC-4C5A-AA52-CB465273AD92}"/>
    <cellStyle name="Comma [0] 2 16 3" xfId="13225" xr:uid="{EDD9DCEC-5058-4C36-A8BC-F5FA3DE62AE6}"/>
    <cellStyle name="Comma [0] 2 17" xfId="1076" xr:uid="{A9BD2024-8857-4AB4-8D49-E8415A5788C1}"/>
    <cellStyle name="Comma [0] 2 17 2" xfId="3078" xr:uid="{A7FD9E38-E815-4612-AE94-7030500AC5D2}"/>
    <cellStyle name="Comma [0] 2 17 2 10" xfId="6529" xr:uid="{E25209DF-C992-467A-80F2-773DD7C2E986}"/>
    <cellStyle name="Comma [0] 2 17 2 10 2" xfId="18187" xr:uid="{1CCD9E64-E564-48F5-B953-206F829C9ADB}"/>
    <cellStyle name="Comma [0] 2 17 2 11" xfId="6798" xr:uid="{DCD1E2A5-18E4-41EB-9387-F8ED69A36A04}"/>
    <cellStyle name="Comma [0] 2 17 2 11 2" xfId="18456" xr:uid="{156A3598-57A9-47A3-B5AF-AD7AFF8C27EA}"/>
    <cellStyle name="Comma [0] 2 17 2 12" xfId="7067" xr:uid="{4EA1B525-9A69-4C43-91AA-6BAFEA1D7677}"/>
    <cellStyle name="Comma [0] 2 17 2 12 2" xfId="18725" xr:uid="{65638245-CEDA-4F33-843D-7518C6FC0CE7}"/>
    <cellStyle name="Comma [0] 2 17 2 13" xfId="7569" xr:uid="{93E36CFF-121F-42D6-8E34-6A3F5CF9E451}"/>
    <cellStyle name="Comma [0] 2 17 2 13 2" xfId="18996" xr:uid="{28A81FE1-D4E2-4BF9-8A0C-5F005C4AE416}"/>
    <cellStyle name="Comma [0] 2 17 2 14" xfId="7838" xr:uid="{2EC3846B-C143-4372-8F6E-6EEAFF445122}"/>
    <cellStyle name="Comma [0] 2 17 2 14 2" xfId="19265" xr:uid="{9D60F77D-D606-4D0F-AD10-1BCD5B13D060}"/>
    <cellStyle name="Comma [0] 2 17 2 15" xfId="8107" xr:uid="{67E41EE1-7CE3-405B-8D6F-A6E445FE4CFC}"/>
    <cellStyle name="Comma [0] 2 17 2 15 2" xfId="19534" xr:uid="{2022CBFF-04FD-450B-880D-45AA75D19165}"/>
    <cellStyle name="Comma [0] 2 17 2 16" xfId="8376" xr:uid="{1F6B3C20-E2E2-46F9-ABE0-A4ACA7D99893}"/>
    <cellStyle name="Comma [0] 2 17 2 16 2" xfId="19803" xr:uid="{5C77A2B2-90C7-44F8-82AA-A28CD437017C}"/>
    <cellStyle name="Comma [0] 2 17 2 17" xfId="8645" xr:uid="{5A8369C6-1162-4310-9A49-727B3ED69006}"/>
    <cellStyle name="Comma [0] 2 17 2 17 2" xfId="20072" xr:uid="{541F6026-0E7C-4B93-B0CF-994CED5B3F11}"/>
    <cellStyle name="Comma [0] 2 17 2 18" xfId="8914" xr:uid="{92F3A669-F184-45FE-911C-B7C70D931AAB}"/>
    <cellStyle name="Comma [0] 2 17 2 18 2" xfId="20341" xr:uid="{58CD033A-0138-429A-A12C-20A76C793725}"/>
    <cellStyle name="Comma [0] 2 17 2 19" xfId="9183" xr:uid="{23BDD104-082B-4952-9F6F-B488C052E82A}"/>
    <cellStyle name="Comma [0] 2 17 2 19 2" xfId="20610" xr:uid="{64368936-28A4-4C3A-B290-F7A13B6328A7}"/>
    <cellStyle name="Comma [0] 2 17 2 2" xfId="3753" xr:uid="{27C73530-0F31-4153-A776-A847918D2C5A}"/>
    <cellStyle name="Comma [0] 2 17 2 2 2" xfId="15567" xr:uid="{5F2A5ED4-678D-4E08-80E8-5BDA628CDB1B}"/>
    <cellStyle name="Comma [0] 2 17 2 20" xfId="9452" xr:uid="{C1D4B322-39C2-4511-8C68-E935B066BE83}"/>
    <cellStyle name="Comma [0] 2 17 2 20 2" xfId="20879" xr:uid="{DA8FE4EE-9072-47CA-93B1-02C96B2830AE}"/>
    <cellStyle name="Comma [0] 2 17 2 21" xfId="9721" xr:uid="{201C9A4F-FD8E-46F3-B4BB-5EA28B00F76E}"/>
    <cellStyle name="Comma [0] 2 17 2 21 2" xfId="21148" xr:uid="{68D24300-C0B6-49DF-93B6-F64D9CA94533}"/>
    <cellStyle name="Comma [0] 2 17 2 22" xfId="9990" xr:uid="{2160379B-0F4A-4E4D-BFFA-0721BEB1E0BD}"/>
    <cellStyle name="Comma [0] 2 17 2 22 2" xfId="21417" xr:uid="{6EB2889A-E9F0-45D8-BEA1-B1BEB9C3B4CF}"/>
    <cellStyle name="Comma [0] 2 17 2 23" xfId="10376" xr:uid="{85ECF4A9-31C2-4658-846A-968719674F95}"/>
    <cellStyle name="Comma [0] 2 17 2 23 2" xfId="21686" xr:uid="{F397A5FF-C85A-4D35-B60C-5DCB747DD44F}"/>
    <cellStyle name="Comma [0] 2 17 2 24" xfId="10762" xr:uid="{789C8887-AD35-4380-826D-CE10CE51CD06}"/>
    <cellStyle name="Comma [0] 2 17 2 24 2" xfId="21955" xr:uid="{DACB5537-DA26-4123-9B7F-33B0E7983990}"/>
    <cellStyle name="Comma [0] 2 17 2 25" xfId="11031" xr:uid="{C8AAF1A4-D5FF-4557-96DF-B30B46723DE4}"/>
    <cellStyle name="Comma [0] 2 17 2 25 2" xfId="22224" xr:uid="{22F3AB6B-2E09-4CAB-A71B-F917B9DE58D5}"/>
    <cellStyle name="Comma [0] 2 17 2 26" xfId="11300" xr:uid="{1011E611-80E1-4322-AF6D-7523308123EE}"/>
    <cellStyle name="Comma [0] 2 17 2 26 2" xfId="22493" xr:uid="{DE00C3BB-4C55-4927-865D-D6AFA08C23BF}"/>
    <cellStyle name="Comma [0] 2 17 2 27" xfId="13583" xr:uid="{64A82B8A-1D62-4914-8152-9CFC16D0091B}"/>
    <cellStyle name="Comma [0] 2 17 2 27 2" xfId="22762" xr:uid="{447BC42D-C091-463D-BEB4-ACF00A40C0EE}"/>
    <cellStyle name="Comma [0] 2 17 2 28" xfId="15296" xr:uid="{BAB372E0-5575-4925-A5BD-1C3F67CA1466}"/>
    <cellStyle name="Comma [0] 2 17 2 3" xfId="4022" xr:uid="{6BC73784-1E9A-4154-A611-8C46A4A84C10}"/>
    <cellStyle name="Comma [0] 2 17 2 3 2" xfId="15836" xr:uid="{625D3999-29B2-4E72-AF0F-140923B2FC1A}"/>
    <cellStyle name="Comma [0] 2 17 2 4" xfId="4408" xr:uid="{6957C0EE-9FA9-4197-A7AC-6EA244F9D81C}"/>
    <cellStyle name="Comma [0] 2 17 2 4 2" xfId="16222" xr:uid="{F15FB05E-D8F3-4043-9F7B-F76E7C561511}"/>
    <cellStyle name="Comma [0] 2 17 2 5" xfId="4989" xr:uid="{2C88D4F6-FF50-45B5-8D3C-7EC85C395F0D}"/>
    <cellStyle name="Comma [0] 2 17 2 5 2" xfId="16725" xr:uid="{358CB257-FF52-4392-B130-A5D920A07351}"/>
    <cellStyle name="Comma [0] 2 17 2 6" xfId="5453" xr:uid="{C7BFAF03-979B-476C-A392-A42579585BB9}"/>
    <cellStyle name="Comma [0] 2 17 2 6 2" xfId="17111" xr:uid="{75A4492F-4478-4145-B5C3-39A2C0263842}"/>
    <cellStyle name="Comma [0] 2 17 2 7" xfId="5722" xr:uid="{D1C4ECFB-9E5F-4270-98F0-79553025370D}"/>
    <cellStyle name="Comma [0] 2 17 2 7 2" xfId="17380" xr:uid="{AF255B36-E0E8-4159-9A56-AFAFAC40D3B4}"/>
    <cellStyle name="Comma [0] 2 17 2 8" xfId="5991" xr:uid="{3F5872D3-62DA-43B1-AC3C-A97B968D895F}"/>
    <cellStyle name="Comma [0] 2 17 2 8 2" xfId="17649" xr:uid="{419D141C-FB0C-4C93-9CB9-1311DC379412}"/>
    <cellStyle name="Comma [0] 2 17 2 9" xfId="6260" xr:uid="{61E8B3B0-0457-4D22-AF0B-760FAA92BA25}"/>
    <cellStyle name="Comma [0] 2 17 2 9 2" xfId="17918" xr:uid="{FA51F2B6-B21B-4F95-AE62-07B930B9D44C}"/>
    <cellStyle name="Comma [0] 2 17 3" xfId="13228" xr:uid="{7B202F38-B51F-47BD-AD29-86F1CAB35E72}"/>
    <cellStyle name="Comma [0] 2 18" xfId="1077" xr:uid="{4ADC67D0-4A59-42FF-BC2A-811746EE5918}"/>
    <cellStyle name="Comma [0] 2 18 2" xfId="3079" xr:uid="{45D2F0DB-E252-4E86-BD44-3DDF85A01A6F}"/>
    <cellStyle name="Comma [0] 2 18 2 10" xfId="6530" xr:uid="{2DF7023D-13EC-4525-A24E-53BFCAD242A7}"/>
    <cellStyle name="Comma [0] 2 18 2 10 2" xfId="18188" xr:uid="{33CFE37A-D0DE-4D6C-95F6-EA10298B91DD}"/>
    <cellStyle name="Comma [0] 2 18 2 11" xfId="6799" xr:uid="{7A9135FC-622E-4AA0-ABC8-8098CF8DB0D5}"/>
    <cellStyle name="Comma [0] 2 18 2 11 2" xfId="18457" xr:uid="{A8C45871-F1D4-4F07-8DDB-C925516752C4}"/>
    <cellStyle name="Comma [0] 2 18 2 12" xfId="7068" xr:uid="{C8D1AD1D-5E76-4257-9523-D8359A4A47FB}"/>
    <cellStyle name="Comma [0] 2 18 2 12 2" xfId="18726" xr:uid="{31893F1A-3CBC-40F3-8EFE-E260A6022BB0}"/>
    <cellStyle name="Comma [0] 2 18 2 13" xfId="7570" xr:uid="{3BB97738-60F2-426B-BD41-1664FC69961D}"/>
    <cellStyle name="Comma [0] 2 18 2 13 2" xfId="18997" xr:uid="{F1D3ACEF-6E2B-46C5-9F8C-86935BBDF2BA}"/>
    <cellStyle name="Comma [0] 2 18 2 14" xfId="7839" xr:uid="{62469A12-1FD7-4211-BFA4-C4876584E8E3}"/>
    <cellStyle name="Comma [0] 2 18 2 14 2" xfId="19266" xr:uid="{A50012DC-0CE1-4566-96F4-7E43670326B8}"/>
    <cellStyle name="Comma [0] 2 18 2 15" xfId="8108" xr:uid="{CA3F646B-CDD2-432E-A207-1623CD4FB168}"/>
    <cellStyle name="Comma [0] 2 18 2 15 2" xfId="19535" xr:uid="{48B02D1F-D130-40F2-9E94-CC063C83E8F7}"/>
    <cellStyle name="Comma [0] 2 18 2 16" xfId="8377" xr:uid="{CDA18419-8B6E-4407-BEDF-D1E4C31B173E}"/>
    <cellStyle name="Comma [0] 2 18 2 16 2" xfId="19804" xr:uid="{9DD2F0B2-24BC-4E82-BDFD-1016A9C1C276}"/>
    <cellStyle name="Comma [0] 2 18 2 17" xfId="8646" xr:uid="{07071F62-48E0-4BE9-B8FE-19CEC8C59DBD}"/>
    <cellStyle name="Comma [0] 2 18 2 17 2" xfId="20073" xr:uid="{01BB5334-E8FD-425F-A245-7313A93EF7C1}"/>
    <cellStyle name="Comma [0] 2 18 2 18" xfId="8915" xr:uid="{67FA5671-B90F-4A23-BAF3-1285CABD9FA4}"/>
    <cellStyle name="Comma [0] 2 18 2 18 2" xfId="20342" xr:uid="{8CF1762A-A17A-41DD-85D2-45071B378F56}"/>
    <cellStyle name="Comma [0] 2 18 2 19" xfId="9184" xr:uid="{F9AB3DD9-0AE0-439D-8973-937A7CF34189}"/>
    <cellStyle name="Comma [0] 2 18 2 19 2" xfId="20611" xr:uid="{22D769FB-991C-4AB0-9FC0-05940CD4B299}"/>
    <cellStyle name="Comma [0] 2 18 2 2" xfId="3754" xr:uid="{F746C59B-2404-4250-B2C3-6D348A6CED86}"/>
    <cellStyle name="Comma [0] 2 18 2 2 2" xfId="15568" xr:uid="{FE5A2015-2EDB-42DE-B7D3-1B5A19D145EE}"/>
    <cellStyle name="Comma [0] 2 18 2 20" xfId="9453" xr:uid="{40A3AF76-CDEF-47BA-BBBF-9A39C20A30EC}"/>
    <cellStyle name="Comma [0] 2 18 2 20 2" xfId="20880" xr:uid="{C61C7BB9-43B0-4EB4-AAA1-8B495349CD30}"/>
    <cellStyle name="Comma [0] 2 18 2 21" xfId="9722" xr:uid="{F293A97C-8EC0-4654-B3AE-52DEBD2926ED}"/>
    <cellStyle name="Comma [0] 2 18 2 21 2" xfId="21149" xr:uid="{9DCF9180-8AEB-4E7B-9208-A72D7A058228}"/>
    <cellStyle name="Comma [0] 2 18 2 22" xfId="9991" xr:uid="{9D4AA139-B84F-4562-B378-0B142D5642E9}"/>
    <cellStyle name="Comma [0] 2 18 2 22 2" xfId="21418" xr:uid="{634A5984-869E-49F6-8ABD-7E396287B9FD}"/>
    <cellStyle name="Comma [0] 2 18 2 23" xfId="10377" xr:uid="{9F443999-FE3B-4A9C-80C8-371F28E77C17}"/>
    <cellStyle name="Comma [0] 2 18 2 23 2" xfId="21687" xr:uid="{DB43BB42-D2E0-4FD8-992B-A3277AAE99F3}"/>
    <cellStyle name="Comma [0] 2 18 2 24" xfId="10763" xr:uid="{D8966C40-8EF3-458F-8D13-C5655C61656F}"/>
    <cellStyle name="Comma [0] 2 18 2 24 2" xfId="21956" xr:uid="{F66470DF-07F2-45D3-91F3-E6E41EE28382}"/>
    <cellStyle name="Comma [0] 2 18 2 25" xfId="11032" xr:uid="{6FD54A7F-6F8F-41EE-BB8F-1AB0A7AF0C37}"/>
    <cellStyle name="Comma [0] 2 18 2 25 2" xfId="22225" xr:uid="{8B7A94E4-70A8-499C-A93E-275F970F5DC6}"/>
    <cellStyle name="Comma [0] 2 18 2 26" xfId="11301" xr:uid="{6209B4C3-0F1B-4BC9-8B1B-992B5D39739B}"/>
    <cellStyle name="Comma [0] 2 18 2 26 2" xfId="22494" xr:uid="{C5A61FF7-B7B2-42CA-B8E3-1B4004507B07}"/>
    <cellStyle name="Comma [0] 2 18 2 27" xfId="13585" xr:uid="{ADB3761C-D961-4759-9050-8CBB28D91FD9}"/>
    <cellStyle name="Comma [0] 2 18 2 27 2" xfId="22763" xr:uid="{75EF354A-1AF4-4D2E-A0D3-2B5DC4905297}"/>
    <cellStyle name="Comma [0] 2 18 2 28" xfId="15297" xr:uid="{A2557730-867C-49C7-A730-315A9EE3913B}"/>
    <cellStyle name="Comma [0] 2 18 2 3" xfId="4023" xr:uid="{8BD0381E-F0C3-48C9-8349-6C94E6D2BEDF}"/>
    <cellStyle name="Comma [0] 2 18 2 3 2" xfId="15837" xr:uid="{A5660332-1631-40C8-99BB-1CAA2A73D1E3}"/>
    <cellStyle name="Comma [0] 2 18 2 4" xfId="4409" xr:uid="{0BC07EB1-17C2-4113-9FE2-2A339AA1AD7F}"/>
    <cellStyle name="Comma [0] 2 18 2 4 2" xfId="16223" xr:uid="{474A3FA4-ECB6-4E0F-A0EC-E6D394B25A16}"/>
    <cellStyle name="Comma [0] 2 18 2 5" xfId="4990" xr:uid="{DC9ADFF0-4EF2-4E6E-B291-EE022E49C3A1}"/>
    <cellStyle name="Comma [0] 2 18 2 5 2" xfId="16726" xr:uid="{B4BCB53F-53C7-490C-A08E-65C96805589C}"/>
    <cellStyle name="Comma [0] 2 18 2 6" xfId="5454" xr:uid="{4BC70D7A-562A-458C-BE24-871016650A5D}"/>
    <cellStyle name="Comma [0] 2 18 2 6 2" xfId="17112" xr:uid="{4D625407-4313-4711-8583-66F71E603699}"/>
    <cellStyle name="Comma [0] 2 18 2 7" xfId="5723" xr:uid="{BA0D6AD9-9B2D-4656-A09A-FBCAFAE25EA9}"/>
    <cellStyle name="Comma [0] 2 18 2 7 2" xfId="17381" xr:uid="{CFE0D421-388F-4AE3-8C4C-39F4F096B147}"/>
    <cellStyle name="Comma [0] 2 18 2 8" xfId="5992" xr:uid="{BB224624-CE89-4A43-857C-C7F21B80C99E}"/>
    <cellStyle name="Comma [0] 2 18 2 8 2" xfId="17650" xr:uid="{A6534BBB-F1A7-4521-A47E-ED938BAB8C1E}"/>
    <cellStyle name="Comma [0] 2 18 2 9" xfId="6261" xr:uid="{1883352D-B5E6-467F-96ED-6889B9D6A539}"/>
    <cellStyle name="Comma [0] 2 18 2 9 2" xfId="17919" xr:uid="{6EE394A9-A39C-4D0E-A5C8-C1637009F329}"/>
    <cellStyle name="Comma [0] 2 18 3" xfId="13231" xr:uid="{1A8C11F6-1F82-4DD9-AFD8-E89B592D9A5C}"/>
    <cellStyle name="Comma [0] 2 19" xfId="1078" xr:uid="{60299716-D541-4688-86AB-4471D2452CC8}"/>
    <cellStyle name="Comma [0] 2 19 2" xfId="3080" xr:uid="{25485905-E1CA-401B-BF75-361A103D8B2B}"/>
    <cellStyle name="Comma [0] 2 19 2 10" xfId="6531" xr:uid="{F3360FED-A682-4442-AAFF-D3CAC08AC66E}"/>
    <cellStyle name="Comma [0] 2 19 2 10 2" xfId="18189" xr:uid="{65C62C3B-D412-48A3-989C-30417729EBEB}"/>
    <cellStyle name="Comma [0] 2 19 2 11" xfId="6800" xr:uid="{CD571744-CE32-45D1-98D5-3DEB3728F3A6}"/>
    <cellStyle name="Comma [0] 2 19 2 11 2" xfId="18458" xr:uid="{0AF9DB93-BACB-4314-8944-D91D21340186}"/>
    <cellStyle name="Comma [0] 2 19 2 12" xfId="7069" xr:uid="{CDFF56A7-1D7F-4F32-886C-0B0DA7DEA1C5}"/>
    <cellStyle name="Comma [0] 2 19 2 12 2" xfId="18727" xr:uid="{F5476CC5-D93B-4382-9AAE-DED58F12B895}"/>
    <cellStyle name="Comma [0] 2 19 2 13" xfId="7571" xr:uid="{3B2CA38A-AAB9-4C2A-A7BA-D7B6BBBBC123}"/>
    <cellStyle name="Comma [0] 2 19 2 13 2" xfId="18998" xr:uid="{0CBF25F9-5B18-4592-910A-FA1BA403C8C3}"/>
    <cellStyle name="Comma [0] 2 19 2 14" xfId="7840" xr:uid="{1C3C8FEC-C57C-42AE-B2B4-2DF7F601093F}"/>
    <cellStyle name="Comma [0] 2 19 2 14 2" xfId="19267" xr:uid="{557EFE62-ACAC-4EE1-8FCC-491877EE8811}"/>
    <cellStyle name="Comma [0] 2 19 2 15" xfId="8109" xr:uid="{F049E449-598D-46B4-93EF-77815A67FF35}"/>
    <cellStyle name="Comma [0] 2 19 2 15 2" xfId="19536" xr:uid="{991E6CD4-D85A-444C-B74D-9876178E9772}"/>
    <cellStyle name="Comma [0] 2 19 2 16" xfId="8378" xr:uid="{503BAC4C-77FC-4AC8-A057-7788AA9337A0}"/>
    <cellStyle name="Comma [0] 2 19 2 16 2" xfId="19805" xr:uid="{04C19363-5D59-43FD-9224-BBADE41EC509}"/>
    <cellStyle name="Comma [0] 2 19 2 17" xfId="8647" xr:uid="{88C08EF7-624F-4FC6-AC48-F0EE4025A6AC}"/>
    <cellStyle name="Comma [0] 2 19 2 17 2" xfId="20074" xr:uid="{D9BFFA82-AC78-44BD-A540-48ECF83148EF}"/>
    <cellStyle name="Comma [0] 2 19 2 18" xfId="8916" xr:uid="{BA94DA3B-CB1B-46B5-A419-2313CE3FAA16}"/>
    <cellStyle name="Comma [0] 2 19 2 18 2" xfId="20343" xr:uid="{0AEECA2F-D0E2-4C69-986A-CDA074F94363}"/>
    <cellStyle name="Comma [0] 2 19 2 19" xfId="9185" xr:uid="{8F7577B5-7041-4E0F-9454-9FFF8486F47D}"/>
    <cellStyle name="Comma [0] 2 19 2 19 2" xfId="20612" xr:uid="{117FD30A-37AB-4C70-9074-950DEBE7ACFD}"/>
    <cellStyle name="Comma [0] 2 19 2 2" xfId="3755" xr:uid="{2C317DCF-5D32-46D1-B5A3-A9B46D1FEB1C}"/>
    <cellStyle name="Comma [0] 2 19 2 2 2" xfId="15569" xr:uid="{DFE30075-19FE-4D7B-9A4F-CDF935CFB0CA}"/>
    <cellStyle name="Comma [0] 2 19 2 20" xfId="9454" xr:uid="{50EF6E9E-EB4C-40A2-AB89-A3C899001772}"/>
    <cellStyle name="Comma [0] 2 19 2 20 2" xfId="20881" xr:uid="{9EA2B0F6-3370-43CC-81ED-E5898828F932}"/>
    <cellStyle name="Comma [0] 2 19 2 21" xfId="9723" xr:uid="{015E6C19-1C2C-425A-BFA4-A7723E331521}"/>
    <cellStyle name="Comma [0] 2 19 2 21 2" xfId="21150" xr:uid="{C3FFBEDF-3D40-41BE-BE22-9CC7157F5511}"/>
    <cellStyle name="Comma [0] 2 19 2 22" xfId="9992" xr:uid="{4DBF646B-E1C4-409E-839D-E2C8F38FBE3B}"/>
    <cellStyle name="Comma [0] 2 19 2 22 2" xfId="21419" xr:uid="{2957F1ED-F9B8-484A-A22F-11D1BBC87831}"/>
    <cellStyle name="Comma [0] 2 19 2 23" xfId="10378" xr:uid="{ECA7D496-9889-4573-AFFC-4B509B0FF92D}"/>
    <cellStyle name="Comma [0] 2 19 2 23 2" xfId="21688" xr:uid="{AB5F4D19-010B-4841-A687-6AC42F388674}"/>
    <cellStyle name="Comma [0] 2 19 2 24" xfId="10764" xr:uid="{6A061ADE-F6D0-46FF-B81D-F7922BE3CA9A}"/>
    <cellStyle name="Comma [0] 2 19 2 24 2" xfId="21957" xr:uid="{117EF1B7-FF22-4604-B966-3B2DB19D1A03}"/>
    <cellStyle name="Comma [0] 2 19 2 25" xfId="11033" xr:uid="{4497D5D1-6BD8-4F0E-83D5-6888CBFF9F10}"/>
    <cellStyle name="Comma [0] 2 19 2 25 2" xfId="22226" xr:uid="{B5BB476E-CBF9-4E05-82F2-0C30A4D0880A}"/>
    <cellStyle name="Comma [0] 2 19 2 26" xfId="11302" xr:uid="{F4877107-0B1E-4679-B994-304C8D4A8AF4}"/>
    <cellStyle name="Comma [0] 2 19 2 26 2" xfId="22495" xr:uid="{29A15CEF-5668-4F59-89B9-C5242A9A26CD}"/>
    <cellStyle name="Comma [0] 2 19 2 27" xfId="13589" xr:uid="{D83FDF32-BB94-4324-8DBC-23AB8D8336A7}"/>
    <cellStyle name="Comma [0] 2 19 2 27 2" xfId="22764" xr:uid="{0BD5297E-04ED-4477-90FD-572BB0811317}"/>
    <cellStyle name="Comma [0] 2 19 2 28" xfId="15298" xr:uid="{771D9CCC-7D43-42A2-ACFD-F280947BB8B0}"/>
    <cellStyle name="Comma [0] 2 19 2 3" xfId="4024" xr:uid="{6F4B21A1-2EDD-47F2-B58B-D63502C9401E}"/>
    <cellStyle name="Comma [0] 2 19 2 3 2" xfId="15838" xr:uid="{7AB4A582-E3FA-4675-A861-B94BEC68B4FB}"/>
    <cellStyle name="Comma [0] 2 19 2 4" xfId="4410" xr:uid="{0728664F-F7DF-4B5B-B184-93D21A1B4F23}"/>
    <cellStyle name="Comma [0] 2 19 2 4 2" xfId="16224" xr:uid="{97CC6A67-6B44-4AAA-824D-681C7B6E1303}"/>
    <cellStyle name="Comma [0] 2 19 2 5" xfId="4991" xr:uid="{7A7A49DE-0C35-42DD-B147-217CF7EB96D6}"/>
    <cellStyle name="Comma [0] 2 19 2 5 2" xfId="16727" xr:uid="{0F840F52-4CCC-4D9C-AA5D-6E3BC5A366C9}"/>
    <cellStyle name="Comma [0] 2 19 2 6" xfId="5455" xr:uid="{CE8EC210-8C67-49F1-B544-25AE7DDB6892}"/>
    <cellStyle name="Comma [0] 2 19 2 6 2" xfId="17113" xr:uid="{F49FAE4E-3A97-41CA-8991-6E43F5138263}"/>
    <cellStyle name="Comma [0] 2 19 2 7" xfId="5724" xr:uid="{4DE9FBB7-30DE-4768-BAA8-1DADA11216C5}"/>
    <cellStyle name="Comma [0] 2 19 2 7 2" xfId="17382" xr:uid="{75644006-5065-4A7E-8824-636ABCC157A7}"/>
    <cellStyle name="Comma [0] 2 19 2 8" xfId="5993" xr:uid="{62E4FF6A-048A-407D-889E-99F56BAADB06}"/>
    <cellStyle name="Comma [0] 2 19 2 8 2" xfId="17651" xr:uid="{6578EF9D-5021-4E3D-924B-40512160AF12}"/>
    <cellStyle name="Comma [0] 2 19 2 9" xfId="6262" xr:uid="{82B83295-CC4F-4D98-861C-C44109E7D5F1}"/>
    <cellStyle name="Comma [0] 2 19 2 9 2" xfId="17920" xr:uid="{7C381494-3C73-488E-B629-34FE7BA667AD}"/>
    <cellStyle name="Comma [0] 2 19 3" xfId="13587" xr:uid="{E6162CFF-2160-4A1E-B97E-558C94392071}"/>
    <cellStyle name="Comma [0] 2 2" xfId="1079" xr:uid="{B185980A-E7AD-41FD-AA8D-6A5CC10F423F}"/>
    <cellStyle name="Comma [0] 2 2 10" xfId="1080" xr:uid="{4614A6CA-7598-4B42-AB19-DB5A02DEF62A}"/>
    <cellStyle name="Comma [0] 2 2 10 2" xfId="3082" xr:uid="{F519F369-E692-4840-8764-C4451B1123B6}"/>
    <cellStyle name="Comma [0] 2 2 10 2 10" xfId="6533" xr:uid="{5089937E-03DE-44B8-836E-60E22964459D}"/>
    <cellStyle name="Comma [0] 2 2 10 2 10 2" xfId="18191" xr:uid="{72B18984-8819-48B9-9163-7FC1B101965D}"/>
    <cellStyle name="Comma [0] 2 2 10 2 11" xfId="6802" xr:uid="{C1EFD1B3-1491-49A1-B5FB-5C50144E97C8}"/>
    <cellStyle name="Comma [0] 2 2 10 2 11 2" xfId="18460" xr:uid="{FCFCF924-97CD-4DD4-B21F-F50B9B5F8F68}"/>
    <cellStyle name="Comma [0] 2 2 10 2 12" xfId="7071" xr:uid="{1F6CB322-7344-412B-889E-09640EEEF952}"/>
    <cellStyle name="Comma [0] 2 2 10 2 12 2" xfId="18729" xr:uid="{6055498D-A9A5-416A-822C-0553D0994F9C}"/>
    <cellStyle name="Comma [0] 2 2 10 2 13" xfId="7573" xr:uid="{008D6ED4-E93E-4C47-A26A-F4560DF74DE6}"/>
    <cellStyle name="Comma [0] 2 2 10 2 13 2" xfId="19000" xr:uid="{CD3894F5-06CF-45F3-8C2E-01A0A334D9A2}"/>
    <cellStyle name="Comma [0] 2 2 10 2 14" xfId="7842" xr:uid="{163047CC-DB0A-4A40-8191-37EAA6D66367}"/>
    <cellStyle name="Comma [0] 2 2 10 2 14 2" xfId="19269" xr:uid="{6113AD01-2272-4787-BB96-D05A85784B65}"/>
    <cellStyle name="Comma [0] 2 2 10 2 15" xfId="8111" xr:uid="{2CDB4FD0-1ECF-4CC9-8E1F-DE0578561006}"/>
    <cellStyle name="Comma [0] 2 2 10 2 15 2" xfId="19538" xr:uid="{59CE60EE-47AB-49FB-95A6-C6E92B83A68B}"/>
    <cellStyle name="Comma [0] 2 2 10 2 16" xfId="8380" xr:uid="{5E125788-9E49-4259-AF7A-F8F2D68E4368}"/>
    <cellStyle name="Comma [0] 2 2 10 2 16 2" xfId="19807" xr:uid="{81D6E584-C7A5-4644-91D0-5B4A524FB824}"/>
    <cellStyle name="Comma [0] 2 2 10 2 17" xfId="8649" xr:uid="{9AEEA618-AEF6-4311-94E8-BFB0D0295109}"/>
    <cellStyle name="Comma [0] 2 2 10 2 17 2" xfId="20076" xr:uid="{FE74D2FB-6BB9-4B32-8E14-17C3242DE8FE}"/>
    <cellStyle name="Comma [0] 2 2 10 2 18" xfId="8918" xr:uid="{57978196-A9CC-43BE-AFF7-044DE8E6B83F}"/>
    <cellStyle name="Comma [0] 2 2 10 2 18 2" xfId="20345" xr:uid="{7E0DDA89-FD64-4395-998D-69F98384325D}"/>
    <cellStyle name="Comma [0] 2 2 10 2 19" xfId="9187" xr:uid="{6C019599-74F7-4F57-BBD9-80DD15C58FB9}"/>
    <cellStyle name="Comma [0] 2 2 10 2 19 2" xfId="20614" xr:uid="{0CB78B64-EF70-4722-B9C0-848E4393EB68}"/>
    <cellStyle name="Comma [0] 2 2 10 2 2" xfId="3757" xr:uid="{1B95A37B-2019-42C0-B3A7-985FC0EC37B5}"/>
    <cellStyle name="Comma [0] 2 2 10 2 2 2" xfId="15571" xr:uid="{5B0C792E-2AE3-47FA-9A72-D29A8E5EC262}"/>
    <cellStyle name="Comma [0] 2 2 10 2 20" xfId="9456" xr:uid="{5416B1F5-5858-4767-80FB-1BFD0DEFE41A}"/>
    <cellStyle name="Comma [0] 2 2 10 2 20 2" xfId="20883" xr:uid="{96B146FC-DC07-486D-9A81-FCDCAA3C280B}"/>
    <cellStyle name="Comma [0] 2 2 10 2 21" xfId="9725" xr:uid="{1D260316-2756-4B18-9F5C-E36F6C3750C5}"/>
    <cellStyle name="Comma [0] 2 2 10 2 21 2" xfId="21152" xr:uid="{764261F7-DC6D-4D78-8189-22C02ECBD33F}"/>
    <cellStyle name="Comma [0] 2 2 10 2 22" xfId="9994" xr:uid="{99CF8247-0D3A-4818-B419-9D741D91D351}"/>
    <cellStyle name="Comma [0] 2 2 10 2 22 2" xfId="21421" xr:uid="{44BCA7EA-563C-45AF-BAEC-3F2919669CE2}"/>
    <cellStyle name="Comma [0] 2 2 10 2 23" xfId="10380" xr:uid="{C7BFB084-E4CA-45C3-A809-20595E695BEA}"/>
    <cellStyle name="Comma [0] 2 2 10 2 23 2" xfId="21690" xr:uid="{1FD298AD-B165-498A-BBD3-9F941404D451}"/>
    <cellStyle name="Comma [0] 2 2 10 2 24" xfId="10766" xr:uid="{B36F6F24-5125-42F7-8B2D-AF4655B5D960}"/>
    <cellStyle name="Comma [0] 2 2 10 2 24 2" xfId="21959" xr:uid="{034D7075-23C3-4285-92C5-A08B8EBD3B04}"/>
    <cellStyle name="Comma [0] 2 2 10 2 25" xfId="11035" xr:uid="{5672D541-CFD3-4FB2-8F52-5031517B151D}"/>
    <cellStyle name="Comma [0] 2 2 10 2 25 2" xfId="22228" xr:uid="{FA8B29B2-733B-4438-A483-DBD8EB7064A7}"/>
    <cellStyle name="Comma [0] 2 2 10 2 26" xfId="11304" xr:uid="{B16B4AD6-A5DF-4C3D-BF6E-79091F0BFC06}"/>
    <cellStyle name="Comma [0] 2 2 10 2 26 2" xfId="22497" xr:uid="{D40325D9-1943-4F8A-B45F-17DB957797A5}"/>
    <cellStyle name="Comma [0] 2 2 10 2 27" xfId="13595" xr:uid="{3CA8ED48-FEB0-4812-9DE1-1D06582495AD}"/>
    <cellStyle name="Comma [0] 2 2 10 2 27 2" xfId="22766" xr:uid="{A97A2A69-5412-41A3-BD33-0C718DDEBB23}"/>
    <cellStyle name="Comma [0] 2 2 10 2 28" xfId="15299" xr:uid="{C31C7D34-C7F2-4975-846A-68A372B11067}"/>
    <cellStyle name="Comma [0] 2 2 10 2 3" xfId="4026" xr:uid="{22DF2922-5CCE-4A1E-BB9B-B63CEE94D351}"/>
    <cellStyle name="Comma [0] 2 2 10 2 3 2" xfId="15840" xr:uid="{19FB66C7-9085-49E5-8064-8A98F31F5BA6}"/>
    <cellStyle name="Comma [0] 2 2 10 2 4" xfId="4412" xr:uid="{FDFD167B-7A56-4DD5-AAE5-EC8C999FD223}"/>
    <cellStyle name="Comma [0] 2 2 10 2 4 2" xfId="16226" xr:uid="{9BD128A5-9956-473A-B379-135E06FBA153}"/>
    <cellStyle name="Comma [0] 2 2 10 2 5" xfId="4993" xr:uid="{12179F2F-2BC9-4F63-9AC7-A805B40EBB91}"/>
    <cellStyle name="Comma [0] 2 2 10 2 5 2" xfId="16729" xr:uid="{1FA6B6EC-BC6D-4672-9D2C-6AD58F22AF0B}"/>
    <cellStyle name="Comma [0] 2 2 10 2 6" xfId="5457" xr:uid="{397DB83A-4AB2-4D95-8261-001E90D8E8D0}"/>
    <cellStyle name="Comma [0] 2 2 10 2 6 2" xfId="17115" xr:uid="{20291FCA-B37A-4ADB-A469-7FEABAD47E84}"/>
    <cellStyle name="Comma [0] 2 2 10 2 7" xfId="5726" xr:uid="{FD237223-23BB-4AA5-80FD-C5639BDD4615}"/>
    <cellStyle name="Comma [0] 2 2 10 2 7 2" xfId="17384" xr:uid="{CAF6BEA2-9E21-4475-A247-3F1E62BA0C91}"/>
    <cellStyle name="Comma [0] 2 2 10 2 8" xfId="5995" xr:uid="{6F58F97C-EBFB-4270-8532-4787A6C04F45}"/>
    <cellStyle name="Comma [0] 2 2 10 2 8 2" xfId="17653" xr:uid="{511ED361-6EEB-464F-B4BE-AFAC620F5FFE}"/>
    <cellStyle name="Comma [0] 2 2 10 2 9" xfId="6264" xr:uid="{796F7628-3457-40F5-BDA4-381AADFB37D2}"/>
    <cellStyle name="Comma [0] 2 2 10 2 9 2" xfId="17922" xr:uid="{C01DE754-2D9C-4D20-82BC-D11B8E3C1F7B}"/>
    <cellStyle name="Comma [0] 2 2 10 3" xfId="13592" xr:uid="{0E7DDD01-88E9-4207-A5BE-0031C135171F}"/>
    <cellStyle name="Comma [0] 2 2 11" xfId="1081" xr:uid="{A7604B82-F0F0-4CFB-9713-94BDED4C1157}"/>
    <cellStyle name="Comma [0] 2 2 11 2" xfId="3083" xr:uid="{058ABE1F-19EB-400F-9164-54743283EA39}"/>
    <cellStyle name="Comma [0] 2 2 11 2 10" xfId="6534" xr:uid="{7F229384-EE8D-482A-98E9-17F1832F9DDA}"/>
    <cellStyle name="Comma [0] 2 2 11 2 10 2" xfId="18192" xr:uid="{C9428A6C-C06A-47AA-803E-E47FCBF93FDA}"/>
    <cellStyle name="Comma [0] 2 2 11 2 11" xfId="6803" xr:uid="{62F6D980-26C3-4DA3-B153-61AEDB8BC52A}"/>
    <cellStyle name="Comma [0] 2 2 11 2 11 2" xfId="18461" xr:uid="{DCDCD888-9FAA-4A16-B2B1-9A0A154CF911}"/>
    <cellStyle name="Comma [0] 2 2 11 2 12" xfId="7072" xr:uid="{029D6E04-A860-4499-A906-E2CC29501A1D}"/>
    <cellStyle name="Comma [0] 2 2 11 2 12 2" xfId="18730" xr:uid="{235E3C73-7EAE-41EE-9FD0-6D0352C29EF5}"/>
    <cellStyle name="Comma [0] 2 2 11 2 13" xfId="7574" xr:uid="{A90B4130-E1CC-4810-ACAC-59724A42E280}"/>
    <cellStyle name="Comma [0] 2 2 11 2 13 2" xfId="19001" xr:uid="{A74F3A4D-08CB-4005-9472-D9151AC5D38A}"/>
    <cellStyle name="Comma [0] 2 2 11 2 14" xfId="7843" xr:uid="{00FCA8E7-09CD-4DC5-AA81-92A1826E25A7}"/>
    <cellStyle name="Comma [0] 2 2 11 2 14 2" xfId="19270" xr:uid="{DFE6ABAB-7F7E-4401-AE45-45E63907845F}"/>
    <cellStyle name="Comma [0] 2 2 11 2 15" xfId="8112" xr:uid="{E7529FBF-0C7A-44F3-B547-F909DA821C83}"/>
    <cellStyle name="Comma [0] 2 2 11 2 15 2" xfId="19539" xr:uid="{AD223E03-6E83-4DC7-9692-23C30FAF0251}"/>
    <cellStyle name="Comma [0] 2 2 11 2 16" xfId="8381" xr:uid="{9CAF8CA4-FDF4-407C-A385-73BBBAF1A11E}"/>
    <cellStyle name="Comma [0] 2 2 11 2 16 2" xfId="19808" xr:uid="{DC37B677-789F-4562-82AB-E98806F000FE}"/>
    <cellStyle name="Comma [0] 2 2 11 2 17" xfId="8650" xr:uid="{127A6E89-337F-4BB4-8D2D-D33912E9372E}"/>
    <cellStyle name="Comma [0] 2 2 11 2 17 2" xfId="20077" xr:uid="{B1664C89-F4A9-4C7A-97D8-52F7C0152A49}"/>
    <cellStyle name="Comma [0] 2 2 11 2 18" xfId="8919" xr:uid="{E3703F8D-0BBA-477B-9422-BF9113C0828F}"/>
    <cellStyle name="Comma [0] 2 2 11 2 18 2" xfId="20346" xr:uid="{10E16D4B-0FDF-4623-B315-F6194484DBB1}"/>
    <cellStyle name="Comma [0] 2 2 11 2 19" xfId="9188" xr:uid="{149C684E-6F76-44E0-B503-6150AFA76A00}"/>
    <cellStyle name="Comma [0] 2 2 11 2 19 2" xfId="20615" xr:uid="{66C1BE9A-C53F-418B-97FC-721B1BB41D13}"/>
    <cellStyle name="Comma [0] 2 2 11 2 2" xfId="3758" xr:uid="{862C2A2A-C987-45DF-A908-8E36E65EAF1C}"/>
    <cellStyle name="Comma [0] 2 2 11 2 2 2" xfId="15572" xr:uid="{F5259EAF-1142-48BB-B8E9-4696816591B3}"/>
    <cellStyle name="Comma [0] 2 2 11 2 20" xfId="9457" xr:uid="{EEF5BCFC-F31D-4BFC-9E14-4B21B3E2459B}"/>
    <cellStyle name="Comma [0] 2 2 11 2 20 2" xfId="20884" xr:uid="{A9CED456-C8D5-4F1C-8AB9-81897FF1D5E5}"/>
    <cellStyle name="Comma [0] 2 2 11 2 21" xfId="9726" xr:uid="{174EB1D1-16FB-4303-B183-313B99FD415D}"/>
    <cellStyle name="Comma [0] 2 2 11 2 21 2" xfId="21153" xr:uid="{C5F06EC5-DD82-4F10-8F12-CF2668551369}"/>
    <cellStyle name="Comma [0] 2 2 11 2 22" xfId="9995" xr:uid="{7757F928-B679-4E9C-A404-379E5D2A5BFE}"/>
    <cellStyle name="Comma [0] 2 2 11 2 22 2" xfId="21422" xr:uid="{24837A2B-B19D-45AE-90E2-43787DDE6D9E}"/>
    <cellStyle name="Comma [0] 2 2 11 2 23" xfId="10381" xr:uid="{9CD59764-B93F-4CB9-8726-DBFED80FDA36}"/>
    <cellStyle name="Comma [0] 2 2 11 2 23 2" xfId="21691" xr:uid="{5ACE6018-F6E2-420E-936D-B977EB8A9DBC}"/>
    <cellStyle name="Comma [0] 2 2 11 2 24" xfId="10767" xr:uid="{359C99D8-F12C-420A-8AF3-E6EE774098FD}"/>
    <cellStyle name="Comma [0] 2 2 11 2 24 2" xfId="21960" xr:uid="{A3FC1B21-0763-4DC0-BA31-9D5A3B828394}"/>
    <cellStyle name="Comma [0] 2 2 11 2 25" xfId="11036" xr:uid="{803DFC73-D4A3-4628-8B68-23E1D3B00935}"/>
    <cellStyle name="Comma [0] 2 2 11 2 25 2" xfId="22229" xr:uid="{B3F2D37F-ABB3-421B-908D-A1581B834FF4}"/>
    <cellStyle name="Comma [0] 2 2 11 2 26" xfId="11305" xr:uid="{53778365-FB42-4777-94D8-522EDED8FC66}"/>
    <cellStyle name="Comma [0] 2 2 11 2 26 2" xfId="22498" xr:uid="{AF4B07D9-3AA1-4D8A-85A0-0C27C123BE67}"/>
    <cellStyle name="Comma [0] 2 2 11 2 27" xfId="13601" xr:uid="{1649E409-200B-468E-ADFB-F79E7257139D}"/>
    <cellStyle name="Comma [0] 2 2 11 2 27 2" xfId="22767" xr:uid="{DC680085-EA34-4650-9921-BE178FD723BC}"/>
    <cellStyle name="Comma [0] 2 2 11 2 28" xfId="15300" xr:uid="{BBC98FDB-02F2-451B-94C6-8AEBB7799139}"/>
    <cellStyle name="Comma [0] 2 2 11 2 3" xfId="4027" xr:uid="{8B3873B3-EADC-4CBF-BD67-8D38618CFA10}"/>
    <cellStyle name="Comma [0] 2 2 11 2 3 2" xfId="15841" xr:uid="{B08A2045-DDF3-42D0-B81C-C2E9E33D8772}"/>
    <cellStyle name="Comma [0] 2 2 11 2 4" xfId="4413" xr:uid="{FCDFB933-7D24-41D4-A525-20FA0A7B9EA9}"/>
    <cellStyle name="Comma [0] 2 2 11 2 4 2" xfId="16227" xr:uid="{8221FFE9-05CB-46C4-8326-CD4E6645C7C9}"/>
    <cellStyle name="Comma [0] 2 2 11 2 5" xfId="4994" xr:uid="{B71E4672-4BF5-4C5C-9F0F-76D99FEC9E3D}"/>
    <cellStyle name="Comma [0] 2 2 11 2 5 2" xfId="16730" xr:uid="{C98739D9-6A45-4C4B-AB58-D3E972D8249F}"/>
    <cellStyle name="Comma [0] 2 2 11 2 6" xfId="5458" xr:uid="{49574713-666A-4B2D-99E8-615390D76DFA}"/>
    <cellStyle name="Comma [0] 2 2 11 2 6 2" xfId="17116" xr:uid="{E910F096-8A83-4829-8C78-C3A9E22A3947}"/>
    <cellStyle name="Comma [0] 2 2 11 2 7" xfId="5727" xr:uid="{F7008C70-4F4C-4093-89D8-C2B9964488D3}"/>
    <cellStyle name="Comma [0] 2 2 11 2 7 2" xfId="17385" xr:uid="{F61B8F51-055A-435B-90AD-C0697FAB5B3F}"/>
    <cellStyle name="Comma [0] 2 2 11 2 8" xfId="5996" xr:uid="{6F645368-A81F-4095-8C3A-55EA3BAD84B6}"/>
    <cellStyle name="Comma [0] 2 2 11 2 8 2" xfId="17654" xr:uid="{428D1E25-81AD-4E59-9420-4B577682F8C4}"/>
    <cellStyle name="Comma [0] 2 2 11 2 9" xfId="6265" xr:uid="{132BDA7C-B81D-47B4-910B-791CE16072A8}"/>
    <cellStyle name="Comma [0] 2 2 11 2 9 2" xfId="17923" xr:uid="{FC7A69F6-17AB-4623-8D47-BDCF179B0FB2}"/>
    <cellStyle name="Comma [0] 2 2 11 3" xfId="13597" xr:uid="{A1F0B9BB-B190-45D8-93E6-9D68405F2AC0}"/>
    <cellStyle name="Comma [0] 2 2 12" xfId="1082" xr:uid="{5D74547D-E775-4615-B54F-C8CDBB2DFDB6}"/>
    <cellStyle name="Comma [0] 2 2 12 2" xfId="3084" xr:uid="{601969D3-4A83-41E0-A209-35CD1BCB7FDB}"/>
    <cellStyle name="Comma [0] 2 2 12 2 10" xfId="6535" xr:uid="{5AD1CBF4-D314-4859-800D-2217C0AE527A}"/>
    <cellStyle name="Comma [0] 2 2 12 2 10 2" xfId="18193" xr:uid="{B5633963-7783-4715-9247-705BB60059C3}"/>
    <cellStyle name="Comma [0] 2 2 12 2 11" xfId="6804" xr:uid="{49FCC302-4327-4F81-93D2-94AB45BB5830}"/>
    <cellStyle name="Comma [0] 2 2 12 2 11 2" xfId="18462" xr:uid="{42AADBED-8FC8-4690-9D92-A36716011C8D}"/>
    <cellStyle name="Comma [0] 2 2 12 2 12" xfId="7073" xr:uid="{DFA26C4A-4FB0-46F9-9703-891396DB6FB9}"/>
    <cellStyle name="Comma [0] 2 2 12 2 12 2" xfId="18731" xr:uid="{F8F880F6-BE9A-4A43-94D1-5E31163F0B14}"/>
    <cellStyle name="Comma [0] 2 2 12 2 13" xfId="7575" xr:uid="{269DA2E9-390C-4E3A-807A-7B08B85CB16C}"/>
    <cellStyle name="Comma [0] 2 2 12 2 13 2" xfId="19002" xr:uid="{0B36E047-8FD4-418D-8958-A5EA4D62F314}"/>
    <cellStyle name="Comma [0] 2 2 12 2 14" xfId="7844" xr:uid="{3326A094-F1F3-4E26-BF37-5641036A350E}"/>
    <cellStyle name="Comma [0] 2 2 12 2 14 2" xfId="19271" xr:uid="{C5B0A3E7-A314-4E5D-B20F-E824946AFA4E}"/>
    <cellStyle name="Comma [0] 2 2 12 2 15" xfId="8113" xr:uid="{06D4E0FA-07BB-4A13-B4BA-4D264C7C63A1}"/>
    <cellStyle name="Comma [0] 2 2 12 2 15 2" xfId="19540" xr:uid="{2DC605E6-4A7B-4BDF-AB55-18C4327DB434}"/>
    <cellStyle name="Comma [0] 2 2 12 2 16" xfId="8382" xr:uid="{B87BD19A-7ADC-44CA-82C0-194E8DD0177F}"/>
    <cellStyle name="Comma [0] 2 2 12 2 16 2" xfId="19809" xr:uid="{841529D8-A28D-4EA2-93E4-0ED9E6CBAFA3}"/>
    <cellStyle name="Comma [0] 2 2 12 2 17" xfId="8651" xr:uid="{38B9AA1D-CED7-40A0-B678-7C931335D3CF}"/>
    <cellStyle name="Comma [0] 2 2 12 2 17 2" xfId="20078" xr:uid="{FC774D49-321F-4432-A00F-A6A0AB497574}"/>
    <cellStyle name="Comma [0] 2 2 12 2 18" xfId="8920" xr:uid="{4CAD88D6-4C87-4636-B028-CBD2E701B41E}"/>
    <cellStyle name="Comma [0] 2 2 12 2 18 2" xfId="20347" xr:uid="{0A9C3BBC-6DBE-4233-A77C-93B56ADF6398}"/>
    <cellStyle name="Comma [0] 2 2 12 2 19" xfId="9189" xr:uid="{15CB1407-A7BE-4674-85F1-491BCC5874F7}"/>
    <cellStyle name="Comma [0] 2 2 12 2 19 2" xfId="20616" xr:uid="{732CABF3-38B5-4C9D-A4B5-CEA7EC836F84}"/>
    <cellStyle name="Comma [0] 2 2 12 2 2" xfId="3759" xr:uid="{F73CAD10-5D00-4881-8206-63A7BD8B3FAC}"/>
    <cellStyle name="Comma [0] 2 2 12 2 2 2" xfId="15573" xr:uid="{E7057795-0F3D-4291-AE16-CFD5875B97DC}"/>
    <cellStyle name="Comma [0] 2 2 12 2 20" xfId="9458" xr:uid="{FF1129E8-D25B-46AD-9338-61B0CA1DE323}"/>
    <cellStyle name="Comma [0] 2 2 12 2 20 2" xfId="20885" xr:uid="{B8D1A0C5-6611-43A8-A3BC-4A7F2C12D0DD}"/>
    <cellStyle name="Comma [0] 2 2 12 2 21" xfId="9727" xr:uid="{57937387-C992-47C8-AD05-88934E07A891}"/>
    <cellStyle name="Comma [0] 2 2 12 2 21 2" xfId="21154" xr:uid="{ABFB7E64-BBC2-4FCD-8BED-FD0C950B90E9}"/>
    <cellStyle name="Comma [0] 2 2 12 2 22" xfId="9996" xr:uid="{AF81B904-53AF-444F-82E6-B16588BD2124}"/>
    <cellStyle name="Comma [0] 2 2 12 2 22 2" xfId="21423" xr:uid="{917250D6-246B-487A-ADA4-1EDF1ABA6721}"/>
    <cellStyle name="Comma [0] 2 2 12 2 23" xfId="10382" xr:uid="{E1187675-F3DE-47B7-B233-3B9C121E3928}"/>
    <cellStyle name="Comma [0] 2 2 12 2 23 2" xfId="21692" xr:uid="{2FBE2B4E-2180-455F-B54B-70CEB20F5161}"/>
    <cellStyle name="Comma [0] 2 2 12 2 24" xfId="10768" xr:uid="{B939535B-8878-4BB6-B04B-4754ADB2D760}"/>
    <cellStyle name="Comma [0] 2 2 12 2 24 2" xfId="21961" xr:uid="{6CA10AE8-894A-4531-9D2C-393559B48849}"/>
    <cellStyle name="Comma [0] 2 2 12 2 25" xfId="11037" xr:uid="{F36605F4-897B-4DD2-9D98-37828348EFD9}"/>
    <cellStyle name="Comma [0] 2 2 12 2 25 2" xfId="22230" xr:uid="{EADCED2F-3689-43F1-B485-E34986FA1D44}"/>
    <cellStyle name="Comma [0] 2 2 12 2 26" xfId="11306" xr:uid="{31D9FA9C-FB88-4B79-9FF0-DFB80075B263}"/>
    <cellStyle name="Comma [0] 2 2 12 2 26 2" xfId="22499" xr:uid="{FCDE117D-76CD-4012-B951-0001F8F9B104}"/>
    <cellStyle name="Comma [0] 2 2 12 2 27" xfId="11885" xr:uid="{AFD5C958-C21E-4F86-B441-1C728B31E3AF}"/>
    <cellStyle name="Comma [0] 2 2 12 2 27 2" xfId="22768" xr:uid="{BFDF7731-F98C-4425-99C4-0F9847B50173}"/>
    <cellStyle name="Comma [0] 2 2 12 2 28" xfId="15301" xr:uid="{01C55148-18AD-495D-BF3B-8E83C814D5C5}"/>
    <cellStyle name="Comma [0] 2 2 12 2 3" xfId="4028" xr:uid="{AD491166-69CE-4C14-B850-510960A29D9A}"/>
    <cellStyle name="Comma [0] 2 2 12 2 3 2" xfId="15842" xr:uid="{459E8809-947B-4CF0-BB95-325A9D319485}"/>
    <cellStyle name="Comma [0] 2 2 12 2 4" xfId="4414" xr:uid="{BF203534-B334-47FE-9A9C-186B75D8B80E}"/>
    <cellStyle name="Comma [0] 2 2 12 2 4 2" xfId="16228" xr:uid="{8DF51A67-E4E2-40BE-A4E1-F02C786CA5BE}"/>
    <cellStyle name="Comma [0] 2 2 12 2 5" xfId="4995" xr:uid="{C43817C1-B438-479B-A2E0-B128625F2A8C}"/>
    <cellStyle name="Comma [0] 2 2 12 2 5 2" xfId="16731" xr:uid="{C0F8DE8F-9796-4E90-B458-55EC573F312D}"/>
    <cellStyle name="Comma [0] 2 2 12 2 6" xfId="5459" xr:uid="{68ABEE0D-9A66-48A4-A5A9-2F7F3F1DDB53}"/>
    <cellStyle name="Comma [0] 2 2 12 2 6 2" xfId="17117" xr:uid="{A8C8FC09-15B7-4806-AEFB-4EDFFD38607D}"/>
    <cellStyle name="Comma [0] 2 2 12 2 7" xfId="5728" xr:uid="{10E0F3D9-C99B-4C45-8078-D830462AD801}"/>
    <cellStyle name="Comma [0] 2 2 12 2 7 2" xfId="17386" xr:uid="{9EC84155-D32C-4A3A-8807-17979958117B}"/>
    <cellStyle name="Comma [0] 2 2 12 2 8" xfId="5997" xr:uid="{38239199-ECAF-47EA-923D-3D0E85B3F790}"/>
    <cellStyle name="Comma [0] 2 2 12 2 8 2" xfId="17655" xr:uid="{915C4670-1CF1-43DD-8B40-D1EBAF03CDB1}"/>
    <cellStyle name="Comma [0] 2 2 12 2 9" xfId="6266" xr:uid="{A13B89A9-15CE-4E19-8F77-327DCDF7CB20}"/>
    <cellStyle name="Comma [0] 2 2 12 2 9 2" xfId="17924" xr:uid="{0F383D82-D40D-4941-B251-D11F8B00B268}"/>
    <cellStyle name="Comma [0] 2 2 12 3" xfId="13603" xr:uid="{F7C44C91-19C3-4912-A962-F4434DFFE311}"/>
    <cellStyle name="Comma [0] 2 2 13" xfId="1083" xr:uid="{4C1CECCF-CA73-4736-8156-E6F6FC520DE3}"/>
    <cellStyle name="Comma [0] 2 2 13 2" xfId="3085" xr:uid="{7CB85224-8CA4-42A6-8743-250EFF387E37}"/>
    <cellStyle name="Comma [0] 2 2 13 2 10" xfId="6536" xr:uid="{B2754A94-99C2-4630-A526-B2C5DE63E24F}"/>
    <cellStyle name="Comma [0] 2 2 13 2 10 2" xfId="18194" xr:uid="{3C80EAA7-66E4-478A-8563-4B36C64F84A6}"/>
    <cellStyle name="Comma [0] 2 2 13 2 11" xfId="6805" xr:uid="{F1984029-583F-4F19-972E-55CDC8165C27}"/>
    <cellStyle name="Comma [0] 2 2 13 2 11 2" xfId="18463" xr:uid="{88963A50-1195-4BDC-979C-ADFBD64AB63E}"/>
    <cellStyle name="Comma [0] 2 2 13 2 12" xfId="7074" xr:uid="{3CD5A352-D2F5-43EE-84C1-FAC13BCFD4C2}"/>
    <cellStyle name="Comma [0] 2 2 13 2 12 2" xfId="18732" xr:uid="{33357B0E-101A-452E-BB48-A27624210AB8}"/>
    <cellStyle name="Comma [0] 2 2 13 2 13" xfId="7576" xr:uid="{A764D40B-C979-42A5-92F6-410E257FE917}"/>
    <cellStyle name="Comma [0] 2 2 13 2 13 2" xfId="19003" xr:uid="{2C2175EE-EA90-4C50-BE9F-ED4E2A28FF1C}"/>
    <cellStyle name="Comma [0] 2 2 13 2 14" xfId="7845" xr:uid="{6C5D9C0B-5D4F-4193-B168-0232D9E4B2BA}"/>
    <cellStyle name="Comma [0] 2 2 13 2 14 2" xfId="19272" xr:uid="{93602C36-9B83-4093-8232-36385FF25BB7}"/>
    <cellStyle name="Comma [0] 2 2 13 2 15" xfId="8114" xr:uid="{3DA0C058-BC72-4866-A42F-6A73F051E467}"/>
    <cellStyle name="Comma [0] 2 2 13 2 15 2" xfId="19541" xr:uid="{FAC308BF-6ECE-4B1A-9F43-A5749B416EE6}"/>
    <cellStyle name="Comma [0] 2 2 13 2 16" xfId="8383" xr:uid="{5F61BF6B-33A7-4237-8DB5-5773AF29ACF8}"/>
    <cellStyle name="Comma [0] 2 2 13 2 16 2" xfId="19810" xr:uid="{05518225-3E89-4BDF-90DA-16C33E014DD2}"/>
    <cellStyle name="Comma [0] 2 2 13 2 17" xfId="8652" xr:uid="{49116AE1-FE3E-40FE-A0CE-D898970D8218}"/>
    <cellStyle name="Comma [0] 2 2 13 2 17 2" xfId="20079" xr:uid="{E18AD574-08D3-4AB4-AA94-EC3E33C3DEE7}"/>
    <cellStyle name="Comma [0] 2 2 13 2 18" xfId="8921" xr:uid="{4D31837D-392B-47F2-9280-3D3AB4FBCA6C}"/>
    <cellStyle name="Comma [0] 2 2 13 2 18 2" xfId="20348" xr:uid="{FCDD4E08-E190-40DE-A942-AE169AF2374B}"/>
    <cellStyle name="Comma [0] 2 2 13 2 19" xfId="9190" xr:uid="{C490B002-7DBB-4736-B800-DE0B9942FAAA}"/>
    <cellStyle name="Comma [0] 2 2 13 2 19 2" xfId="20617" xr:uid="{DE85481C-BD80-44AB-AC61-303BF1751C8E}"/>
    <cellStyle name="Comma [0] 2 2 13 2 2" xfId="3760" xr:uid="{73598F75-96B4-43C6-9D70-1C425962BAD5}"/>
    <cellStyle name="Comma [0] 2 2 13 2 2 2" xfId="15574" xr:uid="{A878D80B-F7FF-4128-AFAB-CF667BE3C6B8}"/>
    <cellStyle name="Comma [0] 2 2 13 2 20" xfId="9459" xr:uid="{456913C2-E677-4809-958B-4E9C419BE2C7}"/>
    <cellStyle name="Comma [0] 2 2 13 2 20 2" xfId="20886" xr:uid="{5D4F68B3-57F7-48FF-9E1B-E92D990CF0DD}"/>
    <cellStyle name="Comma [0] 2 2 13 2 21" xfId="9728" xr:uid="{FBA90EBC-F1C2-4925-B881-D653CDF6A6DE}"/>
    <cellStyle name="Comma [0] 2 2 13 2 21 2" xfId="21155" xr:uid="{C7FB381A-9D1F-4DA3-9D04-99FAD46A0560}"/>
    <cellStyle name="Comma [0] 2 2 13 2 22" xfId="9997" xr:uid="{EFEF13B9-9C90-4FA1-A162-6AF65E006DFA}"/>
    <cellStyle name="Comma [0] 2 2 13 2 22 2" xfId="21424" xr:uid="{8272962F-7777-4796-B02E-6DC491ECB5FE}"/>
    <cellStyle name="Comma [0] 2 2 13 2 23" xfId="10383" xr:uid="{AAEB7F36-FF9D-4F56-84EB-9F1A5C2E52AD}"/>
    <cellStyle name="Comma [0] 2 2 13 2 23 2" xfId="21693" xr:uid="{06CE1359-5EB6-431F-942F-AAA675031DCE}"/>
    <cellStyle name="Comma [0] 2 2 13 2 24" xfId="10769" xr:uid="{BABC8FFF-7998-4341-9195-2285D46336B9}"/>
    <cellStyle name="Comma [0] 2 2 13 2 24 2" xfId="21962" xr:uid="{C036B5C0-9073-4292-AC21-DCA8B3150D77}"/>
    <cellStyle name="Comma [0] 2 2 13 2 25" xfId="11038" xr:uid="{96250F35-4D2E-4F85-B8B7-391B027F090E}"/>
    <cellStyle name="Comma [0] 2 2 13 2 25 2" xfId="22231" xr:uid="{ED5619EB-D45C-4C05-9FA9-DAA7828E2ABE}"/>
    <cellStyle name="Comma [0] 2 2 13 2 26" xfId="11307" xr:uid="{20C810D1-21D8-4748-9734-3A19865A555C}"/>
    <cellStyle name="Comma [0] 2 2 13 2 26 2" xfId="22500" xr:uid="{3844F2FE-5FBC-43CF-BC66-15875EF250B1}"/>
    <cellStyle name="Comma [0] 2 2 13 2 27" xfId="13244" xr:uid="{04CA6BE7-68CB-4CB3-AA0D-7188C89B0053}"/>
    <cellStyle name="Comma [0] 2 2 13 2 27 2" xfId="22769" xr:uid="{71FC422C-9B37-48A4-81DE-AC3208436FF9}"/>
    <cellStyle name="Comma [0] 2 2 13 2 28" xfId="15302" xr:uid="{E408E06E-AAD6-45B8-851F-87447A54ABE6}"/>
    <cellStyle name="Comma [0] 2 2 13 2 3" xfId="4029" xr:uid="{BB9CC956-9B82-4311-8BBC-F85CA87F48CC}"/>
    <cellStyle name="Comma [0] 2 2 13 2 3 2" xfId="15843" xr:uid="{CA3B0532-1FF8-49A3-A4DD-1E56F8E4E1F3}"/>
    <cellStyle name="Comma [0] 2 2 13 2 4" xfId="4415" xr:uid="{BB4D290A-CA45-44B3-B50B-02A0790F602D}"/>
    <cellStyle name="Comma [0] 2 2 13 2 4 2" xfId="16229" xr:uid="{0FA8D8D5-2FAE-4457-B450-AF0B15FA2EA0}"/>
    <cellStyle name="Comma [0] 2 2 13 2 5" xfId="4996" xr:uid="{ED75782C-31BC-426E-85EC-423BC565A978}"/>
    <cellStyle name="Comma [0] 2 2 13 2 5 2" xfId="16732" xr:uid="{EA63B226-4559-4302-A20D-2F124A8AC372}"/>
    <cellStyle name="Comma [0] 2 2 13 2 6" xfId="5460" xr:uid="{722A2B51-ACF5-4386-B695-183710E530B4}"/>
    <cellStyle name="Comma [0] 2 2 13 2 6 2" xfId="17118" xr:uid="{2570826C-2415-445D-B7DF-2C5241F2B24F}"/>
    <cellStyle name="Comma [0] 2 2 13 2 7" xfId="5729" xr:uid="{069EB82E-8ED7-44F2-9852-CF2930B2DAB4}"/>
    <cellStyle name="Comma [0] 2 2 13 2 7 2" xfId="17387" xr:uid="{8E530DB7-0105-4204-8E5A-5C80091439A9}"/>
    <cellStyle name="Comma [0] 2 2 13 2 8" xfId="5998" xr:uid="{CCFEB226-33FB-4829-B568-853FC050CFF9}"/>
    <cellStyle name="Comma [0] 2 2 13 2 8 2" xfId="17656" xr:uid="{E02B7C16-9A5B-4DA1-84DD-21E3EBB5AB1B}"/>
    <cellStyle name="Comma [0] 2 2 13 2 9" xfId="6267" xr:uid="{C1A52A1B-4BFD-4D07-BC0C-DA99B3955BD2}"/>
    <cellStyle name="Comma [0] 2 2 13 2 9 2" xfId="17925" xr:uid="{8C3B7EB8-129C-4557-A8AB-DD4E45F01331}"/>
    <cellStyle name="Comma [0] 2 2 13 3" xfId="13606" xr:uid="{016CFBA7-F415-4F09-B279-7FD2BAE632A6}"/>
    <cellStyle name="Comma [0] 2 2 14" xfId="1084" xr:uid="{7FE37493-4B58-49CE-A268-368915037EF6}"/>
    <cellStyle name="Comma [0] 2 2 14 2" xfId="3086" xr:uid="{059A82EB-5A23-4888-B060-524AD9809B53}"/>
    <cellStyle name="Comma [0] 2 2 14 2 10" xfId="6537" xr:uid="{272C2BB4-2820-47BC-9762-78AC36CA5748}"/>
    <cellStyle name="Comma [0] 2 2 14 2 10 2" xfId="18195" xr:uid="{3C6132F3-12BE-485B-9130-9C7E2F34A783}"/>
    <cellStyle name="Comma [0] 2 2 14 2 11" xfId="6806" xr:uid="{96165B83-2830-48EB-9F71-02A06E065746}"/>
    <cellStyle name="Comma [0] 2 2 14 2 11 2" xfId="18464" xr:uid="{8E0A09EF-18D8-4870-A39C-9089FB6E359B}"/>
    <cellStyle name="Comma [0] 2 2 14 2 12" xfId="7075" xr:uid="{AD8C80BD-6589-4F92-9A74-9F88B0E34E5A}"/>
    <cellStyle name="Comma [0] 2 2 14 2 12 2" xfId="18733" xr:uid="{2A959494-E653-49E1-A810-57D00FCBDCD5}"/>
    <cellStyle name="Comma [0] 2 2 14 2 13" xfId="7577" xr:uid="{5C521790-AD54-4D30-AE50-D56D23974E20}"/>
    <cellStyle name="Comma [0] 2 2 14 2 13 2" xfId="19004" xr:uid="{002EB822-106F-4EC4-B907-EC991D8AA314}"/>
    <cellStyle name="Comma [0] 2 2 14 2 14" xfId="7846" xr:uid="{F35F7104-D08B-4BE6-82B7-68A18BF2C781}"/>
    <cellStyle name="Comma [0] 2 2 14 2 14 2" xfId="19273" xr:uid="{71D91837-3E4D-4A76-9C94-604727CA490C}"/>
    <cellStyle name="Comma [0] 2 2 14 2 15" xfId="8115" xr:uid="{BE196CAE-3A81-429C-BBF8-39D0AB607BFA}"/>
    <cellStyle name="Comma [0] 2 2 14 2 15 2" xfId="19542" xr:uid="{BD5BEFA4-C0DB-40FA-B702-5AE498B0B5EB}"/>
    <cellStyle name="Comma [0] 2 2 14 2 16" xfId="8384" xr:uid="{627D7D4C-A0C0-48A4-9A64-88467F89B8E0}"/>
    <cellStyle name="Comma [0] 2 2 14 2 16 2" xfId="19811" xr:uid="{0FD79B70-FEC2-4679-B4C1-0D7E1AD83FC8}"/>
    <cellStyle name="Comma [0] 2 2 14 2 17" xfId="8653" xr:uid="{60579CF7-3337-4B43-B74B-826931036113}"/>
    <cellStyle name="Comma [0] 2 2 14 2 17 2" xfId="20080" xr:uid="{9761BBB2-A19A-4E74-943B-629EE3E1580F}"/>
    <cellStyle name="Comma [0] 2 2 14 2 18" xfId="8922" xr:uid="{071D0C88-BA75-4393-AEA6-D9DC7D188C94}"/>
    <cellStyle name="Comma [0] 2 2 14 2 18 2" xfId="20349" xr:uid="{37114088-EBCF-4825-81DD-5BCD65BC835C}"/>
    <cellStyle name="Comma [0] 2 2 14 2 19" xfId="9191" xr:uid="{CDD80280-16EC-48B6-9698-1BE619907866}"/>
    <cellStyle name="Comma [0] 2 2 14 2 19 2" xfId="20618" xr:uid="{60E0E667-AA38-4466-8180-3A4554B6A54B}"/>
    <cellStyle name="Comma [0] 2 2 14 2 2" xfId="3761" xr:uid="{C6AF42E5-68E4-49D1-B8CB-E7895B67301D}"/>
    <cellStyle name="Comma [0] 2 2 14 2 2 2" xfId="15575" xr:uid="{4E3649B3-BCB2-491A-874B-9677E650BDBC}"/>
    <cellStyle name="Comma [0] 2 2 14 2 20" xfId="9460" xr:uid="{1CD9A4E3-17CC-4240-84A6-A829B8BC9819}"/>
    <cellStyle name="Comma [0] 2 2 14 2 20 2" xfId="20887" xr:uid="{EDEB11ED-2E14-4A41-AE2E-97B9FC6C36C6}"/>
    <cellStyle name="Comma [0] 2 2 14 2 21" xfId="9729" xr:uid="{63FC2A0E-D11B-49E3-A7AD-B9645FDF6CB4}"/>
    <cellStyle name="Comma [0] 2 2 14 2 21 2" xfId="21156" xr:uid="{A872CA26-34EE-4045-866E-5277847D5C4A}"/>
    <cellStyle name="Comma [0] 2 2 14 2 22" xfId="9998" xr:uid="{E98C783D-FE34-43EC-9CED-1E046E4BF0E4}"/>
    <cellStyle name="Comma [0] 2 2 14 2 22 2" xfId="21425" xr:uid="{53983A53-C276-442E-8E7D-FD8BB596C161}"/>
    <cellStyle name="Comma [0] 2 2 14 2 23" xfId="10384" xr:uid="{CEC75A6C-2112-4E88-8626-DFB30D164CD9}"/>
    <cellStyle name="Comma [0] 2 2 14 2 23 2" xfId="21694" xr:uid="{282BCE40-23DC-455D-BCC0-C11311451E54}"/>
    <cellStyle name="Comma [0] 2 2 14 2 24" xfId="10770" xr:uid="{C9C8879B-01AA-46BA-A1EE-D1060513060F}"/>
    <cellStyle name="Comma [0] 2 2 14 2 24 2" xfId="21963" xr:uid="{8C184CC8-DEA5-49BD-BFD0-83B2436D3AB6}"/>
    <cellStyle name="Comma [0] 2 2 14 2 25" xfId="11039" xr:uid="{45176648-377F-4D6F-A3A3-31CEC6C09E62}"/>
    <cellStyle name="Comma [0] 2 2 14 2 25 2" xfId="22232" xr:uid="{933341EF-A8E1-4CFB-9906-F8642675B829}"/>
    <cellStyle name="Comma [0] 2 2 14 2 26" xfId="11308" xr:uid="{176530C8-946D-47E7-B804-D33E1CD48DF6}"/>
    <cellStyle name="Comma [0] 2 2 14 2 26 2" xfId="22501" xr:uid="{D2D815A2-40A3-475E-9EAB-F654F845508E}"/>
    <cellStyle name="Comma [0] 2 2 14 2 27" xfId="13291" xr:uid="{4134AFC6-5F98-499D-B953-5760B01C659A}"/>
    <cellStyle name="Comma [0] 2 2 14 2 27 2" xfId="22770" xr:uid="{1DDB4644-4309-42D1-9C0E-2C3596B6DB95}"/>
    <cellStyle name="Comma [0] 2 2 14 2 28" xfId="15303" xr:uid="{7CFCEF99-F6FE-4537-8690-E019A6B244D7}"/>
    <cellStyle name="Comma [0] 2 2 14 2 3" xfId="4030" xr:uid="{AF63113F-A902-4411-A055-955CBA81A7EE}"/>
    <cellStyle name="Comma [0] 2 2 14 2 3 2" xfId="15844" xr:uid="{5B433A07-F5EE-4144-8BEA-512B0927ACAB}"/>
    <cellStyle name="Comma [0] 2 2 14 2 4" xfId="4416" xr:uid="{EED69CE3-6DFC-445E-BAD3-4047E1247A73}"/>
    <cellStyle name="Comma [0] 2 2 14 2 4 2" xfId="16230" xr:uid="{30BA0BFC-FCF6-45BF-9D7C-3859BB8CBFDF}"/>
    <cellStyle name="Comma [0] 2 2 14 2 5" xfId="4997" xr:uid="{2A19237E-25E7-47D3-AA3A-7CA5BCAB4E32}"/>
    <cellStyle name="Comma [0] 2 2 14 2 5 2" xfId="16733" xr:uid="{6E85C12A-4D95-408A-B432-20B6043CA460}"/>
    <cellStyle name="Comma [0] 2 2 14 2 6" xfId="5461" xr:uid="{6BEA9F29-6B49-40A5-815F-64ECB959A7D5}"/>
    <cellStyle name="Comma [0] 2 2 14 2 6 2" xfId="17119" xr:uid="{F17CD104-9C78-4724-B615-EE084EA6CE0F}"/>
    <cellStyle name="Comma [0] 2 2 14 2 7" xfId="5730" xr:uid="{34348F88-E4FF-45D0-A750-8863B158BCF1}"/>
    <cellStyle name="Comma [0] 2 2 14 2 7 2" xfId="17388" xr:uid="{E252FACD-704F-4E29-9942-B087E6AD3A18}"/>
    <cellStyle name="Comma [0] 2 2 14 2 8" xfId="5999" xr:uid="{78A9C1B2-CD94-411B-90F1-8710654543F0}"/>
    <cellStyle name="Comma [0] 2 2 14 2 8 2" xfId="17657" xr:uid="{E5964246-5F46-4F2F-BB93-6BA89FAA661D}"/>
    <cellStyle name="Comma [0] 2 2 14 2 9" xfId="6268" xr:uid="{7BEE7227-A915-4443-8994-06CF634DBC69}"/>
    <cellStyle name="Comma [0] 2 2 14 2 9 2" xfId="17926" xr:uid="{8BE5C78D-6BB9-4A03-B0C6-6E3CBB3C5BC2}"/>
    <cellStyle name="Comma [0] 2 2 14 3" xfId="13610" xr:uid="{973D43A6-8507-4574-BB26-0134A61E241B}"/>
    <cellStyle name="Comma [0] 2 2 15" xfId="1085" xr:uid="{FDD1D9BC-63E8-444F-A6A2-8CBDE65EE326}"/>
    <cellStyle name="Comma [0] 2 2 15 2" xfId="3087" xr:uid="{2DB70453-A17B-4C7E-85C9-5A1C1A45EB0A}"/>
    <cellStyle name="Comma [0] 2 2 15 2 10" xfId="6538" xr:uid="{1C234984-5704-4702-800E-C647ADF004F3}"/>
    <cellStyle name="Comma [0] 2 2 15 2 10 2" xfId="18196" xr:uid="{815AF8B8-CE6C-4D10-9F0A-5AF8CE8DDD2E}"/>
    <cellStyle name="Comma [0] 2 2 15 2 11" xfId="6807" xr:uid="{EC18C136-5512-4FAB-A7F7-23483C64D52E}"/>
    <cellStyle name="Comma [0] 2 2 15 2 11 2" xfId="18465" xr:uid="{F513A098-7670-4BC9-B4AC-31013960D027}"/>
    <cellStyle name="Comma [0] 2 2 15 2 12" xfId="7076" xr:uid="{3C3627D0-4D12-4636-97B7-6BBDE8AE30E9}"/>
    <cellStyle name="Comma [0] 2 2 15 2 12 2" xfId="18734" xr:uid="{431FFDD5-70C5-4B90-93C4-64838CE79206}"/>
    <cellStyle name="Comma [0] 2 2 15 2 13" xfId="7578" xr:uid="{6B53C075-6235-425F-95E6-4748C24C07F5}"/>
    <cellStyle name="Comma [0] 2 2 15 2 13 2" xfId="19005" xr:uid="{0DE342E4-5EA0-4D8A-A732-14BD92938CBF}"/>
    <cellStyle name="Comma [0] 2 2 15 2 14" xfId="7847" xr:uid="{5FE59E04-B8C3-4081-AA29-7232EAA2DB52}"/>
    <cellStyle name="Comma [0] 2 2 15 2 14 2" xfId="19274" xr:uid="{51C522D0-DA4E-43F0-A7AB-6BA2FFFB3860}"/>
    <cellStyle name="Comma [0] 2 2 15 2 15" xfId="8116" xr:uid="{EA66CC2B-281D-4552-97CF-50B55EDFECFE}"/>
    <cellStyle name="Comma [0] 2 2 15 2 15 2" xfId="19543" xr:uid="{10F9241C-46A9-40CE-A4D0-0C1D05C57DCC}"/>
    <cellStyle name="Comma [0] 2 2 15 2 16" xfId="8385" xr:uid="{FB18CE44-D477-4015-ABDE-7B553EE2C4F7}"/>
    <cellStyle name="Comma [0] 2 2 15 2 16 2" xfId="19812" xr:uid="{38526271-91A1-4275-B4D3-670CC4074C90}"/>
    <cellStyle name="Comma [0] 2 2 15 2 17" xfId="8654" xr:uid="{80796A40-6BA7-44DA-9409-A38E1A50DE67}"/>
    <cellStyle name="Comma [0] 2 2 15 2 17 2" xfId="20081" xr:uid="{B590C20F-1F69-44C2-B8F9-A387FEE2498F}"/>
    <cellStyle name="Comma [0] 2 2 15 2 18" xfId="8923" xr:uid="{B129AA57-CAD3-4688-8B4F-96181BE45DDD}"/>
    <cellStyle name="Comma [0] 2 2 15 2 18 2" xfId="20350" xr:uid="{34E239CF-39B0-4A79-91A7-AE797C5C2947}"/>
    <cellStyle name="Comma [0] 2 2 15 2 19" xfId="9192" xr:uid="{0D87C440-D14B-4AE2-A609-D1E5248EA799}"/>
    <cellStyle name="Comma [0] 2 2 15 2 19 2" xfId="20619" xr:uid="{4DBE0924-5BF0-45C4-87FA-0C7E0216939C}"/>
    <cellStyle name="Comma [0] 2 2 15 2 2" xfId="3762" xr:uid="{2A18A245-CCC3-47F0-9B01-98AB0189BA6B}"/>
    <cellStyle name="Comma [0] 2 2 15 2 2 2" xfId="15576" xr:uid="{B4A39784-D03E-41E9-AF99-B5EF33920484}"/>
    <cellStyle name="Comma [0] 2 2 15 2 20" xfId="9461" xr:uid="{D66FDF81-AB56-4FFE-8E74-2212956BBCD9}"/>
    <cellStyle name="Comma [0] 2 2 15 2 20 2" xfId="20888" xr:uid="{E2501125-AE97-46DC-8C77-E19ADB481F94}"/>
    <cellStyle name="Comma [0] 2 2 15 2 21" xfId="9730" xr:uid="{B5BB4365-903E-4031-B625-7335541DE348}"/>
    <cellStyle name="Comma [0] 2 2 15 2 21 2" xfId="21157" xr:uid="{F8E1A8BE-51C9-4680-BF14-C826554C0CD1}"/>
    <cellStyle name="Comma [0] 2 2 15 2 22" xfId="9999" xr:uid="{99E9CA49-9F68-4C23-8B39-A86EC3C8D2AC}"/>
    <cellStyle name="Comma [0] 2 2 15 2 22 2" xfId="21426" xr:uid="{B3B57FBB-E958-491D-9E1B-C10346BF177E}"/>
    <cellStyle name="Comma [0] 2 2 15 2 23" xfId="10385" xr:uid="{902EDFC1-37A1-47E1-9520-1E9C294FBA7B}"/>
    <cellStyle name="Comma [0] 2 2 15 2 23 2" xfId="21695" xr:uid="{B8E209F2-5253-4D64-BABD-C6F285961EB1}"/>
    <cellStyle name="Comma [0] 2 2 15 2 24" xfId="10771" xr:uid="{2753B0F9-962F-4227-9BD0-C783EEAD9128}"/>
    <cellStyle name="Comma [0] 2 2 15 2 24 2" xfId="21964" xr:uid="{92B05F45-14D7-47F1-85E8-84470EF5BBF1}"/>
    <cellStyle name="Comma [0] 2 2 15 2 25" xfId="11040" xr:uid="{718F667D-74EC-4C94-8722-7CA1D6977A00}"/>
    <cellStyle name="Comma [0] 2 2 15 2 25 2" xfId="22233" xr:uid="{B8B34479-BF23-4B60-B50E-15BC75700BEF}"/>
    <cellStyle name="Comma [0] 2 2 15 2 26" xfId="11309" xr:uid="{54EF834F-5236-4C08-B4DE-6567A6DE8B87}"/>
    <cellStyle name="Comma [0] 2 2 15 2 26 2" xfId="22502" xr:uid="{3E5297C0-4484-4A8B-B988-043A6BA40500}"/>
    <cellStyle name="Comma [0] 2 2 15 2 27" xfId="13116" xr:uid="{4F0FED48-E630-4A46-A0CD-DB950BD39C27}"/>
    <cellStyle name="Comma [0] 2 2 15 2 27 2" xfId="22771" xr:uid="{D56E736B-05F3-4CBE-BD6C-F2594164823D}"/>
    <cellStyle name="Comma [0] 2 2 15 2 28" xfId="15304" xr:uid="{54487968-C150-4047-8533-8DFDA145D634}"/>
    <cellStyle name="Comma [0] 2 2 15 2 3" xfId="4031" xr:uid="{585B8D2E-9835-43F8-9BAA-4C72B29AC779}"/>
    <cellStyle name="Comma [0] 2 2 15 2 3 2" xfId="15845" xr:uid="{2086FB45-C9F4-49EC-A78E-3748E8414186}"/>
    <cellStyle name="Comma [0] 2 2 15 2 4" xfId="4417" xr:uid="{F7BF139A-A0DF-4DEE-B9A5-5F449F9AFE20}"/>
    <cellStyle name="Comma [0] 2 2 15 2 4 2" xfId="16231" xr:uid="{9B5EE2C8-0879-4ECB-9A1B-73B65764B114}"/>
    <cellStyle name="Comma [0] 2 2 15 2 5" xfId="4998" xr:uid="{B61905B6-ACFC-4DF1-A886-6EF88617313C}"/>
    <cellStyle name="Comma [0] 2 2 15 2 5 2" xfId="16734" xr:uid="{891CBA16-15C3-4CD0-B566-9CAC63297C21}"/>
    <cellStyle name="Comma [0] 2 2 15 2 6" xfId="5462" xr:uid="{5EF217BD-94DE-4206-9173-44C522E8682B}"/>
    <cellStyle name="Comma [0] 2 2 15 2 6 2" xfId="17120" xr:uid="{EBA4AE85-6EF9-4AE0-BCD7-26C94261D582}"/>
    <cellStyle name="Comma [0] 2 2 15 2 7" xfId="5731" xr:uid="{F645042F-EA24-42DA-92E6-847B757AB630}"/>
    <cellStyle name="Comma [0] 2 2 15 2 7 2" xfId="17389" xr:uid="{415EA12D-163C-4BD6-987C-DDDCD8129736}"/>
    <cellStyle name="Comma [0] 2 2 15 2 8" xfId="6000" xr:uid="{B40587C0-7CCF-4E16-B184-E3062A54A3FF}"/>
    <cellStyle name="Comma [0] 2 2 15 2 8 2" xfId="17658" xr:uid="{FD864AD7-BF06-4612-875D-3D152758681F}"/>
    <cellStyle name="Comma [0] 2 2 15 2 9" xfId="6269" xr:uid="{638DF3AD-0BF8-4B12-9D6C-48611DABD1D3}"/>
    <cellStyle name="Comma [0] 2 2 15 2 9 2" xfId="17927" xr:uid="{D38D79FF-6152-4EF3-AADC-C7DA35168EC5}"/>
    <cellStyle name="Comma [0] 2 2 15 3" xfId="13611" xr:uid="{70B09AA2-4990-4319-A181-B7C7598AB936}"/>
    <cellStyle name="Comma [0] 2 2 16" xfId="1086" xr:uid="{0350D78D-438B-4AF1-873E-CBE44D1D86F8}"/>
    <cellStyle name="Comma [0] 2 2 16 2" xfId="3088" xr:uid="{EAEFBD04-F131-4DC5-82D9-2A87A09BB6CB}"/>
    <cellStyle name="Comma [0] 2 2 16 2 10" xfId="6539" xr:uid="{D5A3266E-E1BD-4639-8CF8-322B2D4D6EDD}"/>
    <cellStyle name="Comma [0] 2 2 16 2 10 2" xfId="18197" xr:uid="{2B8B25A8-2AC9-4022-991F-957822BBAEE3}"/>
    <cellStyle name="Comma [0] 2 2 16 2 11" xfId="6808" xr:uid="{671D17A9-0FF2-447C-A8C9-A1CF6296331B}"/>
    <cellStyle name="Comma [0] 2 2 16 2 11 2" xfId="18466" xr:uid="{A8982E02-2C9F-421A-B599-528F1D972A49}"/>
    <cellStyle name="Comma [0] 2 2 16 2 12" xfId="7077" xr:uid="{4508A6C3-322E-4637-B0C8-8B73799AB0A3}"/>
    <cellStyle name="Comma [0] 2 2 16 2 12 2" xfId="18735" xr:uid="{F1E08CBF-5EBC-417F-9D75-AD8C48CF5244}"/>
    <cellStyle name="Comma [0] 2 2 16 2 13" xfId="7579" xr:uid="{0726877A-07BF-42D9-969C-B935A3507981}"/>
    <cellStyle name="Comma [0] 2 2 16 2 13 2" xfId="19006" xr:uid="{1D534985-E981-4566-9B09-C0FEF884C4C7}"/>
    <cellStyle name="Comma [0] 2 2 16 2 14" xfId="7848" xr:uid="{057A852F-72F2-47F4-927D-A121CE4D30C8}"/>
    <cellStyle name="Comma [0] 2 2 16 2 14 2" xfId="19275" xr:uid="{6751BFB7-1BE5-4473-8D87-72306A4BF9BF}"/>
    <cellStyle name="Comma [0] 2 2 16 2 15" xfId="8117" xr:uid="{D1BE75D0-B01D-44B9-8349-1ADACE23DCCF}"/>
    <cellStyle name="Comma [0] 2 2 16 2 15 2" xfId="19544" xr:uid="{3CE80356-6A4E-4AB0-8314-4ED11B35AE06}"/>
    <cellStyle name="Comma [0] 2 2 16 2 16" xfId="8386" xr:uid="{9FCA83B1-52B3-46D8-819B-D677F1642470}"/>
    <cellStyle name="Comma [0] 2 2 16 2 16 2" xfId="19813" xr:uid="{DE80D7F8-B2D2-4BB9-AB0F-578AB6D8273A}"/>
    <cellStyle name="Comma [0] 2 2 16 2 17" xfId="8655" xr:uid="{AFBC9101-0D97-446E-855F-DFE05A79576A}"/>
    <cellStyle name="Comma [0] 2 2 16 2 17 2" xfId="20082" xr:uid="{5CEB8F74-299D-4207-B9A0-40A97F672D67}"/>
    <cellStyle name="Comma [0] 2 2 16 2 18" xfId="8924" xr:uid="{B082266B-005A-4B02-9678-D9771A2FE399}"/>
    <cellStyle name="Comma [0] 2 2 16 2 18 2" xfId="20351" xr:uid="{CD553513-679F-4249-80DA-6084955EF8D3}"/>
    <cellStyle name="Comma [0] 2 2 16 2 19" xfId="9193" xr:uid="{8109DD80-1725-4B7E-95F2-3D497D9592E0}"/>
    <cellStyle name="Comma [0] 2 2 16 2 19 2" xfId="20620" xr:uid="{2A87DEE4-A2EC-4AD6-B2CE-FB4C0992D14F}"/>
    <cellStyle name="Comma [0] 2 2 16 2 2" xfId="3763" xr:uid="{F7FA7CEF-5689-4383-B26D-3AD64B98CEB5}"/>
    <cellStyle name="Comma [0] 2 2 16 2 2 2" xfId="15577" xr:uid="{CDBABE4E-AAE4-49A8-A91F-E1BD06BEAA3B}"/>
    <cellStyle name="Comma [0] 2 2 16 2 20" xfId="9462" xr:uid="{42D75CC1-9B12-4CAC-83B3-C2CD37C9A085}"/>
    <cellStyle name="Comma [0] 2 2 16 2 20 2" xfId="20889" xr:uid="{5867F209-1A69-47D8-8167-6150E842E39C}"/>
    <cellStyle name="Comma [0] 2 2 16 2 21" xfId="9731" xr:uid="{536662FE-E52A-4227-BEAF-C33AA29C928C}"/>
    <cellStyle name="Comma [0] 2 2 16 2 21 2" xfId="21158" xr:uid="{2EB0D35E-EA92-4FC3-8BC4-AB65E80928D1}"/>
    <cellStyle name="Comma [0] 2 2 16 2 22" xfId="10000" xr:uid="{71827783-E038-4493-A024-FB6F685C6D20}"/>
    <cellStyle name="Comma [0] 2 2 16 2 22 2" xfId="21427" xr:uid="{853C9E2E-6444-4EB7-A947-8D191F1FFFE9}"/>
    <cellStyle name="Comma [0] 2 2 16 2 23" xfId="10386" xr:uid="{85E0E0B2-EDB5-4A43-9062-B029C9821C77}"/>
    <cellStyle name="Comma [0] 2 2 16 2 23 2" xfId="21696" xr:uid="{9BD4C122-CAB8-4753-9240-AB6634E79ACA}"/>
    <cellStyle name="Comma [0] 2 2 16 2 24" xfId="10772" xr:uid="{F0E15CD5-9C04-46BB-B963-30DD21E1A296}"/>
    <cellStyle name="Comma [0] 2 2 16 2 24 2" xfId="21965" xr:uid="{00C08250-2A00-4D00-B725-9FE4920EE0B8}"/>
    <cellStyle name="Comma [0] 2 2 16 2 25" xfId="11041" xr:uid="{C8B9139F-B6F6-42F8-8E25-99FCA2A770A1}"/>
    <cellStyle name="Comma [0] 2 2 16 2 25 2" xfId="22234" xr:uid="{528088AF-2D46-4781-883B-7D44C98C78D2}"/>
    <cellStyle name="Comma [0] 2 2 16 2 26" xfId="11310" xr:uid="{DD922E96-8C8C-4F2F-AD01-972DA6137828}"/>
    <cellStyle name="Comma [0] 2 2 16 2 26 2" xfId="22503" xr:uid="{C02EB612-E148-4204-AFA5-56D6D18F5A15}"/>
    <cellStyle name="Comma [0] 2 2 16 2 27" xfId="13346" xr:uid="{64DE7458-FBB7-48A1-9A6D-CDB05EBF6430}"/>
    <cellStyle name="Comma [0] 2 2 16 2 27 2" xfId="22772" xr:uid="{C7D92341-DA3F-4568-A09D-E85B47E4DC02}"/>
    <cellStyle name="Comma [0] 2 2 16 2 28" xfId="15305" xr:uid="{51DEDE2A-AFC8-4048-9210-B3F66CCF817B}"/>
    <cellStyle name="Comma [0] 2 2 16 2 3" xfId="4032" xr:uid="{D0401E91-FD59-4D03-BD54-3C82458C2D07}"/>
    <cellStyle name="Comma [0] 2 2 16 2 3 2" xfId="15846" xr:uid="{A70C7F8D-2B4C-4087-A80D-047EB97E3754}"/>
    <cellStyle name="Comma [0] 2 2 16 2 4" xfId="4418" xr:uid="{34C83B43-8242-41A3-9D1E-2DF7E547AE9A}"/>
    <cellStyle name="Comma [0] 2 2 16 2 4 2" xfId="16232" xr:uid="{77E887B8-6DC2-4061-8171-881BA73EC736}"/>
    <cellStyle name="Comma [0] 2 2 16 2 5" xfId="4999" xr:uid="{F789EE6B-5FFE-41A7-B73C-2105141FA97D}"/>
    <cellStyle name="Comma [0] 2 2 16 2 5 2" xfId="16735" xr:uid="{18C03242-97DB-4247-91C9-6838ED205FDF}"/>
    <cellStyle name="Comma [0] 2 2 16 2 6" xfId="5463" xr:uid="{380193E8-5BBE-4E4F-9EC4-34433CC9C25E}"/>
    <cellStyle name="Comma [0] 2 2 16 2 6 2" xfId="17121" xr:uid="{8BE6DFC7-E9A8-4FB5-99B0-83BF05E596EC}"/>
    <cellStyle name="Comma [0] 2 2 16 2 7" xfId="5732" xr:uid="{39F49B49-3966-4FC9-B777-106E176BC9AE}"/>
    <cellStyle name="Comma [0] 2 2 16 2 7 2" xfId="17390" xr:uid="{F09653D0-D891-4287-A59E-19C1039DED3B}"/>
    <cellStyle name="Comma [0] 2 2 16 2 8" xfId="6001" xr:uid="{80615A0A-0A9F-4ECC-913B-67A417F802F7}"/>
    <cellStyle name="Comma [0] 2 2 16 2 8 2" xfId="17659" xr:uid="{92AAEF85-219A-4882-8B51-0DB344004C9B}"/>
    <cellStyle name="Comma [0] 2 2 16 2 9" xfId="6270" xr:uid="{51F4DB4E-6EC9-44BE-9FBC-5C67C9FE1E75}"/>
    <cellStyle name="Comma [0] 2 2 16 2 9 2" xfId="17928" xr:uid="{DECA32FB-BAAA-40AA-8D7A-8C6132688DD3}"/>
    <cellStyle name="Comma [0] 2 2 16 3" xfId="13613" xr:uid="{4C2160AB-5F4C-4DC4-AB35-224DCDAE4345}"/>
    <cellStyle name="Comma [0] 2 2 17" xfId="1087" xr:uid="{0E7AFA71-EA07-4AFD-9364-23E8EE9F2922}"/>
    <cellStyle name="Comma [0] 2 2 17 2" xfId="3089" xr:uid="{BDCA947F-422F-4E68-BBC1-201C7161D685}"/>
    <cellStyle name="Comma [0] 2 2 17 2 10" xfId="6540" xr:uid="{C090BAB8-389D-4E52-9B49-8CA542D00862}"/>
    <cellStyle name="Comma [0] 2 2 17 2 10 2" xfId="18198" xr:uid="{D908F465-84DE-4EDE-A204-41CEC3A19537}"/>
    <cellStyle name="Comma [0] 2 2 17 2 11" xfId="6809" xr:uid="{490AB8CA-B311-42C2-87E0-583D56A9E1CE}"/>
    <cellStyle name="Comma [0] 2 2 17 2 11 2" xfId="18467" xr:uid="{6FD8A380-B713-4A3D-A89E-081607602EB1}"/>
    <cellStyle name="Comma [0] 2 2 17 2 12" xfId="7078" xr:uid="{C47DC92E-251E-4DB6-AB7F-5B779C1BEDA6}"/>
    <cellStyle name="Comma [0] 2 2 17 2 12 2" xfId="18736" xr:uid="{BECC89B5-6DEF-472D-91BE-E9772E7A1C1D}"/>
    <cellStyle name="Comma [0] 2 2 17 2 13" xfId="7580" xr:uid="{A26EFD08-8402-4107-9BE2-87C97F32D309}"/>
    <cellStyle name="Comma [0] 2 2 17 2 13 2" xfId="19007" xr:uid="{C888E979-67A2-4EDC-A763-CD31340ABC8C}"/>
    <cellStyle name="Comma [0] 2 2 17 2 14" xfId="7849" xr:uid="{FB91691B-4B5E-4FF6-9C51-0CD9652636B7}"/>
    <cellStyle name="Comma [0] 2 2 17 2 14 2" xfId="19276" xr:uid="{1EFED5DB-92E3-4036-AF23-D8DEC05F0459}"/>
    <cellStyle name="Comma [0] 2 2 17 2 15" xfId="8118" xr:uid="{28F0E6DC-B77D-4636-B78C-AA769FCCB7CE}"/>
    <cellStyle name="Comma [0] 2 2 17 2 15 2" xfId="19545" xr:uid="{9EBCD6CB-6B51-42A3-A3D7-F8670054681B}"/>
    <cellStyle name="Comma [0] 2 2 17 2 16" xfId="8387" xr:uid="{895423C4-CACB-483E-907F-0E8862A533D4}"/>
    <cellStyle name="Comma [0] 2 2 17 2 16 2" xfId="19814" xr:uid="{3AB8EA06-B9D2-4328-A407-239A8FA0B0D7}"/>
    <cellStyle name="Comma [0] 2 2 17 2 17" xfId="8656" xr:uid="{5E8CC73C-3CD9-4BDA-B776-AE683489341E}"/>
    <cellStyle name="Comma [0] 2 2 17 2 17 2" xfId="20083" xr:uid="{617755A4-922F-4561-83BA-7E3485BE0B78}"/>
    <cellStyle name="Comma [0] 2 2 17 2 18" xfId="8925" xr:uid="{BC863F7C-C1E6-4C1C-9E7A-19F38F1089B2}"/>
    <cellStyle name="Comma [0] 2 2 17 2 18 2" xfId="20352" xr:uid="{A8D99BDB-D471-44AE-884F-C3362BD0A7E0}"/>
    <cellStyle name="Comma [0] 2 2 17 2 19" xfId="9194" xr:uid="{3BF47493-5E59-4C02-95E7-F78301FA19AB}"/>
    <cellStyle name="Comma [0] 2 2 17 2 19 2" xfId="20621" xr:uid="{0E43BBE1-B17A-47CF-99F9-441D371AD5B3}"/>
    <cellStyle name="Comma [0] 2 2 17 2 2" xfId="3764" xr:uid="{194357D7-01EA-4F79-B4BC-F5601B459C48}"/>
    <cellStyle name="Comma [0] 2 2 17 2 2 2" xfId="15578" xr:uid="{377A43EE-4448-4D92-BBD7-2A7E2DCB7F94}"/>
    <cellStyle name="Comma [0] 2 2 17 2 20" xfId="9463" xr:uid="{1690A659-7FFB-4E20-A080-3063419ACF47}"/>
    <cellStyle name="Comma [0] 2 2 17 2 20 2" xfId="20890" xr:uid="{FE9727AD-4569-4D97-B7BB-8588D53E14BC}"/>
    <cellStyle name="Comma [0] 2 2 17 2 21" xfId="9732" xr:uid="{493321C5-FEE4-4EA8-AAF1-C3CB21473C6B}"/>
    <cellStyle name="Comma [0] 2 2 17 2 21 2" xfId="21159" xr:uid="{4D9813A3-6ABB-4432-87D5-0AB3CAD58823}"/>
    <cellStyle name="Comma [0] 2 2 17 2 22" xfId="10001" xr:uid="{B785357C-949E-4224-B8B7-17EB6C8A38F0}"/>
    <cellStyle name="Comma [0] 2 2 17 2 22 2" xfId="21428" xr:uid="{4E816322-7E0F-4FE9-8549-57A1739EE07B}"/>
    <cellStyle name="Comma [0] 2 2 17 2 23" xfId="10387" xr:uid="{638A2607-FFFE-485F-BCC4-9825C89F8C42}"/>
    <cellStyle name="Comma [0] 2 2 17 2 23 2" xfId="21697" xr:uid="{341D2464-5DEA-4A07-8E57-CF0712BB7D02}"/>
    <cellStyle name="Comma [0] 2 2 17 2 24" xfId="10773" xr:uid="{15875D32-C85D-4ADA-91EB-849D6884CAC7}"/>
    <cellStyle name="Comma [0] 2 2 17 2 24 2" xfId="21966" xr:uid="{2D6C9608-AC64-47DB-906B-FD517CF6B734}"/>
    <cellStyle name="Comma [0] 2 2 17 2 25" xfId="11042" xr:uid="{CB0F230F-9859-4734-AA45-46BF89A4C568}"/>
    <cellStyle name="Comma [0] 2 2 17 2 25 2" xfId="22235" xr:uid="{A3496A0B-07FE-46EF-9F8A-3D4192985B39}"/>
    <cellStyle name="Comma [0] 2 2 17 2 26" xfId="11311" xr:uid="{1EF092C3-5D0A-48E8-84D5-BF8EF41D0050}"/>
    <cellStyle name="Comma [0] 2 2 17 2 26 2" xfId="22504" xr:uid="{5A03C8DB-048E-4626-BCCB-F0BECA14FC3F}"/>
    <cellStyle name="Comma [0] 2 2 17 2 27" xfId="12030" xr:uid="{702872C0-52B1-44BC-8F64-B2A46FD1E621}"/>
    <cellStyle name="Comma [0] 2 2 17 2 27 2" xfId="22773" xr:uid="{D0C0548A-04C7-4964-9ADC-A3323C333B18}"/>
    <cellStyle name="Comma [0] 2 2 17 2 28" xfId="15306" xr:uid="{21197A27-9850-4304-8A38-7B9A6B2F98BD}"/>
    <cellStyle name="Comma [0] 2 2 17 2 3" xfId="4033" xr:uid="{D6D332AD-A220-4CD6-AD57-15AA9E96097F}"/>
    <cellStyle name="Comma [0] 2 2 17 2 3 2" xfId="15847" xr:uid="{107C0C3B-0718-420C-AE8D-E0E58DA025DE}"/>
    <cellStyle name="Comma [0] 2 2 17 2 4" xfId="4419" xr:uid="{69442AFF-F17B-4BFE-BD6F-C79A97EBCAF8}"/>
    <cellStyle name="Comma [0] 2 2 17 2 4 2" xfId="16233" xr:uid="{DAAD7C2C-832D-4498-B71E-373A7C1B43A4}"/>
    <cellStyle name="Comma [0] 2 2 17 2 5" xfId="5000" xr:uid="{6695E0CE-B2AF-42B9-AA5E-5C9C111B58D5}"/>
    <cellStyle name="Comma [0] 2 2 17 2 5 2" xfId="16736" xr:uid="{F8C978F1-F5F5-4D54-8E6F-B3108DCC7EAF}"/>
    <cellStyle name="Comma [0] 2 2 17 2 6" xfId="5464" xr:uid="{38661C87-B161-4A16-927D-7479FF7A7A42}"/>
    <cellStyle name="Comma [0] 2 2 17 2 6 2" xfId="17122" xr:uid="{8D9F40D5-FF34-4C96-B91C-60B12E04754C}"/>
    <cellStyle name="Comma [0] 2 2 17 2 7" xfId="5733" xr:uid="{800C4788-8439-4919-A04B-EF631A3E0C8F}"/>
    <cellStyle name="Comma [0] 2 2 17 2 7 2" xfId="17391" xr:uid="{412CB904-6EA2-4E9C-8E03-570ED40E0C74}"/>
    <cellStyle name="Comma [0] 2 2 17 2 8" xfId="6002" xr:uid="{BF6CABBC-1E70-455F-BDDC-01E73226B12E}"/>
    <cellStyle name="Comma [0] 2 2 17 2 8 2" xfId="17660" xr:uid="{8033F987-1FBB-4DF0-80AF-FA3B943C2553}"/>
    <cellStyle name="Comma [0] 2 2 17 2 9" xfId="6271" xr:uid="{48CE8C2A-683E-4A4E-B057-910DD1A3BF04}"/>
    <cellStyle name="Comma [0] 2 2 17 2 9 2" xfId="17929" xr:uid="{C42827B4-40A0-424D-81E4-1868544DEBAC}"/>
    <cellStyle name="Comma [0] 2 2 17 3" xfId="13615" xr:uid="{43A418AD-F9A8-43C2-A427-D04808DAB9DB}"/>
    <cellStyle name="Comma [0] 2 2 18" xfId="1088" xr:uid="{7EBD4A5C-8498-4121-B277-4AA1D4D9F7A9}"/>
    <cellStyle name="Comma [0] 2 2 18 2" xfId="3090" xr:uid="{73EC5711-2764-40DD-A935-F5B434AA07B2}"/>
    <cellStyle name="Comma [0] 2 2 18 2 10" xfId="6541" xr:uid="{1D79C39E-5BED-4F94-95F2-FC7ECFDC6A26}"/>
    <cellStyle name="Comma [0] 2 2 18 2 10 2" xfId="18199" xr:uid="{EF52F8AA-E503-42F6-B442-8FC5940F89B7}"/>
    <cellStyle name="Comma [0] 2 2 18 2 11" xfId="6810" xr:uid="{7E7371FA-E76B-45DB-AB62-176E6C35F8B8}"/>
    <cellStyle name="Comma [0] 2 2 18 2 11 2" xfId="18468" xr:uid="{87F60CA2-A3EC-44AD-AB97-1D7F899ADBCB}"/>
    <cellStyle name="Comma [0] 2 2 18 2 12" xfId="7079" xr:uid="{80BBED91-3BB6-4D0F-AECA-189E38933FAC}"/>
    <cellStyle name="Comma [0] 2 2 18 2 12 2" xfId="18737" xr:uid="{E1613C3E-A8AF-410E-A4DC-B1A257C423C0}"/>
    <cellStyle name="Comma [0] 2 2 18 2 13" xfId="7581" xr:uid="{8B1C5185-15D8-4E68-9AD1-D62585199B7F}"/>
    <cellStyle name="Comma [0] 2 2 18 2 13 2" xfId="19008" xr:uid="{C0FE3F14-39F1-4AD1-AE3C-70030AD2FAB1}"/>
    <cellStyle name="Comma [0] 2 2 18 2 14" xfId="7850" xr:uid="{3CC67130-7FC6-426F-A0AB-45103E0912FB}"/>
    <cellStyle name="Comma [0] 2 2 18 2 14 2" xfId="19277" xr:uid="{E38283AF-B1C0-4A3E-B6E5-F79033D0A9C0}"/>
    <cellStyle name="Comma [0] 2 2 18 2 15" xfId="8119" xr:uid="{8663ABAF-2637-4AE4-BB74-C69F53BCB007}"/>
    <cellStyle name="Comma [0] 2 2 18 2 15 2" xfId="19546" xr:uid="{E922B288-0BF1-485C-9435-76036B80877C}"/>
    <cellStyle name="Comma [0] 2 2 18 2 16" xfId="8388" xr:uid="{DC5F588F-59F9-44BA-9B98-A8F40E36365C}"/>
    <cellStyle name="Comma [0] 2 2 18 2 16 2" xfId="19815" xr:uid="{5A3406AD-3B3B-49E3-A707-28D64264AE88}"/>
    <cellStyle name="Comma [0] 2 2 18 2 17" xfId="8657" xr:uid="{B338CFB3-6AD9-4EF5-ACF9-D27D56AA8555}"/>
    <cellStyle name="Comma [0] 2 2 18 2 17 2" xfId="20084" xr:uid="{8F98FC3B-FF81-4D21-81B4-BA8D729E3AEC}"/>
    <cellStyle name="Comma [0] 2 2 18 2 18" xfId="8926" xr:uid="{1AEF4B14-9BFF-49EE-B0B9-A1C8BE05BD7E}"/>
    <cellStyle name="Comma [0] 2 2 18 2 18 2" xfId="20353" xr:uid="{2D740438-7BB8-45DB-B982-CE48A2B0A03D}"/>
    <cellStyle name="Comma [0] 2 2 18 2 19" xfId="9195" xr:uid="{3AEBAD64-68C0-4D8C-8B86-8C75102C1056}"/>
    <cellStyle name="Comma [0] 2 2 18 2 19 2" xfId="20622" xr:uid="{D67026A2-7F87-409B-BD19-951993E1B82E}"/>
    <cellStyle name="Comma [0] 2 2 18 2 2" xfId="3765" xr:uid="{76F549B9-10B8-49B5-AB1D-8AC97A57565F}"/>
    <cellStyle name="Comma [0] 2 2 18 2 2 2" xfId="15579" xr:uid="{1A794140-5A39-48A8-B7CD-0B3DB03EDC4E}"/>
    <cellStyle name="Comma [0] 2 2 18 2 20" xfId="9464" xr:uid="{4E69BD79-0CA0-4AC7-B8BE-304AF62046A4}"/>
    <cellStyle name="Comma [0] 2 2 18 2 20 2" xfId="20891" xr:uid="{7371A5E4-CCD1-4BD7-BB94-2EA564226F80}"/>
    <cellStyle name="Comma [0] 2 2 18 2 21" xfId="9733" xr:uid="{2EA62450-CDCE-4254-8AE9-1F1CBCE99C64}"/>
    <cellStyle name="Comma [0] 2 2 18 2 21 2" xfId="21160" xr:uid="{242EEF26-418E-4329-91F6-FC5AF3C90F71}"/>
    <cellStyle name="Comma [0] 2 2 18 2 22" xfId="10002" xr:uid="{D5FE00F7-16A1-4273-9A97-927B36839E2D}"/>
    <cellStyle name="Comma [0] 2 2 18 2 22 2" xfId="21429" xr:uid="{2826278E-8802-42BD-A726-7AC9E0CEAD77}"/>
    <cellStyle name="Comma [0] 2 2 18 2 23" xfId="10388" xr:uid="{ED234018-76CA-4061-AA94-F907EBE63817}"/>
    <cellStyle name="Comma [0] 2 2 18 2 23 2" xfId="21698" xr:uid="{583118C6-E6DC-4BD5-8FF4-B20C2C320427}"/>
    <cellStyle name="Comma [0] 2 2 18 2 24" xfId="10774" xr:uid="{D463A1BF-2684-4CD2-8190-E998D8EE6D46}"/>
    <cellStyle name="Comma [0] 2 2 18 2 24 2" xfId="21967" xr:uid="{6204AC34-A80C-453E-A77F-E8900AD6B125}"/>
    <cellStyle name="Comma [0] 2 2 18 2 25" xfId="11043" xr:uid="{3B14E0CA-1236-4F02-B6C0-551AB1482B6D}"/>
    <cellStyle name="Comma [0] 2 2 18 2 25 2" xfId="22236" xr:uid="{63FBF5B4-1FBA-4129-B683-5A3E46610435}"/>
    <cellStyle name="Comma [0] 2 2 18 2 26" xfId="11312" xr:uid="{5309BEA0-B8BE-4693-9D68-F9F1818C3916}"/>
    <cellStyle name="Comma [0] 2 2 18 2 26 2" xfId="22505" xr:uid="{CDA378FC-930C-43AD-83EE-DAC2DADEC698}"/>
    <cellStyle name="Comma [0] 2 2 18 2 27" xfId="13188" xr:uid="{D0AED8B4-06A1-495A-AE93-F6BB38A39133}"/>
    <cellStyle name="Comma [0] 2 2 18 2 27 2" xfId="22774" xr:uid="{E9D224FB-3BDC-410E-8E94-079F2D2AC09B}"/>
    <cellStyle name="Comma [0] 2 2 18 2 28" xfId="15307" xr:uid="{B1BB10A1-8D07-48FE-945C-A39C4A2801DA}"/>
    <cellStyle name="Comma [0] 2 2 18 2 3" xfId="4034" xr:uid="{D2273DA6-1B5E-41B9-89A4-97E7AA85BDC0}"/>
    <cellStyle name="Comma [0] 2 2 18 2 3 2" xfId="15848" xr:uid="{BC41F282-B526-4EC2-BF31-078BC467B10B}"/>
    <cellStyle name="Comma [0] 2 2 18 2 4" xfId="4420" xr:uid="{921A49EF-D1A4-4971-97F2-4662F9E7EDF8}"/>
    <cellStyle name="Comma [0] 2 2 18 2 4 2" xfId="16234" xr:uid="{07717D64-EC62-4512-98A3-678CF906416E}"/>
    <cellStyle name="Comma [0] 2 2 18 2 5" xfId="5001" xr:uid="{BA548A26-C3AC-4655-B8E9-C53C73DF90CB}"/>
    <cellStyle name="Comma [0] 2 2 18 2 5 2" xfId="16737" xr:uid="{2E646294-B2F6-4E82-9585-DAC8C14CA38B}"/>
    <cellStyle name="Comma [0] 2 2 18 2 6" xfId="5465" xr:uid="{D2CBEEFD-2B4B-440D-A8C4-541110BD3585}"/>
    <cellStyle name="Comma [0] 2 2 18 2 6 2" xfId="17123" xr:uid="{CDBA939D-CDC0-497C-AE85-FA7483EB0117}"/>
    <cellStyle name="Comma [0] 2 2 18 2 7" xfId="5734" xr:uid="{79978535-DD45-4C31-9833-2380756DA8E6}"/>
    <cellStyle name="Comma [0] 2 2 18 2 7 2" xfId="17392" xr:uid="{CA5D1E9B-9347-4895-ADC3-1F111F4F995A}"/>
    <cellStyle name="Comma [0] 2 2 18 2 8" xfId="6003" xr:uid="{AD01C6CB-E2F4-482B-9AD4-77F912F084B7}"/>
    <cellStyle name="Comma [0] 2 2 18 2 8 2" xfId="17661" xr:uid="{26173AC4-303D-4FEE-8EE1-97544D42A362}"/>
    <cellStyle name="Comma [0] 2 2 18 2 9" xfId="6272" xr:uid="{CB01D7ED-58C4-4EB7-87BD-0FEEBB899F8A}"/>
    <cellStyle name="Comma [0] 2 2 18 2 9 2" xfId="17930" xr:uid="{9DEA7571-F9CA-4D93-9198-BEEE51C8E7A8}"/>
    <cellStyle name="Comma [0] 2 2 18 3" xfId="13129" xr:uid="{7785D658-363F-4854-9E07-849396332DAE}"/>
    <cellStyle name="Comma [0] 2 2 19" xfId="1089" xr:uid="{079F31B4-B65A-4370-8C1B-C17CE754D4E3}"/>
    <cellStyle name="Comma [0] 2 2 19 2" xfId="3091" xr:uid="{4953FD53-CCB3-4C52-A205-0677CE375FCA}"/>
    <cellStyle name="Comma [0] 2 2 19 2 10" xfId="6542" xr:uid="{53AE10A7-61CD-4E68-8D60-8F210C13E048}"/>
    <cellStyle name="Comma [0] 2 2 19 2 10 2" xfId="18200" xr:uid="{8CE80969-893E-4C4D-9D68-AD43D030B1DE}"/>
    <cellStyle name="Comma [0] 2 2 19 2 11" xfId="6811" xr:uid="{3801B90A-BFA5-4743-B1A5-137CD2BE8370}"/>
    <cellStyle name="Comma [0] 2 2 19 2 11 2" xfId="18469" xr:uid="{2C6F9E41-3317-4666-BBD5-2023DBC4F01F}"/>
    <cellStyle name="Comma [0] 2 2 19 2 12" xfId="7080" xr:uid="{C53D91BE-5A86-4DDB-AAA5-0FA60C42F7E6}"/>
    <cellStyle name="Comma [0] 2 2 19 2 12 2" xfId="18738" xr:uid="{B65DBB61-90F8-4298-A7B4-17644527D11E}"/>
    <cellStyle name="Comma [0] 2 2 19 2 13" xfId="7582" xr:uid="{EDCD317F-FD5C-480F-B42B-94360F45B50E}"/>
    <cellStyle name="Comma [0] 2 2 19 2 13 2" xfId="19009" xr:uid="{B0D9BB63-47CC-474F-9499-5045FBA0549C}"/>
    <cellStyle name="Comma [0] 2 2 19 2 14" xfId="7851" xr:uid="{9C4931EB-944B-4506-BD9C-3039E3B085B4}"/>
    <cellStyle name="Comma [0] 2 2 19 2 14 2" xfId="19278" xr:uid="{875E162D-B47F-4BE3-9DAE-518D6EB05EB9}"/>
    <cellStyle name="Comma [0] 2 2 19 2 15" xfId="8120" xr:uid="{F1E3C5AA-E608-410A-A95D-088EF112838D}"/>
    <cellStyle name="Comma [0] 2 2 19 2 15 2" xfId="19547" xr:uid="{CC3412BC-2C64-4500-8B5A-B8FFB1978C64}"/>
    <cellStyle name="Comma [0] 2 2 19 2 16" xfId="8389" xr:uid="{1602D48F-0DC4-49C9-86CE-A1F65B41389A}"/>
    <cellStyle name="Comma [0] 2 2 19 2 16 2" xfId="19816" xr:uid="{9BE66F9C-8AF1-44C4-804A-B3AAE09CC137}"/>
    <cellStyle name="Comma [0] 2 2 19 2 17" xfId="8658" xr:uid="{8966EC54-9E0B-4284-B895-47EF77086CC9}"/>
    <cellStyle name="Comma [0] 2 2 19 2 17 2" xfId="20085" xr:uid="{CEFD5E2B-4BC8-4C10-B6F5-212B1F1865D9}"/>
    <cellStyle name="Comma [0] 2 2 19 2 18" xfId="8927" xr:uid="{0A6DC00B-F074-4422-B2A0-20F480F3BD45}"/>
    <cellStyle name="Comma [0] 2 2 19 2 18 2" xfId="20354" xr:uid="{AF174BD1-CD01-4936-86B1-2E7CBB003CF7}"/>
    <cellStyle name="Comma [0] 2 2 19 2 19" xfId="9196" xr:uid="{04B52E43-DFAA-4B39-9539-F71FD35FD5ED}"/>
    <cellStyle name="Comma [0] 2 2 19 2 19 2" xfId="20623" xr:uid="{E06E870F-F959-4781-8913-882EC17B93AA}"/>
    <cellStyle name="Comma [0] 2 2 19 2 2" xfId="3766" xr:uid="{A5CE49E1-2D4C-469B-BC2E-68869E9E6BCA}"/>
    <cellStyle name="Comma [0] 2 2 19 2 2 2" xfId="15580" xr:uid="{F7A6A78C-3BDF-4C9A-AC1E-29376EA93563}"/>
    <cellStyle name="Comma [0] 2 2 19 2 20" xfId="9465" xr:uid="{05B4810C-AE7C-480F-BB1C-4C22DFD0050B}"/>
    <cellStyle name="Comma [0] 2 2 19 2 20 2" xfId="20892" xr:uid="{8BA2101E-1205-4ABA-86F7-40C93FD88C8E}"/>
    <cellStyle name="Comma [0] 2 2 19 2 21" xfId="9734" xr:uid="{C3E6CB4C-54F5-4DF9-BB2C-F60929365104}"/>
    <cellStyle name="Comma [0] 2 2 19 2 21 2" xfId="21161" xr:uid="{DE7BB5D6-7EEF-4E81-8ACB-A6DF08D66934}"/>
    <cellStyle name="Comma [0] 2 2 19 2 22" xfId="10003" xr:uid="{C84AC893-01DE-44B1-9405-46574FE9D406}"/>
    <cellStyle name="Comma [0] 2 2 19 2 22 2" xfId="21430" xr:uid="{ECE8F985-D860-4319-BB7C-956F90C809A6}"/>
    <cellStyle name="Comma [0] 2 2 19 2 23" xfId="10389" xr:uid="{D0E0AA60-982A-407A-A0C1-3B8CE707C273}"/>
    <cellStyle name="Comma [0] 2 2 19 2 23 2" xfId="21699" xr:uid="{3847F0B1-8092-4B67-A61D-12AF36DBC509}"/>
    <cellStyle name="Comma [0] 2 2 19 2 24" xfId="10775" xr:uid="{A364CC8F-E54C-4F3C-9890-32F1A7E37B15}"/>
    <cellStyle name="Comma [0] 2 2 19 2 24 2" xfId="21968" xr:uid="{6C7F8B86-A6AD-40CB-BD8C-9DC0FC2E098D}"/>
    <cellStyle name="Comma [0] 2 2 19 2 25" xfId="11044" xr:uid="{4FF1E6F1-597D-4B54-9314-201E50C90B4B}"/>
    <cellStyle name="Comma [0] 2 2 19 2 25 2" xfId="22237" xr:uid="{CE87DE9B-4913-4589-938F-65E7A236B401}"/>
    <cellStyle name="Comma [0] 2 2 19 2 26" xfId="11313" xr:uid="{BD254AF0-7C2E-4455-9848-971D9E3297FA}"/>
    <cellStyle name="Comma [0] 2 2 19 2 26 2" xfId="22506" xr:uid="{A01671E8-5B06-4C26-B945-0DC6D9CFA46D}"/>
    <cellStyle name="Comma [0] 2 2 19 2 27" xfId="13619" xr:uid="{86BEEF34-B658-4879-B6AE-096716448145}"/>
    <cellStyle name="Comma [0] 2 2 19 2 27 2" xfId="22775" xr:uid="{6DB793FC-1AA1-4133-8C32-89DB9ADE0044}"/>
    <cellStyle name="Comma [0] 2 2 19 2 28" xfId="15308" xr:uid="{0DB4E96F-0EDB-4D69-930C-BA0A011EB9C6}"/>
    <cellStyle name="Comma [0] 2 2 19 2 3" xfId="4035" xr:uid="{D62E412A-C286-4182-9DAA-FDE06BEB3F1D}"/>
    <cellStyle name="Comma [0] 2 2 19 2 3 2" xfId="15849" xr:uid="{18654BFA-E058-4517-8510-3715CB6E9E92}"/>
    <cellStyle name="Comma [0] 2 2 19 2 4" xfId="4421" xr:uid="{989EC727-BFFA-42D4-B291-EE1E3709B7E5}"/>
    <cellStyle name="Comma [0] 2 2 19 2 4 2" xfId="16235" xr:uid="{7E77DF01-A6B6-4A6F-B2B7-236A78759DF0}"/>
    <cellStyle name="Comma [0] 2 2 19 2 5" xfId="5002" xr:uid="{A8C1DA46-22D0-4BD1-B7A4-12EF686DA2A5}"/>
    <cellStyle name="Comma [0] 2 2 19 2 5 2" xfId="16738" xr:uid="{89652767-15C3-42EE-9D03-DE64B32F5910}"/>
    <cellStyle name="Comma [0] 2 2 19 2 6" xfId="5466" xr:uid="{EFC138F7-9901-4267-B826-671D4756EE2C}"/>
    <cellStyle name="Comma [0] 2 2 19 2 6 2" xfId="17124" xr:uid="{DC4DF010-50B0-406D-BA04-8236F267CBE7}"/>
    <cellStyle name="Comma [0] 2 2 19 2 7" xfId="5735" xr:uid="{670E3216-063F-40B5-933E-418EFCD4CBA4}"/>
    <cellStyle name="Comma [0] 2 2 19 2 7 2" xfId="17393" xr:uid="{E1E1F8A3-E724-411B-9359-357C3F5E1253}"/>
    <cellStyle name="Comma [0] 2 2 19 2 8" xfId="6004" xr:uid="{AFC9BC38-5668-4A2A-970D-F249D6F14E5A}"/>
    <cellStyle name="Comma [0] 2 2 19 2 8 2" xfId="17662" xr:uid="{C33EF5A1-1E21-49E7-91CA-96D054DE5906}"/>
    <cellStyle name="Comma [0] 2 2 19 2 9" xfId="6273" xr:uid="{4B0C0670-3E73-49D4-961B-F2F477662B0E}"/>
    <cellStyle name="Comma [0] 2 2 19 2 9 2" xfId="17931" xr:uid="{AEC8D447-514F-438F-AB35-775CEDF33A06}"/>
    <cellStyle name="Comma [0] 2 2 19 3" xfId="13617" xr:uid="{D5262276-C32D-49C3-9BA5-05207E00AB2F}"/>
    <cellStyle name="Comma [0] 2 2 2" xfId="1090" xr:uid="{A86C2087-E4EC-4A0E-B2DC-C71561A1D27D}"/>
    <cellStyle name="Comma [0] 2 2 2 2" xfId="1091" xr:uid="{28EC5895-2E91-4A50-92DA-6BA0D308ED0D}"/>
    <cellStyle name="Comma [0] 2 2 2 2 2" xfId="3093" xr:uid="{093BAF84-FA68-4252-8C31-DD0C944EB0B3}"/>
    <cellStyle name="Comma [0] 2 2 2 2 2 10" xfId="6544" xr:uid="{07CE4044-6F65-432F-97B8-4B5CA0EB580D}"/>
    <cellStyle name="Comma [0] 2 2 2 2 2 10 2" xfId="18202" xr:uid="{4D7595D4-8604-42B2-9AF4-D73571F95CB3}"/>
    <cellStyle name="Comma [0] 2 2 2 2 2 11" xfId="6813" xr:uid="{A46A6742-0070-4D21-9D50-F8CCF93D5599}"/>
    <cellStyle name="Comma [0] 2 2 2 2 2 11 2" xfId="18471" xr:uid="{6E3F45B6-EAD9-47C8-9074-070119D0B64B}"/>
    <cellStyle name="Comma [0] 2 2 2 2 2 12" xfId="7082" xr:uid="{1880D66C-4D49-40C9-813B-F7C981DAFAEB}"/>
    <cellStyle name="Comma [0] 2 2 2 2 2 12 2" xfId="18740" xr:uid="{B6C02533-56DE-429D-AD0B-F01A03AE528D}"/>
    <cellStyle name="Comma [0] 2 2 2 2 2 13" xfId="7584" xr:uid="{8A647347-0624-4949-8757-30955FFEE0DF}"/>
    <cellStyle name="Comma [0] 2 2 2 2 2 13 2" xfId="19011" xr:uid="{852A5DC2-91D4-4C38-9E5C-EFFCCB8E376C}"/>
    <cellStyle name="Comma [0] 2 2 2 2 2 14" xfId="7853" xr:uid="{A41BB37E-17F5-401F-9B5C-82A3B61F3CDF}"/>
    <cellStyle name="Comma [0] 2 2 2 2 2 14 2" xfId="19280" xr:uid="{FC264E1B-E746-4C8A-A005-D615408187FF}"/>
    <cellStyle name="Comma [0] 2 2 2 2 2 15" xfId="8122" xr:uid="{96140C36-C8AF-4DE8-8AB5-BCE272604B54}"/>
    <cellStyle name="Comma [0] 2 2 2 2 2 15 2" xfId="19549" xr:uid="{C4BE0D64-DA64-4AF0-9E4A-6EA3E0D956C9}"/>
    <cellStyle name="Comma [0] 2 2 2 2 2 16" xfId="8391" xr:uid="{2A9B8D21-9DDF-4F45-ADAD-346AA3DC546F}"/>
    <cellStyle name="Comma [0] 2 2 2 2 2 16 2" xfId="19818" xr:uid="{A319861E-F2BC-4465-9EA4-C6058F224155}"/>
    <cellStyle name="Comma [0] 2 2 2 2 2 17" xfId="8660" xr:uid="{AF8A99C9-B2AF-4D7D-8FC8-EDCEC47CEC23}"/>
    <cellStyle name="Comma [0] 2 2 2 2 2 17 2" xfId="20087" xr:uid="{95FC0109-F9A4-4355-BA58-BA4D64D28DEB}"/>
    <cellStyle name="Comma [0] 2 2 2 2 2 18" xfId="8929" xr:uid="{0F85315C-19A2-49C0-B1AD-2C6E5D02CAB7}"/>
    <cellStyle name="Comma [0] 2 2 2 2 2 18 2" xfId="20356" xr:uid="{19C45255-CFC4-4F5F-BDE5-999C05DCFD12}"/>
    <cellStyle name="Comma [0] 2 2 2 2 2 19" xfId="9198" xr:uid="{6D7D0B77-BD02-4B9D-9778-724BC623B3D0}"/>
    <cellStyle name="Comma [0] 2 2 2 2 2 19 2" xfId="20625" xr:uid="{66766548-91CB-4AAF-82B5-5B412F9F1E99}"/>
    <cellStyle name="Comma [0] 2 2 2 2 2 2" xfId="3768" xr:uid="{368FAB24-6043-404C-A9EF-3CA4EAEA1C88}"/>
    <cellStyle name="Comma [0] 2 2 2 2 2 2 2" xfId="15582" xr:uid="{1E3476DF-83C1-4BF6-85FB-052F335F862B}"/>
    <cellStyle name="Comma [0] 2 2 2 2 2 20" xfId="9467" xr:uid="{54B0EAF9-BD9A-43DC-BD23-2DC2B83AF110}"/>
    <cellStyle name="Comma [0] 2 2 2 2 2 20 2" xfId="20894" xr:uid="{F81FB55C-E8AF-4539-B6A9-0AE521CFF700}"/>
    <cellStyle name="Comma [0] 2 2 2 2 2 21" xfId="9736" xr:uid="{66F13D64-6122-44B8-AD25-B6CE82A31BDF}"/>
    <cellStyle name="Comma [0] 2 2 2 2 2 21 2" xfId="21163" xr:uid="{CE157A92-BE9A-46AF-9B6C-675E192457F6}"/>
    <cellStyle name="Comma [0] 2 2 2 2 2 22" xfId="10005" xr:uid="{F39F83AB-8B18-4AF5-90E4-C1A4F150C1A8}"/>
    <cellStyle name="Comma [0] 2 2 2 2 2 22 2" xfId="21432" xr:uid="{8506E4C9-1639-4B31-B631-E868D996F984}"/>
    <cellStyle name="Comma [0] 2 2 2 2 2 23" xfId="10391" xr:uid="{40D8D0E0-1EB0-4131-9B0A-EE6C59B4BE46}"/>
    <cellStyle name="Comma [0] 2 2 2 2 2 23 2" xfId="21701" xr:uid="{CC6BE23B-0189-470D-B755-C2A1061FF880}"/>
    <cellStyle name="Comma [0] 2 2 2 2 2 24" xfId="10777" xr:uid="{2AD81297-9F6C-47A9-ACBF-7F1BB61D6CE3}"/>
    <cellStyle name="Comma [0] 2 2 2 2 2 24 2" xfId="21970" xr:uid="{D9BB4EAF-AEE3-4E85-9B74-D3FCB193C2B6}"/>
    <cellStyle name="Comma [0] 2 2 2 2 2 25" xfId="11046" xr:uid="{AA78FB7E-B64B-4A14-99C2-0FB2A2946A8A}"/>
    <cellStyle name="Comma [0] 2 2 2 2 2 25 2" xfId="22239" xr:uid="{8D5AB5C5-467A-488D-AD84-FE9909D954C5}"/>
    <cellStyle name="Comma [0] 2 2 2 2 2 26" xfId="11315" xr:uid="{55AED436-CC14-496E-B564-8DEE0FEF65FA}"/>
    <cellStyle name="Comma [0] 2 2 2 2 2 26 2" xfId="22508" xr:uid="{408F41C8-5A9C-4E79-8B19-934D13163184}"/>
    <cellStyle name="Comma [0] 2 2 2 2 2 27" xfId="13624" xr:uid="{D80C9F6A-BE24-4E00-8CD3-75FA02501799}"/>
    <cellStyle name="Comma [0] 2 2 2 2 2 27 2" xfId="22777" xr:uid="{8E2C2985-4ADF-422B-83C5-DD6FD44BAB1B}"/>
    <cellStyle name="Comma [0] 2 2 2 2 2 28" xfId="15309" xr:uid="{CFCBFD2E-06C4-4477-87E6-58F1E5199D6A}"/>
    <cellStyle name="Comma [0] 2 2 2 2 2 3" xfId="4037" xr:uid="{E4B6DC55-D888-4B78-B664-404990A941AF}"/>
    <cellStyle name="Comma [0] 2 2 2 2 2 3 2" xfId="15851" xr:uid="{411BC0E2-B7BE-4D4D-B9B4-6CACE24A625D}"/>
    <cellStyle name="Comma [0] 2 2 2 2 2 4" xfId="4423" xr:uid="{6B359E12-A639-4B37-A284-C48B62222E6D}"/>
    <cellStyle name="Comma [0] 2 2 2 2 2 4 2" xfId="16237" xr:uid="{D235432E-C274-4E88-B426-E0F1D9707468}"/>
    <cellStyle name="Comma [0] 2 2 2 2 2 5" xfId="5004" xr:uid="{6C923644-08BB-4737-A222-886B684E9A33}"/>
    <cellStyle name="Comma [0] 2 2 2 2 2 5 2" xfId="16740" xr:uid="{955993F2-F28A-4D20-A623-98545F38C559}"/>
    <cellStyle name="Comma [0] 2 2 2 2 2 6" xfId="5468" xr:uid="{6F935624-57AA-4F63-9C06-E757192928C0}"/>
    <cellStyle name="Comma [0] 2 2 2 2 2 6 2" xfId="17126" xr:uid="{2230729C-CFAE-4167-8D1D-A85BCCBBA2BD}"/>
    <cellStyle name="Comma [0] 2 2 2 2 2 7" xfId="5737" xr:uid="{A338B17D-3237-4546-9B37-7DD237231212}"/>
    <cellStyle name="Comma [0] 2 2 2 2 2 7 2" xfId="17395" xr:uid="{8B7AE303-2A8E-44D7-A9CC-FC90409BE79A}"/>
    <cellStyle name="Comma [0] 2 2 2 2 2 8" xfId="6006" xr:uid="{4ECF2A39-FBB5-4456-9934-8FA3E2DA9EA4}"/>
    <cellStyle name="Comma [0] 2 2 2 2 2 8 2" xfId="17664" xr:uid="{592FA534-9AF9-4AD3-8024-6C5A1354DA87}"/>
    <cellStyle name="Comma [0] 2 2 2 2 2 9" xfId="6275" xr:uid="{915760FC-ECEA-4D5A-8014-A983BB486185}"/>
    <cellStyle name="Comma [0] 2 2 2 2 2 9 2" xfId="17933" xr:uid="{8BA3A3C5-DC43-46A0-A314-63F75E55AB75}"/>
    <cellStyle name="Comma [0] 2 2 2 2 3" xfId="13623" xr:uid="{13D37910-2D29-4876-AAF1-2762543CA9DA}"/>
    <cellStyle name="Comma [0] 2 2 2 3" xfId="1092" xr:uid="{D828475F-22F9-4984-B1DE-0867C6D3758A}"/>
    <cellStyle name="Comma [0] 2 2 2 3 2" xfId="3094" xr:uid="{E2076E2D-D5F4-4632-B8CD-361B2E80316B}"/>
    <cellStyle name="Comma [0] 2 2 2 3 2 10" xfId="6545" xr:uid="{EDE9CC41-0C38-40B4-BA50-0B77655D56FC}"/>
    <cellStyle name="Comma [0] 2 2 2 3 2 10 2" xfId="18203" xr:uid="{F30E14FA-31B2-4093-BEF5-EB9542C66C0D}"/>
    <cellStyle name="Comma [0] 2 2 2 3 2 11" xfId="6814" xr:uid="{BC1D2F28-0E64-48A8-82B9-99F23A3819A3}"/>
    <cellStyle name="Comma [0] 2 2 2 3 2 11 2" xfId="18472" xr:uid="{554D86AA-1518-41CE-ACD2-5C20343E759D}"/>
    <cellStyle name="Comma [0] 2 2 2 3 2 12" xfId="7083" xr:uid="{AB1CEF9C-DDEF-4B27-A201-F149C1789871}"/>
    <cellStyle name="Comma [0] 2 2 2 3 2 12 2" xfId="18741" xr:uid="{A66EED9D-61D3-404C-9665-0C4572EA24DF}"/>
    <cellStyle name="Comma [0] 2 2 2 3 2 13" xfId="7585" xr:uid="{DAFD51A6-FA1A-47E3-9232-C96C405C2A18}"/>
    <cellStyle name="Comma [0] 2 2 2 3 2 13 2" xfId="19012" xr:uid="{59289F11-9982-49BD-B0BF-BFFDD3BAACE8}"/>
    <cellStyle name="Comma [0] 2 2 2 3 2 14" xfId="7854" xr:uid="{43459F87-330F-41E2-AB59-3BFE6B14C00E}"/>
    <cellStyle name="Comma [0] 2 2 2 3 2 14 2" xfId="19281" xr:uid="{57C39811-40E9-4A17-8A35-F8772FE4D5FB}"/>
    <cellStyle name="Comma [0] 2 2 2 3 2 15" xfId="8123" xr:uid="{B71E1376-4888-4E8E-ADA8-E9EF10EC8480}"/>
    <cellStyle name="Comma [0] 2 2 2 3 2 15 2" xfId="19550" xr:uid="{818445CC-0E7F-4977-8922-83D1E4DDAE45}"/>
    <cellStyle name="Comma [0] 2 2 2 3 2 16" xfId="8392" xr:uid="{03C94508-4721-43C7-A4A8-CD437DFF0DC5}"/>
    <cellStyle name="Comma [0] 2 2 2 3 2 16 2" xfId="19819" xr:uid="{D8E63F7E-BB42-4916-84DE-B1FE1801B2EE}"/>
    <cellStyle name="Comma [0] 2 2 2 3 2 17" xfId="8661" xr:uid="{5FEDF69F-C4A7-41D5-B341-9F47AADC83A7}"/>
    <cellStyle name="Comma [0] 2 2 2 3 2 17 2" xfId="20088" xr:uid="{4D1C29E8-09BF-4B46-97C3-7439186FC8FA}"/>
    <cellStyle name="Comma [0] 2 2 2 3 2 18" xfId="8930" xr:uid="{46B896D9-D8AE-46A9-8B1A-B130FB75E0C3}"/>
    <cellStyle name="Comma [0] 2 2 2 3 2 18 2" xfId="20357" xr:uid="{49B60B48-B2C6-4B7D-A081-0B5680E47206}"/>
    <cellStyle name="Comma [0] 2 2 2 3 2 19" xfId="9199" xr:uid="{191DD8DF-88DD-4C9E-8D94-2322E2EB1980}"/>
    <cellStyle name="Comma [0] 2 2 2 3 2 19 2" xfId="20626" xr:uid="{CCCF0EA9-7AFF-4E59-B0F1-B88640949552}"/>
    <cellStyle name="Comma [0] 2 2 2 3 2 2" xfId="3769" xr:uid="{F62725EB-CCA2-43A9-8FAE-DAEEF3B7E7E3}"/>
    <cellStyle name="Comma [0] 2 2 2 3 2 2 2" xfId="15583" xr:uid="{15A6944C-7E27-4871-8EBD-DC171D314ADD}"/>
    <cellStyle name="Comma [0] 2 2 2 3 2 20" xfId="9468" xr:uid="{829A3334-533A-49D6-B769-58BBC61E600C}"/>
    <cellStyle name="Comma [0] 2 2 2 3 2 20 2" xfId="20895" xr:uid="{AED9B2A2-1EAD-4F7E-87A3-D1AA4D7F7B92}"/>
    <cellStyle name="Comma [0] 2 2 2 3 2 21" xfId="9737" xr:uid="{1F7B03C1-234D-46BF-BF3D-DE140DD2B2BC}"/>
    <cellStyle name="Comma [0] 2 2 2 3 2 21 2" xfId="21164" xr:uid="{C2054C0F-D148-44E9-8ACF-6BA17FFA26FB}"/>
    <cellStyle name="Comma [0] 2 2 2 3 2 22" xfId="10006" xr:uid="{07496383-3C16-4044-8511-94CCEBD5B3D1}"/>
    <cellStyle name="Comma [0] 2 2 2 3 2 22 2" xfId="21433" xr:uid="{2A54DE09-B2F5-42F8-A12B-8C0914CAFCD9}"/>
    <cellStyle name="Comma [0] 2 2 2 3 2 23" xfId="10392" xr:uid="{DBC2E57B-47A5-4176-B2A0-D38372A6C626}"/>
    <cellStyle name="Comma [0] 2 2 2 3 2 23 2" xfId="21702" xr:uid="{DAB3E143-899A-48F4-B359-EBD4F3F37A1C}"/>
    <cellStyle name="Comma [0] 2 2 2 3 2 24" xfId="10778" xr:uid="{80629EE2-4FA9-49B4-A14E-BDFD8AAF3C53}"/>
    <cellStyle name="Comma [0] 2 2 2 3 2 24 2" xfId="21971" xr:uid="{ADBC40FF-29BB-4C8C-9827-497BC8DA2830}"/>
    <cellStyle name="Comma [0] 2 2 2 3 2 25" xfId="11047" xr:uid="{EC1E13C1-B995-450A-BF82-03689E343E9B}"/>
    <cellStyle name="Comma [0] 2 2 2 3 2 25 2" xfId="22240" xr:uid="{DB06DDFA-8842-4516-A92E-2E28B525CAF9}"/>
    <cellStyle name="Comma [0] 2 2 2 3 2 26" xfId="11316" xr:uid="{E1126D10-D593-4640-A6FC-4D89D248BE07}"/>
    <cellStyle name="Comma [0] 2 2 2 3 2 26 2" xfId="22509" xr:uid="{98EFA20F-4D55-4303-947F-7F9F951D0B2D}"/>
    <cellStyle name="Comma [0] 2 2 2 3 2 27" xfId="13626" xr:uid="{749C3ADD-F252-41D8-B128-A40714D15814}"/>
    <cellStyle name="Comma [0] 2 2 2 3 2 27 2" xfId="22778" xr:uid="{009A655B-6B41-417C-AF47-762D1741F6BB}"/>
    <cellStyle name="Comma [0] 2 2 2 3 2 28" xfId="15310" xr:uid="{777E145F-1F58-419E-9D96-BEFC0E333981}"/>
    <cellStyle name="Comma [0] 2 2 2 3 2 3" xfId="4038" xr:uid="{BFCD78C4-D1DF-4D04-9531-7217FA5D5D8E}"/>
    <cellStyle name="Comma [0] 2 2 2 3 2 3 2" xfId="15852" xr:uid="{CEF05E05-E62E-4A11-AC21-3EC0624ADBC0}"/>
    <cellStyle name="Comma [0] 2 2 2 3 2 4" xfId="4424" xr:uid="{A7EFBDC1-EE0A-4DA3-8DE4-7B6E783BAC23}"/>
    <cellStyle name="Comma [0] 2 2 2 3 2 4 2" xfId="16238" xr:uid="{92827084-1D83-46F4-A27C-3094418774D0}"/>
    <cellStyle name="Comma [0] 2 2 2 3 2 5" xfId="5005" xr:uid="{28EC9DF4-1E39-407A-902D-4A20E02AC107}"/>
    <cellStyle name="Comma [0] 2 2 2 3 2 5 2" xfId="16741" xr:uid="{7F0EF230-662D-4FCD-84DA-A00B588307C1}"/>
    <cellStyle name="Comma [0] 2 2 2 3 2 6" xfId="5469" xr:uid="{C409F352-0137-4ED2-9191-B53AAA8A4B25}"/>
    <cellStyle name="Comma [0] 2 2 2 3 2 6 2" xfId="17127" xr:uid="{114EC984-D318-4191-8156-2C15846C5E42}"/>
    <cellStyle name="Comma [0] 2 2 2 3 2 7" xfId="5738" xr:uid="{406DF323-0C89-4D98-92D5-9DF90612F73B}"/>
    <cellStyle name="Comma [0] 2 2 2 3 2 7 2" xfId="17396" xr:uid="{8BA4AEA7-F08C-4DBE-9E8A-E42A405ECE65}"/>
    <cellStyle name="Comma [0] 2 2 2 3 2 8" xfId="6007" xr:uid="{EF46002A-18CF-491C-9B85-890CBF1645DA}"/>
    <cellStyle name="Comma [0] 2 2 2 3 2 8 2" xfId="17665" xr:uid="{22CCA047-89B2-4CBD-866B-9CCD6DAD8AC0}"/>
    <cellStyle name="Comma [0] 2 2 2 3 2 9" xfId="6276" xr:uid="{62626AAB-4AB2-4C9D-A4B7-07EE983D9D47}"/>
    <cellStyle name="Comma [0] 2 2 2 3 2 9 2" xfId="17934" xr:uid="{BA1305DD-66CC-4F09-82C6-4CAD2187B8F1}"/>
    <cellStyle name="Comma [0] 2 2 2 3 3" xfId="13625" xr:uid="{0B5D2CD0-10C9-4F5C-9279-44F6F217F5D7}"/>
    <cellStyle name="Comma [0] 2 2 2 4" xfId="3092" xr:uid="{D2798D5A-7402-48AF-94BE-E64950C10190}"/>
    <cellStyle name="Comma [0] 2 2 2 4 10" xfId="6543" xr:uid="{1AC054E9-2A4D-479B-B60E-D464F743017B}"/>
    <cellStyle name="Comma [0] 2 2 2 4 10 2" xfId="18201" xr:uid="{59A81E32-C87D-496A-A156-8C56407FCBCD}"/>
    <cellStyle name="Comma [0] 2 2 2 4 11" xfId="6812" xr:uid="{FDDC48CB-364C-4F61-BD84-6BC11F8A5992}"/>
    <cellStyle name="Comma [0] 2 2 2 4 11 2" xfId="18470" xr:uid="{1344C6C1-63A0-4484-8857-A79ACFA137D6}"/>
    <cellStyle name="Comma [0] 2 2 2 4 12" xfId="7081" xr:uid="{50614A3A-836F-45F4-8B3D-018A422622FC}"/>
    <cellStyle name="Comma [0] 2 2 2 4 12 2" xfId="18739" xr:uid="{DA768AAB-89C1-4AE7-8873-3C4678E39C95}"/>
    <cellStyle name="Comma [0] 2 2 2 4 13" xfId="7583" xr:uid="{DCED06BD-7A89-4D34-8628-D61E947D1B43}"/>
    <cellStyle name="Comma [0] 2 2 2 4 13 2" xfId="19010" xr:uid="{4D13D4A2-DBDA-480D-B802-A7E3545FFED1}"/>
    <cellStyle name="Comma [0] 2 2 2 4 14" xfId="7852" xr:uid="{FBA2FCA4-247D-43A6-864B-B3301C94E60E}"/>
    <cellStyle name="Comma [0] 2 2 2 4 14 2" xfId="19279" xr:uid="{FF205FDC-012D-45A5-8A5D-A16421D39017}"/>
    <cellStyle name="Comma [0] 2 2 2 4 15" xfId="8121" xr:uid="{F9592F99-4510-4545-B578-4311B414C690}"/>
    <cellStyle name="Comma [0] 2 2 2 4 15 2" xfId="19548" xr:uid="{CE8AFDD7-0486-4FB4-BFBE-CB4DA0150383}"/>
    <cellStyle name="Comma [0] 2 2 2 4 16" xfId="8390" xr:uid="{06D13757-C15C-4B0B-BB40-6189F0A276D9}"/>
    <cellStyle name="Comma [0] 2 2 2 4 16 2" xfId="19817" xr:uid="{EA1A807D-7366-4662-9E8C-FE15BDCC546A}"/>
    <cellStyle name="Comma [0] 2 2 2 4 17" xfId="8659" xr:uid="{7B280046-3E5A-440D-A230-DB5335E88837}"/>
    <cellStyle name="Comma [0] 2 2 2 4 17 2" xfId="20086" xr:uid="{57ECDF5F-294C-44E9-B1E7-9BA7DB83812C}"/>
    <cellStyle name="Comma [0] 2 2 2 4 18" xfId="8928" xr:uid="{B5FF2B13-B205-4302-B1D7-F8AB96D5E56D}"/>
    <cellStyle name="Comma [0] 2 2 2 4 18 2" xfId="20355" xr:uid="{0098EDC3-4335-441E-BB55-C12466D7244E}"/>
    <cellStyle name="Comma [0] 2 2 2 4 19" xfId="9197" xr:uid="{3911E8B7-1694-4E17-A3FD-73686C46201D}"/>
    <cellStyle name="Comma [0] 2 2 2 4 19 2" xfId="20624" xr:uid="{B937F2D0-6D81-4192-9E32-9D24C2291B8F}"/>
    <cellStyle name="Comma [0] 2 2 2 4 2" xfId="3767" xr:uid="{92AF311D-7CD9-4F4A-8509-B412C0DBEFCE}"/>
    <cellStyle name="Comma [0] 2 2 2 4 2 2" xfId="15581" xr:uid="{235A76F6-6782-4B42-A2D2-5DB4272238F4}"/>
    <cellStyle name="Comma [0] 2 2 2 4 20" xfId="9466" xr:uid="{C8DA7883-C733-48A2-985B-57BFD099F20D}"/>
    <cellStyle name="Comma [0] 2 2 2 4 20 2" xfId="20893" xr:uid="{88880339-DF9A-4F5B-8B61-12418B1AF52E}"/>
    <cellStyle name="Comma [0] 2 2 2 4 21" xfId="9735" xr:uid="{E82175C0-E2F1-46D4-B032-3E65B9240FFB}"/>
    <cellStyle name="Comma [0] 2 2 2 4 21 2" xfId="21162" xr:uid="{72935041-09C1-4690-ACDC-8ECD58D2CBA2}"/>
    <cellStyle name="Comma [0] 2 2 2 4 22" xfId="10004" xr:uid="{2B53D586-037A-47FC-B58D-4BAD1B8DFA8F}"/>
    <cellStyle name="Comma [0] 2 2 2 4 22 2" xfId="21431" xr:uid="{CBE291AF-3BF7-4275-B6B0-8D50927BF353}"/>
    <cellStyle name="Comma [0] 2 2 2 4 23" xfId="10390" xr:uid="{9FB5C66F-260A-4947-8995-2932EA3782B7}"/>
    <cellStyle name="Comma [0] 2 2 2 4 23 2" xfId="21700" xr:uid="{5801D69D-B905-453F-B418-DA84E0DFD2EF}"/>
    <cellStyle name="Comma [0] 2 2 2 4 24" xfId="10776" xr:uid="{00DC438C-8139-4D2E-84FF-077E4EA9EAAA}"/>
    <cellStyle name="Comma [0] 2 2 2 4 24 2" xfId="21969" xr:uid="{DBAA578F-F864-4FFA-BE9A-D12C7807E115}"/>
    <cellStyle name="Comma [0] 2 2 2 4 25" xfId="11045" xr:uid="{6D61AC15-75E5-4AAD-89AF-0538ADC6C246}"/>
    <cellStyle name="Comma [0] 2 2 2 4 25 2" xfId="22238" xr:uid="{64A78561-4E64-4E94-8CE2-17473AF5D438}"/>
    <cellStyle name="Comma [0] 2 2 2 4 26" xfId="11314" xr:uid="{A0BF0CF8-0B24-4BF4-B99D-73BD0F8559C2}"/>
    <cellStyle name="Comma [0] 2 2 2 4 26 2" xfId="22507" xr:uid="{49627C46-A680-46C6-B876-B79285357464}"/>
    <cellStyle name="Comma [0] 2 2 2 4 27" xfId="13627" xr:uid="{7E6D260A-4A9F-48CF-B425-EBE2A716410B}"/>
    <cellStyle name="Comma [0] 2 2 2 4 27 2" xfId="22776" xr:uid="{9F0EC1F0-ECAB-46FC-ACDE-163EAE54F3E6}"/>
    <cellStyle name="Comma [0] 2 2 2 4 28" xfId="15311" xr:uid="{2C3A56F5-DF5B-40A2-9C71-BE3BB82B95CA}"/>
    <cellStyle name="Comma [0] 2 2 2 4 3" xfId="4036" xr:uid="{424BFE64-369A-48F6-BD16-FF4F1354B6E4}"/>
    <cellStyle name="Comma [0] 2 2 2 4 3 2" xfId="15850" xr:uid="{33C710A1-221A-4D90-A11B-7316CC2CDF89}"/>
    <cellStyle name="Comma [0] 2 2 2 4 4" xfId="4422" xr:uid="{14B81468-22AF-492B-BFA3-91AE8AA02AA1}"/>
    <cellStyle name="Comma [0] 2 2 2 4 4 2" xfId="16236" xr:uid="{1D021BF6-F768-43E2-B946-84128E496018}"/>
    <cellStyle name="Comma [0] 2 2 2 4 5" xfId="5003" xr:uid="{C2F9F042-3E07-4243-B963-60C7B66D2BE8}"/>
    <cellStyle name="Comma [0] 2 2 2 4 5 2" xfId="16739" xr:uid="{E672DC5E-3635-4B79-97FE-BC6D7E410998}"/>
    <cellStyle name="Comma [0] 2 2 2 4 6" xfId="5467" xr:uid="{FC9CCFB0-5B92-48A7-A0C6-8EAD82B26CA9}"/>
    <cellStyle name="Comma [0] 2 2 2 4 6 2" xfId="17125" xr:uid="{B3B64789-E255-40BA-8D2A-4E69F686FD39}"/>
    <cellStyle name="Comma [0] 2 2 2 4 7" xfId="5736" xr:uid="{9D7796F9-AF6A-49FD-864B-8108D77019FA}"/>
    <cellStyle name="Comma [0] 2 2 2 4 7 2" xfId="17394" xr:uid="{F07E6B47-67CB-4DCD-8D58-D4C1C788DE21}"/>
    <cellStyle name="Comma [0] 2 2 2 4 8" xfId="6005" xr:uid="{8E4EBB2E-2316-4AFF-BB7A-454A28429FAE}"/>
    <cellStyle name="Comma [0] 2 2 2 4 8 2" xfId="17663" xr:uid="{B40CF127-6E80-4846-888D-780E343C446B}"/>
    <cellStyle name="Comma [0] 2 2 2 4 9" xfId="6274" xr:uid="{1FFA505D-5D18-4ABE-AA57-66F7ECD4ADD2}"/>
    <cellStyle name="Comma [0] 2 2 2 4 9 2" xfId="17932" xr:uid="{E359DEB9-7455-490E-A853-76BBE4EA77A6}"/>
    <cellStyle name="Comma [0] 2 2 2 5" xfId="13622" xr:uid="{FE119744-75C9-4014-91E9-E24B87897F0E}"/>
    <cellStyle name="Comma [0] 2 2 20" xfId="1093" xr:uid="{08E2367A-3F2D-4A12-8249-5E8DC82162D8}"/>
    <cellStyle name="Comma [0] 2 2 20 2" xfId="3095" xr:uid="{124A8EC0-CAC8-4FFF-8937-8BB90D747091}"/>
    <cellStyle name="Comma [0] 2 2 20 2 10" xfId="6546" xr:uid="{0D670922-98BD-4371-ABC1-DA4BE7B6DB4E}"/>
    <cellStyle name="Comma [0] 2 2 20 2 10 2" xfId="18204" xr:uid="{03AF7DF5-5D24-48B3-853C-D15358890217}"/>
    <cellStyle name="Comma [0] 2 2 20 2 11" xfId="6815" xr:uid="{2916474E-9304-42DF-839B-2C59922EDC5E}"/>
    <cellStyle name="Comma [0] 2 2 20 2 11 2" xfId="18473" xr:uid="{5007F1B3-442F-4A9E-90E5-F15D9C63E788}"/>
    <cellStyle name="Comma [0] 2 2 20 2 12" xfId="7084" xr:uid="{7635A6E3-A99C-4280-AFED-2AD9C991B300}"/>
    <cellStyle name="Comma [0] 2 2 20 2 12 2" xfId="18742" xr:uid="{98D77F32-069A-4414-9963-695C7C90068F}"/>
    <cellStyle name="Comma [0] 2 2 20 2 13" xfId="7586" xr:uid="{CB178CE5-1BD4-4026-BD15-D859757C474B}"/>
    <cellStyle name="Comma [0] 2 2 20 2 13 2" xfId="19013" xr:uid="{46FD703D-A940-404F-844F-C1F37E68ED6E}"/>
    <cellStyle name="Comma [0] 2 2 20 2 14" xfId="7855" xr:uid="{3BFADC85-9A03-47D7-B9D2-2E31DC0359ED}"/>
    <cellStyle name="Comma [0] 2 2 20 2 14 2" xfId="19282" xr:uid="{86853E00-65F4-4073-A0D1-BD47CD201CCB}"/>
    <cellStyle name="Comma [0] 2 2 20 2 15" xfId="8124" xr:uid="{E6AE6630-4047-4217-A0C7-48114272FF6F}"/>
    <cellStyle name="Comma [0] 2 2 20 2 15 2" xfId="19551" xr:uid="{2CCEC0CE-EE15-4106-A1BA-38D1182C4D60}"/>
    <cellStyle name="Comma [0] 2 2 20 2 16" xfId="8393" xr:uid="{B8B78BAE-3B5D-4238-A57A-2866A24CEB54}"/>
    <cellStyle name="Comma [0] 2 2 20 2 16 2" xfId="19820" xr:uid="{A0183195-8E3B-4ACA-BED7-F163A69D9DBB}"/>
    <cellStyle name="Comma [0] 2 2 20 2 17" xfId="8662" xr:uid="{7A47AA65-F1CC-4518-895D-393041967FF9}"/>
    <cellStyle name="Comma [0] 2 2 20 2 17 2" xfId="20089" xr:uid="{9C2E137E-0D8F-4616-8BBF-4A9A1DD3C959}"/>
    <cellStyle name="Comma [0] 2 2 20 2 18" xfId="8931" xr:uid="{6C28F359-9E14-44DF-909E-28702E2A1EC4}"/>
    <cellStyle name="Comma [0] 2 2 20 2 18 2" xfId="20358" xr:uid="{86B28A23-0490-407B-B549-7DE7557966E0}"/>
    <cellStyle name="Comma [0] 2 2 20 2 19" xfId="9200" xr:uid="{2F1D145F-3022-4F2F-9CB0-7149F2316731}"/>
    <cellStyle name="Comma [0] 2 2 20 2 19 2" xfId="20627" xr:uid="{F1E18407-8268-4F02-8789-B37620C2D9E7}"/>
    <cellStyle name="Comma [0] 2 2 20 2 2" xfId="3770" xr:uid="{238D6183-3858-4C0C-9181-E13DB7F2A599}"/>
    <cellStyle name="Comma [0] 2 2 20 2 2 2" xfId="15584" xr:uid="{795D1CFF-D78C-4845-8036-3BAA1AAA2F8F}"/>
    <cellStyle name="Comma [0] 2 2 20 2 20" xfId="9469" xr:uid="{CCF5D642-DD78-41D0-9422-1E30564DEEC7}"/>
    <cellStyle name="Comma [0] 2 2 20 2 20 2" xfId="20896" xr:uid="{B2D7A0BE-27DC-473F-94FF-54474EEAB119}"/>
    <cellStyle name="Comma [0] 2 2 20 2 21" xfId="9738" xr:uid="{89D1441C-7A32-459C-87B7-EB787BA42ED9}"/>
    <cellStyle name="Comma [0] 2 2 20 2 21 2" xfId="21165" xr:uid="{455DD590-5CC9-4387-AD25-5199BAC9A52D}"/>
    <cellStyle name="Comma [0] 2 2 20 2 22" xfId="10007" xr:uid="{8D98AA14-F90B-4DFF-B109-351C598E217E}"/>
    <cellStyle name="Comma [0] 2 2 20 2 22 2" xfId="21434" xr:uid="{BDAD33A0-F7F7-422C-B94D-6D310E7D9AEB}"/>
    <cellStyle name="Comma [0] 2 2 20 2 23" xfId="10393" xr:uid="{30850C8A-4FDE-4732-ADE2-C5BA977716AD}"/>
    <cellStyle name="Comma [0] 2 2 20 2 23 2" xfId="21703" xr:uid="{192FFBEB-92F3-4F2B-9E3B-F4964EE80E22}"/>
    <cellStyle name="Comma [0] 2 2 20 2 24" xfId="10779" xr:uid="{0D57211F-DE48-4260-B91B-052F215A0B25}"/>
    <cellStyle name="Comma [0] 2 2 20 2 24 2" xfId="21972" xr:uid="{FB0F4C10-7ACC-4E22-A142-0B6790216ECB}"/>
    <cellStyle name="Comma [0] 2 2 20 2 25" xfId="11048" xr:uid="{A11EC5A3-412F-4736-801B-175801D37702}"/>
    <cellStyle name="Comma [0] 2 2 20 2 25 2" xfId="22241" xr:uid="{B04A81DB-A709-480D-A7C6-4DD5EB23F690}"/>
    <cellStyle name="Comma [0] 2 2 20 2 26" xfId="11317" xr:uid="{D6D628AB-AFD6-4C67-83D6-8E9462D1EC45}"/>
    <cellStyle name="Comma [0] 2 2 20 2 26 2" xfId="22510" xr:uid="{E0B36DB3-8D9D-42FD-A708-E284BF41A0E7}"/>
    <cellStyle name="Comma [0] 2 2 20 2 27" xfId="13117" xr:uid="{9348FC6B-B18B-4C6C-820B-1CA5EA9839F5}"/>
    <cellStyle name="Comma [0] 2 2 20 2 27 2" xfId="22779" xr:uid="{6480ED99-195C-4D16-ABE0-ED6BE7BB9C14}"/>
    <cellStyle name="Comma [0] 2 2 20 2 28" xfId="15312" xr:uid="{CE4D1290-16E0-4134-B1F0-82A2BF7E34FF}"/>
    <cellStyle name="Comma [0] 2 2 20 2 3" xfId="4039" xr:uid="{AE3CFA7C-4DB7-40A2-965D-BAEF45DE7D65}"/>
    <cellStyle name="Comma [0] 2 2 20 2 3 2" xfId="15853" xr:uid="{09E9C29A-99F4-4BC4-ABF0-43EF1E223970}"/>
    <cellStyle name="Comma [0] 2 2 20 2 4" xfId="4425" xr:uid="{49899C8F-4F8B-44F7-B335-0F7696DF2D7E}"/>
    <cellStyle name="Comma [0] 2 2 20 2 4 2" xfId="16239" xr:uid="{15EA9BB0-50A2-4BE4-9872-E46D73BDB3D0}"/>
    <cellStyle name="Comma [0] 2 2 20 2 5" xfId="5006" xr:uid="{A3BCC5C6-5C64-4B74-B88E-9217C0E04F4A}"/>
    <cellStyle name="Comma [0] 2 2 20 2 5 2" xfId="16742" xr:uid="{C0A9AD61-097B-4AF0-9B6B-4104688A74E4}"/>
    <cellStyle name="Comma [0] 2 2 20 2 6" xfId="5470" xr:uid="{B2DB77D4-6D2B-4EF7-804A-02F950B1E326}"/>
    <cellStyle name="Comma [0] 2 2 20 2 6 2" xfId="17128" xr:uid="{ACEF3541-35FA-489C-A2CD-59F91D9B7311}"/>
    <cellStyle name="Comma [0] 2 2 20 2 7" xfId="5739" xr:uid="{0B8295C3-7081-4B81-84DA-9350E7F26712}"/>
    <cellStyle name="Comma [0] 2 2 20 2 7 2" xfId="17397" xr:uid="{A9AB6131-81D6-427D-A4B9-A686FA42AE02}"/>
    <cellStyle name="Comma [0] 2 2 20 2 8" xfId="6008" xr:uid="{6EB2848D-AABB-404B-99F2-BFD73A2490E6}"/>
    <cellStyle name="Comma [0] 2 2 20 2 8 2" xfId="17666" xr:uid="{63934733-21C2-47D6-BABA-744989DB63CB}"/>
    <cellStyle name="Comma [0] 2 2 20 2 9" xfId="6277" xr:uid="{209BEE29-A0BC-45C6-A6DA-4B865DB52B91}"/>
    <cellStyle name="Comma [0] 2 2 20 2 9 2" xfId="17935" xr:uid="{20D797E9-B077-4B5D-86BF-305A86100941}"/>
    <cellStyle name="Comma [0] 2 2 20 3" xfId="13612" xr:uid="{F968D86A-8D07-4960-AB27-4CE8A7B696BF}"/>
    <cellStyle name="Comma [0] 2 2 21" xfId="1094" xr:uid="{3621EB9C-5F28-42BB-9A2B-04A96CBAFF39}"/>
    <cellStyle name="Comma [0] 2 2 21 2" xfId="3096" xr:uid="{2384A17A-1B95-4AB6-9712-07D1D323E76E}"/>
    <cellStyle name="Comma [0] 2 2 21 2 10" xfId="6547" xr:uid="{D33AA18F-00F5-496D-B9A6-F2A0AF25010F}"/>
    <cellStyle name="Comma [0] 2 2 21 2 10 2" xfId="18205" xr:uid="{31072A15-E285-4E7F-9D0A-FFE0EC91E585}"/>
    <cellStyle name="Comma [0] 2 2 21 2 11" xfId="6816" xr:uid="{89822E4C-FFC9-4EF0-898C-E64A91A69AD4}"/>
    <cellStyle name="Comma [0] 2 2 21 2 11 2" xfId="18474" xr:uid="{BD398CDE-A83E-42A8-9178-976E04DE4011}"/>
    <cellStyle name="Comma [0] 2 2 21 2 12" xfId="7085" xr:uid="{AE6EAFBF-1FA4-49DD-B40C-681E0833A79B}"/>
    <cellStyle name="Comma [0] 2 2 21 2 12 2" xfId="18743" xr:uid="{1568D09D-9B40-4958-A3BB-F1139707CFD6}"/>
    <cellStyle name="Comma [0] 2 2 21 2 13" xfId="7587" xr:uid="{BE2EC819-7FBD-400B-B849-9BD3C1D34B91}"/>
    <cellStyle name="Comma [0] 2 2 21 2 13 2" xfId="19014" xr:uid="{C8CAA161-423F-44DE-A8E5-C1C31960E1C4}"/>
    <cellStyle name="Comma [0] 2 2 21 2 14" xfId="7856" xr:uid="{73A82329-59EC-4B53-BD5A-98089F6F2BFF}"/>
    <cellStyle name="Comma [0] 2 2 21 2 14 2" xfId="19283" xr:uid="{C2C55B2C-EB24-4683-AA39-ABFC407D71DD}"/>
    <cellStyle name="Comma [0] 2 2 21 2 15" xfId="8125" xr:uid="{2CC040AC-C7AF-47E5-A5BA-2D66570C36F3}"/>
    <cellStyle name="Comma [0] 2 2 21 2 15 2" xfId="19552" xr:uid="{614D2C77-B7CB-4163-A969-70140D9D3CA4}"/>
    <cellStyle name="Comma [0] 2 2 21 2 16" xfId="8394" xr:uid="{AA58ABC4-95A9-4DDF-BBC7-838342EFE606}"/>
    <cellStyle name="Comma [0] 2 2 21 2 16 2" xfId="19821" xr:uid="{266B790B-640E-472C-95D9-05F14CC6E00E}"/>
    <cellStyle name="Comma [0] 2 2 21 2 17" xfId="8663" xr:uid="{66AE44AB-5019-4A1A-AC68-D0DBA5D275F0}"/>
    <cellStyle name="Comma [0] 2 2 21 2 17 2" xfId="20090" xr:uid="{02546550-D9DE-45C3-B805-579E14FCD3FD}"/>
    <cellStyle name="Comma [0] 2 2 21 2 18" xfId="8932" xr:uid="{3E6D9B40-DA56-4AFD-A91F-0D794B286F65}"/>
    <cellStyle name="Comma [0] 2 2 21 2 18 2" xfId="20359" xr:uid="{EF44227A-1005-48CF-AF45-691456985714}"/>
    <cellStyle name="Comma [0] 2 2 21 2 19" xfId="9201" xr:uid="{5412413C-BA62-4C2F-8520-EF742B6A14AE}"/>
    <cellStyle name="Comma [0] 2 2 21 2 19 2" xfId="20628" xr:uid="{33EAC351-6F27-44FD-8ED4-50FA2A9ACC50}"/>
    <cellStyle name="Comma [0] 2 2 21 2 2" xfId="3771" xr:uid="{31E5F6BC-AAB2-4FD3-A092-1A4148F5E0BF}"/>
    <cellStyle name="Comma [0] 2 2 21 2 2 2" xfId="15585" xr:uid="{9CEA80B4-8014-4930-A5CF-2A6B201400E5}"/>
    <cellStyle name="Comma [0] 2 2 21 2 20" xfId="9470" xr:uid="{AC959AF1-60AD-41D3-A070-433AEB19A4C4}"/>
    <cellStyle name="Comma [0] 2 2 21 2 20 2" xfId="20897" xr:uid="{F7B70E09-DF54-4E4D-97BF-5A7BAC5A1AE9}"/>
    <cellStyle name="Comma [0] 2 2 21 2 21" xfId="9739" xr:uid="{85284C2F-A2FC-4092-B6DE-1649DB34A6CF}"/>
    <cellStyle name="Comma [0] 2 2 21 2 21 2" xfId="21166" xr:uid="{32BAB42C-4EB8-41DC-B882-AC33344AACBB}"/>
    <cellStyle name="Comma [0] 2 2 21 2 22" xfId="10008" xr:uid="{ECC34B9C-7028-403D-A45E-72E447B2CD66}"/>
    <cellStyle name="Comma [0] 2 2 21 2 22 2" xfId="21435" xr:uid="{2F612F2F-7DF0-4D0E-881B-1259F3227DA8}"/>
    <cellStyle name="Comma [0] 2 2 21 2 23" xfId="10394" xr:uid="{BA32ABD7-4AE9-45EF-BCED-23D5D01DBA83}"/>
    <cellStyle name="Comma [0] 2 2 21 2 23 2" xfId="21704" xr:uid="{41C274BB-1F52-4536-9477-8193434F89B0}"/>
    <cellStyle name="Comma [0] 2 2 21 2 24" xfId="10780" xr:uid="{0C578FDD-B0A0-4B08-BC10-96EC92070892}"/>
    <cellStyle name="Comma [0] 2 2 21 2 24 2" xfId="21973" xr:uid="{F71CFA52-1E7A-49F1-982E-7AE9C47A2A83}"/>
    <cellStyle name="Comma [0] 2 2 21 2 25" xfId="11049" xr:uid="{BD8FD905-A2FD-42CC-A7BE-914867755948}"/>
    <cellStyle name="Comma [0] 2 2 21 2 25 2" xfId="22242" xr:uid="{669107EB-5965-4303-A610-6C1CF99EE736}"/>
    <cellStyle name="Comma [0] 2 2 21 2 26" xfId="11318" xr:uid="{3E6A48D1-5D1E-4403-B755-5A65E35B76E0}"/>
    <cellStyle name="Comma [0] 2 2 21 2 26 2" xfId="22511" xr:uid="{855A23D7-44A6-4C07-BF23-48B59265C542}"/>
    <cellStyle name="Comma [0] 2 2 21 2 27" xfId="13347" xr:uid="{4E00B637-9514-4269-9323-A5FA00B46E7A}"/>
    <cellStyle name="Comma [0] 2 2 21 2 27 2" xfId="22780" xr:uid="{0D5FA165-CDCD-47BC-9DAF-938040ECD6EC}"/>
    <cellStyle name="Comma [0] 2 2 21 2 28" xfId="15313" xr:uid="{3810A6B1-38CB-41E5-B355-E6DB16BD5A5E}"/>
    <cellStyle name="Comma [0] 2 2 21 2 3" xfId="4040" xr:uid="{EF8443C8-3183-42F8-8578-1243E2F3A18B}"/>
    <cellStyle name="Comma [0] 2 2 21 2 3 2" xfId="15854" xr:uid="{41865C3C-1C73-4D23-A61B-AE04D6505249}"/>
    <cellStyle name="Comma [0] 2 2 21 2 4" xfId="4426" xr:uid="{229D814F-FB60-4E3C-BABF-43DFFAC9755E}"/>
    <cellStyle name="Comma [0] 2 2 21 2 4 2" xfId="16240" xr:uid="{6683CD90-1649-478D-9549-C53B6005D98F}"/>
    <cellStyle name="Comma [0] 2 2 21 2 5" xfId="5007" xr:uid="{25F1BE95-159D-45CB-8741-4793DABB4582}"/>
    <cellStyle name="Comma [0] 2 2 21 2 5 2" xfId="16743" xr:uid="{A1DF826E-91DC-44FE-9B26-9445EAE93CFD}"/>
    <cellStyle name="Comma [0] 2 2 21 2 6" xfId="5471" xr:uid="{22454917-5473-4C66-B3BA-0E6CFF9794FB}"/>
    <cellStyle name="Comma [0] 2 2 21 2 6 2" xfId="17129" xr:uid="{BA9D7B19-C659-45F6-A656-FE88282E03FD}"/>
    <cellStyle name="Comma [0] 2 2 21 2 7" xfId="5740" xr:uid="{5FC4DDCB-1100-4F1A-A8EB-BCBB37678322}"/>
    <cellStyle name="Comma [0] 2 2 21 2 7 2" xfId="17398" xr:uid="{6ADE2149-D5DF-44B5-A33C-91406333B3DB}"/>
    <cellStyle name="Comma [0] 2 2 21 2 8" xfId="6009" xr:uid="{E427CE89-E4F9-40CD-92C6-FC05A55BFB9F}"/>
    <cellStyle name="Comma [0] 2 2 21 2 8 2" xfId="17667" xr:uid="{6C1D459F-217D-4384-BFA1-6ACC0B02CFF6}"/>
    <cellStyle name="Comma [0] 2 2 21 2 9" xfId="6278" xr:uid="{7E622F99-C0E6-467F-BF16-8A2B784CCCF8}"/>
    <cellStyle name="Comma [0] 2 2 21 2 9 2" xfId="17936" xr:uid="{D0046B5E-0161-4240-AC32-7B045BFCE19B}"/>
    <cellStyle name="Comma [0] 2 2 21 3" xfId="13614" xr:uid="{A0DA4D61-4FEA-4C25-9616-4D4157CD6B66}"/>
    <cellStyle name="Comma [0] 2 2 22" xfId="1095" xr:uid="{8AE05C32-1A54-4250-A96B-7C3D0B9972AF}"/>
    <cellStyle name="Comma [0] 2 2 22 2" xfId="3097" xr:uid="{E12B7578-5525-4D8B-9C4F-4CF7B324B700}"/>
    <cellStyle name="Comma [0] 2 2 22 2 10" xfId="6548" xr:uid="{36AB7E8F-437A-4071-AC35-12715EAD6EFE}"/>
    <cellStyle name="Comma [0] 2 2 22 2 10 2" xfId="18206" xr:uid="{3E31B145-A3C6-4F84-BF93-5891E504370B}"/>
    <cellStyle name="Comma [0] 2 2 22 2 11" xfId="6817" xr:uid="{53E429DD-6E53-42D2-A5E0-499B6D12E331}"/>
    <cellStyle name="Comma [0] 2 2 22 2 11 2" xfId="18475" xr:uid="{973CA48A-99E2-4195-84AB-A1941A22D044}"/>
    <cellStyle name="Comma [0] 2 2 22 2 12" xfId="7086" xr:uid="{FCADC771-B5E0-4F02-B773-08A3547A5861}"/>
    <cellStyle name="Comma [0] 2 2 22 2 12 2" xfId="18744" xr:uid="{770DE6F2-7C40-4C67-B6A2-5B819C489CB5}"/>
    <cellStyle name="Comma [0] 2 2 22 2 13" xfId="7588" xr:uid="{DF4E41D1-949C-462D-911E-A1E594F76E1B}"/>
    <cellStyle name="Comma [0] 2 2 22 2 13 2" xfId="19015" xr:uid="{AC8A35F8-1C51-4D8C-A229-1E47815A225B}"/>
    <cellStyle name="Comma [0] 2 2 22 2 14" xfId="7857" xr:uid="{76D9F2BC-D4C0-4E92-8723-76B2B4D78939}"/>
    <cellStyle name="Comma [0] 2 2 22 2 14 2" xfId="19284" xr:uid="{C6E25F7B-6737-4540-955F-59EEA7BD78F1}"/>
    <cellStyle name="Comma [0] 2 2 22 2 15" xfId="8126" xr:uid="{A7B4BCF3-B3DF-43AF-92C5-00B89A5F00F3}"/>
    <cellStyle name="Comma [0] 2 2 22 2 15 2" xfId="19553" xr:uid="{ACD1CF5D-25D7-4F00-8F02-D16DE0D046B6}"/>
    <cellStyle name="Comma [0] 2 2 22 2 16" xfId="8395" xr:uid="{9EF7A300-7C94-4754-AB5B-D07CBFDD8353}"/>
    <cellStyle name="Comma [0] 2 2 22 2 16 2" xfId="19822" xr:uid="{70CF0BF4-F4DC-4735-B8B9-F018DB0FD13E}"/>
    <cellStyle name="Comma [0] 2 2 22 2 17" xfId="8664" xr:uid="{CF2F018E-06EE-4E75-A2B5-4362CC8D373F}"/>
    <cellStyle name="Comma [0] 2 2 22 2 17 2" xfId="20091" xr:uid="{E7175467-23EF-419C-8C19-2BC69D22C24C}"/>
    <cellStyle name="Comma [0] 2 2 22 2 18" xfId="8933" xr:uid="{7852A23C-00FD-40F5-92D5-9467A41AA22C}"/>
    <cellStyle name="Comma [0] 2 2 22 2 18 2" xfId="20360" xr:uid="{1E27EA5D-40BA-43F8-B558-D604FA83A833}"/>
    <cellStyle name="Comma [0] 2 2 22 2 19" xfId="9202" xr:uid="{C3FED8C9-F501-4272-A7E9-F59194482703}"/>
    <cellStyle name="Comma [0] 2 2 22 2 19 2" xfId="20629" xr:uid="{AF341CD2-2414-456D-8576-FC25564C84B8}"/>
    <cellStyle name="Comma [0] 2 2 22 2 2" xfId="3772" xr:uid="{D2C6F192-6EA2-42D3-8068-AD86397424BD}"/>
    <cellStyle name="Comma [0] 2 2 22 2 2 2" xfId="15586" xr:uid="{AD86EAE4-772C-4404-80D1-6970CE6A5450}"/>
    <cellStyle name="Comma [0] 2 2 22 2 20" xfId="9471" xr:uid="{5208B6F1-6ECE-4E8B-9A8E-424EA7019648}"/>
    <cellStyle name="Comma [0] 2 2 22 2 20 2" xfId="20898" xr:uid="{36930A44-CA24-4B92-9893-E600D66132AC}"/>
    <cellStyle name="Comma [0] 2 2 22 2 21" xfId="9740" xr:uid="{12415FF9-1426-433F-BEC9-E34A08D1A082}"/>
    <cellStyle name="Comma [0] 2 2 22 2 21 2" xfId="21167" xr:uid="{F33FF4C6-04A1-429E-8AAA-052C6FE494D3}"/>
    <cellStyle name="Comma [0] 2 2 22 2 22" xfId="10009" xr:uid="{2B802CE9-F39E-44B5-A358-DF012BC750C1}"/>
    <cellStyle name="Comma [0] 2 2 22 2 22 2" xfId="21436" xr:uid="{18D88323-C9E6-474E-B5C7-84ADA8902BCA}"/>
    <cellStyle name="Comma [0] 2 2 22 2 23" xfId="10395" xr:uid="{7BDACDFD-D772-4E20-9FF5-8E67A8CA6513}"/>
    <cellStyle name="Comma [0] 2 2 22 2 23 2" xfId="21705" xr:uid="{467B0CFC-9BC9-4DFF-84B2-EC17E90B98BC}"/>
    <cellStyle name="Comma [0] 2 2 22 2 24" xfId="10781" xr:uid="{9074A3EE-A164-47FD-BE7A-585DC5167A18}"/>
    <cellStyle name="Comma [0] 2 2 22 2 24 2" xfId="21974" xr:uid="{BAEC2874-8EA0-46CF-A87C-0AB9F2621499}"/>
    <cellStyle name="Comma [0] 2 2 22 2 25" xfId="11050" xr:uid="{2F9BCD53-4AFC-49A1-9D4E-613A8CC61D1B}"/>
    <cellStyle name="Comma [0] 2 2 22 2 25 2" xfId="22243" xr:uid="{017F8C4B-C8CD-4E7F-8173-324AEE9179C5}"/>
    <cellStyle name="Comma [0] 2 2 22 2 26" xfId="11319" xr:uid="{8949AEFA-4E6F-482F-BCF5-1E94D920A05A}"/>
    <cellStyle name="Comma [0] 2 2 22 2 26 2" xfId="22512" xr:uid="{8DB06ECF-8653-4FA4-B6F7-C89DDC1B7F96}"/>
    <cellStyle name="Comma [0] 2 2 22 2 27" xfId="12031" xr:uid="{D3F0EABE-6E6B-482D-B8A3-0B42AC305B62}"/>
    <cellStyle name="Comma [0] 2 2 22 2 27 2" xfId="22781" xr:uid="{0E340E45-1646-4003-B8BC-E6B69A0F8F61}"/>
    <cellStyle name="Comma [0] 2 2 22 2 28" xfId="15314" xr:uid="{86758525-8BAC-4422-BE9A-720D919A53BB}"/>
    <cellStyle name="Comma [0] 2 2 22 2 3" xfId="4041" xr:uid="{78DA7308-EADC-4849-8E3A-7DDCB72ACCB2}"/>
    <cellStyle name="Comma [0] 2 2 22 2 3 2" xfId="15855" xr:uid="{F358CF42-CC10-45BA-B982-92E634FD7C28}"/>
    <cellStyle name="Comma [0] 2 2 22 2 4" xfId="4427" xr:uid="{FF5E9DB8-6B90-44DA-AEE6-696B4A15F162}"/>
    <cellStyle name="Comma [0] 2 2 22 2 4 2" xfId="16241" xr:uid="{141B4F81-7DC0-4DE9-979B-B57FAD8446CF}"/>
    <cellStyle name="Comma [0] 2 2 22 2 5" xfId="5008" xr:uid="{9EE17829-8D1E-4B9B-9910-DCE0F291515D}"/>
    <cellStyle name="Comma [0] 2 2 22 2 5 2" xfId="16744" xr:uid="{858338AB-B1A2-47FC-996B-A766C4CA2577}"/>
    <cellStyle name="Comma [0] 2 2 22 2 6" xfId="5472" xr:uid="{0F0F3FB5-D9A0-4E2B-A6C3-4F727171658A}"/>
    <cellStyle name="Comma [0] 2 2 22 2 6 2" xfId="17130" xr:uid="{5A1CE6C7-C1E0-4C1D-8AA4-8A48ABF57D73}"/>
    <cellStyle name="Comma [0] 2 2 22 2 7" xfId="5741" xr:uid="{D0D5D088-45BB-4410-84F3-30FD58052BFE}"/>
    <cellStyle name="Comma [0] 2 2 22 2 7 2" xfId="17399" xr:uid="{A221F7C2-7EEF-4BA1-AEA0-AC6129E9B5D5}"/>
    <cellStyle name="Comma [0] 2 2 22 2 8" xfId="6010" xr:uid="{5181C295-7BB6-4B94-AD32-9869E3440493}"/>
    <cellStyle name="Comma [0] 2 2 22 2 8 2" xfId="17668" xr:uid="{20C99D0A-ED27-4291-B6AB-721EFAFFD6BB}"/>
    <cellStyle name="Comma [0] 2 2 22 2 9" xfId="6279" xr:uid="{8C68A2A4-0D91-4F02-A1A9-A27F7E8A864C}"/>
    <cellStyle name="Comma [0] 2 2 22 2 9 2" xfId="17937" xr:uid="{CBC81706-44F8-44FE-A020-AE0F7EF4356F}"/>
    <cellStyle name="Comma [0] 2 2 22 3" xfId="13616" xr:uid="{6136C46A-C69A-4A3E-8B3F-D6381304B224}"/>
    <cellStyle name="Comma [0] 2 2 23" xfId="1096" xr:uid="{0037965A-949B-4FB2-9854-F0A2AB56E79F}"/>
    <cellStyle name="Comma [0] 2 2 23 2" xfId="3098" xr:uid="{F50DC01E-E387-4B52-9181-F5BEC8E5D0E5}"/>
    <cellStyle name="Comma [0] 2 2 23 2 10" xfId="6549" xr:uid="{49E8FBEB-5949-46C6-AB6E-E21C8E5E16CE}"/>
    <cellStyle name="Comma [0] 2 2 23 2 10 2" xfId="18207" xr:uid="{79385DA3-98F0-4B8B-B4CA-DB9DBCB72394}"/>
    <cellStyle name="Comma [0] 2 2 23 2 11" xfId="6818" xr:uid="{D58DAA07-798B-4125-8781-75FF72DE2ACF}"/>
    <cellStyle name="Comma [0] 2 2 23 2 11 2" xfId="18476" xr:uid="{4F0F3F4A-9D68-434F-B979-7CE0420A36B8}"/>
    <cellStyle name="Comma [0] 2 2 23 2 12" xfId="7087" xr:uid="{78D99292-0325-4348-9B74-963C3D9F41D2}"/>
    <cellStyle name="Comma [0] 2 2 23 2 12 2" xfId="18745" xr:uid="{48E4DDAB-EA60-4031-8C4B-7C05CE5612F9}"/>
    <cellStyle name="Comma [0] 2 2 23 2 13" xfId="7589" xr:uid="{941DE898-ED47-48CE-9593-0E1B4EA8F500}"/>
    <cellStyle name="Comma [0] 2 2 23 2 13 2" xfId="19016" xr:uid="{D7B2F665-9D8C-4963-9DBD-3D2D0A36DDEC}"/>
    <cellStyle name="Comma [0] 2 2 23 2 14" xfId="7858" xr:uid="{735DCA2D-9129-422E-B6AE-FA309D542844}"/>
    <cellStyle name="Comma [0] 2 2 23 2 14 2" xfId="19285" xr:uid="{080A6CFB-0433-4134-8828-53E02F74F5E2}"/>
    <cellStyle name="Comma [0] 2 2 23 2 15" xfId="8127" xr:uid="{60983B9F-AD1F-436E-AB49-D2C96AAC39D3}"/>
    <cellStyle name="Comma [0] 2 2 23 2 15 2" xfId="19554" xr:uid="{1D4A7D1A-36D4-4542-9C54-67EDA19A0802}"/>
    <cellStyle name="Comma [0] 2 2 23 2 16" xfId="8396" xr:uid="{FC3EC978-A83B-4433-B0F7-1A28DB1DB8A8}"/>
    <cellStyle name="Comma [0] 2 2 23 2 16 2" xfId="19823" xr:uid="{09854C36-4B91-475D-9B9C-C2C22CDF7558}"/>
    <cellStyle name="Comma [0] 2 2 23 2 17" xfId="8665" xr:uid="{EA4C2DE2-062D-404A-886C-AA1D74E5F0D1}"/>
    <cellStyle name="Comma [0] 2 2 23 2 17 2" xfId="20092" xr:uid="{F2AAEB88-0ED2-4032-833D-87950AA49532}"/>
    <cellStyle name="Comma [0] 2 2 23 2 18" xfId="8934" xr:uid="{BF97F435-75D0-465C-9569-676E1452E712}"/>
    <cellStyle name="Comma [0] 2 2 23 2 18 2" xfId="20361" xr:uid="{C4D4569C-B1A1-411A-B280-29FAA95DEBC2}"/>
    <cellStyle name="Comma [0] 2 2 23 2 19" xfId="9203" xr:uid="{53EAED03-49E4-41F0-A1D0-D7341C5C73E4}"/>
    <cellStyle name="Comma [0] 2 2 23 2 19 2" xfId="20630" xr:uid="{80285F34-9DF0-47CB-B297-EA34F08894A1}"/>
    <cellStyle name="Comma [0] 2 2 23 2 2" xfId="3773" xr:uid="{086E9249-43AC-4345-93CB-2D865FB29893}"/>
    <cellStyle name="Comma [0] 2 2 23 2 2 2" xfId="15587" xr:uid="{B34E6114-FFD1-432C-89C0-5EB327189491}"/>
    <cellStyle name="Comma [0] 2 2 23 2 20" xfId="9472" xr:uid="{9DC46A31-76BB-4673-B1C7-5AA2A82F67F9}"/>
    <cellStyle name="Comma [0] 2 2 23 2 20 2" xfId="20899" xr:uid="{F2F4B9D6-31C4-4CCF-A434-18BEA0E3E4EA}"/>
    <cellStyle name="Comma [0] 2 2 23 2 21" xfId="9741" xr:uid="{EBAF99D3-1FEC-4B68-926C-451C111A7078}"/>
    <cellStyle name="Comma [0] 2 2 23 2 21 2" xfId="21168" xr:uid="{D6EB4562-79A3-42A1-A0BE-BB55D832FFEB}"/>
    <cellStyle name="Comma [0] 2 2 23 2 22" xfId="10010" xr:uid="{76158DBF-93AD-421B-B5B8-67BCF5690822}"/>
    <cellStyle name="Comma [0] 2 2 23 2 22 2" xfId="21437" xr:uid="{BAD1896B-1803-439E-A07D-5394CC69DDA6}"/>
    <cellStyle name="Comma [0] 2 2 23 2 23" xfId="10396" xr:uid="{5DCBA589-2CFF-4942-BCD9-4FA07BEF45B9}"/>
    <cellStyle name="Comma [0] 2 2 23 2 23 2" xfId="21706" xr:uid="{151EF503-6857-4B7C-A187-F337372BA6FF}"/>
    <cellStyle name="Comma [0] 2 2 23 2 24" xfId="10782" xr:uid="{4976A797-1C56-4A68-952D-E6DF8D586293}"/>
    <cellStyle name="Comma [0] 2 2 23 2 24 2" xfId="21975" xr:uid="{D84D9579-2189-4662-A479-82375E75B036}"/>
    <cellStyle name="Comma [0] 2 2 23 2 25" xfId="11051" xr:uid="{05090C16-65B8-441E-B60E-02C0D0CE8A54}"/>
    <cellStyle name="Comma [0] 2 2 23 2 25 2" xfId="22244" xr:uid="{5B205DCD-5AC8-420F-AA82-A801FF62156F}"/>
    <cellStyle name="Comma [0] 2 2 23 2 26" xfId="11320" xr:uid="{8EC788BF-B3D5-4D1B-A4F2-2F46EC11BC55}"/>
    <cellStyle name="Comma [0] 2 2 23 2 26 2" xfId="22513" xr:uid="{2BC9D8B1-B336-4709-BB5F-840B8F6C7E34}"/>
    <cellStyle name="Comma [0] 2 2 23 2 27" xfId="13189" xr:uid="{91B1F0C7-88AD-4BFD-BF7B-8B7C97E482C0}"/>
    <cellStyle name="Comma [0] 2 2 23 2 27 2" xfId="22782" xr:uid="{893925CB-553D-4D9B-92AF-F7E403D56F56}"/>
    <cellStyle name="Comma [0] 2 2 23 2 28" xfId="15315" xr:uid="{36F95518-A10E-4DDA-A095-4644AEE48D64}"/>
    <cellStyle name="Comma [0] 2 2 23 2 3" xfId="4042" xr:uid="{9E1C1801-44DC-4653-964D-40B8B3D261C2}"/>
    <cellStyle name="Comma [0] 2 2 23 2 3 2" xfId="15856" xr:uid="{FA850913-67DD-45A7-96E0-4F1FF1105EC4}"/>
    <cellStyle name="Comma [0] 2 2 23 2 4" xfId="4428" xr:uid="{EDBEA528-8AC9-4115-B3A2-AACD225A0349}"/>
    <cellStyle name="Comma [0] 2 2 23 2 4 2" xfId="16242" xr:uid="{073D8083-A926-400B-B1FD-0351529F6A46}"/>
    <cellStyle name="Comma [0] 2 2 23 2 5" xfId="5009" xr:uid="{BBA6E4ED-69A1-498E-89B0-B7D32E516077}"/>
    <cellStyle name="Comma [0] 2 2 23 2 5 2" xfId="16745" xr:uid="{096C7324-B158-40EF-829F-928697712436}"/>
    <cellStyle name="Comma [0] 2 2 23 2 6" xfId="5473" xr:uid="{CE6FCEBE-CA33-4A4C-A288-6DC5219988C3}"/>
    <cellStyle name="Comma [0] 2 2 23 2 6 2" xfId="17131" xr:uid="{F4F360FB-627B-490D-AAD3-F99A7D4E5530}"/>
    <cellStyle name="Comma [0] 2 2 23 2 7" xfId="5742" xr:uid="{BE4C02A7-410F-444A-AB4E-1C98B13F6AAC}"/>
    <cellStyle name="Comma [0] 2 2 23 2 7 2" xfId="17400" xr:uid="{524C4F8B-AB52-42C9-B889-E6261AEF93FE}"/>
    <cellStyle name="Comma [0] 2 2 23 2 8" xfId="6011" xr:uid="{C93B1215-9A47-4C3E-B08E-37C4CABEF5F6}"/>
    <cellStyle name="Comma [0] 2 2 23 2 8 2" xfId="17669" xr:uid="{52AAFB00-344D-46A0-AF7A-28FB8DB95D10}"/>
    <cellStyle name="Comma [0] 2 2 23 2 9" xfId="6280" xr:uid="{7A9CB1E1-B770-4C4A-AA92-A97442F4CEC1}"/>
    <cellStyle name="Comma [0] 2 2 23 2 9 2" xfId="17938" xr:uid="{69F722AA-4804-45CB-AD90-591685F3EB64}"/>
    <cellStyle name="Comma [0] 2 2 23 3" xfId="13130" xr:uid="{DC832C22-05C2-4E8D-9308-2555FD5E2C7E}"/>
    <cellStyle name="Comma [0] 2 2 24" xfId="1097" xr:uid="{3BF6AE03-0F8A-4AFE-9A73-CEA78514063E}"/>
    <cellStyle name="Comma [0] 2 2 24 2" xfId="3099" xr:uid="{02D1CE26-6C77-4542-9566-06A80979F367}"/>
    <cellStyle name="Comma [0] 2 2 24 2 10" xfId="6550" xr:uid="{B140F32A-9DFE-456C-9E23-ABA496780BBF}"/>
    <cellStyle name="Comma [0] 2 2 24 2 10 2" xfId="18208" xr:uid="{1187A0F1-4858-47B3-8FA1-FB8272C9A903}"/>
    <cellStyle name="Comma [0] 2 2 24 2 11" xfId="6819" xr:uid="{90CCC9B3-D5B9-44A7-A10F-C5A632950932}"/>
    <cellStyle name="Comma [0] 2 2 24 2 11 2" xfId="18477" xr:uid="{072BB8B2-DB1D-4BB4-84ED-33A7ECA01999}"/>
    <cellStyle name="Comma [0] 2 2 24 2 12" xfId="7088" xr:uid="{9F1D3BDD-2819-4E48-90DD-AFE073DF9D62}"/>
    <cellStyle name="Comma [0] 2 2 24 2 12 2" xfId="18746" xr:uid="{F41EDEE4-EF18-4E6B-B0EF-4CFFF63D288B}"/>
    <cellStyle name="Comma [0] 2 2 24 2 13" xfId="7590" xr:uid="{118A58CB-A74D-496A-99B5-16528B582392}"/>
    <cellStyle name="Comma [0] 2 2 24 2 13 2" xfId="19017" xr:uid="{0C903FE7-E329-434B-AF55-F30606AE5188}"/>
    <cellStyle name="Comma [0] 2 2 24 2 14" xfId="7859" xr:uid="{BAE7CC6E-7F56-4A24-8B6B-11D740068639}"/>
    <cellStyle name="Comma [0] 2 2 24 2 14 2" xfId="19286" xr:uid="{8B4EF4C3-E886-43A7-B9DE-8BBFAD717747}"/>
    <cellStyle name="Comma [0] 2 2 24 2 15" xfId="8128" xr:uid="{655DED3B-3BC6-4E41-BA4D-05EC56A6F088}"/>
    <cellStyle name="Comma [0] 2 2 24 2 15 2" xfId="19555" xr:uid="{BE3320CC-99DE-4E48-AE6C-BB231C444696}"/>
    <cellStyle name="Comma [0] 2 2 24 2 16" xfId="8397" xr:uid="{38806AFC-2ADE-4145-9684-F89BE60CAA9C}"/>
    <cellStyle name="Comma [0] 2 2 24 2 16 2" xfId="19824" xr:uid="{B0B1A3EF-C666-4B37-8CA5-11C4EED00DE8}"/>
    <cellStyle name="Comma [0] 2 2 24 2 17" xfId="8666" xr:uid="{77663FEF-6267-4D45-92CB-F593F2DBAACE}"/>
    <cellStyle name="Comma [0] 2 2 24 2 17 2" xfId="20093" xr:uid="{5E33D0AF-43EE-486D-9902-FAFF18B36B13}"/>
    <cellStyle name="Comma [0] 2 2 24 2 18" xfId="8935" xr:uid="{58A1707E-6629-4431-9BEB-2F92BB2A6026}"/>
    <cellStyle name="Comma [0] 2 2 24 2 18 2" xfId="20362" xr:uid="{7E6EFD59-B647-4CCD-9648-52DFA0C47492}"/>
    <cellStyle name="Comma [0] 2 2 24 2 19" xfId="9204" xr:uid="{258BF6EB-DD7A-40B2-99B0-207409D3AEA8}"/>
    <cellStyle name="Comma [0] 2 2 24 2 19 2" xfId="20631" xr:uid="{9922A027-FDF7-4FFC-86B8-F5B5D3342464}"/>
    <cellStyle name="Comma [0] 2 2 24 2 2" xfId="3774" xr:uid="{C25396E9-2DAD-43EB-A044-F0015CCCBDF0}"/>
    <cellStyle name="Comma [0] 2 2 24 2 2 2" xfId="15588" xr:uid="{DC2EAE2A-6BD7-4A24-8F64-1FC5B8EC5700}"/>
    <cellStyle name="Comma [0] 2 2 24 2 20" xfId="9473" xr:uid="{CA0F10E2-9814-49C7-B6E1-369873A3BE9F}"/>
    <cellStyle name="Comma [0] 2 2 24 2 20 2" xfId="20900" xr:uid="{36A55020-39C8-4E21-945F-1CECB809C7D4}"/>
    <cellStyle name="Comma [0] 2 2 24 2 21" xfId="9742" xr:uid="{535F08AA-AF32-438C-97D1-CF6CDD555BCC}"/>
    <cellStyle name="Comma [0] 2 2 24 2 21 2" xfId="21169" xr:uid="{1A01D51D-0D39-46A3-8A02-31DCBFA2D171}"/>
    <cellStyle name="Comma [0] 2 2 24 2 22" xfId="10011" xr:uid="{87BF34BA-5D14-4167-A735-950F52BB7D8B}"/>
    <cellStyle name="Comma [0] 2 2 24 2 22 2" xfId="21438" xr:uid="{66B7E7AC-D99D-49AE-A70C-D573EDB94480}"/>
    <cellStyle name="Comma [0] 2 2 24 2 23" xfId="10397" xr:uid="{5CD88E4C-EFC0-47B8-A574-081EEBD95407}"/>
    <cellStyle name="Comma [0] 2 2 24 2 23 2" xfId="21707" xr:uid="{24883C7E-5D74-41B1-9D93-626C80D62A97}"/>
    <cellStyle name="Comma [0] 2 2 24 2 24" xfId="10783" xr:uid="{780D23B0-3B3F-44B5-B8CC-A7A621EE9329}"/>
    <cellStyle name="Comma [0] 2 2 24 2 24 2" xfId="21976" xr:uid="{2165B034-17E5-4321-AD2A-B482A4EF775F}"/>
    <cellStyle name="Comma [0] 2 2 24 2 25" xfId="11052" xr:uid="{B48DF465-B0C4-491B-A4C1-F08A8F411CF0}"/>
    <cellStyle name="Comma [0] 2 2 24 2 25 2" xfId="22245" xr:uid="{4F241D65-E93B-43AD-91EF-09C5D4A7D25B}"/>
    <cellStyle name="Comma [0] 2 2 24 2 26" xfId="11321" xr:uid="{6EF036EA-8585-4F58-8ED9-5901C5420752}"/>
    <cellStyle name="Comma [0] 2 2 24 2 26 2" xfId="22514" xr:uid="{C6D1D437-7CAB-45E9-A087-766628D8CBF3}"/>
    <cellStyle name="Comma [0] 2 2 24 2 27" xfId="13620" xr:uid="{7663AA2A-51CA-4E3F-8712-AB971CCB85CF}"/>
    <cellStyle name="Comma [0] 2 2 24 2 27 2" xfId="22783" xr:uid="{E2BC9322-5788-4DF6-A78F-BB77F287F663}"/>
    <cellStyle name="Comma [0] 2 2 24 2 28" xfId="15316" xr:uid="{963DEBFE-2E78-4D3D-82BA-DA40D312061A}"/>
    <cellStyle name="Comma [0] 2 2 24 2 3" xfId="4043" xr:uid="{E930D298-E718-4EDA-9654-6759E1783E07}"/>
    <cellStyle name="Comma [0] 2 2 24 2 3 2" xfId="15857" xr:uid="{6E6D5680-0BDF-4FE1-8B0E-DC814F60D835}"/>
    <cellStyle name="Comma [0] 2 2 24 2 4" xfId="4429" xr:uid="{E3AADF6D-C472-4937-B93B-49FBF3935A6F}"/>
    <cellStyle name="Comma [0] 2 2 24 2 4 2" xfId="16243" xr:uid="{8761CD33-3942-4B8B-A64A-E9AB5032D560}"/>
    <cellStyle name="Comma [0] 2 2 24 2 5" xfId="5010" xr:uid="{81F3189E-189A-4AD9-AFF2-7699105A84A2}"/>
    <cellStyle name="Comma [0] 2 2 24 2 5 2" xfId="16746" xr:uid="{DC231422-1429-4090-B4C4-830B62C5C9CD}"/>
    <cellStyle name="Comma [0] 2 2 24 2 6" xfId="5474" xr:uid="{65D15FEC-674F-43EB-814B-29AF625CA149}"/>
    <cellStyle name="Comma [0] 2 2 24 2 6 2" xfId="17132" xr:uid="{7EFEBA55-76B4-43BA-BD99-1C3BEA126835}"/>
    <cellStyle name="Comma [0] 2 2 24 2 7" xfId="5743" xr:uid="{DF74E7D0-748A-4591-837F-144F91052A33}"/>
    <cellStyle name="Comma [0] 2 2 24 2 7 2" xfId="17401" xr:uid="{2F09C079-BC12-4E4E-96B7-BF7980D2E862}"/>
    <cellStyle name="Comma [0] 2 2 24 2 8" xfId="6012" xr:uid="{18EB28F4-5D25-42C3-93B6-910C1DE13891}"/>
    <cellStyle name="Comma [0] 2 2 24 2 8 2" xfId="17670" xr:uid="{00A72734-43C3-48A9-ADD5-2B98E6762E86}"/>
    <cellStyle name="Comma [0] 2 2 24 2 9" xfId="6281" xr:uid="{B3FD253E-D568-493E-8EAF-F024A423286D}"/>
    <cellStyle name="Comma [0] 2 2 24 2 9 2" xfId="17939" xr:uid="{70BE1808-D169-4681-85E9-B54BD6EF553A}"/>
    <cellStyle name="Comma [0] 2 2 24 3" xfId="13618" xr:uid="{E24C6B48-D3DC-4FB2-BB63-ADACE6894C67}"/>
    <cellStyle name="Comma [0] 2 2 25" xfId="1098" xr:uid="{5D21B59E-5FA6-449D-BC54-946582D4EA03}"/>
    <cellStyle name="Comma [0] 2 2 25 2" xfId="3100" xr:uid="{138314D2-B792-48AC-BA33-16119B12B42D}"/>
    <cellStyle name="Comma [0] 2 2 25 2 10" xfId="6551" xr:uid="{2FA80E90-E1A3-4E61-B8AD-78E01E0053A3}"/>
    <cellStyle name="Comma [0] 2 2 25 2 10 2" xfId="18209" xr:uid="{A193FD0B-969D-424B-8D30-66192A91F79D}"/>
    <cellStyle name="Comma [0] 2 2 25 2 11" xfId="6820" xr:uid="{0A3216F3-15D1-45CA-9322-3BAD51E85855}"/>
    <cellStyle name="Comma [0] 2 2 25 2 11 2" xfId="18478" xr:uid="{0537FDD2-09B5-41B4-92EC-FB4AB1426303}"/>
    <cellStyle name="Comma [0] 2 2 25 2 12" xfId="7089" xr:uid="{26595610-A5E1-4FF6-A0ED-C832CE9F3C8B}"/>
    <cellStyle name="Comma [0] 2 2 25 2 12 2" xfId="18747" xr:uid="{338CC95E-EB38-492F-AD34-0B83A30D58B1}"/>
    <cellStyle name="Comma [0] 2 2 25 2 13" xfId="7591" xr:uid="{2D35AFDD-8D6B-45B7-8793-EB8B811558DE}"/>
    <cellStyle name="Comma [0] 2 2 25 2 13 2" xfId="19018" xr:uid="{5909966E-02C6-4CE1-A71E-71D67C0FD298}"/>
    <cellStyle name="Comma [0] 2 2 25 2 14" xfId="7860" xr:uid="{BEEB2412-4E31-403D-872C-31ED07C9002D}"/>
    <cellStyle name="Comma [0] 2 2 25 2 14 2" xfId="19287" xr:uid="{554D52FB-A327-4090-A202-1BD736898C0D}"/>
    <cellStyle name="Comma [0] 2 2 25 2 15" xfId="8129" xr:uid="{66B15121-88E3-4853-94F4-EED64F12D331}"/>
    <cellStyle name="Comma [0] 2 2 25 2 15 2" xfId="19556" xr:uid="{15E31F9F-467C-44F6-BC6A-0835ADF1D8BF}"/>
    <cellStyle name="Comma [0] 2 2 25 2 16" xfId="8398" xr:uid="{CDDAFBDB-10AA-4347-B5DA-342DF3F1D154}"/>
    <cellStyle name="Comma [0] 2 2 25 2 16 2" xfId="19825" xr:uid="{960B3F92-12E6-4FEC-A3BE-770249E634B6}"/>
    <cellStyle name="Comma [0] 2 2 25 2 17" xfId="8667" xr:uid="{A91C5851-B8B2-4CEC-B500-400F513A763A}"/>
    <cellStyle name="Comma [0] 2 2 25 2 17 2" xfId="20094" xr:uid="{3051C1FA-343F-4CD0-855F-C30C0237D833}"/>
    <cellStyle name="Comma [0] 2 2 25 2 18" xfId="8936" xr:uid="{7AC1DE28-449D-4C31-89B2-B609219F917A}"/>
    <cellStyle name="Comma [0] 2 2 25 2 18 2" xfId="20363" xr:uid="{65711DC7-274C-4F1B-B454-EC4DB694D32D}"/>
    <cellStyle name="Comma [0] 2 2 25 2 19" xfId="9205" xr:uid="{0223CD3C-8F99-436F-8755-C3BA23A2D0FC}"/>
    <cellStyle name="Comma [0] 2 2 25 2 19 2" xfId="20632" xr:uid="{507320F3-42FD-4F7A-89C7-508C89F560FB}"/>
    <cellStyle name="Comma [0] 2 2 25 2 2" xfId="3775" xr:uid="{F527B15D-6DDC-44CD-A811-96151D7C6F9B}"/>
    <cellStyle name="Comma [0] 2 2 25 2 2 2" xfId="15589" xr:uid="{F9422897-C3D9-4F9D-B6B4-1FCA3F33889C}"/>
    <cellStyle name="Comma [0] 2 2 25 2 20" xfId="9474" xr:uid="{D92F3228-0FD8-4A73-95B1-24258AF2F4EC}"/>
    <cellStyle name="Comma [0] 2 2 25 2 20 2" xfId="20901" xr:uid="{7F1C7A8A-9B15-4CA6-BA26-FE3877163700}"/>
    <cellStyle name="Comma [0] 2 2 25 2 21" xfId="9743" xr:uid="{BC9FB333-537B-4CA1-9183-F1511358D839}"/>
    <cellStyle name="Comma [0] 2 2 25 2 21 2" xfId="21170" xr:uid="{74B5C398-B918-41CF-A9B4-2E58D25A5DB3}"/>
    <cellStyle name="Comma [0] 2 2 25 2 22" xfId="10012" xr:uid="{312CE7E3-C082-4600-9CDD-9FF67921B8D9}"/>
    <cellStyle name="Comma [0] 2 2 25 2 22 2" xfId="21439" xr:uid="{D4D5FBB5-5DE1-4943-9C66-6FBE97579565}"/>
    <cellStyle name="Comma [0] 2 2 25 2 23" xfId="10398" xr:uid="{62F3D5C4-ED45-4DD2-AD59-10BB0E69640A}"/>
    <cellStyle name="Comma [0] 2 2 25 2 23 2" xfId="21708" xr:uid="{3159AF0C-06DD-4861-9EB7-CF79AA1C1C3C}"/>
    <cellStyle name="Comma [0] 2 2 25 2 24" xfId="10784" xr:uid="{7CA48E12-8CBB-4850-A783-B879671FCB75}"/>
    <cellStyle name="Comma [0] 2 2 25 2 24 2" xfId="21977" xr:uid="{F17D94C6-1320-4681-8C97-59EE649FD6AC}"/>
    <cellStyle name="Comma [0] 2 2 25 2 25" xfId="11053" xr:uid="{B7616321-780F-476D-98CE-2D8C2D8EF48A}"/>
    <cellStyle name="Comma [0] 2 2 25 2 25 2" xfId="22246" xr:uid="{68B832CA-587A-41F7-BEB3-32897E1B59E2}"/>
    <cellStyle name="Comma [0] 2 2 25 2 26" xfId="11322" xr:uid="{8F21333A-5194-4696-B1C4-1A5D110A81B3}"/>
    <cellStyle name="Comma [0] 2 2 25 2 26 2" xfId="22515" xr:uid="{97DA0943-22EA-4C20-AA64-F8CA469382CC}"/>
    <cellStyle name="Comma [0] 2 2 25 2 27" xfId="13630" xr:uid="{28CCDEA2-54D2-44AE-91CB-8880449E418A}"/>
    <cellStyle name="Comma [0] 2 2 25 2 27 2" xfId="22784" xr:uid="{8BCB5BDF-DC4E-45E6-9E98-4F2C3445C9CD}"/>
    <cellStyle name="Comma [0] 2 2 25 2 28" xfId="15317" xr:uid="{ADA83C2B-6342-48AB-88BF-2CFA7863D2A6}"/>
    <cellStyle name="Comma [0] 2 2 25 2 3" xfId="4044" xr:uid="{261E1ABF-F9F8-4395-BEAE-31AE877CE501}"/>
    <cellStyle name="Comma [0] 2 2 25 2 3 2" xfId="15858" xr:uid="{D2E7C438-E2E1-433B-9DAF-95334668620B}"/>
    <cellStyle name="Comma [0] 2 2 25 2 4" xfId="4430" xr:uid="{5EF4BFD4-FF95-4227-B256-6939F2FB64D6}"/>
    <cellStyle name="Comma [0] 2 2 25 2 4 2" xfId="16244" xr:uid="{DF62E041-0A7F-4A3A-8D4D-8900F353440D}"/>
    <cellStyle name="Comma [0] 2 2 25 2 5" xfId="5011" xr:uid="{BE096E52-3BCF-4EEB-8042-F4811D84F4E5}"/>
    <cellStyle name="Comma [0] 2 2 25 2 5 2" xfId="16747" xr:uid="{CA7AAA3E-FE11-4B17-A887-A5A86F04BF71}"/>
    <cellStyle name="Comma [0] 2 2 25 2 6" xfId="5475" xr:uid="{E13CF874-2A99-4750-9094-3AC3B888BFD0}"/>
    <cellStyle name="Comma [0] 2 2 25 2 6 2" xfId="17133" xr:uid="{1585B9B4-664B-4F10-9F07-2F62FCF2ED9E}"/>
    <cellStyle name="Comma [0] 2 2 25 2 7" xfId="5744" xr:uid="{5F73D012-C88A-476D-B3F8-835DB6596691}"/>
    <cellStyle name="Comma [0] 2 2 25 2 7 2" xfId="17402" xr:uid="{85D4BBB5-F4A2-4945-B3A4-7A3BEC254238}"/>
    <cellStyle name="Comma [0] 2 2 25 2 8" xfId="6013" xr:uid="{DDE4D902-56DA-4226-90BA-936226CE8EEB}"/>
    <cellStyle name="Comma [0] 2 2 25 2 8 2" xfId="17671" xr:uid="{79190FBE-5468-4C9E-82EC-3DDEE20E7012}"/>
    <cellStyle name="Comma [0] 2 2 25 2 9" xfId="6282" xr:uid="{9551F09C-693B-471A-A620-588BC39D0A3B}"/>
    <cellStyle name="Comma [0] 2 2 25 2 9 2" xfId="17940" xr:uid="{9AA82E44-01FA-4C1E-8E17-E6DAD05289AF}"/>
    <cellStyle name="Comma [0] 2 2 25 3" xfId="13138" xr:uid="{57BCD967-203F-420F-8212-A8564C25441F}"/>
    <cellStyle name="Comma [0] 2 2 26" xfId="1099" xr:uid="{A8D02CDE-D89F-43D5-A107-5EC859800B15}"/>
    <cellStyle name="Comma [0] 2 2 26 2" xfId="3101" xr:uid="{4A2B9838-DB32-4106-9363-BB233B7CFC84}"/>
    <cellStyle name="Comma [0] 2 2 26 2 10" xfId="6552" xr:uid="{C0A148AF-D32B-4CD3-91E9-71F22E9A6FA0}"/>
    <cellStyle name="Comma [0] 2 2 26 2 10 2" xfId="18210" xr:uid="{2849D731-9AA4-4742-80F0-E182DEA57ED7}"/>
    <cellStyle name="Comma [0] 2 2 26 2 11" xfId="6821" xr:uid="{1D683771-CE2A-4DE9-87FD-2E0AC3BCA0AA}"/>
    <cellStyle name="Comma [0] 2 2 26 2 11 2" xfId="18479" xr:uid="{94EA2266-70BC-4669-893F-776682349846}"/>
    <cellStyle name="Comma [0] 2 2 26 2 12" xfId="7090" xr:uid="{F7DF2305-DA6B-470A-8BFE-E9A4D050D20E}"/>
    <cellStyle name="Comma [0] 2 2 26 2 12 2" xfId="18748" xr:uid="{32BCA657-D475-4C87-8BEB-D40C7F1D9D76}"/>
    <cellStyle name="Comma [0] 2 2 26 2 13" xfId="7592" xr:uid="{00BA9EC3-05BD-430A-B500-42A09023A053}"/>
    <cellStyle name="Comma [0] 2 2 26 2 13 2" xfId="19019" xr:uid="{D461D32D-291B-40CB-82E7-846F02AFAA2A}"/>
    <cellStyle name="Comma [0] 2 2 26 2 14" xfId="7861" xr:uid="{E874F485-D31B-4677-A3ED-D36546814F99}"/>
    <cellStyle name="Comma [0] 2 2 26 2 14 2" xfId="19288" xr:uid="{8768B7FC-A752-440A-A486-3A0B220F80DC}"/>
    <cellStyle name="Comma [0] 2 2 26 2 15" xfId="8130" xr:uid="{CDE9DD4E-34E6-4BC9-9376-621F6E35B2DC}"/>
    <cellStyle name="Comma [0] 2 2 26 2 15 2" xfId="19557" xr:uid="{3A371EBD-8872-4EAF-B320-4B8C798399BF}"/>
    <cellStyle name="Comma [0] 2 2 26 2 16" xfId="8399" xr:uid="{F1E5C7FE-72BC-4DEB-8F94-6E29F35D74E8}"/>
    <cellStyle name="Comma [0] 2 2 26 2 16 2" xfId="19826" xr:uid="{F851C483-0343-4C37-A5E9-04CCC733E46E}"/>
    <cellStyle name="Comma [0] 2 2 26 2 17" xfId="8668" xr:uid="{0EE700C3-4B5F-46D8-856B-5ED25C4D35E5}"/>
    <cellStyle name="Comma [0] 2 2 26 2 17 2" xfId="20095" xr:uid="{D8878710-BF3C-4DE9-A4FE-4B8E5F3A25E4}"/>
    <cellStyle name="Comma [0] 2 2 26 2 18" xfId="8937" xr:uid="{0E09539B-2530-4246-881F-ECE2343823C5}"/>
    <cellStyle name="Comma [0] 2 2 26 2 18 2" xfId="20364" xr:uid="{075AC655-F7E0-4969-B67E-5845A4BFA20B}"/>
    <cellStyle name="Comma [0] 2 2 26 2 19" xfId="9206" xr:uid="{FB3B90CC-BD2F-482E-A4B0-0EBA5522E6BC}"/>
    <cellStyle name="Comma [0] 2 2 26 2 19 2" xfId="20633" xr:uid="{2837A994-CBD0-4CED-8596-CFE3FFD23693}"/>
    <cellStyle name="Comma [0] 2 2 26 2 2" xfId="3776" xr:uid="{2069664E-43AE-4A8E-AED2-0B20D5C8CD32}"/>
    <cellStyle name="Comma [0] 2 2 26 2 2 2" xfId="15590" xr:uid="{41E6957E-13B4-486B-B222-B1586203806D}"/>
    <cellStyle name="Comma [0] 2 2 26 2 20" xfId="9475" xr:uid="{530246E6-214C-413E-8D65-3B7A9DDE3E63}"/>
    <cellStyle name="Comma [0] 2 2 26 2 20 2" xfId="20902" xr:uid="{7E5A69CF-BCCA-4136-BEA0-A5BEEB9CA384}"/>
    <cellStyle name="Comma [0] 2 2 26 2 21" xfId="9744" xr:uid="{701B87A6-D95A-4C86-8036-ADCB536A2DDD}"/>
    <cellStyle name="Comma [0] 2 2 26 2 21 2" xfId="21171" xr:uid="{3947D6B0-59E2-45CB-AC2B-A47236C10282}"/>
    <cellStyle name="Comma [0] 2 2 26 2 22" xfId="10013" xr:uid="{AC85823E-FCAB-405D-B79E-2CD4F49BBC61}"/>
    <cellStyle name="Comma [0] 2 2 26 2 22 2" xfId="21440" xr:uid="{D04418C8-D4B7-46F3-A120-CE4542244258}"/>
    <cellStyle name="Comma [0] 2 2 26 2 23" xfId="10399" xr:uid="{26C55F11-31DB-47C2-A220-BD2C58AD500B}"/>
    <cellStyle name="Comma [0] 2 2 26 2 23 2" xfId="21709" xr:uid="{527E0E29-6C27-4FA3-9FF2-00634A4AD94D}"/>
    <cellStyle name="Comma [0] 2 2 26 2 24" xfId="10785" xr:uid="{75E6967E-A4E0-4C69-8F7D-14635625E2DF}"/>
    <cellStyle name="Comma [0] 2 2 26 2 24 2" xfId="21978" xr:uid="{751E388D-8842-4671-B689-13E85D072029}"/>
    <cellStyle name="Comma [0] 2 2 26 2 25" xfId="11054" xr:uid="{544850B8-75A8-4518-90AF-26A448A7ED45}"/>
    <cellStyle name="Comma [0] 2 2 26 2 25 2" xfId="22247" xr:uid="{F1FD7809-966F-4A59-9CED-FD6558C2A22B}"/>
    <cellStyle name="Comma [0] 2 2 26 2 26" xfId="11323" xr:uid="{F2BB3E71-8056-435F-A742-1C6B81661868}"/>
    <cellStyle name="Comma [0] 2 2 26 2 26 2" xfId="22516" xr:uid="{2AE96B17-2EF3-4EB6-9927-59EB67361B9C}"/>
    <cellStyle name="Comma [0] 2 2 26 2 27" xfId="13632" xr:uid="{10D66088-21D6-45DD-B176-8047216A7E2F}"/>
    <cellStyle name="Comma [0] 2 2 26 2 27 2" xfId="22785" xr:uid="{3B5D23EE-6140-4027-832C-E87E2B08CF05}"/>
    <cellStyle name="Comma [0] 2 2 26 2 28" xfId="15318" xr:uid="{60AC0125-1187-4C71-A09E-4A68F19195C8}"/>
    <cellStyle name="Comma [0] 2 2 26 2 3" xfId="4045" xr:uid="{C42CEF9B-4C2E-464D-AF23-FBD26DDD7B75}"/>
    <cellStyle name="Comma [0] 2 2 26 2 3 2" xfId="15859" xr:uid="{7F86BD48-784F-4DFA-B7D1-D233B4F35C4D}"/>
    <cellStyle name="Comma [0] 2 2 26 2 4" xfId="4431" xr:uid="{DF16EE49-9A7B-42A2-B494-ACA8CA79FA3F}"/>
    <cellStyle name="Comma [0] 2 2 26 2 4 2" xfId="16245" xr:uid="{230B711C-7C31-450E-AFB2-162FCF74241A}"/>
    <cellStyle name="Comma [0] 2 2 26 2 5" xfId="5012" xr:uid="{576CD2D2-0900-4029-8F82-8765F4F284FE}"/>
    <cellStyle name="Comma [0] 2 2 26 2 5 2" xfId="16748" xr:uid="{470F53B9-69A5-4882-BCBC-5F9AEDCBAADE}"/>
    <cellStyle name="Comma [0] 2 2 26 2 6" xfId="5476" xr:uid="{AAFB335B-2AAA-4EAE-A92F-1D3F17D46DA5}"/>
    <cellStyle name="Comma [0] 2 2 26 2 6 2" xfId="17134" xr:uid="{DFE5E5D6-05AE-42F3-8135-6E31F16531D2}"/>
    <cellStyle name="Comma [0] 2 2 26 2 7" xfId="5745" xr:uid="{2331BC95-C29A-45ED-BB71-0B63FDBA1DF8}"/>
    <cellStyle name="Comma [0] 2 2 26 2 7 2" xfId="17403" xr:uid="{8F8ABB23-A3A2-4F69-8E25-F0974F92085E}"/>
    <cellStyle name="Comma [0] 2 2 26 2 8" xfId="6014" xr:uid="{91020FDA-A4F4-4DC1-8F21-B57C20428872}"/>
    <cellStyle name="Comma [0] 2 2 26 2 8 2" xfId="17672" xr:uid="{B928ECB5-8014-4C3B-A013-D9671F999E78}"/>
    <cellStyle name="Comma [0] 2 2 26 2 9" xfId="6283" xr:uid="{8F07DC4E-5FCD-4A21-A14A-20DAE66E14CF}"/>
    <cellStyle name="Comma [0] 2 2 26 2 9 2" xfId="17941" xr:uid="{9C928843-3D82-4654-8D26-B180746871FD}"/>
    <cellStyle name="Comma [0] 2 2 26 3" xfId="13234" xr:uid="{7CABB66A-F978-4A43-8F9C-1D1D5A5F331B}"/>
    <cellStyle name="Comma [0] 2 2 27" xfId="1100" xr:uid="{5CCB78A3-D7FD-476A-9BA3-D8AF18F99EF9}"/>
    <cellStyle name="Comma [0] 2 2 27 2" xfId="3102" xr:uid="{D5B0F347-D4D5-4462-A2BE-5DAF8EB7E236}"/>
    <cellStyle name="Comma [0] 2 2 27 2 10" xfId="6553" xr:uid="{CCC57B46-DF53-40D5-9AEB-B330721E6D73}"/>
    <cellStyle name="Comma [0] 2 2 27 2 10 2" xfId="18211" xr:uid="{F0B0B691-2758-44ED-97C8-CEAD1597C275}"/>
    <cellStyle name="Comma [0] 2 2 27 2 11" xfId="6822" xr:uid="{D7268219-422A-480D-8EBC-ED88EC3C1170}"/>
    <cellStyle name="Comma [0] 2 2 27 2 11 2" xfId="18480" xr:uid="{A6F8AFD1-3840-42E5-98D9-D2D7136F56F6}"/>
    <cellStyle name="Comma [0] 2 2 27 2 12" xfId="7091" xr:uid="{3014B899-782D-45A5-83E7-E8CCF90F5549}"/>
    <cellStyle name="Comma [0] 2 2 27 2 12 2" xfId="18749" xr:uid="{86EEF8D1-479D-4329-9323-46D0FC663F7C}"/>
    <cellStyle name="Comma [0] 2 2 27 2 13" xfId="7593" xr:uid="{54CE1ED1-E948-4648-A81D-8EBEC00D4132}"/>
    <cellStyle name="Comma [0] 2 2 27 2 13 2" xfId="19020" xr:uid="{FD395EA1-1DE0-4EA4-B32F-602B4CD50BE6}"/>
    <cellStyle name="Comma [0] 2 2 27 2 14" xfId="7862" xr:uid="{81938A92-79B1-47D8-93BC-C1225ABF7B5F}"/>
    <cellStyle name="Comma [0] 2 2 27 2 14 2" xfId="19289" xr:uid="{73CEFD19-2C35-4970-8E1D-82B0C3270DCD}"/>
    <cellStyle name="Comma [0] 2 2 27 2 15" xfId="8131" xr:uid="{40974AF8-26CE-4F3B-BF69-31E0CC5064E4}"/>
    <cellStyle name="Comma [0] 2 2 27 2 15 2" xfId="19558" xr:uid="{FF2B469A-E282-49D2-B31E-05146E3D1E8F}"/>
    <cellStyle name="Comma [0] 2 2 27 2 16" xfId="8400" xr:uid="{4830A6BB-13C9-48FF-9E2C-C1A8CDED1137}"/>
    <cellStyle name="Comma [0] 2 2 27 2 16 2" xfId="19827" xr:uid="{37F88B19-4796-417A-ADE2-A551C06A6412}"/>
    <cellStyle name="Comma [0] 2 2 27 2 17" xfId="8669" xr:uid="{CBD9FE04-5C99-46DB-BEA1-E071DC54D805}"/>
    <cellStyle name="Comma [0] 2 2 27 2 17 2" xfId="20096" xr:uid="{FCEC4902-1BBF-44C1-9EBA-AE5F3ABF6BFF}"/>
    <cellStyle name="Comma [0] 2 2 27 2 18" xfId="8938" xr:uid="{69AE9112-376F-403F-B562-B0D5A637D617}"/>
    <cellStyle name="Comma [0] 2 2 27 2 18 2" xfId="20365" xr:uid="{C8E6275B-CE1B-4257-BA5D-07389B41E608}"/>
    <cellStyle name="Comma [0] 2 2 27 2 19" xfId="9207" xr:uid="{0D45FBBA-55AC-4CE8-9C3C-60F51DB4E14A}"/>
    <cellStyle name="Comma [0] 2 2 27 2 19 2" xfId="20634" xr:uid="{8680EBDD-4DCB-470E-9B9D-F1327BAED0B7}"/>
    <cellStyle name="Comma [0] 2 2 27 2 2" xfId="3777" xr:uid="{A947E823-5830-4AE2-B3A4-FC7758E94684}"/>
    <cellStyle name="Comma [0] 2 2 27 2 2 2" xfId="15591" xr:uid="{24C83BDB-1C56-40F1-8750-79FD284526C3}"/>
    <cellStyle name="Comma [0] 2 2 27 2 20" xfId="9476" xr:uid="{D7466CD4-1719-43B9-8926-47D0C69CA45E}"/>
    <cellStyle name="Comma [0] 2 2 27 2 20 2" xfId="20903" xr:uid="{28C3B305-3FCA-49D3-88F1-71706B796575}"/>
    <cellStyle name="Comma [0] 2 2 27 2 21" xfId="9745" xr:uid="{B152E463-9537-4688-BF4B-6599A2A42589}"/>
    <cellStyle name="Comma [0] 2 2 27 2 21 2" xfId="21172" xr:uid="{FD27D897-6718-4334-B47B-1429678AD8E7}"/>
    <cellStyle name="Comma [0] 2 2 27 2 22" xfId="10014" xr:uid="{0A772ECD-846E-452A-9794-7634E3B18351}"/>
    <cellStyle name="Comma [0] 2 2 27 2 22 2" xfId="21441" xr:uid="{C9C8B5B8-4081-45FD-A852-2FFAABBD10C3}"/>
    <cellStyle name="Comma [0] 2 2 27 2 23" xfId="10400" xr:uid="{82B46519-3040-44A0-9188-3438D3E21E46}"/>
    <cellStyle name="Comma [0] 2 2 27 2 23 2" xfId="21710" xr:uid="{626FBBDF-C681-400E-915D-37F542A15D6D}"/>
    <cellStyle name="Comma [0] 2 2 27 2 24" xfId="10786" xr:uid="{8736A432-5154-482B-9AF4-6A4C494A00F4}"/>
    <cellStyle name="Comma [0] 2 2 27 2 24 2" xfId="21979" xr:uid="{0B453417-B5E9-41C2-9EF8-60B141768434}"/>
    <cellStyle name="Comma [0] 2 2 27 2 25" xfId="11055" xr:uid="{6C6F39F8-A2E7-40C8-B64D-2573C0ED4D9C}"/>
    <cellStyle name="Comma [0] 2 2 27 2 25 2" xfId="22248" xr:uid="{8460AF37-7522-4EF6-9DEE-76717D73F01E}"/>
    <cellStyle name="Comma [0] 2 2 27 2 26" xfId="11324" xr:uid="{0CC6AEF8-7A10-4E7C-BFD8-28EC5D6D2572}"/>
    <cellStyle name="Comma [0] 2 2 27 2 26 2" xfId="22517" xr:uid="{DB65A338-EA02-43E9-BA55-39B7B4154A43}"/>
    <cellStyle name="Comma [0] 2 2 27 2 27" xfId="11901" xr:uid="{AEA50672-8B5F-4372-97F5-C85F529C5577}"/>
    <cellStyle name="Comma [0] 2 2 27 2 27 2" xfId="22786" xr:uid="{6FAD01F5-7DE6-441A-8753-4DA5AAB4DC48}"/>
    <cellStyle name="Comma [0] 2 2 27 2 28" xfId="15319" xr:uid="{9C3ED3D6-5936-4AE9-B080-E40F7AAAF0C0}"/>
    <cellStyle name="Comma [0] 2 2 27 2 3" xfId="4046" xr:uid="{359DE12B-322D-4C65-B112-D7388D3E77E6}"/>
    <cellStyle name="Comma [0] 2 2 27 2 3 2" xfId="15860" xr:uid="{11C25ED7-C601-4D5E-B8F8-924119923981}"/>
    <cellStyle name="Comma [0] 2 2 27 2 4" xfId="4432" xr:uid="{C5939582-2DF6-4140-8A49-1F4CF1B19E85}"/>
    <cellStyle name="Comma [0] 2 2 27 2 4 2" xfId="16246" xr:uid="{35B182FC-3617-41BB-BA29-452171A759AE}"/>
    <cellStyle name="Comma [0] 2 2 27 2 5" xfId="5013" xr:uid="{EA3C4881-FD5E-4734-AA8A-506954D84921}"/>
    <cellStyle name="Comma [0] 2 2 27 2 5 2" xfId="16749" xr:uid="{C0C7797A-3656-469D-B40E-52227B1C4B50}"/>
    <cellStyle name="Comma [0] 2 2 27 2 6" xfId="5477" xr:uid="{74077D9A-7D4E-485C-BDC0-1CD02B8AF998}"/>
    <cellStyle name="Comma [0] 2 2 27 2 6 2" xfId="17135" xr:uid="{D99E5A9B-F604-4061-B8C1-52358AC48627}"/>
    <cellStyle name="Comma [0] 2 2 27 2 7" xfId="5746" xr:uid="{8FB0CBF4-858B-4BD0-8DB8-478B6FB1B124}"/>
    <cellStyle name="Comma [0] 2 2 27 2 7 2" xfId="17404" xr:uid="{9475E91B-7629-4BCD-8B8F-1C59288F2234}"/>
    <cellStyle name="Comma [0] 2 2 27 2 8" xfId="6015" xr:uid="{3BAB2546-B6C5-4EE8-A7B6-E36C67C2C976}"/>
    <cellStyle name="Comma [0] 2 2 27 2 8 2" xfId="17673" xr:uid="{BB75A549-AFC2-4AD8-8072-B044352E7AEC}"/>
    <cellStyle name="Comma [0] 2 2 27 2 9" xfId="6284" xr:uid="{343ACEA4-9E27-48E0-BD5E-6693E317E126}"/>
    <cellStyle name="Comma [0] 2 2 27 2 9 2" xfId="17942" xr:uid="{E4897B8F-627D-4656-B92B-87B0A00C4FE4}"/>
    <cellStyle name="Comma [0] 2 2 27 3" xfId="13634" xr:uid="{67EE411A-E720-4C2A-9904-861895A7755F}"/>
    <cellStyle name="Comma [0] 2 2 28" xfId="1101" xr:uid="{ABCB6848-66F7-432D-87C6-759EF2553D30}"/>
    <cellStyle name="Comma [0] 2 2 28 2" xfId="3103" xr:uid="{79AC800F-597F-45A1-8E9D-5D89E6B6B5E4}"/>
    <cellStyle name="Comma [0] 2 2 28 2 10" xfId="6554" xr:uid="{038B9A71-5F08-4BB6-861A-7E0816A9425C}"/>
    <cellStyle name="Comma [0] 2 2 28 2 10 2" xfId="18212" xr:uid="{0BF0B5F6-6FB8-4599-81DF-3F7A9B88E3BA}"/>
    <cellStyle name="Comma [0] 2 2 28 2 11" xfId="6823" xr:uid="{72C82BF9-BC8E-48F4-A613-31559FFD29E0}"/>
    <cellStyle name="Comma [0] 2 2 28 2 11 2" xfId="18481" xr:uid="{DA65576C-955A-41C8-B190-0A515964756D}"/>
    <cellStyle name="Comma [0] 2 2 28 2 12" xfId="7092" xr:uid="{6E13E1D9-CE34-4626-8EDC-6D63905A6685}"/>
    <cellStyle name="Comma [0] 2 2 28 2 12 2" xfId="18750" xr:uid="{A099FFA4-52E2-4400-850B-4D439D590EA4}"/>
    <cellStyle name="Comma [0] 2 2 28 2 13" xfId="7594" xr:uid="{FFBBFF80-9056-4EDA-B863-4DF14547F3BC}"/>
    <cellStyle name="Comma [0] 2 2 28 2 13 2" xfId="19021" xr:uid="{4AD2BEEB-AEF7-429C-8E9E-8B9BFCD2EBBE}"/>
    <cellStyle name="Comma [0] 2 2 28 2 14" xfId="7863" xr:uid="{EFA4E1DB-8322-42A7-82E9-0DFF82D975DD}"/>
    <cellStyle name="Comma [0] 2 2 28 2 14 2" xfId="19290" xr:uid="{6A2D56D2-696E-49C6-9923-D443E8C2A331}"/>
    <cellStyle name="Comma [0] 2 2 28 2 15" xfId="8132" xr:uid="{0ED52E4C-ED66-4690-B8E5-E9BDAE807723}"/>
    <cellStyle name="Comma [0] 2 2 28 2 15 2" xfId="19559" xr:uid="{0904D1AA-990D-4150-A334-629210F7B236}"/>
    <cellStyle name="Comma [0] 2 2 28 2 16" xfId="8401" xr:uid="{FAC0DA7E-555A-4E03-9271-B0021CC9A8BB}"/>
    <cellStyle name="Comma [0] 2 2 28 2 16 2" xfId="19828" xr:uid="{25AD298B-BCBF-42D9-A566-B1010341A2ED}"/>
    <cellStyle name="Comma [0] 2 2 28 2 17" xfId="8670" xr:uid="{0E31E5D3-BF2A-4DAA-9A28-952ADA6DAA3E}"/>
    <cellStyle name="Comma [0] 2 2 28 2 17 2" xfId="20097" xr:uid="{BDEBD3D9-3ADC-44BC-89D2-43E3AFA87916}"/>
    <cellStyle name="Comma [0] 2 2 28 2 18" xfId="8939" xr:uid="{DD3C5F89-03AD-4AD5-97F2-E0278B3133D7}"/>
    <cellStyle name="Comma [0] 2 2 28 2 18 2" xfId="20366" xr:uid="{A622D93F-11EE-43B9-BC35-8363B6617D6C}"/>
    <cellStyle name="Comma [0] 2 2 28 2 19" xfId="9208" xr:uid="{33851161-126D-4E10-91A6-57FB612A8DA5}"/>
    <cellStyle name="Comma [0] 2 2 28 2 19 2" xfId="20635" xr:uid="{B8F9AD11-6B02-4C7F-9C51-537DD138F652}"/>
    <cellStyle name="Comma [0] 2 2 28 2 2" xfId="3778" xr:uid="{A0A6F228-44BA-4534-9EBE-B512B97412E8}"/>
    <cellStyle name="Comma [0] 2 2 28 2 2 2" xfId="15592" xr:uid="{E5183FEA-6658-4B6E-A98A-07AFA8563513}"/>
    <cellStyle name="Comma [0] 2 2 28 2 20" xfId="9477" xr:uid="{285B3CE1-7C22-453C-BE88-3CAF9BE7EEEC}"/>
    <cellStyle name="Comma [0] 2 2 28 2 20 2" xfId="20904" xr:uid="{90B70DED-0A67-488A-A075-59475A551198}"/>
    <cellStyle name="Comma [0] 2 2 28 2 21" xfId="9746" xr:uid="{2809742B-FEFD-4A2F-A9F5-279F8C03969E}"/>
    <cellStyle name="Comma [0] 2 2 28 2 21 2" xfId="21173" xr:uid="{33C68AC7-20AC-453E-923F-E9CDC965597A}"/>
    <cellStyle name="Comma [0] 2 2 28 2 22" xfId="10015" xr:uid="{C0EB01FD-5B18-4CD5-862C-F0C96678F1F5}"/>
    <cellStyle name="Comma [0] 2 2 28 2 22 2" xfId="21442" xr:uid="{6DB1F322-CF2B-4684-8AE9-D13B4958479C}"/>
    <cellStyle name="Comma [0] 2 2 28 2 23" xfId="10401" xr:uid="{05FB841A-2E24-497A-B01E-73FCF4A29852}"/>
    <cellStyle name="Comma [0] 2 2 28 2 23 2" xfId="21711" xr:uid="{E29AAAE3-6583-46C3-829F-A2D7A2BCD29E}"/>
    <cellStyle name="Comma [0] 2 2 28 2 24" xfId="10787" xr:uid="{FB4949D7-9F6A-478C-A988-1CC68A34E20C}"/>
    <cellStyle name="Comma [0] 2 2 28 2 24 2" xfId="21980" xr:uid="{667012D5-A842-4A7F-B99E-F2858CC3BF67}"/>
    <cellStyle name="Comma [0] 2 2 28 2 25" xfId="11056" xr:uid="{451E41DD-C690-48D1-949D-27B66CF2FAFE}"/>
    <cellStyle name="Comma [0] 2 2 28 2 25 2" xfId="22249" xr:uid="{EE727BE6-6912-4921-9292-551BA58580BF}"/>
    <cellStyle name="Comma [0] 2 2 28 2 26" xfId="11325" xr:uid="{614E8E8B-D947-4EED-B56E-BE7C7D8E09AE}"/>
    <cellStyle name="Comma [0] 2 2 28 2 26 2" xfId="22518" xr:uid="{7551BA8B-B2F7-43F2-848E-F7F2D82C444B}"/>
    <cellStyle name="Comma [0] 2 2 28 2 27" xfId="13638" xr:uid="{BF15CB3E-827A-4EFE-A5D7-ADC62E1C454A}"/>
    <cellStyle name="Comma [0] 2 2 28 2 27 2" xfId="22787" xr:uid="{98BCBFBC-0F8B-46CA-A206-8BBBB8EBB252}"/>
    <cellStyle name="Comma [0] 2 2 28 2 28" xfId="15320" xr:uid="{0B7E4C15-AEA2-4C35-BA22-3DB53F2DAAAD}"/>
    <cellStyle name="Comma [0] 2 2 28 2 3" xfId="4047" xr:uid="{86F783CD-8FAF-41BB-BF4F-48C623DA9EF8}"/>
    <cellStyle name="Comma [0] 2 2 28 2 3 2" xfId="15861" xr:uid="{D4B6B8BB-8070-41A4-8487-1D258530E9FA}"/>
    <cellStyle name="Comma [0] 2 2 28 2 4" xfId="4433" xr:uid="{336A8B00-A528-49D3-A0C8-8C1D2D4CD360}"/>
    <cellStyle name="Comma [0] 2 2 28 2 4 2" xfId="16247" xr:uid="{8534D668-447F-4C03-B390-9385B0A693FD}"/>
    <cellStyle name="Comma [0] 2 2 28 2 5" xfId="5014" xr:uid="{163B7806-695E-4166-8FD9-168FF2808E58}"/>
    <cellStyle name="Comma [0] 2 2 28 2 5 2" xfId="16750" xr:uid="{EBB706DC-670E-4F18-97CE-9992841674D3}"/>
    <cellStyle name="Comma [0] 2 2 28 2 6" xfId="5478" xr:uid="{89AB6B96-7DC4-412F-B387-80FC33FD949F}"/>
    <cellStyle name="Comma [0] 2 2 28 2 6 2" xfId="17136" xr:uid="{C7A3A516-4AAD-4957-9C2A-5E5B62E6187E}"/>
    <cellStyle name="Comma [0] 2 2 28 2 7" xfId="5747" xr:uid="{66C42E9D-54EC-411C-928B-CF66748F610F}"/>
    <cellStyle name="Comma [0] 2 2 28 2 7 2" xfId="17405" xr:uid="{A7EE2A36-DD5E-4CD8-B005-9DB59324FA1E}"/>
    <cellStyle name="Comma [0] 2 2 28 2 8" xfId="6016" xr:uid="{8685D232-8902-417C-BCEB-510767035282}"/>
    <cellStyle name="Comma [0] 2 2 28 2 8 2" xfId="17674" xr:uid="{50C56151-35C9-468F-B6F2-976996B6A11E}"/>
    <cellStyle name="Comma [0] 2 2 28 2 9" xfId="6285" xr:uid="{C025895C-8778-4CB1-BBDB-344718BABA7E}"/>
    <cellStyle name="Comma [0] 2 2 28 2 9 2" xfId="17943" xr:uid="{FCF4D039-4804-4170-81B0-6888AA2DE2A2}"/>
    <cellStyle name="Comma [0] 2 2 28 3" xfId="13636" xr:uid="{4B3C499C-DF25-44E0-A3B3-06510603780B}"/>
    <cellStyle name="Comma [0] 2 2 29" xfId="1102" xr:uid="{BF601057-B2D4-4137-AA18-4126D577CF9D}"/>
    <cellStyle name="Comma [0] 2 2 29 2" xfId="3104" xr:uid="{4E06DC5C-722A-4951-A981-F3E99F0C9DA2}"/>
    <cellStyle name="Comma [0] 2 2 29 2 10" xfId="6555" xr:uid="{890185B3-F880-4D43-B49A-4BB8746E2CE0}"/>
    <cellStyle name="Comma [0] 2 2 29 2 10 2" xfId="18213" xr:uid="{8623AA5A-587F-4597-8D64-99AC52B3C00F}"/>
    <cellStyle name="Comma [0] 2 2 29 2 11" xfId="6824" xr:uid="{84289ED4-7EA6-48CA-AE5F-A28D04B6E2E3}"/>
    <cellStyle name="Comma [0] 2 2 29 2 11 2" xfId="18482" xr:uid="{95F0CA55-1A15-4DF4-8557-87432B1596C3}"/>
    <cellStyle name="Comma [0] 2 2 29 2 12" xfId="7093" xr:uid="{E8CAB192-581B-4AFA-BFA2-CE200C15A123}"/>
    <cellStyle name="Comma [0] 2 2 29 2 12 2" xfId="18751" xr:uid="{FAA81B28-4EE3-4216-9F31-5DC86112BBF3}"/>
    <cellStyle name="Comma [0] 2 2 29 2 13" xfId="7595" xr:uid="{F61A3193-E740-463E-B131-9FF155F25532}"/>
    <cellStyle name="Comma [0] 2 2 29 2 13 2" xfId="19022" xr:uid="{C88E07F1-CD98-4049-B8E4-302C4DF3459D}"/>
    <cellStyle name="Comma [0] 2 2 29 2 14" xfId="7864" xr:uid="{44899635-4D02-4100-A18D-92B010C44474}"/>
    <cellStyle name="Comma [0] 2 2 29 2 14 2" xfId="19291" xr:uid="{17CE27ED-4AC9-4BAB-8AE8-A2B8CED9C37B}"/>
    <cellStyle name="Comma [0] 2 2 29 2 15" xfId="8133" xr:uid="{B3DA31B3-6C9C-4658-A034-EAD17DBBD205}"/>
    <cellStyle name="Comma [0] 2 2 29 2 15 2" xfId="19560" xr:uid="{B9CEC2C0-B6E5-4107-879A-9690FCEFAA3B}"/>
    <cellStyle name="Comma [0] 2 2 29 2 16" xfId="8402" xr:uid="{A927578B-0FA6-4EBB-8FEB-E965246DFCBC}"/>
    <cellStyle name="Comma [0] 2 2 29 2 16 2" xfId="19829" xr:uid="{915173BA-6EA6-477E-B80B-C3620F6E3CF2}"/>
    <cellStyle name="Comma [0] 2 2 29 2 17" xfId="8671" xr:uid="{5C20E0ED-09B9-4B48-9F6F-4B41B56CC66D}"/>
    <cellStyle name="Comma [0] 2 2 29 2 17 2" xfId="20098" xr:uid="{8401198D-FC2B-47A7-8E58-897D6EFAE5D8}"/>
    <cellStyle name="Comma [0] 2 2 29 2 18" xfId="8940" xr:uid="{7A33B672-712D-43BE-AE8A-2686BA5FC7C0}"/>
    <cellStyle name="Comma [0] 2 2 29 2 18 2" xfId="20367" xr:uid="{364EA73D-417C-4325-8D09-079A32F01555}"/>
    <cellStyle name="Comma [0] 2 2 29 2 19" xfId="9209" xr:uid="{57624F2F-20BD-4419-B5B4-F08A771A0ACC}"/>
    <cellStyle name="Comma [0] 2 2 29 2 19 2" xfId="20636" xr:uid="{96B83330-217B-461C-AB13-227FC4CFE75E}"/>
    <cellStyle name="Comma [0] 2 2 29 2 2" xfId="3779" xr:uid="{9C67570C-DB45-40C2-8BC2-D55EAA68C270}"/>
    <cellStyle name="Comma [0] 2 2 29 2 2 2" xfId="15593" xr:uid="{9C7955E8-0E1A-4C56-8193-D9D8733BDFDA}"/>
    <cellStyle name="Comma [0] 2 2 29 2 20" xfId="9478" xr:uid="{10632D36-79E1-49D4-92C8-1AD6FC3358D5}"/>
    <cellStyle name="Comma [0] 2 2 29 2 20 2" xfId="20905" xr:uid="{0416BB8E-7E29-4E96-868B-90895616BC70}"/>
    <cellStyle name="Comma [0] 2 2 29 2 21" xfId="9747" xr:uid="{1231E180-431A-43A2-9176-E771CF75C98A}"/>
    <cellStyle name="Comma [0] 2 2 29 2 21 2" xfId="21174" xr:uid="{60FE52A5-7260-413E-96EE-DE7F3C1DA0AD}"/>
    <cellStyle name="Comma [0] 2 2 29 2 22" xfId="10016" xr:uid="{4F8AD038-9D28-46FE-9C65-87B22F61B79E}"/>
    <cellStyle name="Comma [0] 2 2 29 2 22 2" xfId="21443" xr:uid="{2C97DE8E-CC77-4191-B1DB-548E69C9158F}"/>
    <cellStyle name="Comma [0] 2 2 29 2 23" xfId="10402" xr:uid="{12BC8913-6EFC-42BC-A771-0DFF03000517}"/>
    <cellStyle name="Comma [0] 2 2 29 2 23 2" xfId="21712" xr:uid="{0BC6AEBF-A24F-4EAA-B012-B80EEA39BE12}"/>
    <cellStyle name="Comma [0] 2 2 29 2 24" xfId="10788" xr:uid="{40D10C1F-EC88-4539-AD62-25004068F99E}"/>
    <cellStyle name="Comma [0] 2 2 29 2 24 2" xfId="21981" xr:uid="{131A2B5D-E9DD-4878-B7DB-6AA5C442F376}"/>
    <cellStyle name="Comma [0] 2 2 29 2 25" xfId="11057" xr:uid="{D903A5B5-7B75-4480-B6BC-19FFBA3069C3}"/>
    <cellStyle name="Comma [0] 2 2 29 2 25 2" xfId="22250" xr:uid="{48A0ED9E-7856-450A-A818-911852038862}"/>
    <cellStyle name="Comma [0] 2 2 29 2 26" xfId="11326" xr:uid="{E89AAAEF-7AFF-49DC-9B71-3D8A4BB8A6B3}"/>
    <cellStyle name="Comma [0] 2 2 29 2 26 2" xfId="22519" xr:uid="{E0566797-0C70-4EC4-8247-49E5515B9379}"/>
    <cellStyle name="Comma [0] 2 2 29 2 27" xfId="13642" xr:uid="{F17A5B83-7CBE-44FC-B827-BB38264D4484}"/>
    <cellStyle name="Comma [0] 2 2 29 2 27 2" xfId="22788" xr:uid="{F8BA2AFE-50E9-4EFC-A55E-5FFDEE594DB2}"/>
    <cellStyle name="Comma [0] 2 2 29 2 28" xfId="15321" xr:uid="{0A7808A0-69DD-4A2E-BF8C-06BD7EFE58A1}"/>
    <cellStyle name="Comma [0] 2 2 29 2 3" xfId="4048" xr:uid="{A0E3751D-905F-4DB5-A9E4-A699B262604D}"/>
    <cellStyle name="Comma [0] 2 2 29 2 3 2" xfId="15862" xr:uid="{8B6C907B-58B5-47E0-BD9A-7E248C0B2B40}"/>
    <cellStyle name="Comma [0] 2 2 29 2 4" xfId="4434" xr:uid="{12977894-1BA6-4F7C-AEB6-12DF02FE3D08}"/>
    <cellStyle name="Comma [0] 2 2 29 2 4 2" xfId="16248" xr:uid="{05694D7F-0341-4E9F-8492-F92BF5580D5C}"/>
    <cellStyle name="Comma [0] 2 2 29 2 5" xfId="5015" xr:uid="{607D629F-17EF-438B-B35B-A3D85AFD861A}"/>
    <cellStyle name="Comma [0] 2 2 29 2 5 2" xfId="16751" xr:uid="{DBBD541D-01B1-453D-9549-21ECCA7166DD}"/>
    <cellStyle name="Comma [0] 2 2 29 2 6" xfId="5479" xr:uid="{A4ACFBD1-0AAE-45FC-9B58-4C4B341C8C05}"/>
    <cellStyle name="Comma [0] 2 2 29 2 6 2" xfId="17137" xr:uid="{21142D19-C106-44B2-8178-CD7FD77F4C4F}"/>
    <cellStyle name="Comma [0] 2 2 29 2 7" xfId="5748" xr:uid="{DAF0CB73-60AB-4FD9-B279-5E869DF86ADF}"/>
    <cellStyle name="Comma [0] 2 2 29 2 7 2" xfId="17406" xr:uid="{431AA74F-1EF9-4AFA-9D8D-1F9963559358}"/>
    <cellStyle name="Comma [0] 2 2 29 2 8" xfId="6017" xr:uid="{BA558DB0-0784-4A73-9CD4-89D9DB41D976}"/>
    <cellStyle name="Comma [0] 2 2 29 2 8 2" xfId="17675" xr:uid="{5DF5D473-EDE3-4606-AD25-35A0193F8337}"/>
    <cellStyle name="Comma [0] 2 2 29 2 9" xfId="6286" xr:uid="{E66E3242-8B86-48B7-810E-596F96615FD3}"/>
    <cellStyle name="Comma [0] 2 2 29 2 9 2" xfId="17944" xr:uid="{50EF19E0-834C-4DE9-883E-C197E599CDB5}"/>
    <cellStyle name="Comma [0] 2 2 29 3" xfId="13640" xr:uid="{2C3F59F3-C1EB-49A9-88A9-083C936B75B1}"/>
    <cellStyle name="Comma [0] 2 2 3" xfId="1103" xr:uid="{3B4CD18C-4DDB-4059-A5B5-59ABDDC133A0}"/>
    <cellStyle name="Comma [0] 2 2 3 2" xfId="3105" xr:uid="{7E95D80F-E387-4F63-A3F5-425C8CB99E97}"/>
    <cellStyle name="Comma [0] 2 2 3 2 10" xfId="6556" xr:uid="{989F3C25-7CA2-40A9-B5B0-65BDCBC3F07F}"/>
    <cellStyle name="Comma [0] 2 2 3 2 10 2" xfId="18214" xr:uid="{53F0C0A4-5790-434B-A256-F839989AB82B}"/>
    <cellStyle name="Comma [0] 2 2 3 2 11" xfId="6825" xr:uid="{BE25116D-B7CA-4633-A9B7-A3AD832725B9}"/>
    <cellStyle name="Comma [0] 2 2 3 2 11 2" xfId="18483" xr:uid="{BF8E04BB-C712-46FE-BD65-D1700B201C2A}"/>
    <cellStyle name="Comma [0] 2 2 3 2 12" xfId="7094" xr:uid="{01385C01-020F-4E77-9098-37E0B6279D6E}"/>
    <cellStyle name="Comma [0] 2 2 3 2 12 2" xfId="18752" xr:uid="{94F88A90-656E-4C2C-BE1D-34FEBA86FEEE}"/>
    <cellStyle name="Comma [0] 2 2 3 2 13" xfId="7596" xr:uid="{6FC67290-BBBC-4CAA-B29A-7649E08E1E42}"/>
    <cellStyle name="Comma [0] 2 2 3 2 13 2" xfId="19023" xr:uid="{20701253-2019-406F-8CFD-3D69949AAF7D}"/>
    <cellStyle name="Comma [0] 2 2 3 2 14" xfId="7865" xr:uid="{519631FF-90EA-4B96-9913-4238DE5ED0A3}"/>
    <cellStyle name="Comma [0] 2 2 3 2 14 2" xfId="19292" xr:uid="{40586CA8-D135-46EA-A6CC-9636383DA36E}"/>
    <cellStyle name="Comma [0] 2 2 3 2 15" xfId="8134" xr:uid="{DA4A5EEF-D4FB-4E7F-B393-08111BAF67E3}"/>
    <cellStyle name="Comma [0] 2 2 3 2 15 2" xfId="19561" xr:uid="{090B3577-0010-4B3B-9030-A22ADFCF1663}"/>
    <cellStyle name="Comma [0] 2 2 3 2 16" xfId="8403" xr:uid="{275B99C2-21B4-46FC-A922-2B707742C582}"/>
    <cellStyle name="Comma [0] 2 2 3 2 16 2" xfId="19830" xr:uid="{A0CE13D6-255A-4482-9728-64A37AD1A6CD}"/>
    <cellStyle name="Comma [0] 2 2 3 2 17" xfId="8672" xr:uid="{9A3C2C5F-43EA-42B2-9574-268D901D5C6B}"/>
    <cellStyle name="Comma [0] 2 2 3 2 17 2" xfId="20099" xr:uid="{F9820B9C-5EC3-41A7-9A65-7C3AEF357AFF}"/>
    <cellStyle name="Comma [0] 2 2 3 2 18" xfId="8941" xr:uid="{4D469B11-165E-4A61-997E-950EE9F1FF67}"/>
    <cellStyle name="Comma [0] 2 2 3 2 18 2" xfId="20368" xr:uid="{C58C6E7B-9874-4CEF-BA9B-979B4830A1A9}"/>
    <cellStyle name="Comma [0] 2 2 3 2 19" xfId="9210" xr:uid="{505BCA50-1D7B-436C-806F-E39DAC070A7B}"/>
    <cellStyle name="Comma [0] 2 2 3 2 19 2" xfId="20637" xr:uid="{B34C3476-843A-402B-8727-357E3A3A5DE3}"/>
    <cellStyle name="Comma [0] 2 2 3 2 2" xfId="3780" xr:uid="{2DA5015E-7DBC-4AFA-8F8C-E97ABA8D913D}"/>
    <cellStyle name="Comma [0] 2 2 3 2 2 2" xfId="15594" xr:uid="{5B9DD993-F02A-4E07-A180-CEE6DEA4F8BC}"/>
    <cellStyle name="Comma [0] 2 2 3 2 20" xfId="9479" xr:uid="{A886FA9C-4079-402C-A081-3833817F46BF}"/>
    <cellStyle name="Comma [0] 2 2 3 2 20 2" xfId="20906" xr:uid="{38220F3D-C926-42A9-91EE-B7F22AB4155A}"/>
    <cellStyle name="Comma [0] 2 2 3 2 21" xfId="9748" xr:uid="{9CDF4472-537C-4F8B-9580-367E644769EB}"/>
    <cellStyle name="Comma [0] 2 2 3 2 21 2" xfId="21175" xr:uid="{EE299E63-846F-4A2C-A2C7-A28BEA483E9C}"/>
    <cellStyle name="Comma [0] 2 2 3 2 22" xfId="10017" xr:uid="{6F8A8A5E-2C15-442A-89C0-BB3BD1F81F60}"/>
    <cellStyle name="Comma [0] 2 2 3 2 22 2" xfId="21444" xr:uid="{49818168-A9A0-46E9-B171-2C4332E9EDBD}"/>
    <cellStyle name="Comma [0] 2 2 3 2 23" xfId="10403" xr:uid="{93BA6A34-2B96-4CAB-8E68-C8D8B3AC7CA5}"/>
    <cellStyle name="Comma [0] 2 2 3 2 23 2" xfId="21713" xr:uid="{AB066789-7764-47BA-9FDE-E120960259D9}"/>
    <cellStyle name="Comma [0] 2 2 3 2 24" xfId="10789" xr:uid="{40A8C686-DD9C-4FAC-8ED5-2E1F393ADA6A}"/>
    <cellStyle name="Comma [0] 2 2 3 2 24 2" xfId="21982" xr:uid="{52778B71-EA7A-4D59-BFB7-2C6B76C947A2}"/>
    <cellStyle name="Comma [0] 2 2 3 2 25" xfId="11058" xr:uid="{DD544200-4BE0-4EF2-8CCC-21DB84B7DA3D}"/>
    <cellStyle name="Comma [0] 2 2 3 2 25 2" xfId="22251" xr:uid="{FA709A6F-98D3-45A3-BCCE-18951C28AEE6}"/>
    <cellStyle name="Comma [0] 2 2 3 2 26" xfId="11327" xr:uid="{53BCFE86-9E61-42D0-84FF-C56AED3C9C79}"/>
    <cellStyle name="Comma [0] 2 2 3 2 26 2" xfId="22520" xr:uid="{F684E0B9-438F-45EF-9890-3C2DAF7D388B}"/>
    <cellStyle name="Comma [0] 2 2 3 2 27" xfId="13646" xr:uid="{B8EC09FB-41BF-433A-BCD9-60458BCA74F6}"/>
    <cellStyle name="Comma [0] 2 2 3 2 27 2" xfId="22789" xr:uid="{524934D1-10BF-4BB0-BE5E-F1731DF1DDD5}"/>
    <cellStyle name="Comma [0] 2 2 3 2 28" xfId="15322" xr:uid="{FBDFE884-5946-4316-9E7B-20D37EE1A7C5}"/>
    <cellStyle name="Comma [0] 2 2 3 2 3" xfId="4049" xr:uid="{CD46027F-4173-4C39-8791-8000711CB5B7}"/>
    <cellStyle name="Comma [0] 2 2 3 2 3 2" xfId="15863" xr:uid="{897366CF-5FFD-4C72-B556-18A966BF0B77}"/>
    <cellStyle name="Comma [0] 2 2 3 2 4" xfId="4435" xr:uid="{7E7B7514-B7D0-4CB7-9956-A3D2FC576F64}"/>
    <cellStyle name="Comma [0] 2 2 3 2 4 2" xfId="16249" xr:uid="{2F380E80-2234-4E79-A3C6-2F72859E479C}"/>
    <cellStyle name="Comma [0] 2 2 3 2 5" xfId="5016" xr:uid="{B78213C1-B807-4ECF-86B9-0C2279C6ED3A}"/>
    <cellStyle name="Comma [0] 2 2 3 2 5 2" xfId="16752" xr:uid="{81FC1B89-D7BB-4F8E-B703-452576EB255A}"/>
    <cellStyle name="Comma [0] 2 2 3 2 6" xfId="5480" xr:uid="{790E4AC6-84E7-4491-952D-4DDCA72B99DA}"/>
    <cellStyle name="Comma [0] 2 2 3 2 6 2" xfId="17138" xr:uid="{C0345F2D-F179-4061-BE0C-9318C761CD23}"/>
    <cellStyle name="Comma [0] 2 2 3 2 7" xfId="5749" xr:uid="{F992FAC3-0907-4C65-B618-76939CE4BDA9}"/>
    <cellStyle name="Comma [0] 2 2 3 2 7 2" xfId="17407" xr:uid="{2099728F-4DBC-4FB7-82ED-AA06542FCE3E}"/>
    <cellStyle name="Comma [0] 2 2 3 2 8" xfId="6018" xr:uid="{0C45CDDF-BA22-4F63-86CD-F6C9E358AFB5}"/>
    <cellStyle name="Comma [0] 2 2 3 2 8 2" xfId="17676" xr:uid="{4AB990B1-06F1-4100-8471-727C31514EE0}"/>
    <cellStyle name="Comma [0] 2 2 3 2 9" xfId="6287" xr:uid="{3113775E-AC6B-4C91-A77C-F1831ABBE589}"/>
    <cellStyle name="Comma [0] 2 2 3 2 9 2" xfId="17945" xr:uid="{7C41EF44-B612-4BEA-94C3-F5FC79986001}"/>
    <cellStyle name="Comma [0] 2 2 3 3" xfId="13645" xr:uid="{2132A3D2-BE89-4988-8237-58321DD26B8B}"/>
    <cellStyle name="Comma [0] 2 2 30" xfId="1104" xr:uid="{786AAB5B-6D9F-44A9-9B88-8F815D6C5894}"/>
    <cellStyle name="Comma [0] 2 2 30 2" xfId="3106" xr:uid="{E3619CE2-BFBB-41B5-98DA-98EEB9639BF6}"/>
    <cellStyle name="Comma [0] 2 2 30 2 10" xfId="6557" xr:uid="{32F24604-CDCB-48A0-AD08-D38546384966}"/>
    <cellStyle name="Comma [0] 2 2 30 2 10 2" xfId="18215" xr:uid="{98147B56-914A-42EA-8947-68CA75FEA1FD}"/>
    <cellStyle name="Comma [0] 2 2 30 2 11" xfId="6826" xr:uid="{CCB61C94-18F4-404D-84FC-6B7BCCA6D192}"/>
    <cellStyle name="Comma [0] 2 2 30 2 11 2" xfId="18484" xr:uid="{B931F633-39C4-41F6-BA6D-82B65A8E3CB4}"/>
    <cellStyle name="Comma [0] 2 2 30 2 12" xfId="7095" xr:uid="{A2935B59-645B-4C6A-98FC-B76A91F5D5F7}"/>
    <cellStyle name="Comma [0] 2 2 30 2 12 2" xfId="18753" xr:uid="{D888CF40-BA48-48AB-9B6B-5E55EE90625F}"/>
    <cellStyle name="Comma [0] 2 2 30 2 13" xfId="7597" xr:uid="{965237EB-8C64-41DD-9FD5-50EF7993B8C4}"/>
    <cellStyle name="Comma [0] 2 2 30 2 13 2" xfId="19024" xr:uid="{BE8798FE-6186-4E4C-89AE-47BAA32C623C}"/>
    <cellStyle name="Comma [0] 2 2 30 2 14" xfId="7866" xr:uid="{22B57588-FA97-4206-ADEB-CDF08A88AED5}"/>
    <cellStyle name="Comma [0] 2 2 30 2 14 2" xfId="19293" xr:uid="{4A64BB3B-E375-4E5B-9911-FAADE745C595}"/>
    <cellStyle name="Comma [0] 2 2 30 2 15" xfId="8135" xr:uid="{906B6060-DF49-41A3-9941-59EF9814EE7D}"/>
    <cellStyle name="Comma [0] 2 2 30 2 15 2" xfId="19562" xr:uid="{16C2769D-76DF-4893-AE06-EB4B0F7D1A09}"/>
    <cellStyle name="Comma [0] 2 2 30 2 16" xfId="8404" xr:uid="{D1D0AE99-BAD6-4DFF-9072-678C1EF587CF}"/>
    <cellStyle name="Comma [0] 2 2 30 2 16 2" xfId="19831" xr:uid="{AA43D380-CF8A-468D-B6DF-1F7C314D5AD4}"/>
    <cellStyle name="Comma [0] 2 2 30 2 17" xfId="8673" xr:uid="{8946352E-B915-4F94-8B8A-CC48F80354C4}"/>
    <cellStyle name="Comma [0] 2 2 30 2 17 2" xfId="20100" xr:uid="{5293D390-41DB-46F6-82B7-956A0B00D72A}"/>
    <cellStyle name="Comma [0] 2 2 30 2 18" xfId="8942" xr:uid="{49531328-BA0B-48E9-A24E-D203D164914A}"/>
    <cellStyle name="Comma [0] 2 2 30 2 18 2" xfId="20369" xr:uid="{2A1696E8-AC56-450B-A160-A508459F0CE4}"/>
    <cellStyle name="Comma [0] 2 2 30 2 19" xfId="9211" xr:uid="{0213BDD5-7179-44BC-AFA2-EDDB6C7290C7}"/>
    <cellStyle name="Comma [0] 2 2 30 2 19 2" xfId="20638" xr:uid="{A49D01D0-F44D-4036-9897-D0E02609C504}"/>
    <cellStyle name="Comma [0] 2 2 30 2 2" xfId="3781" xr:uid="{C1623B0A-3F1B-46F8-B55B-2C218F4F0C5F}"/>
    <cellStyle name="Comma [0] 2 2 30 2 2 2" xfId="15595" xr:uid="{C59EA99A-5A0D-4F8D-B3AE-5EC3136A445C}"/>
    <cellStyle name="Comma [0] 2 2 30 2 20" xfId="9480" xr:uid="{1BFF45F6-D50A-4FF4-9640-A0E85F6B6191}"/>
    <cellStyle name="Comma [0] 2 2 30 2 20 2" xfId="20907" xr:uid="{CB2BE7C4-88C4-4D7A-933E-58AAA511ADAF}"/>
    <cellStyle name="Comma [0] 2 2 30 2 21" xfId="9749" xr:uid="{17C681B9-34CE-4B81-9130-2C4CB1BBB5CC}"/>
    <cellStyle name="Comma [0] 2 2 30 2 21 2" xfId="21176" xr:uid="{CAF49751-CD89-445F-922B-FF9ADCB00307}"/>
    <cellStyle name="Comma [0] 2 2 30 2 22" xfId="10018" xr:uid="{8D710955-F640-43E5-980E-727B6E4EB8AA}"/>
    <cellStyle name="Comma [0] 2 2 30 2 22 2" xfId="21445" xr:uid="{14DD43FF-C8EF-4479-8CA4-7AACC5114539}"/>
    <cellStyle name="Comma [0] 2 2 30 2 23" xfId="10404" xr:uid="{32D1DB47-F260-4CAF-90BF-C8379C13D3D3}"/>
    <cellStyle name="Comma [0] 2 2 30 2 23 2" xfId="21714" xr:uid="{05430BA7-5E1A-4089-B32E-897E2CD06B47}"/>
    <cellStyle name="Comma [0] 2 2 30 2 24" xfId="10790" xr:uid="{4FDDBEB0-9D77-43DB-99B5-E44D1F94B194}"/>
    <cellStyle name="Comma [0] 2 2 30 2 24 2" xfId="21983" xr:uid="{B7F877AE-FA9B-43D4-930A-88C60F1425D9}"/>
    <cellStyle name="Comma [0] 2 2 30 2 25" xfId="11059" xr:uid="{F3123BE4-2C34-4A2E-9405-E886A138B121}"/>
    <cellStyle name="Comma [0] 2 2 30 2 25 2" xfId="22252" xr:uid="{2104A484-0FB4-4E44-9E4C-4A03F19A1F00}"/>
    <cellStyle name="Comma [0] 2 2 30 2 26" xfId="11328" xr:uid="{CE134408-784F-4C72-AB87-17DBC28F1F86}"/>
    <cellStyle name="Comma [0] 2 2 30 2 26 2" xfId="22521" xr:uid="{CE3E0F08-5B08-45DD-B64E-73347810ECA1}"/>
    <cellStyle name="Comma [0] 2 2 30 2 27" xfId="13631" xr:uid="{C416C10A-5068-4A40-9176-6125C32192B2}"/>
    <cellStyle name="Comma [0] 2 2 30 2 27 2" xfId="22790" xr:uid="{A3B23E5F-87E3-4CFC-B7DA-CDC6842DEAF0}"/>
    <cellStyle name="Comma [0] 2 2 30 2 28" xfId="15323" xr:uid="{F865D17B-5597-45EB-8616-1B7101C23A7E}"/>
    <cellStyle name="Comma [0] 2 2 30 2 3" xfId="4050" xr:uid="{D3E016BE-0E65-4B84-A9EF-959F89953720}"/>
    <cellStyle name="Comma [0] 2 2 30 2 3 2" xfId="15864" xr:uid="{FF4DECB6-ECA5-4137-8FB8-D7A2AEB1E85B}"/>
    <cellStyle name="Comma [0] 2 2 30 2 4" xfId="4436" xr:uid="{D4B17EC0-1EE0-4A7B-A78D-C979E49A0880}"/>
    <cellStyle name="Comma [0] 2 2 30 2 4 2" xfId="16250" xr:uid="{1FDD88FD-FBD5-43FB-8C4B-46798681E070}"/>
    <cellStyle name="Comma [0] 2 2 30 2 5" xfId="5017" xr:uid="{969A1628-6D37-4817-B29C-636DB19A995F}"/>
    <cellStyle name="Comma [0] 2 2 30 2 5 2" xfId="16753" xr:uid="{0E8B2A7E-9E4D-4F09-B5C1-A19B30112C12}"/>
    <cellStyle name="Comma [0] 2 2 30 2 6" xfId="5481" xr:uid="{7A5BA23B-DCD5-49A2-B4B9-87CF4E9ED1BE}"/>
    <cellStyle name="Comma [0] 2 2 30 2 6 2" xfId="17139" xr:uid="{7B749FE0-C6B9-405B-B74E-0916D44C27E1}"/>
    <cellStyle name="Comma [0] 2 2 30 2 7" xfId="5750" xr:uid="{94A0D994-5577-480A-BF87-FAB2CD4FAC58}"/>
    <cellStyle name="Comma [0] 2 2 30 2 7 2" xfId="17408" xr:uid="{665CBB3A-6F69-466F-BE57-06A2BEB8AF5F}"/>
    <cellStyle name="Comma [0] 2 2 30 2 8" xfId="6019" xr:uid="{3B63BEF9-4336-422B-BBAD-08CD0BE163A2}"/>
    <cellStyle name="Comma [0] 2 2 30 2 8 2" xfId="17677" xr:uid="{F26EB98F-E7BB-43C0-8946-E1145CE1F559}"/>
    <cellStyle name="Comma [0] 2 2 30 2 9" xfId="6288" xr:uid="{C82D604F-FF78-4797-B5A9-919780FA6E73}"/>
    <cellStyle name="Comma [0] 2 2 30 2 9 2" xfId="17946" xr:uid="{C158F527-E049-422C-AAEB-DFA6211AEBBA}"/>
    <cellStyle name="Comma [0] 2 2 30 3" xfId="13139" xr:uid="{CFDB6095-D6BC-45B5-A57D-22563CBFDBC6}"/>
    <cellStyle name="Comma [0] 2 2 31" xfId="1105" xr:uid="{4BA2C9E0-C149-45C5-BE23-48CCAC4FAF6D}"/>
    <cellStyle name="Comma [0] 2 2 31 2" xfId="3107" xr:uid="{2B039E6C-2313-4055-904C-DE86DAC058BC}"/>
    <cellStyle name="Comma [0] 2 2 31 2 10" xfId="6558" xr:uid="{7A5421BB-D768-4C5B-97CF-9181EE325360}"/>
    <cellStyle name="Comma [0] 2 2 31 2 10 2" xfId="18216" xr:uid="{A6B961CA-E5DA-4BC8-BFB9-7040589125F5}"/>
    <cellStyle name="Comma [0] 2 2 31 2 11" xfId="6827" xr:uid="{679C598E-9C1D-40DA-8806-C7B210851AFD}"/>
    <cellStyle name="Comma [0] 2 2 31 2 11 2" xfId="18485" xr:uid="{DB37E9EC-F3B4-44CF-98BA-CE851033447B}"/>
    <cellStyle name="Comma [0] 2 2 31 2 12" xfId="7096" xr:uid="{6E207FD7-5346-4622-AD05-B98F4F2B6C70}"/>
    <cellStyle name="Comma [0] 2 2 31 2 12 2" xfId="18754" xr:uid="{BB5241E5-5970-4DAC-83BA-5ED230608916}"/>
    <cellStyle name="Comma [0] 2 2 31 2 13" xfId="7598" xr:uid="{B9E3294B-44FC-487A-8912-D475E3D73E8D}"/>
    <cellStyle name="Comma [0] 2 2 31 2 13 2" xfId="19025" xr:uid="{AEDFD212-7BD0-4389-966D-7802DD974DCC}"/>
    <cellStyle name="Comma [0] 2 2 31 2 14" xfId="7867" xr:uid="{446BB76F-79DB-437A-9E6F-F1DBDF10782B}"/>
    <cellStyle name="Comma [0] 2 2 31 2 14 2" xfId="19294" xr:uid="{E14D30B4-9B81-4146-AA59-4DD5C3B64473}"/>
    <cellStyle name="Comma [0] 2 2 31 2 15" xfId="8136" xr:uid="{0DA8E156-0AD7-4B02-A5FC-6A69292D9ED4}"/>
    <cellStyle name="Comma [0] 2 2 31 2 15 2" xfId="19563" xr:uid="{725A4EF0-BE41-4C3D-ACEF-7926D9B58B51}"/>
    <cellStyle name="Comma [0] 2 2 31 2 16" xfId="8405" xr:uid="{3904CBF8-F4BF-4481-80EB-FB14D5F29269}"/>
    <cellStyle name="Comma [0] 2 2 31 2 16 2" xfId="19832" xr:uid="{3391908B-CDAA-47FA-AD4D-72B6CCBF4FC4}"/>
    <cellStyle name="Comma [0] 2 2 31 2 17" xfId="8674" xr:uid="{01DD6C52-13EC-4667-BADA-906F0C213765}"/>
    <cellStyle name="Comma [0] 2 2 31 2 17 2" xfId="20101" xr:uid="{F3E8A0BA-4672-468F-9C6E-6306D9ACD37D}"/>
    <cellStyle name="Comma [0] 2 2 31 2 18" xfId="8943" xr:uid="{32467279-5D2C-491A-A849-A921B734A565}"/>
    <cellStyle name="Comma [0] 2 2 31 2 18 2" xfId="20370" xr:uid="{69B79D65-7F87-4F1F-835B-6C88675F27EA}"/>
    <cellStyle name="Comma [0] 2 2 31 2 19" xfId="9212" xr:uid="{32E0FD1A-C978-495C-BA8A-0C2A0FD6CDC4}"/>
    <cellStyle name="Comma [0] 2 2 31 2 19 2" xfId="20639" xr:uid="{A833FD3D-4F99-4D73-876C-1B28C67B5B73}"/>
    <cellStyle name="Comma [0] 2 2 31 2 2" xfId="3782" xr:uid="{245EC095-F848-46E4-AA68-F3FE465C0420}"/>
    <cellStyle name="Comma [0] 2 2 31 2 2 2" xfId="15596" xr:uid="{AE0953FC-F639-4F57-88FC-8D4E691A6E32}"/>
    <cellStyle name="Comma [0] 2 2 31 2 20" xfId="9481" xr:uid="{42A705C9-2A56-4B1D-87A7-6AA683190C95}"/>
    <cellStyle name="Comma [0] 2 2 31 2 20 2" xfId="20908" xr:uid="{8A18E60C-310B-4DEA-BA82-1B5F694B2ACC}"/>
    <cellStyle name="Comma [0] 2 2 31 2 21" xfId="9750" xr:uid="{A79B6EA2-8639-4AF4-BAB9-6C87BEA14C27}"/>
    <cellStyle name="Comma [0] 2 2 31 2 21 2" xfId="21177" xr:uid="{867649AF-50CE-4630-A758-AD755E0DC333}"/>
    <cellStyle name="Comma [0] 2 2 31 2 22" xfId="10019" xr:uid="{92B7753B-D811-4284-A124-0F730C7E2E3E}"/>
    <cellStyle name="Comma [0] 2 2 31 2 22 2" xfId="21446" xr:uid="{06C6B713-D7D0-4A0A-8A43-CD182AD3C043}"/>
    <cellStyle name="Comma [0] 2 2 31 2 23" xfId="10405" xr:uid="{48D6BB1A-4035-4BDD-922E-974E524F6D32}"/>
    <cellStyle name="Comma [0] 2 2 31 2 23 2" xfId="21715" xr:uid="{578043D6-47BF-4D86-8DA3-5814C8AD6D9B}"/>
    <cellStyle name="Comma [0] 2 2 31 2 24" xfId="10791" xr:uid="{88B498D3-07A8-46C7-8B38-2E353CDE7EDD}"/>
    <cellStyle name="Comma [0] 2 2 31 2 24 2" xfId="21984" xr:uid="{0C4DB21A-8834-46C3-BF60-BB9DBCA52803}"/>
    <cellStyle name="Comma [0] 2 2 31 2 25" xfId="11060" xr:uid="{C7E067B2-99A6-46A7-9389-A6FC08A734E5}"/>
    <cellStyle name="Comma [0] 2 2 31 2 25 2" xfId="22253" xr:uid="{7E7236DE-82CE-42F3-A978-98EF5FF7E600}"/>
    <cellStyle name="Comma [0] 2 2 31 2 26" xfId="11329" xr:uid="{EB693FA5-D7A9-4FF4-AE83-BCEDE5BD56DC}"/>
    <cellStyle name="Comma [0] 2 2 31 2 26 2" xfId="22522" xr:uid="{FAAB3CFD-6901-4549-8BAF-B56C49126FD1}"/>
    <cellStyle name="Comma [0] 2 2 31 2 27" xfId="13633" xr:uid="{B23F45F5-071E-4BBE-8EFB-400C900D79CC}"/>
    <cellStyle name="Comma [0] 2 2 31 2 27 2" xfId="22791" xr:uid="{F0B24CB3-0ED9-45A8-908F-C2D78581C2AD}"/>
    <cellStyle name="Comma [0] 2 2 31 2 28" xfId="15324" xr:uid="{ABD53C06-396F-4DB4-B659-EC996BD5420C}"/>
    <cellStyle name="Comma [0] 2 2 31 2 3" xfId="4051" xr:uid="{126B1B92-6C18-434D-AF09-F43200AFDBD5}"/>
    <cellStyle name="Comma [0] 2 2 31 2 3 2" xfId="15865" xr:uid="{FC09D7CC-D243-4D24-BB64-80385054B1E3}"/>
    <cellStyle name="Comma [0] 2 2 31 2 4" xfId="4437" xr:uid="{994BB628-871C-4E21-8F76-9319031E6C30}"/>
    <cellStyle name="Comma [0] 2 2 31 2 4 2" xfId="16251" xr:uid="{49D74AE1-1B3F-4569-AFC5-419751D4B26D}"/>
    <cellStyle name="Comma [0] 2 2 31 2 5" xfId="5018" xr:uid="{05453850-5182-45AB-855C-34956937B337}"/>
    <cellStyle name="Comma [0] 2 2 31 2 5 2" xfId="16754" xr:uid="{58522502-4E80-440C-8F1B-3D23015DCFAC}"/>
    <cellStyle name="Comma [0] 2 2 31 2 6" xfId="5482" xr:uid="{EE72FD59-39F6-4165-9081-01324549B183}"/>
    <cellStyle name="Comma [0] 2 2 31 2 6 2" xfId="17140" xr:uid="{AE358267-240A-4542-8957-999195A0E101}"/>
    <cellStyle name="Comma [0] 2 2 31 2 7" xfId="5751" xr:uid="{A7BAA9EE-CF72-4E5C-BCFF-29B12C5AE8AF}"/>
    <cellStyle name="Comma [0] 2 2 31 2 7 2" xfId="17409" xr:uid="{BD77ACFD-3327-4D22-9F38-D3E6096DE75F}"/>
    <cellStyle name="Comma [0] 2 2 31 2 8" xfId="6020" xr:uid="{E7E3A342-5C7D-4BF7-AF6A-E4CBE5E221FB}"/>
    <cellStyle name="Comma [0] 2 2 31 2 8 2" xfId="17678" xr:uid="{2479B5A9-EFD9-416F-B890-10E64A5B284B}"/>
    <cellStyle name="Comma [0] 2 2 31 2 9" xfId="6289" xr:uid="{C81B44F1-5540-4679-BB6A-46F75E37A8D6}"/>
    <cellStyle name="Comma [0] 2 2 31 2 9 2" xfId="17947" xr:uid="{B7D72E0E-6C32-4DF3-8B69-33EBFA219634}"/>
    <cellStyle name="Comma [0] 2 2 31 3" xfId="13235" xr:uid="{5B53631C-A5B1-40A2-9EAF-109E37AA4E3F}"/>
    <cellStyle name="Comma [0] 2 2 32" xfId="1106" xr:uid="{25A085B5-C1E2-410F-81BE-CF9FEE0E829D}"/>
    <cellStyle name="Comma [0] 2 2 32 2" xfId="3108" xr:uid="{DFFDC218-6282-4DE5-8C6D-4B802AA67FBE}"/>
    <cellStyle name="Comma [0] 2 2 32 2 10" xfId="6559" xr:uid="{40515531-F1F1-442D-9AF4-DFF77FF7A517}"/>
    <cellStyle name="Comma [0] 2 2 32 2 10 2" xfId="18217" xr:uid="{D858A395-57C8-4EF2-952A-90BD79BF70DD}"/>
    <cellStyle name="Comma [0] 2 2 32 2 11" xfId="6828" xr:uid="{21BAC5E6-FD45-4219-AB37-4039CEA73CE5}"/>
    <cellStyle name="Comma [0] 2 2 32 2 11 2" xfId="18486" xr:uid="{6884B6CE-3AF6-48B3-87FD-4EDF1602EF9A}"/>
    <cellStyle name="Comma [0] 2 2 32 2 12" xfId="7097" xr:uid="{EA3E8B24-3D82-4AC2-A14D-C18F33ACBBB5}"/>
    <cellStyle name="Comma [0] 2 2 32 2 12 2" xfId="18755" xr:uid="{60A28BD4-4DC4-469C-AAF3-AE60407B6EE6}"/>
    <cellStyle name="Comma [0] 2 2 32 2 13" xfId="7599" xr:uid="{6902BA87-EE7F-4127-A341-690B30D90C15}"/>
    <cellStyle name="Comma [0] 2 2 32 2 13 2" xfId="19026" xr:uid="{33BF8E85-1CCB-4842-90AD-BBFB139D8360}"/>
    <cellStyle name="Comma [0] 2 2 32 2 14" xfId="7868" xr:uid="{3A38DA6C-3075-4F60-9D59-19F1813B23B2}"/>
    <cellStyle name="Comma [0] 2 2 32 2 14 2" xfId="19295" xr:uid="{BE5EA87B-B5CC-40A1-8E80-78FDBBCBF2F6}"/>
    <cellStyle name="Comma [0] 2 2 32 2 15" xfId="8137" xr:uid="{92F84E71-375B-4ECE-AFB8-B454C0F871F2}"/>
    <cellStyle name="Comma [0] 2 2 32 2 15 2" xfId="19564" xr:uid="{B7C4AC54-5A8E-4D04-8529-25DFCEB31A8D}"/>
    <cellStyle name="Comma [0] 2 2 32 2 16" xfId="8406" xr:uid="{1E29F5DD-0EDB-4575-A70A-E365CA7F88D0}"/>
    <cellStyle name="Comma [0] 2 2 32 2 16 2" xfId="19833" xr:uid="{4EB7BD32-C0FE-44BE-8AB9-7CBB382AA94C}"/>
    <cellStyle name="Comma [0] 2 2 32 2 17" xfId="8675" xr:uid="{CDAB8D82-32D3-4C95-BC23-14E775F681DF}"/>
    <cellStyle name="Comma [0] 2 2 32 2 17 2" xfId="20102" xr:uid="{386B959B-2AFB-44F4-AA93-6ED94435F369}"/>
    <cellStyle name="Comma [0] 2 2 32 2 18" xfId="8944" xr:uid="{BA91C3D9-DA1B-4349-8D4E-C03508426B39}"/>
    <cellStyle name="Comma [0] 2 2 32 2 18 2" xfId="20371" xr:uid="{1431D97A-7385-4DD3-A657-A6B83762C699}"/>
    <cellStyle name="Comma [0] 2 2 32 2 19" xfId="9213" xr:uid="{A562B142-62A2-4769-A17F-04EB3E1358F7}"/>
    <cellStyle name="Comma [0] 2 2 32 2 19 2" xfId="20640" xr:uid="{2B3270EA-47B5-44AE-B51F-652ECBAFB971}"/>
    <cellStyle name="Comma [0] 2 2 32 2 2" xfId="3783" xr:uid="{6F4C3C7C-2C1D-4173-8425-7B2D7ED915EF}"/>
    <cellStyle name="Comma [0] 2 2 32 2 2 2" xfId="15597" xr:uid="{4A9D6A03-0A28-489C-9B81-F2596740D8C4}"/>
    <cellStyle name="Comma [0] 2 2 32 2 20" xfId="9482" xr:uid="{1166D85B-6498-4B97-906A-F19F304C567C}"/>
    <cellStyle name="Comma [0] 2 2 32 2 20 2" xfId="20909" xr:uid="{6F762731-6A6E-49B9-87B5-E5215B7406AB}"/>
    <cellStyle name="Comma [0] 2 2 32 2 21" xfId="9751" xr:uid="{CA482BA7-F42A-43A4-A2E6-B93F1D30F048}"/>
    <cellStyle name="Comma [0] 2 2 32 2 21 2" xfId="21178" xr:uid="{81BC0110-CCDA-4ADB-883B-B1FAFEF63034}"/>
    <cellStyle name="Comma [0] 2 2 32 2 22" xfId="10020" xr:uid="{D02C266D-78E0-4839-8B68-BA52F14A60B6}"/>
    <cellStyle name="Comma [0] 2 2 32 2 22 2" xfId="21447" xr:uid="{72FFCCE5-6294-45A2-A6C2-3A00EC471877}"/>
    <cellStyle name="Comma [0] 2 2 32 2 23" xfId="10406" xr:uid="{4DB33A93-6F63-4B30-A151-5DB468BCFEBF}"/>
    <cellStyle name="Comma [0] 2 2 32 2 23 2" xfId="21716" xr:uid="{FE25BE54-989F-4450-8EAB-7B81B401C00A}"/>
    <cellStyle name="Comma [0] 2 2 32 2 24" xfId="10792" xr:uid="{876E57D7-6B52-431E-B0EC-25B01874D1C5}"/>
    <cellStyle name="Comma [0] 2 2 32 2 24 2" xfId="21985" xr:uid="{3523014F-4D5F-4DBA-BFD8-87436C0C4673}"/>
    <cellStyle name="Comma [0] 2 2 32 2 25" xfId="11061" xr:uid="{A0AF1FD5-2CE5-4084-B39A-533FA9E44665}"/>
    <cellStyle name="Comma [0] 2 2 32 2 25 2" xfId="22254" xr:uid="{9D4132A1-1DE6-4565-B512-72520B6B78A6}"/>
    <cellStyle name="Comma [0] 2 2 32 2 26" xfId="11330" xr:uid="{F603694D-83AC-4F80-ABF4-B02A3B9EA826}"/>
    <cellStyle name="Comma [0] 2 2 32 2 26 2" xfId="22523" xr:uid="{140E0D5E-EFB3-4B08-9FC7-38B2D18A91E2}"/>
    <cellStyle name="Comma [0] 2 2 32 2 27" xfId="11902" xr:uid="{3A09808C-949B-4617-AA1D-6A7E543750ED}"/>
    <cellStyle name="Comma [0] 2 2 32 2 27 2" xfId="22792" xr:uid="{98A5DF15-6C15-46EE-AD7F-E19474214F8E}"/>
    <cellStyle name="Comma [0] 2 2 32 2 28" xfId="15325" xr:uid="{49A5C7F5-955B-4ED6-8003-3EF119D3B1A0}"/>
    <cellStyle name="Comma [0] 2 2 32 2 3" xfId="4052" xr:uid="{158C3870-1147-41AF-BD15-440295AEDBBB}"/>
    <cellStyle name="Comma [0] 2 2 32 2 3 2" xfId="15866" xr:uid="{77F9FD6F-514C-4BE5-8DDA-23E6F38AA93B}"/>
    <cellStyle name="Comma [0] 2 2 32 2 4" xfId="4438" xr:uid="{C362B6AB-E9C7-49C3-9B88-846FF6A82848}"/>
    <cellStyle name="Comma [0] 2 2 32 2 4 2" xfId="16252" xr:uid="{8B7847D9-A635-48A8-99E1-358EBF96F674}"/>
    <cellStyle name="Comma [0] 2 2 32 2 5" xfId="5019" xr:uid="{569D53F6-EF3E-4A71-BD1A-23ED62DE9330}"/>
    <cellStyle name="Comma [0] 2 2 32 2 5 2" xfId="16755" xr:uid="{30EB5FE5-45C1-4443-9162-796BA2C4F046}"/>
    <cellStyle name="Comma [0] 2 2 32 2 6" xfId="5483" xr:uid="{292A93F1-273E-45F3-9AFD-36C919CE7482}"/>
    <cellStyle name="Comma [0] 2 2 32 2 6 2" xfId="17141" xr:uid="{81F37ABB-5F7E-4F2A-B201-0F14453CAA56}"/>
    <cellStyle name="Comma [0] 2 2 32 2 7" xfId="5752" xr:uid="{82E3641F-9DF1-461B-92AB-579C2DA2BA7B}"/>
    <cellStyle name="Comma [0] 2 2 32 2 7 2" xfId="17410" xr:uid="{357B4916-DA91-488C-9787-8815FDBC0346}"/>
    <cellStyle name="Comma [0] 2 2 32 2 8" xfId="6021" xr:uid="{909B5694-991E-4156-A9E2-11CEEB3A3FB7}"/>
    <cellStyle name="Comma [0] 2 2 32 2 8 2" xfId="17679" xr:uid="{86FBBE8F-28F1-47DA-A887-28A2A4E81A54}"/>
    <cellStyle name="Comma [0] 2 2 32 2 9" xfId="6290" xr:uid="{A26F23BD-39F0-4964-B857-65922134C5B6}"/>
    <cellStyle name="Comma [0] 2 2 32 2 9 2" xfId="17948" xr:uid="{15E9121C-1568-4160-B630-97221458D45C}"/>
    <cellStyle name="Comma [0] 2 2 32 3" xfId="13635" xr:uid="{9E717BF5-6420-4542-B237-2CD30CA7FBD7}"/>
    <cellStyle name="Comma [0] 2 2 33" xfId="1107" xr:uid="{F71B3ED5-10AC-41C2-8543-CA559C530C12}"/>
    <cellStyle name="Comma [0] 2 2 33 2" xfId="3109" xr:uid="{D7A667F0-6F3C-412C-8F9A-E6F41F9647C1}"/>
    <cellStyle name="Comma [0] 2 2 33 2 10" xfId="6560" xr:uid="{72D56E7B-4359-4866-A066-5E02823A307C}"/>
    <cellStyle name="Comma [0] 2 2 33 2 10 2" xfId="18218" xr:uid="{97D9C8DC-2369-4118-877E-289347EE534D}"/>
    <cellStyle name="Comma [0] 2 2 33 2 11" xfId="6829" xr:uid="{19A92A0B-2025-4845-AF4A-68A260B84128}"/>
    <cellStyle name="Comma [0] 2 2 33 2 11 2" xfId="18487" xr:uid="{394AE540-2A48-473E-9A88-6772F39B24C1}"/>
    <cellStyle name="Comma [0] 2 2 33 2 12" xfId="7098" xr:uid="{7CC6E60D-AFF7-47F2-984B-2DDE6C4888CE}"/>
    <cellStyle name="Comma [0] 2 2 33 2 12 2" xfId="18756" xr:uid="{066B0E9E-0165-43A7-92FE-CFB6ACA6ABC2}"/>
    <cellStyle name="Comma [0] 2 2 33 2 13" xfId="7600" xr:uid="{09062D4F-8848-4E43-AF0E-6ABD35A0597F}"/>
    <cellStyle name="Comma [0] 2 2 33 2 13 2" xfId="19027" xr:uid="{E26193D5-7D1B-4669-B133-B16CB209C769}"/>
    <cellStyle name="Comma [0] 2 2 33 2 14" xfId="7869" xr:uid="{192A4939-E76B-48B3-A159-DAD998671E03}"/>
    <cellStyle name="Comma [0] 2 2 33 2 14 2" xfId="19296" xr:uid="{823B9D88-AEAB-49B3-A334-547CC8DC3979}"/>
    <cellStyle name="Comma [0] 2 2 33 2 15" xfId="8138" xr:uid="{F5743AEF-F5B8-4084-817F-DDA7CA942218}"/>
    <cellStyle name="Comma [0] 2 2 33 2 15 2" xfId="19565" xr:uid="{BEA81983-330D-4A8A-AF3E-F8E30FFFA172}"/>
    <cellStyle name="Comma [0] 2 2 33 2 16" xfId="8407" xr:uid="{A86A3802-EE19-4537-B8B1-5833994D784B}"/>
    <cellStyle name="Comma [0] 2 2 33 2 16 2" xfId="19834" xr:uid="{C8F07F65-D7D9-4BDD-BA8D-F9823FBEA8AF}"/>
    <cellStyle name="Comma [0] 2 2 33 2 17" xfId="8676" xr:uid="{413796B5-1E79-4148-B4DF-C0FC584208D9}"/>
    <cellStyle name="Comma [0] 2 2 33 2 17 2" xfId="20103" xr:uid="{1CF6D227-B64A-4F9C-9119-6138D6BDE412}"/>
    <cellStyle name="Comma [0] 2 2 33 2 18" xfId="8945" xr:uid="{DB5213EA-6595-4275-9BC7-48D923C046E7}"/>
    <cellStyle name="Comma [0] 2 2 33 2 18 2" xfId="20372" xr:uid="{49AF18C4-7811-4AE4-A7E2-852490967E80}"/>
    <cellStyle name="Comma [0] 2 2 33 2 19" xfId="9214" xr:uid="{3C8FECB9-E250-43CA-96E1-86D7DDF8670A}"/>
    <cellStyle name="Comma [0] 2 2 33 2 19 2" xfId="20641" xr:uid="{723DF748-A86E-4B0E-84F0-05F4CCD23421}"/>
    <cellStyle name="Comma [0] 2 2 33 2 2" xfId="3784" xr:uid="{D361CC53-FBEC-43EB-864B-6551E3994E03}"/>
    <cellStyle name="Comma [0] 2 2 33 2 2 2" xfId="15598" xr:uid="{4D7525E5-FBD4-4339-B7B0-7486464EBED6}"/>
    <cellStyle name="Comma [0] 2 2 33 2 20" xfId="9483" xr:uid="{08DE6506-2152-4715-A35A-56685D6290AC}"/>
    <cellStyle name="Comma [0] 2 2 33 2 20 2" xfId="20910" xr:uid="{AF685309-6574-4237-9C8E-E0F05FF32494}"/>
    <cellStyle name="Comma [0] 2 2 33 2 21" xfId="9752" xr:uid="{4414DD27-2101-4196-A7DA-88F20784FDBC}"/>
    <cellStyle name="Comma [0] 2 2 33 2 21 2" xfId="21179" xr:uid="{13ADBB50-8F4D-440C-B77D-FACF5A7C0734}"/>
    <cellStyle name="Comma [0] 2 2 33 2 22" xfId="10021" xr:uid="{FED9825F-E8F9-4E3F-80BA-C691451EA9CC}"/>
    <cellStyle name="Comma [0] 2 2 33 2 22 2" xfId="21448" xr:uid="{15604E81-C43E-4D9B-B153-CD696050E23D}"/>
    <cellStyle name="Comma [0] 2 2 33 2 23" xfId="10407" xr:uid="{4B9A796F-C31D-4F09-9BF8-B32B3246DA78}"/>
    <cellStyle name="Comma [0] 2 2 33 2 23 2" xfId="21717" xr:uid="{D73D57EF-9F70-4079-9080-51BF46B6BBC8}"/>
    <cellStyle name="Comma [0] 2 2 33 2 24" xfId="10793" xr:uid="{87C4E552-9472-4BB0-BD73-71518EC93E3F}"/>
    <cellStyle name="Comma [0] 2 2 33 2 24 2" xfId="21986" xr:uid="{13C178EA-71B8-41BE-82EB-AD8E1AADE051}"/>
    <cellStyle name="Comma [0] 2 2 33 2 25" xfId="11062" xr:uid="{4A752818-8BDC-4F7D-91CA-1FDB947D7F6A}"/>
    <cellStyle name="Comma [0] 2 2 33 2 25 2" xfId="22255" xr:uid="{C136022B-E152-4F6E-AB40-C52BB183BB70}"/>
    <cellStyle name="Comma [0] 2 2 33 2 26" xfId="11331" xr:uid="{FA9ECA59-9454-4B34-8573-8A12CECF1A23}"/>
    <cellStyle name="Comma [0] 2 2 33 2 26 2" xfId="22524" xr:uid="{29341530-02C7-45D3-814A-E429103192EB}"/>
    <cellStyle name="Comma [0] 2 2 33 2 27" xfId="13639" xr:uid="{181B2201-E37B-4142-B5AC-700672D3A2B6}"/>
    <cellStyle name="Comma [0] 2 2 33 2 27 2" xfId="22793" xr:uid="{37FC7F68-A452-4E2C-A0FC-18642BE2AFB6}"/>
    <cellStyle name="Comma [0] 2 2 33 2 28" xfId="15326" xr:uid="{DF991138-9F88-4568-B4EA-FAA9AA9D87BA}"/>
    <cellStyle name="Comma [0] 2 2 33 2 3" xfId="4053" xr:uid="{4BAA513D-98D5-48C9-9622-0B7023D7F868}"/>
    <cellStyle name="Comma [0] 2 2 33 2 3 2" xfId="15867" xr:uid="{537C9120-B260-4FA7-A068-99FEBA301924}"/>
    <cellStyle name="Comma [0] 2 2 33 2 4" xfId="4439" xr:uid="{EEF21BE7-417C-4805-B610-6A7157526F42}"/>
    <cellStyle name="Comma [0] 2 2 33 2 4 2" xfId="16253" xr:uid="{2E341DBE-3810-4D73-88AD-AD2D88A52E95}"/>
    <cellStyle name="Comma [0] 2 2 33 2 5" xfId="5020" xr:uid="{A441C4E6-7016-4684-AB52-F745DEE90D1B}"/>
    <cellStyle name="Comma [0] 2 2 33 2 5 2" xfId="16756" xr:uid="{4DC8C2E7-40F7-4766-9158-BDBEC201B36B}"/>
    <cellStyle name="Comma [0] 2 2 33 2 6" xfId="5484" xr:uid="{61A3AD57-9D5B-4945-B4BF-802BAC603FE5}"/>
    <cellStyle name="Comma [0] 2 2 33 2 6 2" xfId="17142" xr:uid="{A6888585-910B-48DD-B4CE-982F5356E230}"/>
    <cellStyle name="Comma [0] 2 2 33 2 7" xfId="5753" xr:uid="{A19C76E4-5C70-42D5-89D6-F1A7383251DE}"/>
    <cellStyle name="Comma [0] 2 2 33 2 7 2" xfId="17411" xr:uid="{68A336FF-0F79-4BC1-B58A-F4F4F4534B5C}"/>
    <cellStyle name="Comma [0] 2 2 33 2 8" xfId="6022" xr:uid="{51A2137C-DD28-4FA2-863B-C228C87B5BB6}"/>
    <cellStyle name="Comma [0] 2 2 33 2 8 2" xfId="17680" xr:uid="{9F8E4E0C-CEAE-4EFE-A146-8D021C546F76}"/>
    <cellStyle name="Comma [0] 2 2 33 2 9" xfId="6291" xr:uid="{FAEDCBFF-501E-40E4-B340-0FE978E71176}"/>
    <cellStyle name="Comma [0] 2 2 33 2 9 2" xfId="17949" xr:uid="{FC7D1716-49D1-4755-B271-AD75CD345130}"/>
    <cellStyle name="Comma [0] 2 2 33 3" xfId="13637" xr:uid="{31DC7F63-2CA7-4675-9296-20BF479DDE67}"/>
    <cellStyle name="Comma [0] 2 2 34" xfId="1108" xr:uid="{AC22C9C0-5E18-43D0-AAC2-DA39438F2B9A}"/>
    <cellStyle name="Comma [0] 2 2 34 2" xfId="3110" xr:uid="{0D7900FF-4AA6-4DAF-8E90-E89EEF367463}"/>
    <cellStyle name="Comma [0] 2 2 34 2 10" xfId="6561" xr:uid="{50C0C2C7-E0CB-4D72-9D27-8705E3D8D76D}"/>
    <cellStyle name="Comma [0] 2 2 34 2 10 2" xfId="18219" xr:uid="{5B9E89D2-7C20-4AB2-9229-1F27B80711DD}"/>
    <cellStyle name="Comma [0] 2 2 34 2 11" xfId="6830" xr:uid="{02A3E43B-1DC0-4314-9FD7-DB3E55E44DA6}"/>
    <cellStyle name="Comma [0] 2 2 34 2 11 2" xfId="18488" xr:uid="{B6377675-EE92-4C57-ACD1-D8020475DE3B}"/>
    <cellStyle name="Comma [0] 2 2 34 2 12" xfId="7099" xr:uid="{4082A7A1-8955-4DB0-8D66-8D369A82011E}"/>
    <cellStyle name="Comma [0] 2 2 34 2 12 2" xfId="18757" xr:uid="{B5B831C5-4896-4B27-8D4E-E64B3367CCE8}"/>
    <cellStyle name="Comma [0] 2 2 34 2 13" xfId="7601" xr:uid="{62CE7CFA-CFC9-4F89-9FC6-56E2CCF75A5C}"/>
    <cellStyle name="Comma [0] 2 2 34 2 13 2" xfId="19028" xr:uid="{1AD14264-6433-48B6-9D24-F5D1BE152203}"/>
    <cellStyle name="Comma [0] 2 2 34 2 14" xfId="7870" xr:uid="{AE24550B-B0BC-4B77-800F-D3F9A7578E66}"/>
    <cellStyle name="Comma [0] 2 2 34 2 14 2" xfId="19297" xr:uid="{92EF754D-3513-4C75-86D8-3C946DA3D732}"/>
    <cellStyle name="Comma [0] 2 2 34 2 15" xfId="8139" xr:uid="{648C3505-6379-470C-8599-B196F6AD35EB}"/>
    <cellStyle name="Comma [0] 2 2 34 2 15 2" xfId="19566" xr:uid="{991814B2-72B2-49D4-9EF4-AD11B38E932D}"/>
    <cellStyle name="Comma [0] 2 2 34 2 16" xfId="8408" xr:uid="{C0BED627-4A53-455C-9989-D1C6DF2161FB}"/>
    <cellStyle name="Comma [0] 2 2 34 2 16 2" xfId="19835" xr:uid="{9CD75BD3-5C38-44B2-A6A5-A9BE602FE61B}"/>
    <cellStyle name="Comma [0] 2 2 34 2 17" xfId="8677" xr:uid="{127C3A52-28F2-4160-872C-35E44092A469}"/>
    <cellStyle name="Comma [0] 2 2 34 2 17 2" xfId="20104" xr:uid="{53EDC24A-84D3-4F94-BEF4-519FF2F58BCA}"/>
    <cellStyle name="Comma [0] 2 2 34 2 18" xfId="8946" xr:uid="{DF4D5CAA-1946-4F3D-B7FA-ECA5F39F6E6E}"/>
    <cellStyle name="Comma [0] 2 2 34 2 18 2" xfId="20373" xr:uid="{EE51687C-AA01-4552-9E2E-08B09EFACFA0}"/>
    <cellStyle name="Comma [0] 2 2 34 2 19" xfId="9215" xr:uid="{A440AC5D-0E93-4246-A65C-FF689FEDAA34}"/>
    <cellStyle name="Comma [0] 2 2 34 2 19 2" xfId="20642" xr:uid="{F66A8C5B-7BC8-4505-8BBB-289C4E5869C8}"/>
    <cellStyle name="Comma [0] 2 2 34 2 2" xfId="3785" xr:uid="{94BB8558-653B-4F64-BA06-0B85FEF15479}"/>
    <cellStyle name="Comma [0] 2 2 34 2 2 2" xfId="15599" xr:uid="{C8E50676-1CD9-48BA-9884-F2A42E6FEF56}"/>
    <cellStyle name="Comma [0] 2 2 34 2 20" xfId="9484" xr:uid="{ECB25CD1-950B-4665-BA76-7C3B4BD30B64}"/>
    <cellStyle name="Comma [0] 2 2 34 2 20 2" xfId="20911" xr:uid="{4971F9AF-6AAE-42B1-893B-DE3AD6DB40E1}"/>
    <cellStyle name="Comma [0] 2 2 34 2 21" xfId="9753" xr:uid="{4FE74BC1-2013-43ED-8601-DF50ABC15FB7}"/>
    <cellStyle name="Comma [0] 2 2 34 2 21 2" xfId="21180" xr:uid="{73D23D3A-7BA6-450D-B2B0-09B80FE64637}"/>
    <cellStyle name="Comma [0] 2 2 34 2 22" xfId="10022" xr:uid="{2CA55E98-F1B1-4EB6-9ED5-6CEA8116EABD}"/>
    <cellStyle name="Comma [0] 2 2 34 2 22 2" xfId="21449" xr:uid="{A444F7B6-464E-48E2-A08B-8BC09C69E3E1}"/>
    <cellStyle name="Comma [0] 2 2 34 2 23" xfId="10408" xr:uid="{B648AA78-3385-4687-9B10-A9260C33C6E2}"/>
    <cellStyle name="Comma [0] 2 2 34 2 23 2" xfId="21718" xr:uid="{26F28CAE-EC19-40AB-A729-95CEE49EF7C1}"/>
    <cellStyle name="Comma [0] 2 2 34 2 24" xfId="10794" xr:uid="{B87F5054-5BFD-4928-B73F-2D543CE829A9}"/>
    <cellStyle name="Comma [0] 2 2 34 2 24 2" xfId="21987" xr:uid="{773E2861-FBE2-4EB5-AE78-B1647356A1DB}"/>
    <cellStyle name="Comma [0] 2 2 34 2 25" xfId="11063" xr:uid="{6603F789-8E0E-4709-8DB0-205212F74A90}"/>
    <cellStyle name="Comma [0] 2 2 34 2 25 2" xfId="22256" xr:uid="{B738C2EF-2EB0-45C1-B887-75E40A028FD3}"/>
    <cellStyle name="Comma [0] 2 2 34 2 26" xfId="11332" xr:uid="{264DAA5D-E5E4-407A-980D-B5F80DED14CF}"/>
    <cellStyle name="Comma [0] 2 2 34 2 26 2" xfId="22525" xr:uid="{9A03F1ED-E7F3-4702-8A6A-C006D1574BC4}"/>
    <cellStyle name="Comma [0] 2 2 34 2 27" xfId="13643" xr:uid="{9F4DFB5F-EDBC-4C49-AF22-DF92E3CA0BC3}"/>
    <cellStyle name="Comma [0] 2 2 34 2 27 2" xfId="22794" xr:uid="{CBD170B8-31E7-44B2-8427-88E972FB31C7}"/>
    <cellStyle name="Comma [0] 2 2 34 2 28" xfId="15327" xr:uid="{6B5FB4C5-239D-457C-851D-163B128091E8}"/>
    <cellStyle name="Comma [0] 2 2 34 2 3" xfId="4054" xr:uid="{A7825F45-8192-4E24-9E86-207C3E2A1117}"/>
    <cellStyle name="Comma [0] 2 2 34 2 3 2" xfId="15868" xr:uid="{748DEE8E-6610-4A6D-BA6B-C29B542F3587}"/>
    <cellStyle name="Comma [0] 2 2 34 2 4" xfId="4440" xr:uid="{FFD8D432-5875-4195-AE35-411CEAFBE224}"/>
    <cellStyle name="Comma [0] 2 2 34 2 4 2" xfId="16254" xr:uid="{30670EDF-9C1B-479E-8B20-E3C83561F28A}"/>
    <cellStyle name="Comma [0] 2 2 34 2 5" xfId="5021" xr:uid="{80A2E639-2C31-48B5-AF32-17AB2B72A530}"/>
    <cellStyle name="Comma [0] 2 2 34 2 5 2" xfId="16757" xr:uid="{E63601AC-2E08-4253-A26C-3DBCB9B8531F}"/>
    <cellStyle name="Comma [0] 2 2 34 2 6" xfId="5485" xr:uid="{B16F046A-2B3F-4B1F-B23F-A3685AABDB59}"/>
    <cellStyle name="Comma [0] 2 2 34 2 6 2" xfId="17143" xr:uid="{69EE2898-1699-47CA-BF22-4484AE59502D}"/>
    <cellStyle name="Comma [0] 2 2 34 2 7" xfId="5754" xr:uid="{F5433021-12A5-4ADD-A0E0-D3AA2FDB2585}"/>
    <cellStyle name="Comma [0] 2 2 34 2 7 2" xfId="17412" xr:uid="{27714CF9-CC49-472F-808A-DC8A533E4114}"/>
    <cellStyle name="Comma [0] 2 2 34 2 8" xfId="6023" xr:uid="{8F921A03-4494-436A-89B7-EC03807711D6}"/>
    <cellStyle name="Comma [0] 2 2 34 2 8 2" xfId="17681" xr:uid="{4FD4335E-7D13-4761-A39F-2AFC3AB21CAE}"/>
    <cellStyle name="Comma [0] 2 2 34 2 9" xfId="6292" xr:uid="{D84FC5CB-6711-4998-8EF4-4E6B0519410E}"/>
    <cellStyle name="Comma [0] 2 2 34 2 9 2" xfId="17950" xr:uid="{7713DAE9-7DCD-43C6-BC2F-A4CF9EA6CC37}"/>
    <cellStyle name="Comma [0] 2 2 34 3" xfId="13641" xr:uid="{C67E2F7F-AB94-46D2-8AEB-233E5EBA2B64}"/>
    <cellStyle name="Comma [0] 2 2 35" xfId="1109" xr:uid="{1FCAA6B5-FBCD-4839-8AC1-9A2B894122E3}"/>
    <cellStyle name="Comma [0] 2 2 35 2" xfId="3111" xr:uid="{32073F40-7A2E-4C79-AA42-4A5291E4D0F1}"/>
    <cellStyle name="Comma [0] 2 2 35 2 10" xfId="6562" xr:uid="{278B8040-EECA-4391-8547-DAE31ECF86ED}"/>
    <cellStyle name="Comma [0] 2 2 35 2 10 2" xfId="18220" xr:uid="{8C77DA86-C764-4782-A60A-60B6F3F2A9DF}"/>
    <cellStyle name="Comma [0] 2 2 35 2 11" xfId="6831" xr:uid="{A3A7E400-E1AA-4E26-B3EC-D308C00C24E9}"/>
    <cellStyle name="Comma [0] 2 2 35 2 11 2" xfId="18489" xr:uid="{3C6858F0-E4A6-440E-A66B-7C1C1B23D89E}"/>
    <cellStyle name="Comma [0] 2 2 35 2 12" xfId="7100" xr:uid="{A9BD4E44-3630-4744-8419-1B16074FB31C}"/>
    <cellStyle name="Comma [0] 2 2 35 2 12 2" xfId="18758" xr:uid="{C27B91C3-6D60-4B8D-9AB2-766CE01F5A25}"/>
    <cellStyle name="Comma [0] 2 2 35 2 13" xfId="7602" xr:uid="{0E5E05B0-B496-4692-8476-EB43C85F09FA}"/>
    <cellStyle name="Comma [0] 2 2 35 2 13 2" xfId="19029" xr:uid="{4136B344-E3CE-4919-86CA-EE490BFF8016}"/>
    <cellStyle name="Comma [0] 2 2 35 2 14" xfId="7871" xr:uid="{F038C995-D214-474D-BA1F-C9568F3E9204}"/>
    <cellStyle name="Comma [0] 2 2 35 2 14 2" xfId="19298" xr:uid="{B0C142EC-7FFF-42C1-A04B-F21272524D64}"/>
    <cellStyle name="Comma [0] 2 2 35 2 15" xfId="8140" xr:uid="{AAA15979-784F-4A88-9A12-EF69BE0FCEFC}"/>
    <cellStyle name="Comma [0] 2 2 35 2 15 2" xfId="19567" xr:uid="{3B1DF1F3-1C54-46C5-A546-F90932A0C8BA}"/>
    <cellStyle name="Comma [0] 2 2 35 2 16" xfId="8409" xr:uid="{6D0C9733-2EE8-42FB-B51D-D5078F688123}"/>
    <cellStyle name="Comma [0] 2 2 35 2 16 2" xfId="19836" xr:uid="{854AA0E2-621F-458B-B807-6C1D8DBCBD3A}"/>
    <cellStyle name="Comma [0] 2 2 35 2 17" xfId="8678" xr:uid="{2C200E55-2658-471F-B613-352150759923}"/>
    <cellStyle name="Comma [0] 2 2 35 2 17 2" xfId="20105" xr:uid="{A81F155F-4272-48E5-B909-9554B027F33E}"/>
    <cellStyle name="Comma [0] 2 2 35 2 18" xfId="8947" xr:uid="{F2633AFD-3017-4491-89F4-C27177C861AE}"/>
    <cellStyle name="Comma [0] 2 2 35 2 18 2" xfId="20374" xr:uid="{F25F64C8-EAC3-48FA-8421-9A6D5EC07C40}"/>
    <cellStyle name="Comma [0] 2 2 35 2 19" xfId="9216" xr:uid="{9816F960-8661-41A4-A766-2247C9BFA664}"/>
    <cellStyle name="Comma [0] 2 2 35 2 19 2" xfId="20643" xr:uid="{2339646D-FC47-4B55-B449-820676BCE816}"/>
    <cellStyle name="Comma [0] 2 2 35 2 2" xfId="3786" xr:uid="{8BDB92B5-4B63-4E91-883D-946D3507FAFC}"/>
    <cellStyle name="Comma [0] 2 2 35 2 2 2" xfId="15600" xr:uid="{5C3C8D58-E8BD-4C97-884E-BF4082FBD3DD}"/>
    <cellStyle name="Comma [0] 2 2 35 2 20" xfId="9485" xr:uid="{1854B6A2-B9E3-44E1-AF9E-DAE4AC959E90}"/>
    <cellStyle name="Comma [0] 2 2 35 2 20 2" xfId="20912" xr:uid="{F44D0A45-8D8B-456B-A800-DEFA077E9BC3}"/>
    <cellStyle name="Comma [0] 2 2 35 2 21" xfId="9754" xr:uid="{992C85C7-786D-4335-A9C2-5E56B2B341B8}"/>
    <cellStyle name="Comma [0] 2 2 35 2 21 2" xfId="21181" xr:uid="{BF661BB1-8A2E-415D-BC19-F9ABD7E35580}"/>
    <cellStyle name="Comma [0] 2 2 35 2 22" xfId="10023" xr:uid="{3E6F27D8-FA5D-4B82-9170-A44863F8CCD3}"/>
    <cellStyle name="Comma [0] 2 2 35 2 22 2" xfId="21450" xr:uid="{6B49B883-F260-47A7-BDC8-F79B431C8A97}"/>
    <cellStyle name="Comma [0] 2 2 35 2 23" xfId="10409" xr:uid="{2A85611E-ECAD-4F62-AD48-A646DABBEBD7}"/>
    <cellStyle name="Comma [0] 2 2 35 2 23 2" xfId="21719" xr:uid="{9A03674C-94DC-49CE-A7E0-0BC777505A4E}"/>
    <cellStyle name="Comma [0] 2 2 35 2 24" xfId="10795" xr:uid="{C491CADC-6294-4313-B48E-F2BA5CC51A69}"/>
    <cellStyle name="Comma [0] 2 2 35 2 24 2" xfId="21988" xr:uid="{7ED33014-307D-4989-91C3-E12B5CD92899}"/>
    <cellStyle name="Comma [0] 2 2 35 2 25" xfId="11064" xr:uid="{5BC5C5F6-C991-46BC-AD29-5BACD28B0D44}"/>
    <cellStyle name="Comma [0] 2 2 35 2 25 2" xfId="22257" xr:uid="{49CD866C-47BD-4CFE-BE10-7CFDA679B74F}"/>
    <cellStyle name="Comma [0] 2 2 35 2 26" xfId="11333" xr:uid="{A43DB260-84C4-4974-89BD-A29737DD5502}"/>
    <cellStyle name="Comma [0] 2 2 35 2 26 2" xfId="22526" xr:uid="{6A226975-39D3-42CE-B8C0-EA3FA9E1BAC6}"/>
    <cellStyle name="Comma [0] 2 2 35 2 27" xfId="13648" xr:uid="{DF56D09A-31AE-4E65-8DBB-023E79EFA709}"/>
    <cellStyle name="Comma [0] 2 2 35 2 27 2" xfId="22795" xr:uid="{D1F954B1-FECC-4997-8CAB-D0F6C0122375}"/>
    <cellStyle name="Comma [0] 2 2 35 2 28" xfId="15328" xr:uid="{5ACE58BA-C175-464C-AE5E-80A3B9341EE9}"/>
    <cellStyle name="Comma [0] 2 2 35 2 3" xfId="4055" xr:uid="{159F51A8-460C-42EE-8C83-D96E615D6057}"/>
    <cellStyle name="Comma [0] 2 2 35 2 3 2" xfId="15869" xr:uid="{C5BFFDD1-34EE-4FCD-AE2B-E56322765EB6}"/>
    <cellStyle name="Comma [0] 2 2 35 2 4" xfId="4441" xr:uid="{5070BFEE-9BA2-4559-99FF-DED415F4207D}"/>
    <cellStyle name="Comma [0] 2 2 35 2 4 2" xfId="16255" xr:uid="{CE549BA5-AA0C-4617-BD5A-2489D39F1284}"/>
    <cellStyle name="Comma [0] 2 2 35 2 5" xfId="5022" xr:uid="{61F997D8-1C06-4680-9FBC-0FD2859A28CC}"/>
    <cellStyle name="Comma [0] 2 2 35 2 5 2" xfId="16758" xr:uid="{F34BEEDE-1F78-4F6B-B112-2FDF8D5FBDA3}"/>
    <cellStyle name="Comma [0] 2 2 35 2 6" xfId="5486" xr:uid="{158E459F-E2EF-4088-9532-EA1E9897D535}"/>
    <cellStyle name="Comma [0] 2 2 35 2 6 2" xfId="17144" xr:uid="{E0F00423-2A4C-4E8C-B7D2-E4E975B281DF}"/>
    <cellStyle name="Comma [0] 2 2 35 2 7" xfId="5755" xr:uid="{227A3D85-15FF-40A9-8AD9-691457A04C33}"/>
    <cellStyle name="Comma [0] 2 2 35 2 7 2" xfId="17413" xr:uid="{52373985-AB58-4F4F-BBDF-29B0086712C2}"/>
    <cellStyle name="Comma [0] 2 2 35 2 8" xfId="6024" xr:uid="{47B03F15-4296-44A3-AE6B-EDE84B3F8433}"/>
    <cellStyle name="Comma [0] 2 2 35 2 8 2" xfId="17682" xr:uid="{8EB1EE94-F75F-455C-9009-EEEAB13C6996}"/>
    <cellStyle name="Comma [0] 2 2 35 2 9" xfId="6293" xr:uid="{B33D15A3-BE6D-4874-A492-DDC58C17E531}"/>
    <cellStyle name="Comma [0] 2 2 35 2 9 2" xfId="17951" xr:uid="{02B0DD3A-9390-47BF-892D-06BDF7B8BB61}"/>
    <cellStyle name="Comma [0] 2 2 35 3" xfId="13647" xr:uid="{DAE30CEE-CF24-42CE-A9AF-682385A202E9}"/>
    <cellStyle name="Comma [0] 2 2 36" xfId="3081" xr:uid="{FB4A8547-603E-4211-A033-DEADF18D4B5A}"/>
    <cellStyle name="Comma [0] 2 2 36 10" xfId="6532" xr:uid="{56BABED2-2D0A-49C4-A6E2-B0FEBFE74886}"/>
    <cellStyle name="Comma [0] 2 2 36 10 2" xfId="18190" xr:uid="{F7B92A21-4003-4B58-8A62-D33A9787494F}"/>
    <cellStyle name="Comma [0] 2 2 36 11" xfId="6801" xr:uid="{6AAF3509-5486-440D-AF69-A5B134FCCF35}"/>
    <cellStyle name="Comma [0] 2 2 36 11 2" xfId="18459" xr:uid="{D7268396-14C3-4F3A-9D2E-EEFE6A24977A}"/>
    <cellStyle name="Comma [0] 2 2 36 12" xfId="7070" xr:uid="{12951277-9022-4186-97FA-9A76D59C0824}"/>
    <cellStyle name="Comma [0] 2 2 36 12 2" xfId="18728" xr:uid="{A7E71CBF-2878-4D57-8538-CDF8BADB6491}"/>
    <cellStyle name="Comma [0] 2 2 36 13" xfId="7572" xr:uid="{B27373FE-5CF7-47A8-B2FF-5A6BB8C718C9}"/>
    <cellStyle name="Comma [0] 2 2 36 13 2" xfId="18999" xr:uid="{7EF3F8E2-BE38-4D61-8996-DDBA3D49A38C}"/>
    <cellStyle name="Comma [0] 2 2 36 14" xfId="7841" xr:uid="{9F067D79-C20F-4AA7-8DEA-F0C724247E36}"/>
    <cellStyle name="Comma [0] 2 2 36 14 2" xfId="19268" xr:uid="{7D63C8CA-AB02-4538-B62D-339F202C12D2}"/>
    <cellStyle name="Comma [0] 2 2 36 15" xfId="8110" xr:uid="{F177EC99-7F6A-4C16-885D-B6F2A0699A21}"/>
    <cellStyle name="Comma [0] 2 2 36 15 2" xfId="19537" xr:uid="{060FD559-BBE9-4618-86A9-7FEC99FAFA8D}"/>
    <cellStyle name="Comma [0] 2 2 36 16" xfId="8379" xr:uid="{975A3D83-340D-468B-8E33-F06D0883D9C2}"/>
    <cellStyle name="Comma [0] 2 2 36 16 2" xfId="19806" xr:uid="{5972DEDE-F19F-4099-BFB0-8F1E7455E262}"/>
    <cellStyle name="Comma [0] 2 2 36 17" xfId="8648" xr:uid="{CDE5BBEF-3F64-49CF-B349-2A2886DF568B}"/>
    <cellStyle name="Comma [0] 2 2 36 17 2" xfId="20075" xr:uid="{92A6A612-E3F2-4F44-A034-0F6713A7A540}"/>
    <cellStyle name="Comma [0] 2 2 36 18" xfId="8917" xr:uid="{1AFCB9AE-1782-4BB3-97C5-29E8F69435B7}"/>
    <cellStyle name="Comma [0] 2 2 36 18 2" xfId="20344" xr:uid="{485FB765-EBD2-49A2-90E9-010BDEAE6EF2}"/>
    <cellStyle name="Comma [0] 2 2 36 19" xfId="9186" xr:uid="{D1BA211F-2438-4C29-8EE5-E5E7A827B94A}"/>
    <cellStyle name="Comma [0] 2 2 36 19 2" xfId="20613" xr:uid="{874906F8-E05F-4FF5-AD8A-FDBD5822F762}"/>
    <cellStyle name="Comma [0] 2 2 36 2" xfId="3756" xr:uid="{8A1BA7B6-5416-4238-BF4F-73ED3F335EEA}"/>
    <cellStyle name="Comma [0] 2 2 36 2 2" xfId="15570" xr:uid="{BEC59A46-420F-44C9-9A17-48DCAE8E0B9F}"/>
    <cellStyle name="Comma [0] 2 2 36 20" xfId="9455" xr:uid="{AED0A794-22C5-4C70-BDD0-26C4913D2D3F}"/>
    <cellStyle name="Comma [0] 2 2 36 20 2" xfId="20882" xr:uid="{CC44EA35-94E6-4C10-A305-F70E595A8DFF}"/>
    <cellStyle name="Comma [0] 2 2 36 21" xfId="9724" xr:uid="{FFD53392-819A-49EB-8497-4C7C4BAD05B7}"/>
    <cellStyle name="Comma [0] 2 2 36 21 2" xfId="21151" xr:uid="{FD933693-67A0-4986-B260-618C0A2B77E8}"/>
    <cellStyle name="Comma [0] 2 2 36 22" xfId="9993" xr:uid="{89B4D1C3-FE70-429B-BF22-B954D1B15597}"/>
    <cellStyle name="Comma [0] 2 2 36 22 2" xfId="21420" xr:uid="{F4475EAA-9D53-476D-A0EF-B49C6C4D8B16}"/>
    <cellStyle name="Comma [0] 2 2 36 23" xfId="10379" xr:uid="{5C6687FF-31A3-494A-B94B-C7ADEB8F9AC9}"/>
    <cellStyle name="Comma [0] 2 2 36 23 2" xfId="21689" xr:uid="{901ADA79-47F9-4C70-8666-D0DC4B13C124}"/>
    <cellStyle name="Comma [0] 2 2 36 24" xfId="10765" xr:uid="{335773C4-A450-4E5B-A880-F659EF8E5651}"/>
    <cellStyle name="Comma [0] 2 2 36 24 2" xfId="21958" xr:uid="{2F491837-CE80-47EE-B9BC-67911EF4A48E}"/>
    <cellStyle name="Comma [0] 2 2 36 25" xfId="11034" xr:uid="{27EEDADD-6E17-436C-8A24-3E951DB8AFF3}"/>
    <cellStyle name="Comma [0] 2 2 36 25 2" xfId="22227" xr:uid="{5B943CE6-77BE-4A31-B437-071304451BC1}"/>
    <cellStyle name="Comma [0] 2 2 36 26" xfId="11303" xr:uid="{37B0C119-A3CE-43B5-845C-36A738AB4A8A}"/>
    <cellStyle name="Comma [0] 2 2 36 26 2" xfId="22496" xr:uid="{91DD8872-4D33-42C8-8630-D67FE9E9FC76}"/>
    <cellStyle name="Comma [0] 2 2 36 27" xfId="13649" xr:uid="{FFB510C6-937D-43B9-B3B4-27E3FD9A2CEB}"/>
    <cellStyle name="Comma [0] 2 2 36 27 2" xfId="22765" xr:uid="{A5948E89-1ED1-4120-A8EC-DD14788EE828}"/>
    <cellStyle name="Comma [0] 2 2 36 28" xfId="15329" xr:uid="{420E675D-1044-4FF1-8715-B57E4AF54E0F}"/>
    <cellStyle name="Comma [0] 2 2 36 3" xfId="4025" xr:uid="{C0B0C0F7-BD66-4DB0-B52B-33D06EB60610}"/>
    <cellStyle name="Comma [0] 2 2 36 3 2" xfId="15839" xr:uid="{FE05D45A-7157-4290-8C76-C33CB7875B92}"/>
    <cellStyle name="Comma [0] 2 2 36 4" xfId="4411" xr:uid="{29BB0172-8E24-46EA-8139-0B042065BB6F}"/>
    <cellStyle name="Comma [0] 2 2 36 4 2" xfId="16225" xr:uid="{E10A61ED-8039-478D-A824-8D41409B5F86}"/>
    <cellStyle name="Comma [0] 2 2 36 5" xfId="4992" xr:uid="{047A8407-3178-4253-8583-08B9A961363D}"/>
    <cellStyle name="Comma [0] 2 2 36 5 2" xfId="16728" xr:uid="{1D746103-B428-47E3-A8A1-9C28C8DF4D06}"/>
    <cellStyle name="Comma [0] 2 2 36 6" xfId="5456" xr:uid="{0C89D3A0-8BDE-425E-B32B-7E4A81B70A8A}"/>
    <cellStyle name="Comma [0] 2 2 36 6 2" xfId="17114" xr:uid="{6E11D052-2A40-480B-8198-9BE417CF668F}"/>
    <cellStyle name="Comma [0] 2 2 36 7" xfId="5725" xr:uid="{2D29D87E-F7C4-492C-8927-86973DA7DAAD}"/>
    <cellStyle name="Comma [0] 2 2 36 7 2" xfId="17383" xr:uid="{561F72E3-D359-400B-8061-7BA752D52124}"/>
    <cellStyle name="Comma [0] 2 2 36 8" xfId="5994" xr:uid="{329BE617-DF82-4A09-A579-56A6DA0F387C}"/>
    <cellStyle name="Comma [0] 2 2 36 8 2" xfId="17652" xr:uid="{66208E16-F55C-40B7-9916-E940E17D79CA}"/>
    <cellStyle name="Comma [0] 2 2 36 9" xfId="6263" xr:uid="{81653877-CACA-43E6-9B02-503A633173FB}"/>
    <cellStyle name="Comma [0] 2 2 36 9 2" xfId="17921" xr:uid="{FB2870B5-DCFD-40B0-B446-7B94C1D28554}"/>
    <cellStyle name="Comma [0] 2 2 37" xfId="13591" xr:uid="{ED5F1E27-26DB-46C5-8688-5A8225A89D15}"/>
    <cellStyle name="Comma [0] 2 2 4" xfId="1110" xr:uid="{56AF5829-4C9C-4D57-947A-D8C4383EB049}"/>
    <cellStyle name="Comma [0] 2 2 4 2" xfId="3112" xr:uid="{62AC93FA-D9EF-48B7-903A-E121C76AD10B}"/>
    <cellStyle name="Comma [0] 2 2 4 2 10" xfId="6563" xr:uid="{C9DC9B5F-5E46-4A6D-9708-F7DFFD84746D}"/>
    <cellStyle name="Comma [0] 2 2 4 2 10 2" xfId="18221" xr:uid="{A7111B92-EF9F-4EB8-8CEF-7636348D4F22}"/>
    <cellStyle name="Comma [0] 2 2 4 2 11" xfId="6832" xr:uid="{FB89B94F-E752-4B6B-98C4-0460B62FCDD4}"/>
    <cellStyle name="Comma [0] 2 2 4 2 11 2" xfId="18490" xr:uid="{A6A151D5-0B09-4868-AC9C-42A87D54B35E}"/>
    <cellStyle name="Comma [0] 2 2 4 2 12" xfId="7101" xr:uid="{9608B9F9-EC01-40AA-8D2A-8CD8B58780FC}"/>
    <cellStyle name="Comma [0] 2 2 4 2 12 2" xfId="18759" xr:uid="{E1DEC55F-0E14-4FE3-A0B4-8358826A2D49}"/>
    <cellStyle name="Comma [0] 2 2 4 2 13" xfId="7603" xr:uid="{1A335E2D-5F84-4859-BE34-D9C58B911031}"/>
    <cellStyle name="Comma [0] 2 2 4 2 13 2" xfId="19030" xr:uid="{3FD66A9B-0352-4B5E-9286-FA2D693334BC}"/>
    <cellStyle name="Comma [0] 2 2 4 2 14" xfId="7872" xr:uid="{ADF4DBEA-2F30-4DB0-812F-8EC659EA0D71}"/>
    <cellStyle name="Comma [0] 2 2 4 2 14 2" xfId="19299" xr:uid="{E3914B0B-7C1F-4FE3-BDAC-C05FCF40F232}"/>
    <cellStyle name="Comma [0] 2 2 4 2 15" xfId="8141" xr:uid="{D0A2D3AC-D1BB-4233-A091-4F70DEFB7D7F}"/>
    <cellStyle name="Comma [0] 2 2 4 2 15 2" xfId="19568" xr:uid="{60557EA7-A774-40D7-8AB1-37679E7A8E86}"/>
    <cellStyle name="Comma [0] 2 2 4 2 16" xfId="8410" xr:uid="{D0D7E11F-7B6D-4F41-941F-63740CEF1A17}"/>
    <cellStyle name="Comma [0] 2 2 4 2 16 2" xfId="19837" xr:uid="{8FA8DD83-A2F6-494E-A51D-C478FE5F9703}"/>
    <cellStyle name="Comma [0] 2 2 4 2 17" xfId="8679" xr:uid="{BAC79EEF-E3B4-4097-955C-BFB99F242F18}"/>
    <cellStyle name="Comma [0] 2 2 4 2 17 2" xfId="20106" xr:uid="{6AB0AA1A-8126-43AC-8A0C-2F791E03DD17}"/>
    <cellStyle name="Comma [0] 2 2 4 2 18" xfId="8948" xr:uid="{CD8A3843-720E-4BE7-A485-685F4118DA29}"/>
    <cellStyle name="Comma [0] 2 2 4 2 18 2" xfId="20375" xr:uid="{A154594B-79FF-46CB-9C18-2BC2D09AF383}"/>
    <cellStyle name="Comma [0] 2 2 4 2 19" xfId="9217" xr:uid="{050D815B-FBB2-45FC-ABA8-59AA998F9C52}"/>
    <cellStyle name="Comma [0] 2 2 4 2 19 2" xfId="20644" xr:uid="{2F5DA439-A0C9-45EB-BF60-EC6F537934E3}"/>
    <cellStyle name="Comma [0] 2 2 4 2 2" xfId="3787" xr:uid="{7B42D229-9CAA-45AC-A264-CFE5A9F67E51}"/>
    <cellStyle name="Comma [0] 2 2 4 2 2 2" xfId="15601" xr:uid="{0E18DE26-918A-42CC-BB4C-F9D5A1ECE5E4}"/>
    <cellStyle name="Comma [0] 2 2 4 2 20" xfId="9486" xr:uid="{91719330-340D-4E88-BF18-DC802A9D9C1C}"/>
    <cellStyle name="Comma [0] 2 2 4 2 20 2" xfId="20913" xr:uid="{DC4D281E-ECE3-4043-BACD-CE2117E46403}"/>
    <cellStyle name="Comma [0] 2 2 4 2 21" xfId="9755" xr:uid="{1EEF2C00-49EE-4CC4-BCB9-BC40624CA7A8}"/>
    <cellStyle name="Comma [0] 2 2 4 2 21 2" xfId="21182" xr:uid="{70A8F1D4-734D-4790-8A73-CE70FA794682}"/>
    <cellStyle name="Comma [0] 2 2 4 2 22" xfId="10024" xr:uid="{7BEB0E81-B8A4-4E30-8154-980A51720340}"/>
    <cellStyle name="Comma [0] 2 2 4 2 22 2" xfId="21451" xr:uid="{69F22E68-DAB1-421A-8A6F-55A3FD85B42E}"/>
    <cellStyle name="Comma [0] 2 2 4 2 23" xfId="10410" xr:uid="{B1E60549-9A20-4639-87F7-2E575F32DA66}"/>
    <cellStyle name="Comma [0] 2 2 4 2 23 2" xfId="21720" xr:uid="{B4CD74BD-85A1-42CF-BCF6-58526B352C52}"/>
    <cellStyle name="Comma [0] 2 2 4 2 24" xfId="10796" xr:uid="{3561C79F-50C8-463D-942F-753990FFED0B}"/>
    <cellStyle name="Comma [0] 2 2 4 2 24 2" xfId="21989" xr:uid="{886DA817-C287-4624-B7B7-8812233C0949}"/>
    <cellStyle name="Comma [0] 2 2 4 2 25" xfId="11065" xr:uid="{A81D287D-D0B6-4AF3-BCBA-EC58B6E097DF}"/>
    <cellStyle name="Comma [0] 2 2 4 2 25 2" xfId="22258" xr:uid="{8D649FA0-BD60-4887-83DF-FF850910361D}"/>
    <cellStyle name="Comma [0] 2 2 4 2 26" xfId="11334" xr:uid="{1153152F-75C2-4F28-B501-A85111EA0452}"/>
    <cellStyle name="Comma [0] 2 2 4 2 26 2" xfId="22527" xr:uid="{7DE99048-A54C-430C-B3CD-397D9FA522B0}"/>
    <cellStyle name="Comma [0] 2 2 4 2 27" xfId="13655" xr:uid="{3CD8F64A-7101-4F6D-9946-9C29BC70C6F4}"/>
    <cellStyle name="Comma [0] 2 2 4 2 27 2" xfId="22796" xr:uid="{B082BACE-910A-4C6F-A923-EB72C33207EB}"/>
    <cellStyle name="Comma [0] 2 2 4 2 28" xfId="15330" xr:uid="{63A216F3-4576-415C-9681-34201436FF45}"/>
    <cellStyle name="Comma [0] 2 2 4 2 3" xfId="4056" xr:uid="{2CE1F326-5A00-4E4C-BF22-16C08958A5D9}"/>
    <cellStyle name="Comma [0] 2 2 4 2 3 2" xfId="15870" xr:uid="{F52E79F2-68DF-49DA-A6EB-BCB6E0057A3A}"/>
    <cellStyle name="Comma [0] 2 2 4 2 4" xfId="4442" xr:uid="{0D4781DB-A903-40DD-8168-BC38B181602C}"/>
    <cellStyle name="Comma [0] 2 2 4 2 4 2" xfId="16256" xr:uid="{6E969F42-DA6B-46CE-91CE-C425DC5791DA}"/>
    <cellStyle name="Comma [0] 2 2 4 2 5" xfId="5023" xr:uid="{579D31BF-7BA0-4BD4-BDB3-A564A463D6E3}"/>
    <cellStyle name="Comma [0] 2 2 4 2 5 2" xfId="16759" xr:uid="{80490096-7295-4249-A0A2-CC8FBBAA864A}"/>
    <cellStyle name="Comma [0] 2 2 4 2 6" xfId="5487" xr:uid="{1C4BE5ED-ED2B-4165-A948-88A61EC370D4}"/>
    <cellStyle name="Comma [0] 2 2 4 2 6 2" xfId="17145" xr:uid="{DDF3805D-1711-4850-8C7A-BD70CE5B284F}"/>
    <cellStyle name="Comma [0] 2 2 4 2 7" xfId="5756" xr:uid="{EA563EBC-35C0-4522-BA14-568F85B6263B}"/>
    <cellStyle name="Comma [0] 2 2 4 2 7 2" xfId="17414" xr:uid="{9B058979-67FC-4189-AF43-9B146DDC7A11}"/>
    <cellStyle name="Comma [0] 2 2 4 2 8" xfId="6025" xr:uid="{71DC4C4B-801E-4F11-BE79-4C90CA83C9E0}"/>
    <cellStyle name="Comma [0] 2 2 4 2 8 2" xfId="17683" xr:uid="{6E76F53D-40A7-481A-A510-2AF6275DEFF2}"/>
    <cellStyle name="Comma [0] 2 2 4 2 9" xfId="6294" xr:uid="{AD213BF9-4AAE-4C12-A0A3-F78A97C24050}"/>
    <cellStyle name="Comma [0] 2 2 4 2 9 2" xfId="17952" xr:uid="{BF8AF275-DAEA-4C87-82E8-6694D8E2CDC6}"/>
    <cellStyle name="Comma [0] 2 2 4 3" xfId="13652" xr:uid="{EFCD3887-67F6-4546-8796-D4A22B9A6F7A}"/>
    <cellStyle name="Comma [0] 2 2 5" xfId="1111" xr:uid="{2F837AEC-0D0E-4B0C-990E-B4A405977D20}"/>
    <cellStyle name="Comma [0] 2 2 5 2" xfId="3113" xr:uid="{B84EFACD-C58F-41A6-910E-E6F081E1C28D}"/>
    <cellStyle name="Comma [0] 2 2 5 2 10" xfId="6564" xr:uid="{78327D2F-8127-42DC-9679-526D451A4040}"/>
    <cellStyle name="Comma [0] 2 2 5 2 10 2" xfId="18222" xr:uid="{F5E0CE9D-2122-4DED-9F14-B7ECA96D358F}"/>
    <cellStyle name="Comma [0] 2 2 5 2 11" xfId="6833" xr:uid="{24AF8838-080F-44A3-9EDD-6B7AA0407DAD}"/>
    <cellStyle name="Comma [0] 2 2 5 2 11 2" xfId="18491" xr:uid="{602868ED-7CAB-4C81-B50A-7095EA31EE5D}"/>
    <cellStyle name="Comma [0] 2 2 5 2 12" xfId="7102" xr:uid="{60CB54DD-06FE-4D3A-9531-C15266667983}"/>
    <cellStyle name="Comma [0] 2 2 5 2 12 2" xfId="18760" xr:uid="{999258E6-CC03-43F6-BF68-DC5BCB29E04B}"/>
    <cellStyle name="Comma [0] 2 2 5 2 13" xfId="7604" xr:uid="{F668FE76-3EE2-42DC-8A00-A75A7C1BB64B}"/>
    <cellStyle name="Comma [0] 2 2 5 2 13 2" xfId="19031" xr:uid="{B14D1237-8A1F-472B-9526-FD64C5C8ED4A}"/>
    <cellStyle name="Comma [0] 2 2 5 2 14" xfId="7873" xr:uid="{7E042F2E-FF2D-44C6-9CFB-63E3013C455C}"/>
    <cellStyle name="Comma [0] 2 2 5 2 14 2" xfId="19300" xr:uid="{D6589815-B1BC-4B0D-B0F3-B6C8E889F5BC}"/>
    <cellStyle name="Comma [0] 2 2 5 2 15" xfId="8142" xr:uid="{BF6EA5B9-8A3B-4362-80F0-51FE885340AF}"/>
    <cellStyle name="Comma [0] 2 2 5 2 15 2" xfId="19569" xr:uid="{F7FDCAC2-53F3-47D0-8F91-B02E0208CD8A}"/>
    <cellStyle name="Comma [0] 2 2 5 2 16" xfId="8411" xr:uid="{654CE9D2-84D9-4E48-AA80-992CED6CFFDC}"/>
    <cellStyle name="Comma [0] 2 2 5 2 16 2" xfId="19838" xr:uid="{F48E25D2-787B-4A16-A1E4-1064A47ABFFD}"/>
    <cellStyle name="Comma [0] 2 2 5 2 17" xfId="8680" xr:uid="{7C988627-77DE-4065-B790-F6823F75909F}"/>
    <cellStyle name="Comma [0] 2 2 5 2 17 2" xfId="20107" xr:uid="{A58E1FC3-CC08-432D-9235-D68AB9D008CB}"/>
    <cellStyle name="Comma [0] 2 2 5 2 18" xfId="8949" xr:uid="{67251301-BD87-4245-BF31-7B0E37DE5CEE}"/>
    <cellStyle name="Comma [0] 2 2 5 2 18 2" xfId="20376" xr:uid="{C884D06B-F9B6-4DF2-B75F-1EAA33D7EE02}"/>
    <cellStyle name="Comma [0] 2 2 5 2 19" xfId="9218" xr:uid="{ED27D8F4-CFAD-424E-AD8D-A58C69E5AB58}"/>
    <cellStyle name="Comma [0] 2 2 5 2 19 2" xfId="20645" xr:uid="{89D0C5EB-4C4C-4C30-9131-F25417815CC8}"/>
    <cellStyle name="Comma [0] 2 2 5 2 2" xfId="3788" xr:uid="{441E961E-9660-45B6-B38D-3F95871F240E}"/>
    <cellStyle name="Comma [0] 2 2 5 2 2 2" xfId="15602" xr:uid="{108B80A4-DD99-440E-9A1B-AA0B481E99FA}"/>
    <cellStyle name="Comma [0] 2 2 5 2 20" xfId="9487" xr:uid="{082E9937-1DA3-454B-BF87-63FC9495D04A}"/>
    <cellStyle name="Comma [0] 2 2 5 2 20 2" xfId="20914" xr:uid="{A27E4043-5F1F-44FB-8939-18C8EDB41102}"/>
    <cellStyle name="Comma [0] 2 2 5 2 21" xfId="9756" xr:uid="{B33743BC-DBFC-4C13-A4BD-232E585F9200}"/>
    <cellStyle name="Comma [0] 2 2 5 2 21 2" xfId="21183" xr:uid="{3E21D1A1-E09B-4F0E-801A-330A81035FAF}"/>
    <cellStyle name="Comma [0] 2 2 5 2 22" xfId="10025" xr:uid="{1CC3E526-A4BE-4744-BA71-4A37A9086C2B}"/>
    <cellStyle name="Comma [0] 2 2 5 2 22 2" xfId="21452" xr:uid="{EDE29D2B-8DC0-4865-A80F-BCAA4BEEFB9E}"/>
    <cellStyle name="Comma [0] 2 2 5 2 23" xfId="10411" xr:uid="{20445EBA-2658-4F0D-A4BD-2487D523DB1A}"/>
    <cellStyle name="Comma [0] 2 2 5 2 23 2" xfId="21721" xr:uid="{CB45B009-1248-4665-9864-9CCEB7430CB7}"/>
    <cellStyle name="Comma [0] 2 2 5 2 24" xfId="10797" xr:uid="{5027C27B-0B3E-4402-B026-ECD0DD46B0F8}"/>
    <cellStyle name="Comma [0] 2 2 5 2 24 2" xfId="21990" xr:uid="{A7DA6D98-7443-4E1D-8194-BB0A51DCA456}"/>
    <cellStyle name="Comma [0] 2 2 5 2 25" xfId="11066" xr:uid="{B8ADF5F5-9FCD-4BC9-9C1E-6684229C608D}"/>
    <cellStyle name="Comma [0] 2 2 5 2 25 2" xfId="22259" xr:uid="{B8E58475-8B11-4A4F-A8C1-B1811CB4609F}"/>
    <cellStyle name="Comma [0] 2 2 5 2 26" xfId="11335" xr:uid="{E9724BA5-F918-4707-97BC-26FFABE2D494}"/>
    <cellStyle name="Comma [0] 2 2 5 2 26 2" xfId="22528" xr:uid="{79E4AE52-BDF3-4366-8D34-67A5596E12AD}"/>
    <cellStyle name="Comma [0] 2 2 5 2 27" xfId="13656" xr:uid="{C1D3EA17-025F-4043-990F-9DC768B6674E}"/>
    <cellStyle name="Comma [0] 2 2 5 2 27 2" xfId="22797" xr:uid="{AA3F13C6-774F-4A91-9767-76994CE96380}"/>
    <cellStyle name="Comma [0] 2 2 5 2 28" xfId="15331" xr:uid="{452B4E22-D5C8-49EE-B3B6-5D32270E9C3D}"/>
    <cellStyle name="Comma [0] 2 2 5 2 3" xfId="4057" xr:uid="{7E2A45D5-B1C7-45FA-8B2C-DD240224387C}"/>
    <cellStyle name="Comma [0] 2 2 5 2 3 2" xfId="15871" xr:uid="{B42CADBA-2A13-454A-8856-5D7E705A4074}"/>
    <cellStyle name="Comma [0] 2 2 5 2 4" xfId="4443" xr:uid="{4BC2A8BE-E3AA-4C4D-BEFE-3BA46FA41653}"/>
    <cellStyle name="Comma [0] 2 2 5 2 4 2" xfId="16257" xr:uid="{5B2B5835-D33F-416B-A8DF-0F33C3BC5387}"/>
    <cellStyle name="Comma [0] 2 2 5 2 5" xfId="5024" xr:uid="{1FAFF28B-20E7-400D-A138-E35A186EFB47}"/>
    <cellStyle name="Comma [0] 2 2 5 2 5 2" xfId="16760" xr:uid="{8CB1BFDC-DCBB-4C07-A58A-94DCEC755D27}"/>
    <cellStyle name="Comma [0] 2 2 5 2 6" xfId="5488" xr:uid="{EF3CEEF4-194E-45A7-B138-CFEB28D57724}"/>
    <cellStyle name="Comma [0] 2 2 5 2 6 2" xfId="17146" xr:uid="{F31FE24F-F7C0-465A-BFB6-4C4E4EB6D755}"/>
    <cellStyle name="Comma [0] 2 2 5 2 7" xfId="5757" xr:uid="{4A5EA993-2C2D-4EFC-AD55-BB81720B6440}"/>
    <cellStyle name="Comma [0] 2 2 5 2 7 2" xfId="17415" xr:uid="{2FB6657E-1401-4A0D-9E11-78749CFE0BD6}"/>
    <cellStyle name="Comma [0] 2 2 5 2 8" xfId="6026" xr:uid="{061AA76F-F1F2-4D1B-B795-1F25B6E3B771}"/>
    <cellStyle name="Comma [0] 2 2 5 2 8 2" xfId="17684" xr:uid="{53883F52-ADB3-449E-8384-60CDF4CFCA78}"/>
    <cellStyle name="Comma [0] 2 2 5 2 9" xfId="6295" xr:uid="{AA598ECD-587D-452B-8EA2-89F342037ED3}"/>
    <cellStyle name="Comma [0] 2 2 5 2 9 2" xfId="17953" xr:uid="{FE8B709E-46F0-4287-8E32-769C7FEC8BDF}"/>
    <cellStyle name="Comma [0] 2 2 5 3" xfId="12686" xr:uid="{11A94A36-CD75-4164-950C-64734EF15ABB}"/>
    <cellStyle name="Comma [0] 2 2 6" xfId="1112" xr:uid="{DD1D21E3-20C2-4748-823C-1400616BE10F}"/>
    <cellStyle name="Comma [0] 2 2 6 2" xfId="3114" xr:uid="{8D09E415-0639-42EC-9A46-93D227368CAA}"/>
    <cellStyle name="Comma [0] 2 2 6 2 10" xfId="6565" xr:uid="{1691862B-E026-4488-845C-F0BC574C8E5B}"/>
    <cellStyle name="Comma [0] 2 2 6 2 10 2" xfId="18223" xr:uid="{576C53C6-DACA-4617-A4F8-A01679057830}"/>
    <cellStyle name="Comma [0] 2 2 6 2 11" xfId="6834" xr:uid="{12CEE4B6-1279-4E4B-9AA5-4FB8FB974F57}"/>
    <cellStyle name="Comma [0] 2 2 6 2 11 2" xfId="18492" xr:uid="{D890475C-BE75-457A-A4F5-30BA0AD909E7}"/>
    <cellStyle name="Comma [0] 2 2 6 2 12" xfId="7103" xr:uid="{1486B8EB-6D06-483A-B922-A6B8B2BAC417}"/>
    <cellStyle name="Comma [0] 2 2 6 2 12 2" xfId="18761" xr:uid="{BC4183A4-A8B5-4647-B329-D5F28BA77CB2}"/>
    <cellStyle name="Comma [0] 2 2 6 2 13" xfId="7605" xr:uid="{699537CD-0246-4336-A9B2-375663F4C212}"/>
    <cellStyle name="Comma [0] 2 2 6 2 13 2" xfId="19032" xr:uid="{334810AE-BB0A-442D-A2C0-4723501BAFC6}"/>
    <cellStyle name="Comma [0] 2 2 6 2 14" xfId="7874" xr:uid="{5764F649-FCDC-4D4B-8918-8D12559C45AF}"/>
    <cellStyle name="Comma [0] 2 2 6 2 14 2" xfId="19301" xr:uid="{3BAF68E6-1FA5-44ED-8306-E066D8703223}"/>
    <cellStyle name="Comma [0] 2 2 6 2 15" xfId="8143" xr:uid="{BAD25EFB-BBBC-47EB-92F9-B8888597CD4E}"/>
    <cellStyle name="Comma [0] 2 2 6 2 15 2" xfId="19570" xr:uid="{08DF347D-D9BF-4806-80F3-38DB7DD2D32B}"/>
    <cellStyle name="Comma [0] 2 2 6 2 16" xfId="8412" xr:uid="{C8A4BA50-94C6-46AC-BE50-AE976DF9E8CA}"/>
    <cellStyle name="Comma [0] 2 2 6 2 16 2" xfId="19839" xr:uid="{EA8D0A25-4764-4CD2-B877-5F0FC2760059}"/>
    <cellStyle name="Comma [0] 2 2 6 2 17" xfId="8681" xr:uid="{9C9DE937-211C-4B8A-8F78-2F607750D663}"/>
    <cellStyle name="Comma [0] 2 2 6 2 17 2" xfId="20108" xr:uid="{C365D438-388D-45CD-9659-D61A48DB7067}"/>
    <cellStyle name="Comma [0] 2 2 6 2 18" xfId="8950" xr:uid="{85C06660-297D-4B6B-B4CC-27A5C90CE38C}"/>
    <cellStyle name="Comma [0] 2 2 6 2 18 2" xfId="20377" xr:uid="{50D43FFC-617C-4083-AB2F-4F1AA00AC1C8}"/>
    <cellStyle name="Comma [0] 2 2 6 2 19" xfId="9219" xr:uid="{3DED22D3-EF08-4BCD-97C3-21E242C88409}"/>
    <cellStyle name="Comma [0] 2 2 6 2 19 2" xfId="20646" xr:uid="{59857CF7-9939-4815-AFAE-A6438ACB071E}"/>
    <cellStyle name="Comma [0] 2 2 6 2 2" xfId="3789" xr:uid="{70779992-7769-4406-B696-5ADB9DB244AF}"/>
    <cellStyle name="Comma [0] 2 2 6 2 2 2" xfId="15603" xr:uid="{588E2F00-3B7C-4C90-8765-B866AF20197D}"/>
    <cellStyle name="Comma [0] 2 2 6 2 20" xfId="9488" xr:uid="{BFE0587D-5DDD-4173-B762-78EBE6D34408}"/>
    <cellStyle name="Comma [0] 2 2 6 2 20 2" xfId="20915" xr:uid="{41D6DD32-7CDC-4B18-A0CB-3DBAF6128C9E}"/>
    <cellStyle name="Comma [0] 2 2 6 2 21" xfId="9757" xr:uid="{11224E0D-B56E-47B2-90B4-153BF3234DFF}"/>
    <cellStyle name="Comma [0] 2 2 6 2 21 2" xfId="21184" xr:uid="{BE865585-39EB-477E-B814-8734BAD2FA1E}"/>
    <cellStyle name="Comma [0] 2 2 6 2 22" xfId="10026" xr:uid="{2F0CDEE1-C404-4163-99E2-E1841C823B7C}"/>
    <cellStyle name="Comma [0] 2 2 6 2 22 2" xfId="21453" xr:uid="{53E87B47-C725-4DF7-B693-BBE69A56AB2E}"/>
    <cellStyle name="Comma [0] 2 2 6 2 23" xfId="10412" xr:uid="{0820176C-0EE7-484E-AC6C-63E4F89EF7FC}"/>
    <cellStyle name="Comma [0] 2 2 6 2 23 2" xfId="21722" xr:uid="{1EDD619E-3734-44FF-AC76-94E397215BAF}"/>
    <cellStyle name="Comma [0] 2 2 6 2 24" xfId="10798" xr:uid="{5AC7E053-C526-4675-AF85-C4E53E5B06DB}"/>
    <cellStyle name="Comma [0] 2 2 6 2 24 2" xfId="21991" xr:uid="{C48B3E51-C111-4871-B5A0-3D4C6C667591}"/>
    <cellStyle name="Comma [0] 2 2 6 2 25" xfId="11067" xr:uid="{6A0699A9-E925-48D0-A63E-0EFCEBB06853}"/>
    <cellStyle name="Comma [0] 2 2 6 2 25 2" xfId="22260" xr:uid="{4AB55BD1-C02C-4161-94A0-EDB6FF39FD52}"/>
    <cellStyle name="Comma [0] 2 2 6 2 26" xfId="11336" xr:uid="{410B19EB-9E1B-4D5E-8D35-DABD8E869C3D}"/>
    <cellStyle name="Comma [0] 2 2 6 2 26 2" xfId="22529" xr:uid="{E1EE0DC2-1D0E-4FAE-B4D9-8B6622346D42}"/>
    <cellStyle name="Comma [0] 2 2 6 2 27" xfId="13658" xr:uid="{1EAAB739-55EC-4592-9D72-5FA0E4D268D2}"/>
    <cellStyle name="Comma [0] 2 2 6 2 27 2" xfId="22798" xr:uid="{0D8CC232-200F-42F5-A17F-3DB93E20AA51}"/>
    <cellStyle name="Comma [0] 2 2 6 2 28" xfId="15332" xr:uid="{0D841EAE-607F-404F-859F-7FE0BBB15CAC}"/>
    <cellStyle name="Comma [0] 2 2 6 2 3" xfId="4058" xr:uid="{387EA797-ABC2-4FB6-94F9-1D98FB3F0A3B}"/>
    <cellStyle name="Comma [0] 2 2 6 2 3 2" xfId="15872" xr:uid="{6EF6C934-DC8C-48E9-9A64-8B43AC43BA08}"/>
    <cellStyle name="Comma [0] 2 2 6 2 4" xfId="4444" xr:uid="{06BACCEA-D953-469A-8B5A-3021F49DE824}"/>
    <cellStyle name="Comma [0] 2 2 6 2 4 2" xfId="16258" xr:uid="{63BF61C2-CA40-4635-8370-BA86DE8F374F}"/>
    <cellStyle name="Comma [0] 2 2 6 2 5" xfId="5025" xr:uid="{BCC6D86C-02C9-4C7A-A6EB-2B9DA7754240}"/>
    <cellStyle name="Comma [0] 2 2 6 2 5 2" xfId="16761" xr:uid="{206D5BD9-BCC7-49A5-B039-09D6C2657B89}"/>
    <cellStyle name="Comma [0] 2 2 6 2 6" xfId="5489" xr:uid="{20D012B1-2421-4951-ACA6-5E1503FE5A11}"/>
    <cellStyle name="Comma [0] 2 2 6 2 6 2" xfId="17147" xr:uid="{E1D14691-20EF-48BF-A0E1-4A45B3D36014}"/>
    <cellStyle name="Comma [0] 2 2 6 2 7" xfId="5758" xr:uid="{197E0ED1-EA85-464F-B569-E198C0D524AC}"/>
    <cellStyle name="Comma [0] 2 2 6 2 7 2" xfId="17416" xr:uid="{E19BDC94-7C3A-42F8-817C-8AB920BE4F9E}"/>
    <cellStyle name="Comma [0] 2 2 6 2 8" xfId="6027" xr:uid="{9E218F13-23CF-4DCB-B5A6-887D8F7B60C2}"/>
    <cellStyle name="Comma [0] 2 2 6 2 8 2" xfId="17685" xr:uid="{416D2684-CD50-4D7D-9F82-E9FCAE14FCBA}"/>
    <cellStyle name="Comma [0] 2 2 6 2 9" xfId="6296" xr:uid="{0E660814-833A-41BC-93F2-9864CEB5D4F2}"/>
    <cellStyle name="Comma [0] 2 2 6 2 9 2" xfId="17954" xr:uid="{5472AB3C-A5C0-4D7B-8753-01408A121F28}"/>
    <cellStyle name="Comma [0] 2 2 6 3" xfId="12690" xr:uid="{992DBA08-F17D-41BA-864A-4301C7A314B5}"/>
    <cellStyle name="Comma [0] 2 2 7" xfId="1113" xr:uid="{1FEF0D6C-3D99-48F8-93AB-CC6DA0D3EDF2}"/>
    <cellStyle name="Comma [0] 2 2 7 2" xfId="3115" xr:uid="{61EE14BE-9455-41B0-A1D6-0464320432E3}"/>
    <cellStyle name="Comma [0] 2 2 7 2 10" xfId="6566" xr:uid="{1BDC9E2C-8002-4EED-A14F-1AE84C883712}"/>
    <cellStyle name="Comma [0] 2 2 7 2 10 2" xfId="18224" xr:uid="{4AB32D2D-5E8D-4D6B-B863-932AF7E832CD}"/>
    <cellStyle name="Comma [0] 2 2 7 2 11" xfId="6835" xr:uid="{732EEA50-1730-4E1C-9F8D-7E48FE234BC9}"/>
    <cellStyle name="Comma [0] 2 2 7 2 11 2" xfId="18493" xr:uid="{41BEF8E5-188A-4C60-8081-D7A4159850B5}"/>
    <cellStyle name="Comma [0] 2 2 7 2 12" xfId="7104" xr:uid="{0316CD11-68D9-43BC-9062-1C45323D15F8}"/>
    <cellStyle name="Comma [0] 2 2 7 2 12 2" xfId="18762" xr:uid="{E9FE0E56-6936-4C82-95B2-C1773F6C76B8}"/>
    <cellStyle name="Comma [0] 2 2 7 2 13" xfId="7606" xr:uid="{423910BC-0271-48D8-AB01-7B028497A7DC}"/>
    <cellStyle name="Comma [0] 2 2 7 2 13 2" xfId="19033" xr:uid="{12551838-92F0-433B-9D4D-13696821A225}"/>
    <cellStyle name="Comma [0] 2 2 7 2 14" xfId="7875" xr:uid="{5D56DB60-33CD-4B8F-A979-8F01DEAD63A1}"/>
    <cellStyle name="Comma [0] 2 2 7 2 14 2" xfId="19302" xr:uid="{A4F5C485-C2F9-4614-8421-DA628475EBCF}"/>
    <cellStyle name="Comma [0] 2 2 7 2 15" xfId="8144" xr:uid="{4FA45072-D875-46E5-B3E7-B5D40EA82A4B}"/>
    <cellStyle name="Comma [0] 2 2 7 2 15 2" xfId="19571" xr:uid="{1BB8E5A3-E68B-41FB-91B0-FDEEB443DBB7}"/>
    <cellStyle name="Comma [0] 2 2 7 2 16" xfId="8413" xr:uid="{E2B3F205-D5E4-4628-A974-E59D663F1F28}"/>
    <cellStyle name="Comma [0] 2 2 7 2 16 2" xfId="19840" xr:uid="{E4F5A84B-C702-4568-8D0D-73EE5246D8B1}"/>
    <cellStyle name="Comma [0] 2 2 7 2 17" xfId="8682" xr:uid="{5CF7E376-A6C7-42B3-9E24-CFAB8EC4100C}"/>
    <cellStyle name="Comma [0] 2 2 7 2 17 2" xfId="20109" xr:uid="{E3839217-826A-416D-9E7C-2C0644B2F5C6}"/>
    <cellStyle name="Comma [0] 2 2 7 2 18" xfId="8951" xr:uid="{9BE66E39-FB4C-4B23-9330-4013CC9FDAF9}"/>
    <cellStyle name="Comma [0] 2 2 7 2 18 2" xfId="20378" xr:uid="{F700E3FE-D91F-4C43-B45A-27FC30813596}"/>
    <cellStyle name="Comma [0] 2 2 7 2 19" xfId="9220" xr:uid="{75F30D1F-8A51-469D-8A4F-EDA50FA1F6D7}"/>
    <cellStyle name="Comma [0] 2 2 7 2 19 2" xfId="20647" xr:uid="{CBC5B5B9-8F4C-4CED-8D0F-E1597BECD886}"/>
    <cellStyle name="Comma [0] 2 2 7 2 2" xfId="3790" xr:uid="{419F953A-24A8-44E5-AB6C-D51EF2A2B7F8}"/>
    <cellStyle name="Comma [0] 2 2 7 2 2 2" xfId="15604" xr:uid="{4D2AF45C-CA2C-42C5-9BA8-5429DD412F8E}"/>
    <cellStyle name="Comma [0] 2 2 7 2 20" xfId="9489" xr:uid="{61112C34-7F9D-467F-8DF9-E401DC494C32}"/>
    <cellStyle name="Comma [0] 2 2 7 2 20 2" xfId="20916" xr:uid="{7F0870DC-ECD0-4B2D-96F5-3FF2F26BF7F5}"/>
    <cellStyle name="Comma [0] 2 2 7 2 21" xfId="9758" xr:uid="{25538668-C787-4863-B715-5B582623876A}"/>
    <cellStyle name="Comma [0] 2 2 7 2 21 2" xfId="21185" xr:uid="{FC55C5EF-6C21-4F85-9A35-D04FC3454411}"/>
    <cellStyle name="Comma [0] 2 2 7 2 22" xfId="10027" xr:uid="{E52FBC39-23C7-4718-9872-96D962A3FAA3}"/>
    <cellStyle name="Comma [0] 2 2 7 2 22 2" xfId="21454" xr:uid="{8A66E6FF-10A6-4FF4-B996-19A6C23A7C65}"/>
    <cellStyle name="Comma [0] 2 2 7 2 23" xfId="10413" xr:uid="{DF1C1E02-8B94-4278-A100-E3A1430612AF}"/>
    <cellStyle name="Comma [0] 2 2 7 2 23 2" xfId="21723" xr:uid="{05B69B81-8416-4513-B816-128C69DA1220}"/>
    <cellStyle name="Comma [0] 2 2 7 2 24" xfId="10799" xr:uid="{EA992D51-C5EA-49F0-A3E4-46A33389BAD9}"/>
    <cellStyle name="Comma [0] 2 2 7 2 24 2" xfId="21992" xr:uid="{7E7C154B-60AF-4D18-ADE9-CD0CCB4B9829}"/>
    <cellStyle name="Comma [0] 2 2 7 2 25" xfId="11068" xr:uid="{000D5949-2586-4C1A-B253-F1B44F8A04AB}"/>
    <cellStyle name="Comma [0] 2 2 7 2 25 2" xfId="22261" xr:uid="{AB2EE0A5-64E9-4AB1-A366-DA7C952D30C5}"/>
    <cellStyle name="Comma [0] 2 2 7 2 26" xfId="11337" xr:uid="{157EE719-A5CB-47D9-B449-17DF8B791901}"/>
    <cellStyle name="Comma [0] 2 2 7 2 26 2" xfId="22530" xr:uid="{1343C1BB-E9EF-4C91-87C0-DF99D6F5C9B9}"/>
    <cellStyle name="Comma [0] 2 2 7 2 27" xfId="13560" xr:uid="{011DDD8B-06EB-4364-B621-9F8C888124FF}"/>
    <cellStyle name="Comma [0] 2 2 7 2 27 2" xfId="22799" xr:uid="{EC63F3F3-79B9-4AA5-A496-7A72ED68606D}"/>
    <cellStyle name="Comma [0] 2 2 7 2 28" xfId="15333" xr:uid="{FD6A4BD8-C9F4-480A-A80B-A980BE1C46E6}"/>
    <cellStyle name="Comma [0] 2 2 7 2 3" xfId="4059" xr:uid="{8A579D26-9AD3-413C-ACDE-B360B2D2197E}"/>
    <cellStyle name="Comma [0] 2 2 7 2 3 2" xfId="15873" xr:uid="{6F20D4C5-2A1C-4238-9A1D-EACC70F62C67}"/>
    <cellStyle name="Comma [0] 2 2 7 2 4" xfId="4445" xr:uid="{7C84DD07-B0C6-4859-822F-21A0A0924CA3}"/>
    <cellStyle name="Comma [0] 2 2 7 2 4 2" xfId="16259" xr:uid="{7D27FBB5-6E07-423E-8228-0F508C991D8D}"/>
    <cellStyle name="Comma [0] 2 2 7 2 5" xfId="5026" xr:uid="{FB38CBDC-70F8-432B-872E-B6E9303A589C}"/>
    <cellStyle name="Comma [0] 2 2 7 2 5 2" xfId="16762" xr:uid="{7AFF08ED-BD15-40AB-A9DA-61843FAB4A50}"/>
    <cellStyle name="Comma [0] 2 2 7 2 6" xfId="5490" xr:uid="{9A12905C-3C41-489D-8E99-019D5C90749A}"/>
    <cellStyle name="Comma [0] 2 2 7 2 6 2" xfId="17148" xr:uid="{1028A789-F073-491D-8A7C-C924C6A05369}"/>
    <cellStyle name="Comma [0] 2 2 7 2 7" xfId="5759" xr:uid="{E0DDEE72-0185-4D0E-90D6-41500FC23506}"/>
    <cellStyle name="Comma [0] 2 2 7 2 7 2" xfId="17417" xr:uid="{54BFF6D5-58C3-4BF2-BE32-621C79DE8B57}"/>
    <cellStyle name="Comma [0] 2 2 7 2 8" xfId="6028" xr:uid="{0FFB766C-0965-47A3-B042-D1204AF50F97}"/>
    <cellStyle name="Comma [0] 2 2 7 2 8 2" xfId="17686" xr:uid="{CD831472-22AB-42CD-8E79-4D7F9B8EF7CA}"/>
    <cellStyle name="Comma [0] 2 2 7 2 9" xfId="6297" xr:uid="{BF133975-6412-43DD-832D-65E8A55B8BA8}"/>
    <cellStyle name="Comma [0] 2 2 7 2 9 2" xfId="17955" xr:uid="{3932721B-3F63-4E02-B4EA-C3ECE5BA1A69}"/>
    <cellStyle name="Comma [0] 2 2 7 3" xfId="12694" xr:uid="{6EF294AF-E028-489A-A04C-FF166965FDCF}"/>
    <cellStyle name="Comma [0] 2 2 8" xfId="1114" xr:uid="{0FB65620-F4B5-42DE-8128-F0BCB0451330}"/>
    <cellStyle name="Comma [0] 2 2 8 2" xfId="3116" xr:uid="{F097B8A9-F8FA-45D4-A2A5-1C0B803D9A9D}"/>
    <cellStyle name="Comma [0] 2 2 8 2 10" xfId="6567" xr:uid="{341162EB-12FA-427F-8F50-6E233323F76E}"/>
    <cellStyle name="Comma [0] 2 2 8 2 10 2" xfId="18225" xr:uid="{300FC289-F2ED-422D-BE18-4A0EE1DC49D9}"/>
    <cellStyle name="Comma [0] 2 2 8 2 11" xfId="6836" xr:uid="{C87EAA33-5F15-46F4-AD79-1D272796D6AA}"/>
    <cellStyle name="Comma [0] 2 2 8 2 11 2" xfId="18494" xr:uid="{E5530F48-802F-4AA5-BFA0-37D629974B4A}"/>
    <cellStyle name="Comma [0] 2 2 8 2 12" xfId="7105" xr:uid="{7A6A322D-D3FF-4870-9540-CED871A0BF10}"/>
    <cellStyle name="Comma [0] 2 2 8 2 12 2" xfId="18763" xr:uid="{7B947791-808C-47E3-B475-5BBD1C4D264D}"/>
    <cellStyle name="Comma [0] 2 2 8 2 13" xfId="7607" xr:uid="{834F4ACB-0D5E-4515-BC63-9DCBB3EA54FE}"/>
    <cellStyle name="Comma [0] 2 2 8 2 13 2" xfId="19034" xr:uid="{0BC74AF2-CBC4-42AA-94D8-82DA54358D35}"/>
    <cellStyle name="Comma [0] 2 2 8 2 14" xfId="7876" xr:uid="{9137B747-B2EA-4410-B72A-61C4D1D7DC80}"/>
    <cellStyle name="Comma [0] 2 2 8 2 14 2" xfId="19303" xr:uid="{523CA6EE-6742-4D2C-A005-435E02A27872}"/>
    <cellStyle name="Comma [0] 2 2 8 2 15" xfId="8145" xr:uid="{346A6DC2-CD36-4449-A31C-A68A76C1B18C}"/>
    <cellStyle name="Comma [0] 2 2 8 2 15 2" xfId="19572" xr:uid="{2794DB6F-4917-48F7-BBA0-268309D8BD09}"/>
    <cellStyle name="Comma [0] 2 2 8 2 16" xfId="8414" xr:uid="{F173A844-3DA8-4734-81B6-FF8410DDBAA5}"/>
    <cellStyle name="Comma [0] 2 2 8 2 16 2" xfId="19841" xr:uid="{0B616B68-65AA-4267-AD66-7FD6069002D4}"/>
    <cellStyle name="Comma [0] 2 2 8 2 17" xfId="8683" xr:uid="{5959FAEE-51A4-47B2-BCE9-34E5518435C1}"/>
    <cellStyle name="Comma [0] 2 2 8 2 17 2" xfId="20110" xr:uid="{B62A08DB-236E-423F-B6BD-CDA2CC7F1F1E}"/>
    <cellStyle name="Comma [0] 2 2 8 2 18" xfId="8952" xr:uid="{C83C1E3E-0358-44EA-8CFA-E339472C33A7}"/>
    <cellStyle name="Comma [0] 2 2 8 2 18 2" xfId="20379" xr:uid="{0659BB66-F86B-4DCB-9EB8-1A92594AA079}"/>
    <cellStyle name="Comma [0] 2 2 8 2 19" xfId="9221" xr:uid="{A3D70AEB-274A-40DA-9A74-F1B209F872E9}"/>
    <cellStyle name="Comma [0] 2 2 8 2 19 2" xfId="20648" xr:uid="{B804BC80-B2C7-4738-9AF7-E70A23AA9A69}"/>
    <cellStyle name="Comma [0] 2 2 8 2 2" xfId="3791" xr:uid="{28B1FFFB-5F27-4AD5-80EA-F7890BF2AD26}"/>
    <cellStyle name="Comma [0] 2 2 8 2 2 2" xfId="15605" xr:uid="{2744EDCE-1E63-48E0-A6DC-9570D9E816C3}"/>
    <cellStyle name="Comma [0] 2 2 8 2 20" xfId="9490" xr:uid="{B123D321-4785-4205-BCA3-256E2A969C17}"/>
    <cellStyle name="Comma [0] 2 2 8 2 20 2" xfId="20917" xr:uid="{BC1A5A74-F3E0-4650-B106-2AEEF1109AEF}"/>
    <cellStyle name="Comma [0] 2 2 8 2 21" xfId="9759" xr:uid="{AC52BE7D-9711-448D-9D79-AC220CE5AA9D}"/>
    <cellStyle name="Comma [0] 2 2 8 2 21 2" xfId="21186" xr:uid="{61000633-0E05-4613-8AB2-D2D2E17D388E}"/>
    <cellStyle name="Comma [0] 2 2 8 2 22" xfId="10028" xr:uid="{2366E5DF-84F3-424E-9B95-D3B1312272E8}"/>
    <cellStyle name="Comma [0] 2 2 8 2 22 2" xfId="21455" xr:uid="{DC162230-E356-4AFE-8D6D-017363A67E85}"/>
    <cellStyle name="Comma [0] 2 2 8 2 23" xfId="10414" xr:uid="{68BB1B05-3673-4583-BCFA-09B7CBE06773}"/>
    <cellStyle name="Comma [0] 2 2 8 2 23 2" xfId="21724" xr:uid="{D532FEB9-AD5A-435B-A7CF-2B9C8B65A8FE}"/>
    <cellStyle name="Comma [0] 2 2 8 2 24" xfId="10800" xr:uid="{438B351B-5489-40F3-99DB-4CDFC4DD68BF}"/>
    <cellStyle name="Comma [0] 2 2 8 2 24 2" xfId="21993" xr:uid="{121263A4-4E61-4C14-9A3A-50E901730580}"/>
    <cellStyle name="Comma [0] 2 2 8 2 25" xfId="11069" xr:uid="{DE73F6F1-A9C7-45E6-A4A8-8B85C92371E3}"/>
    <cellStyle name="Comma [0] 2 2 8 2 25 2" xfId="22262" xr:uid="{A979E6C4-35B3-4102-806A-2DBF3B684F5A}"/>
    <cellStyle name="Comma [0] 2 2 8 2 26" xfId="11338" xr:uid="{190C4B07-B758-4169-9C4E-BF04ED8450E1}"/>
    <cellStyle name="Comma [0] 2 2 8 2 26 2" xfId="22531" xr:uid="{9C00811F-ADCF-4279-9CE8-648D1BB9CC7F}"/>
    <cellStyle name="Comma [0] 2 2 8 2 27" xfId="13568" xr:uid="{4EFFDA36-30B5-4764-BE94-62624AF713F6}"/>
    <cellStyle name="Comma [0] 2 2 8 2 27 2" xfId="22800" xr:uid="{687A08E2-7C9E-4F4D-88D8-5ED988CA6991}"/>
    <cellStyle name="Comma [0] 2 2 8 2 28" xfId="15334" xr:uid="{EC203E1F-E1C0-4BE3-AB6E-9ACE67A621B2}"/>
    <cellStyle name="Comma [0] 2 2 8 2 3" xfId="4060" xr:uid="{48F98F21-6C5E-4406-B9DB-38E49E5C1309}"/>
    <cellStyle name="Comma [0] 2 2 8 2 3 2" xfId="15874" xr:uid="{CBF832D3-71DD-4EB7-8B46-A51120348019}"/>
    <cellStyle name="Comma [0] 2 2 8 2 4" xfId="4446" xr:uid="{EC9D0BC0-E37B-4B27-B2E9-E122CA916555}"/>
    <cellStyle name="Comma [0] 2 2 8 2 4 2" xfId="16260" xr:uid="{847212BE-E09F-4247-A1F7-D429F09B367D}"/>
    <cellStyle name="Comma [0] 2 2 8 2 5" xfId="5027" xr:uid="{A64C95EA-64EF-472F-8691-1D371A218E8F}"/>
    <cellStyle name="Comma [0] 2 2 8 2 5 2" xfId="16763" xr:uid="{1C3CB5DA-0E13-41C1-8097-A659B8B5C79F}"/>
    <cellStyle name="Comma [0] 2 2 8 2 6" xfId="5491" xr:uid="{87668444-5E33-4326-BC6F-E319D8ADF71B}"/>
    <cellStyle name="Comma [0] 2 2 8 2 6 2" xfId="17149" xr:uid="{BCB194BB-CB32-4109-87CF-B51A5A4CBE4F}"/>
    <cellStyle name="Comma [0] 2 2 8 2 7" xfId="5760" xr:uid="{452A9ECE-0CFA-4704-B4C0-B3FE778E11CC}"/>
    <cellStyle name="Comma [0] 2 2 8 2 7 2" xfId="17418" xr:uid="{8B2942F4-CAF6-49F5-92CE-883001009AB3}"/>
    <cellStyle name="Comma [0] 2 2 8 2 8" xfId="6029" xr:uid="{0A671A77-29B8-49AE-9F93-D11A6F0A9185}"/>
    <cellStyle name="Comma [0] 2 2 8 2 8 2" xfId="17687" xr:uid="{327C4DBE-F18C-4D05-BE29-378828C6BE74}"/>
    <cellStyle name="Comma [0] 2 2 8 2 9" xfId="6298" xr:uid="{A821586F-2DCF-40EE-BD41-623504B08272}"/>
    <cellStyle name="Comma [0] 2 2 8 2 9 2" xfId="17956" xr:uid="{4B1C0CE4-493F-4A0A-8B69-A2F8473F4894}"/>
    <cellStyle name="Comma [0] 2 2 8 3" xfId="13564" xr:uid="{A3338805-E90D-43A9-B69F-B40585A4CEFA}"/>
    <cellStyle name="Comma [0] 2 2 9" xfId="1115" xr:uid="{2A1978B3-B26F-41E7-BBF1-34246F0EB187}"/>
    <cellStyle name="Comma [0] 2 2 9 2" xfId="3117" xr:uid="{FD980395-BDA2-48D0-B46E-6C542E4C3A47}"/>
    <cellStyle name="Comma [0] 2 2 9 2 10" xfId="6568" xr:uid="{A021C90D-767B-4FEF-8979-CA1E4B731E15}"/>
    <cellStyle name="Comma [0] 2 2 9 2 10 2" xfId="18226" xr:uid="{5F256CD7-93C0-4D76-80A9-80E00D03389C}"/>
    <cellStyle name="Comma [0] 2 2 9 2 11" xfId="6837" xr:uid="{305DF32B-755F-4649-A1FA-E922D7B2BAFA}"/>
    <cellStyle name="Comma [0] 2 2 9 2 11 2" xfId="18495" xr:uid="{247B12C9-0750-46C6-AA8F-623F04D4CDB8}"/>
    <cellStyle name="Comma [0] 2 2 9 2 12" xfId="7106" xr:uid="{B8473985-CAB0-4DDB-85EF-662F396F3C1D}"/>
    <cellStyle name="Comma [0] 2 2 9 2 12 2" xfId="18764" xr:uid="{99028211-0384-4D7D-A7B9-EC0094696D94}"/>
    <cellStyle name="Comma [0] 2 2 9 2 13" xfId="7608" xr:uid="{3BC13E03-4340-424B-8688-0B134742E9E8}"/>
    <cellStyle name="Comma [0] 2 2 9 2 13 2" xfId="19035" xr:uid="{CB5335F3-4B10-49BB-ADCD-966D19A25436}"/>
    <cellStyle name="Comma [0] 2 2 9 2 14" xfId="7877" xr:uid="{817D0D35-C981-45A0-96CE-290CB2C03618}"/>
    <cellStyle name="Comma [0] 2 2 9 2 14 2" xfId="19304" xr:uid="{E3C253DE-7F9F-4B33-B7D1-8DBA73C9981F}"/>
    <cellStyle name="Comma [0] 2 2 9 2 15" xfId="8146" xr:uid="{EE821757-4196-4213-A524-42462A1CB03A}"/>
    <cellStyle name="Comma [0] 2 2 9 2 15 2" xfId="19573" xr:uid="{C9CC05A8-A866-415D-AA39-1DCFBAE83E87}"/>
    <cellStyle name="Comma [0] 2 2 9 2 16" xfId="8415" xr:uid="{952FA316-15CC-454D-BF4D-AAC26A54CFD8}"/>
    <cellStyle name="Comma [0] 2 2 9 2 16 2" xfId="19842" xr:uid="{C600494C-75D9-42D6-8898-D1E3F8EA0DD4}"/>
    <cellStyle name="Comma [0] 2 2 9 2 17" xfId="8684" xr:uid="{5170970A-A87A-436F-9D99-1C8FD17ADD73}"/>
    <cellStyle name="Comma [0] 2 2 9 2 17 2" xfId="20111" xr:uid="{BF4DEEAA-D5A5-4860-9756-91880FBF73D6}"/>
    <cellStyle name="Comma [0] 2 2 9 2 18" xfId="8953" xr:uid="{AD61008F-C60E-4FC3-ABAD-DF9AAB24B55D}"/>
    <cellStyle name="Comma [0] 2 2 9 2 18 2" xfId="20380" xr:uid="{5D31D44D-133D-4576-8AD8-5B5E3571A81E}"/>
    <cellStyle name="Comma [0] 2 2 9 2 19" xfId="9222" xr:uid="{D8B592F5-E172-4AE9-A158-8FAFA7148C76}"/>
    <cellStyle name="Comma [0] 2 2 9 2 19 2" xfId="20649" xr:uid="{03AAB858-64D2-4E70-AD74-C760868FB29B}"/>
    <cellStyle name="Comma [0] 2 2 9 2 2" xfId="3792" xr:uid="{90C63B17-CD8E-4081-BFB0-59D2404FB7E1}"/>
    <cellStyle name="Comma [0] 2 2 9 2 2 2" xfId="15606" xr:uid="{2CF2DCAD-871A-427E-8883-800D0015B59A}"/>
    <cellStyle name="Comma [0] 2 2 9 2 20" xfId="9491" xr:uid="{11B87C5E-F708-492D-AA9E-B861C799A2DE}"/>
    <cellStyle name="Comma [0] 2 2 9 2 20 2" xfId="20918" xr:uid="{3B7F7771-D2B8-4643-B804-CE22D1073510}"/>
    <cellStyle name="Comma [0] 2 2 9 2 21" xfId="9760" xr:uid="{ED44A1B3-3BC6-4820-BB75-37E53255A323}"/>
    <cellStyle name="Comma [0] 2 2 9 2 21 2" xfId="21187" xr:uid="{201F74BE-1027-4206-B7AB-94CF5D2D8265}"/>
    <cellStyle name="Comma [0] 2 2 9 2 22" xfId="10029" xr:uid="{16663EAC-B622-400D-8784-534EC2D050F3}"/>
    <cellStyle name="Comma [0] 2 2 9 2 22 2" xfId="21456" xr:uid="{003A0684-15C1-4511-9297-79120EF2F953}"/>
    <cellStyle name="Comma [0] 2 2 9 2 23" xfId="10415" xr:uid="{5A489F2A-B68C-4EF4-9315-E1A699C2618F}"/>
    <cellStyle name="Comma [0] 2 2 9 2 23 2" xfId="21725" xr:uid="{F8987F0D-793D-4919-AD77-C913568185A3}"/>
    <cellStyle name="Comma [0] 2 2 9 2 24" xfId="10801" xr:uid="{C2F2C9A0-1BEC-445A-A0D5-371AAA55C31B}"/>
    <cellStyle name="Comma [0] 2 2 9 2 24 2" xfId="21994" xr:uid="{13C9BE62-9AA5-4BA0-B5BC-4DD27F8343DB}"/>
    <cellStyle name="Comma [0] 2 2 9 2 25" xfId="11070" xr:uid="{59394B04-AC23-4B71-9EC5-E0DD1DD80756}"/>
    <cellStyle name="Comma [0] 2 2 9 2 25 2" xfId="22263" xr:uid="{582BB9BD-FB91-426C-940D-7A037FD255D0}"/>
    <cellStyle name="Comma [0] 2 2 9 2 26" xfId="11339" xr:uid="{172250A3-E469-4082-9693-A57A5CAFDF05}"/>
    <cellStyle name="Comma [0] 2 2 9 2 26 2" xfId="22532" xr:uid="{5CC7BEB0-2CF0-406E-B9B0-EDC3ADEFE8EF}"/>
    <cellStyle name="Comma [0] 2 2 9 2 27" xfId="13575" xr:uid="{0AB2F453-0B1B-483B-A1BC-BABF0FBC9253}"/>
    <cellStyle name="Comma [0] 2 2 9 2 27 2" xfId="22801" xr:uid="{E59F53D8-9656-47F0-BBA1-99435F985387}"/>
    <cellStyle name="Comma [0] 2 2 9 2 28" xfId="15335" xr:uid="{BC3B51D1-C8F3-4420-AAA3-ACEF335593DC}"/>
    <cellStyle name="Comma [0] 2 2 9 2 3" xfId="4061" xr:uid="{9906C5C6-C094-4072-9B9E-3FD4413A45F6}"/>
    <cellStyle name="Comma [0] 2 2 9 2 3 2" xfId="15875" xr:uid="{587F3F31-A608-417C-97C2-2A6231F0BAAB}"/>
    <cellStyle name="Comma [0] 2 2 9 2 4" xfId="4447" xr:uid="{8411EB46-157B-494D-BAAC-2DE0A7008F51}"/>
    <cellStyle name="Comma [0] 2 2 9 2 4 2" xfId="16261" xr:uid="{B2D16358-5683-4F7F-AD35-88E92267E5A1}"/>
    <cellStyle name="Comma [0] 2 2 9 2 5" xfId="5028" xr:uid="{CFCA2986-D0ED-4292-8070-C702B70B0989}"/>
    <cellStyle name="Comma [0] 2 2 9 2 5 2" xfId="16764" xr:uid="{6695E2F7-1C38-488A-BB56-B426B1F3A18A}"/>
    <cellStyle name="Comma [0] 2 2 9 2 6" xfId="5492" xr:uid="{6DB0C451-2280-46E2-8E3B-92D582A91B46}"/>
    <cellStyle name="Comma [0] 2 2 9 2 6 2" xfId="17150" xr:uid="{3FB95B23-89E3-4084-9821-E8DE184B0F01}"/>
    <cellStyle name="Comma [0] 2 2 9 2 7" xfId="5761" xr:uid="{2BF6B83F-90E5-40AA-AE57-EB43DBE00705}"/>
    <cellStyle name="Comma [0] 2 2 9 2 7 2" xfId="17419" xr:uid="{BC5EA778-3796-404D-BA1B-8D434F606AB7}"/>
    <cellStyle name="Comma [0] 2 2 9 2 8" xfId="6030" xr:uid="{B782424F-5A59-42DD-9B6C-117A166DA6BE}"/>
    <cellStyle name="Comma [0] 2 2 9 2 8 2" xfId="17688" xr:uid="{A3703CE8-9492-45E4-8CBD-E7CBF8834DA6}"/>
    <cellStyle name="Comma [0] 2 2 9 2 9" xfId="6299" xr:uid="{984A884D-DBBE-485F-BF4F-A9EAD38AE50D}"/>
    <cellStyle name="Comma [0] 2 2 9 2 9 2" xfId="17957" xr:uid="{5C7C2CFB-3EAE-4E08-B175-1036620DDB3E}"/>
    <cellStyle name="Comma [0] 2 2 9 3" xfId="13571" xr:uid="{F945F91B-B33C-494D-A5E6-779364CE5B9D}"/>
    <cellStyle name="Comma [0] 2 20" xfId="1116" xr:uid="{EC18F067-6B6C-4F7F-869F-A3C5C7FF580B}"/>
    <cellStyle name="Comma [0] 2 20 2" xfId="3118" xr:uid="{7106C9C7-8981-423A-9090-F406E140DC48}"/>
    <cellStyle name="Comma [0] 2 20 2 10" xfId="6569" xr:uid="{88244E0B-373F-4AA2-BA1E-FEF91EAAC990}"/>
    <cellStyle name="Comma [0] 2 20 2 10 2" xfId="18227" xr:uid="{AF0BAEE0-FCB9-4626-B2E8-8E30B49058C1}"/>
    <cellStyle name="Comma [0] 2 20 2 11" xfId="6838" xr:uid="{2140323A-E2FB-49A1-BF1D-DC2269255FB5}"/>
    <cellStyle name="Comma [0] 2 20 2 11 2" xfId="18496" xr:uid="{CC052713-1C37-4719-9DC1-2F6C9A06E3EB}"/>
    <cellStyle name="Comma [0] 2 20 2 12" xfId="7107" xr:uid="{D12AC8E1-4986-434F-A720-55007386A144}"/>
    <cellStyle name="Comma [0] 2 20 2 12 2" xfId="18765" xr:uid="{46AB4740-3742-4F71-A9B2-A1D39BA4C524}"/>
    <cellStyle name="Comma [0] 2 20 2 13" xfId="7609" xr:uid="{BF34E4D8-C69D-4E21-863A-2055043429E6}"/>
    <cellStyle name="Comma [0] 2 20 2 13 2" xfId="19036" xr:uid="{2DF1EDA7-24D7-4971-B79A-EDAB3E76A9C8}"/>
    <cellStyle name="Comma [0] 2 20 2 14" xfId="7878" xr:uid="{636B3ACC-3FC8-4588-90F3-9EC09AD0A757}"/>
    <cellStyle name="Comma [0] 2 20 2 14 2" xfId="19305" xr:uid="{E0BDED78-728E-427E-BAB6-F071710D0458}"/>
    <cellStyle name="Comma [0] 2 20 2 15" xfId="8147" xr:uid="{325B8E54-34ED-48BD-8F0A-240BB4A822A3}"/>
    <cellStyle name="Comma [0] 2 20 2 15 2" xfId="19574" xr:uid="{41BFC293-A4FA-4244-ADE3-CFFB40FA5435}"/>
    <cellStyle name="Comma [0] 2 20 2 16" xfId="8416" xr:uid="{D7A60AB6-A82D-4CFB-BBFD-6AF3F70181F5}"/>
    <cellStyle name="Comma [0] 2 20 2 16 2" xfId="19843" xr:uid="{479C715F-3F1D-43E1-A650-DB6C825754DE}"/>
    <cellStyle name="Comma [0] 2 20 2 17" xfId="8685" xr:uid="{3A4C93D4-C6C5-4A5F-B0C8-6C93A15A8922}"/>
    <cellStyle name="Comma [0] 2 20 2 17 2" xfId="20112" xr:uid="{13CAC113-127C-4E81-BF91-1091900F7A59}"/>
    <cellStyle name="Comma [0] 2 20 2 18" xfId="8954" xr:uid="{E6267161-A836-458D-BDD2-0905EF84E04F}"/>
    <cellStyle name="Comma [0] 2 20 2 18 2" xfId="20381" xr:uid="{30CEA4B4-008C-450A-9546-39051F0BBD54}"/>
    <cellStyle name="Comma [0] 2 20 2 19" xfId="9223" xr:uid="{897D3042-AAD9-4BD1-8D13-E260992B0327}"/>
    <cellStyle name="Comma [0] 2 20 2 19 2" xfId="20650" xr:uid="{7F5C8F0F-9754-4EBF-A6E7-A29193010CA2}"/>
    <cellStyle name="Comma [0] 2 20 2 2" xfId="3793" xr:uid="{0EE63C4D-8840-4EC8-929D-B0921521F6A9}"/>
    <cellStyle name="Comma [0] 2 20 2 2 2" xfId="15607" xr:uid="{47779078-90AB-4D26-A516-8C67A4D20621}"/>
    <cellStyle name="Comma [0] 2 20 2 20" xfId="9492" xr:uid="{BDBED4BD-418D-4109-9442-A433C4DAC85F}"/>
    <cellStyle name="Comma [0] 2 20 2 20 2" xfId="20919" xr:uid="{18CF98E8-479D-4CDE-AFDB-87F7A284C8B5}"/>
    <cellStyle name="Comma [0] 2 20 2 21" xfId="9761" xr:uid="{06992FC7-351B-42BA-8302-EBA0BAF0A318}"/>
    <cellStyle name="Comma [0] 2 20 2 21 2" xfId="21188" xr:uid="{9164448C-7416-410E-9D30-BBE5A3FF41DF}"/>
    <cellStyle name="Comma [0] 2 20 2 22" xfId="10030" xr:uid="{81D1AABB-CCC6-4A26-8207-17AFB2753845}"/>
    <cellStyle name="Comma [0] 2 20 2 22 2" xfId="21457" xr:uid="{204C8D71-43A6-40AC-957D-108E474FDED8}"/>
    <cellStyle name="Comma [0] 2 20 2 23" xfId="10416" xr:uid="{27BFE59A-553C-47E9-B258-2F3CC3B6B790}"/>
    <cellStyle name="Comma [0] 2 20 2 23 2" xfId="21726" xr:uid="{34367A8D-6989-4ACA-9389-B34797871845}"/>
    <cellStyle name="Comma [0] 2 20 2 24" xfId="10802" xr:uid="{D4CD4EDA-45A3-4E39-8B90-130245934261}"/>
    <cellStyle name="Comma [0] 2 20 2 24 2" xfId="21995" xr:uid="{7187A3C6-649C-45B9-B8F7-4E0ED38C2903}"/>
    <cellStyle name="Comma [0] 2 20 2 25" xfId="11071" xr:uid="{2A721243-3CCF-48B9-86D5-BA3244FEC999}"/>
    <cellStyle name="Comma [0] 2 20 2 25 2" xfId="22264" xr:uid="{1824FF08-5866-41E8-A583-D5BC9F6C49D4}"/>
    <cellStyle name="Comma [0] 2 20 2 26" xfId="11340" xr:uid="{BEFCBD2C-1BB0-4A1B-85BB-9A07A81ABAB1}"/>
    <cellStyle name="Comma [0] 2 20 2 26 2" xfId="22533" xr:uid="{4C3724B1-D539-4BBE-A9B3-9B8E2050BABA}"/>
    <cellStyle name="Comma [0] 2 20 2 27" xfId="13580" xr:uid="{70993219-4BB3-4EAF-B988-022C02BBCFBF}"/>
    <cellStyle name="Comma [0] 2 20 2 27 2" xfId="22802" xr:uid="{2DE059ED-AADE-453D-92FC-54AB57645882}"/>
    <cellStyle name="Comma [0] 2 20 2 28" xfId="15336" xr:uid="{1D178DDE-8DD3-410D-AD26-A15EAC1BEC05}"/>
    <cellStyle name="Comma [0] 2 20 2 3" xfId="4062" xr:uid="{510FBA97-3A64-43B0-8707-FD195EDD91FE}"/>
    <cellStyle name="Comma [0] 2 20 2 3 2" xfId="15876" xr:uid="{4EC40324-9D4A-44B8-877A-0A1F15A97220}"/>
    <cellStyle name="Comma [0] 2 20 2 4" xfId="4448" xr:uid="{A5082B06-E971-4900-A228-D77B8103F72F}"/>
    <cellStyle name="Comma [0] 2 20 2 4 2" xfId="16262" xr:uid="{943C85FF-A3B2-4962-9E54-401767360A97}"/>
    <cellStyle name="Comma [0] 2 20 2 5" xfId="5029" xr:uid="{8576859E-3454-4C6D-845C-B957A6799D1C}"/>
    <cellStyle name="Comma [0] 2 20 2 5 2" xfId="16765" xr:uid="{EDDF197A-8535-4F34-BA4E-0AFB863ADDFE}"/>
    <cellStyle name="Comma [0] 2 20 2 6" xfId="5493" xr:uid="{E590CDA5-5A61-4496-8574-1A0A887A1CA1}"/>
    <cellStyle name="Comma [0] 2 20 2 6 2" xfId="17151" xr:uid="{C78B2700-0F44-470A-B11C-2875FFE601EF}"/>
    <cellStyle name="Comma [0] 2 20 2 7" xfId="5762" xr:uid="{E3E0352A-6E73-4AED-90E5-94CD5024BA9B}"/>
    <cellStyle name="Comma [0] 2 20 2 7 2" xfId="17420" xr:uid="{0FBBEE01-2E36-4F90-B45F-7B557CC5EA7E}"/>
    <cellStyle name="Comma [0] 2 20 2 8" xfId="6031" xr:uid="{E2CA7896-9E79-4FFB-A0BF-10E16908EC9A}"/>
    <cellStyle name="Comma [0] 2 20 2 8 2" xfId="17689" xr:uid="{0D4E9AD4-F753-4F38-AD17-489CF4A2FC61}"/>
    <cellStyle name="Comma [0] 2 20 2 9" xfId="6300" xr:uid="{2F51AACF-3239-4BE4-8627-F20CFF34482F}"/>
    <cellStyle name="Comma [0] 2 20 2 9 2" xfId="17958" xr:uid="{12A98A2E-2D75-4D49-B6EE-5317560EA237}"/>
    <cellStyle name="Comma [0] 2 20 3" xfId="13223" xr:uid="{9ADD20D2-E89B-4C98-91DB-17A60B1F5869}"/>
    <cellStyle name="Comma [0] 2 21" xfId="1117" xr:uid="{59258270-C61A-4534-828F-309F6879DFB4}"/>
    <cellStyle name="Comma [0] 2 21 2" xfId="3119" xr:uid="{F56A9AA5-C37E-4B72-BD57-F55B3125001F}"/>
    <cellStyle name="Comma [0] 2 21 2 10" xfId="6570" xr:uid="{2AE6277A-A13F-4CA1-BEF5-69B7498DCECA}"/>
    <cellStyle name="Comma [0] 2 21 2 10 2" xfId="18228" xr:uid="{25EF98B6-76F1-4CC8-B77B-2A4DAFFE90D1}"/>
    <cellStyle name="Comma [0] 2 21 2 11" xfId="6839" xr:uid="{10119576-B161-4740-A90A-1EC5BB6F0FFA}"/>
    <cellStyle name="Comma [0] 2 21 2 11 2" xfId="18497" xr:uid="{041358F9-4923-4043-A02F-33C7639CB6F0}"/>
    <cellStyle name="Comma [0] 2 21 2 12" xfId="7108" xr:uid="{BB21FF8E-DCD8-4A4D-90DC-279DF2F82BBE}"/>
    <cellStyle name="Comma [0] 2 21 2 12 2" xfId="18766" xr:uid="{9BC528B1-CB5B-4CC6-B0FF-B073C0DF8C57}"/>
    <cellStyle name="Comma [0] 2 21 2 13" xfId="7610" xr:uid="{FA884321-662E-4CAA-80A8-F8D9D6E11567}"/>
    <cellStyle name="Comma [0] 2 21 2 13 2" xfId="19037" xr:uid="{09843965-5ED6-4201-855C-F4F680815A7F}"/>
    <cellStyle name="Comma [0] 2 21 2 14" xfId="7879" xr:uid="{A56E8040-2BDC-4855-814B-AECCB1C605E5}"/>
    <cellStyle name="Comma [0] 2 21 2 14 2" xfId="19306" xr:uid="{D3105B70-2A65-49A6-AE4E-955657D6CCED}"/>
    <cellStyle name="Comma [0] 2 21 2 15" xfId="8148" xr:uid="{60FA45EA-338F-4F06-AD5B-02F826C236D8}"/>
    <cellStyle name="Comma [0] 2 21 2 15 2" xfId="19575" xr:uid="{D6BB58A1-081C-420D-9BFA-57127D0BBD05}"/>
    <cellStyle name="Comma [0] 2 21 2 16" xfId="8417" xr:uid="{35B6D2A1-E4E5-404A-A34B-F7728EDAA998}"/>
    <cellStyle name="Comma [0] 2 21 2 16 2" xfId="19844" xr:uid="{0F80D207-A32D-4768-83F8-4FF0505DB157}"/>
    <cellStyle name="Comma [0] 2 21 2 17" xfId="8686" xr:uid="{1E67345C-A0EC-44D0-820D-B243C000DD2E}"/>
    <cellStyle name="Comma [0] 2 21 2 17 2" xfId="20113" xr:uid="{1D63F2AB-955C-4D93-B891-41FD8270FB1B}"/>
    <cellStyle name="Comma [0] 2 21 2 18" xfId="8955" xr:uid="{1F74B777-6EDD-4BCD-AF62-F6DB2B1FDDD3}"/>
    <cellStyle name="Comma [0] 2 21 2 18 2" xfId="20382" xr:uid="{CF533EFF-EDCC-4709-8250-655D94E8E81A}"/>
    <cellStyle name="Comma [0] 2 21 2 19" xfId="9224" xr:uid="{3392D4B3-8D7E-46D5-AA7F-07FF8A89CE9F}"/>
    <cellStyle name="Comma [0] 2 21 2 19 2" xfId="20651" xr:uid="{C37E791C-55FC-46AD-A44F-1CAC090309B2}"/>
    <cellStyle name="Comma [0] 2 21 2 2" xfId="3794" xr:uid="{B5592FF7-D397-46BA-B043-905A4F4C88E5}"/>
    <cellStyle name="Comma [0] 2 21 2 2 2" xfId="15608" xr:uid="{71A8186A-01BD-4498-9626-33449B835B5A}"/>
    <cellStyle name="Comma [0] 2 21 2 20" xfId="9493" xr:uid="{2E804FA1-2239-4C04-B036-796034161E0E}"/>
    <cellStyle name="Comma [0] 2 21 2 20 2" xfId="20920" xr:uid="{B27DA4DA-E97B-4D67-BA83-2A3F6B11D2E0}"/>
    <cellStyle name="Comma [0] 2 21 2 21" xfId="9762" xr:uid="{E2C7FAC8-ED54-45F8-8686-EA7D0B9183CE}"/>
    <cellStyle name="Comma [0] 2 21 2 21 2" xfId="21189" xr:uid="{961066AB-AE5B-4E0D-948A-E01F5E166A82}"/>
    <cellStyle name="Comma [0] 2 21 2 22" xfId="10031" xr:uid="{B59F540D-39E2-43E7-870F-A7C51DD2B8B0}"/>
    <cellStyle name="Comma [0] 2 21 2 22 2" xfId="21458" xr:uid="{7264B20C-E5A8-45C2-AC38-08601E846990}"/>
    <cellStyle name="Comma [0] 2 21 2 23" xfId="10417" xr:uid="{0509878F-04C8-4A35-8A33-83BBD989913E}"/>
    <cellStyle name="Comma [0] 2 21 2 23 2" xfId="21727" xr:uid="{80A5CADB-BCA6-4432-BC92-801E1E31C885}"/>
    <cellStyle name="Comma [0] 2 21 2 24" xfId="10803" xr:uid="{DF48E765-135B-4101-86FE-0755EAE4EFB0}"/>
    <cellStyle name="Comma [0] 2 21 2 24 2" xfId="21996" xr:uid="{84642455-E8CA-455B-9AB3-82696E468963}"/>
    <cellStyle name="Comma [0] 2 21 2 25" xfId="11072" xr:uid="{09B93F55-3106-43B0-8A86-5473DCFD4629}"/>
    <cellStyle name="Comma [0] 2 21 2 25 2" xfId="22265" xr:uid="{1C45AE68-0583-4E4C-BB50-04C30CC01799}"/>
    <cellStyle name="Comma [0] 2 21 2 26" xfId="11341" xr:uid="{D0A4F7FB-AC81-48F1-B024-8035AB54E584}"/>
    <cellStyle name="Comma [0] 2 21 2 26 2" xfId="22534" xr:uid="{4F045CB0-15E0-4FF5-BA2B-06DBC1E5FD64}"/>
    <cellStyle name="Comma [0] 2 21 2 27" xfId="13582" xr:uid="{EE9F06AA-EC1B-435F-BC85-98B252CBBBA3}"/>
    <cellStyle name="Comma [0] 2 21 2 27 2" xfId="22803" xr:uid="{284041AD-E219-4667-B350-68085E0D941C}"/>
    <cellStyle name="Comma [0] 2 21 2 28" xfId="15337" xr:uid="{FAA08D85-DC72-4685-A5B4-4008E85F097C}"/>
    <cellStyle name="Comma [0] 2 21 2 3" xfId="4063" xr:uid="{73BBBB61-CFFC-4384-8AD4-EB39D32936C4}"/>
    <cellStyle name="Comma [0] 2 21 2 3 2" xfId="15877" xr:uid="{E73FA7A0-2774-4276-9B59-3E31B73BBC6E}"/>
    <cellStyle name="Comma [0] 2 21 2 4" xfId="4449" xr:uid="{520EC1E3-C961-4FEE-A0E1-8B8E6618C0F7}"/>
    <cellStyle name="Comma [0] 2 21 2 4 2" xfId="16263" xr:uid="{6C93A55A-FE05-4416-A546-DC3FEBF334F2}"/>
    <cellStyle name="Comma [0] 2 21 2 5" xfId="5030" xr:uid="{C9E55C88-AD81-49FC-AE3E-AEFF35437950}"/>
    <cellStyle name="Comma [0] 2 21 2 5 2" xfId="16766" xr:uid="{0D6AA0EF-96E4-4313-B381-F86479B0FF2D}"/>
    <cellStyle name="Comma [0] 2 21 2 6" xfId="5494" xr:uid="{0A814462-60E9-43C8-B21C-AA5B9D622AE0}"/>
    <cellStyle name="Comma [0] 2 21 2 6 2" xfId="17152" xr:uid="{95B0242D-4BB5-415C-92C4-B6EC2415D4ED}"/>
    <cellStyle name="Comma [0] 2 21 2 7" xfId="5763" xr:uid="{1C45029C-E9BE-4551-BC3C-A6D7D651EFB4}"/>
    <cellStyle name="Comma [0] 2 21 2 7 2" xfId="17421" xr:uid="{D2F79975-CF3A-4EFA-B62E-280A940EA1A3}"/>
    <cellStyle name="Comma [0] 2 21 2 8" xfId="6032" xr:uid="{DF90392A-57B5-494B-9532-9B3968D1B327}"/>
    <cellStyle name="Comma [0] 2 21 2 8 2" xfId="17690" xr:uid="{6885EFB3-C2B6-4ECB-966D-15B4E8E5A064}"/>
    <cellStyle name="Comma [0] 2 21 2 9" xfId="6301" xr:uid="{CF9EA9B0-46A5-4CA8-B9F1-B8B5B1EF3EAF}"/>
    <cellStyle name="Comma [0] 2 21 2 9 2" xfId="17959" xr:uid="{820B7BB5-AE67-4994-A847-1DA09B07740D}"/>
    <cellStyle name="Comma [0] 2 21 3" xfId="13226" xr:uid="{338DD826-291F-4B9F-991D-A557680022AA}"/>
    <cellStyle name="Comma [0] 2 22" xfId="1118" xr:uid="{D76548A8-9760-417F-AEF0-32E48A6F284D}"/>
    <cellStyle name="Comma [0] 2 22 2" xfId="3120" xr:uid="{1063133D-D0CF-4BCC-AC65-82055984D02D}"/>
    <cellStyle name="Comma [0] 2 22 2 10" xfId="6571" xr:uid="{E2DB66CE-DB7D-49F7-8C69-FCF405D10E2E}"/>
    <cellStyle name="Comma [0] 2 22 2 10 2" xfId="18229" xr:uid="{FC1AE731-0B9E-4A1C-9C66-6BCEBDF4BB1C}"/>
    <cellStyle name="Comma [0] 2 22 2 11" xfId="6840" xr:uid="{8DBEBBBB-5258-415E-825D-B9EB2CDB7131}"/>
    <cellStyle name="Comma [0] 2 22 2 11 2" xfId="18498" xr:uid="{B0E004F4-B6D2-48BD-A282-DBBB3672D057}"/>
    <cellStyle name="Comma [0] 2 22 2 12" xfId="7109" xr:uid="{C6365519-CFCE-41C0-B650-A838408661B4}"/>
    <cellStyle name="Comma [0] 2 22 2 12 2" xfId="18767" xr:uid="{1D8C8FA4-A119-4766-A194-33BF5ADD7937}"/>
    <cellStyle name="Comma [0] 2 22 2 13" xfId="7611" xr:uid="{9F02A214-A88B-4A20-BAD6-48A7C4E12E1B}"/>
    <cellStyle name="Comma [0] 2 22 2 13 2" xfId="19038" xr:uid="{EB48875F-AF34-4137-BC2B-E5B069E4942F}"/>
    <cellStyle name="Comma [0] 2 22 2 14" xfId="7880" xr:uid="{07A55914-1BDC-429A-89B2-92CFD4434C18}"/>
    <cellStyle name="Comma [0] 2 22 2 14 2" xfId="19307" xr:uid="{4AA8CB8A-6DB7-482D-9D6D-5C94318468CB}"/>
    <cellStyle name="Comma [0] 2 22 2 15" xfId="8149" xr:uid="{CD6584AE-09BF-4B66-8A6C-8157ADA0EEEE}"/>
    <cellStyle name="Comma [0] 2 22 2 15 2" xfId="19576" xr:uid="{C04BFE0A-0197-45B7-BD40-DC6FC22FC480}"/>
    <cellStyle name="Comma [0] 2 22 2 16" xfId="8418" xr:uid="{A539886F-1D3D-4C2D-B6DC-695FC5C3312F}"/>
    <cellStyle name="Comma [0] 2 22 2 16 2" xfId="19845" xr:uid="{2D7F4E2B-3235-45FC-AEC8-559454D2D0DB}"/>
    <cellStyle name="Comma [0] 2 22 2 17" xfId="8687" xr:uid="{07F37990-8BAE-442F-93E9-C2136A8DFC35}"/>
    <cellStyle name="Comma [0] 2 22 2 17 2" xfId="20114" xr:uid="{3BD393B0-CCB1-4B0E-BEF8-05C9043F7319}"/>
    <cellStyle name="Comma [0] 2 22 2 18" xfId="8956" xr:uid="{6B4912D2-2A1A-4110-BE28-2672613DF083}"/>
    <cellStyle name="Comma [0] 2 22 2 18 2" xfId="20383" xr:uid="{5107E46A-D4DC-48D2-9B8C-7A9D69149485}"/>
    <cellStyle name="Comma [0] 2 22 2 19" xfId="9225" xr:uid="{60063528-DA6D-4C1B-95F2-E045BAD709FD}"/>
    <cellStyle name="Comma [0] 2 22 2 19 2" xfId="20652" xr:uid="{89BB8E82-3C06-4B41-8852-C0A1A1FF384A}"/>
    <cellStyle name="Comma [0] 2 22 2 2" xfId="3795" xr:uid="{CB911292-8D11-49F3-B0B1-6C02DF9690B3}"/>
    <cellStyle name="Comma [0] 2 22 2 2 2" xfId="15609" xr:uid="{D674104D-39B1-40CF-9AA5-7F651A4E10D0}"/>
    <cellStyle name="Comma [0] 2 22 2 20" xfId="9494" xr:uid="{2336BAE0-F397-4805-9A4F-90DC7DA70E26}"/>
    <cellStyle name="Comma [0] 2 22 2 20 2" xfId="20921" xr:uid="{D90BE03B-4AAE-4264-8DD2-5819D83307C2}"/>
    <cellStyle name="Comma [0] 2 22 2 21" xfId="9763" xr:uid="{E11E8DEA-335E-430C-93FF-E3E88962151A}"/>
    <cellStyle name="Comma [0] 2 22 2 21 2" xfId="21190" xr:uid="{F224B4F2-06AB-404A-A4FF-EFADE80237DB}"/>
    <cellStyle name="Comma [0] 2 22 2 22" xfId="10032" xr:uid="{FD46A130-6F2B-4058-9CB5-73A3BC5DFE57}"/>
    <cellStyle name="Comma [0] 2 22 2 22 2" xfId="21459" xr:uid="{65F3D2EE-D2DB-4B6C-B2D5-E27F3545BE1B}"/>
    <cellStyle name="Comma [0] 2 22 2 23" xfId="10418" xr:uid="{CD88FCC9-0BB4-4333-8B55-24173465C626}"/>
    <cellStyle name="Comma [0] 2 22 2 23 2" xfId="21728" xr:uid="{20DA6617-93F7-4FF7-9030-EEAACF19CB48}"/>
    <cellStyle name="Comma [0] 2 22 2 24" xfId="10804" xr:uid="{969A17F8-8E76-43B2-B1F3-3B228A4A9384}"/>
    <cellStyle name="Comma [0] 2 22 2 24 2" xfId="21997" xr:uid="{4DDA4DCD-0DC2-42E2-8D52-CF6E66894880}"/>
    <cellStyle name="Comma [0] 2 22 2 25" xfId="11073" xr:uid="{CB2C1718-9C7F-4932-AE65-ECF08DFBAC38}"/>
    <cellStyle name="Comma [0] 2 22 2 25 2" xfId="22266" xr:uid="{6865F4A9-948D-4A65-A286-3D63F72C31E8}"/>
    <cellStyle name="Comma [0] 2 22 2 26" xfId="11342" xr:uid="{DE61F255-161B-42A4-9D95-AC3ABC3366B0}"/>
    <cellStyle name="Comma [0] 2 22 2 26 2" xfId="22535" xr:uid="{4302290B-3C72-4705-B012-1B5A6D126C7F}"/>
    <cellStyle name="Comma [0] 2 22 2 27" xfId="13584" xr:uid="{ECF24006-69D0-4258-BA94-001E81638BAC}"/>
    <cellStyle name="Comma [0] 2 22 2 27 2" xfId="22804" xr:uid="{CAEB8A75-D72A-4C2A-A3BA-04CCD1FA1A8D}"/>
    <cellStyle name="Comma [0] 2 22 2 28" xfId="15338" xr:uid="{495AEE0D-EF0C-4A30-93FE-B3D39C119776}"/>
    <cellStyle name="Comma [0] 2 22 2 3" xfId="4064" xr:uid="{3B5EFBE6-7112-4398-9EF1-A42E59B61388}"/>
    <cellStyle name="Comma [0] 2 22 2 3 2" xfId="15878" xr:uid="{A75C3BB0-4A19-4239-ADD6-F62BF05B816C}"/>
    <cellStyle name="Comma [0] 2 22 2 4" xfId="4450" xr:uid="{E45E0282-E8E8-43F6-B7EA-D3A25E8210BA}"/>
    <cellStyle name="Comma [0] 2 22 2 4 2" xfId="16264" xr:uid="{113F55EB-7AE9-4FD1-894D-159E7DB846FC}"/>
    <cellStyle name="Comma [0] 2 22 2 5" xfId="5031" xr:uid="{DBCF91B0-F9FD-4738-8882-1C73CFCCC32A}"/>
    <cellStyle name="Comma [0] 2 22 2 5 2" xfId="16767" xr:uid="{8F9FC775-0CA9-47F2-96FA-C9CC7B4780F1}"/>
    <cellStyle name="Comma [0] 2 22 2 6" xfId="5495" xr:uid="{A72DF62C-C199-4F59-AEB4-2A38F126E84E}"/>
    <cellStyle name="Comma [0] 2 22 2 6 2" xfId="17153" xr:uid="{EE7A305F-75BF-4F10-A596-F5BB6CD0AF99}"/>
    <cellStyle name="Comma [0] 2 22 2 7" xfId="5764" xr:uid="{CCF7DF15-EDF7-4AD9-8475-33CE9EF06094}"/>
    <cellStyle name="Comma [0] 2 22 2 7 2" xfId="17422" xr:uid="{02A70434-C892-42B8-987E-4BFD4CC35B37}"/>
    <cellStyle name="Comma [0] 2 22 2 8" xfId="6033" xr:uid="{CD2AF20C-0F48-4377-A9A4-6E3FDF967A25}"/>
    <cellStyle name="Comma [0] 2 22 2 8 2" xfId="17691" xr:uid="{93D35162-8F73-43DD-9843-44E0A7755EA6}"/>
    <cellStyle name="Comma [0] 2 22 2 9" xfId="6302" xr:uid="{F9E79344-99A0-4EA6-B4A9-92FBE2828DE1}"/>
    <cellStyle name="Comma [0] 2 22 2 9 2" xfId="17960" xr:uid="{DBA4609D-82B3-4F00-83C0-8CCAEB339159}"/>
    <cellStyle name="Comma [0] 2 22 3" xfId="13229" xr:uid="{0FE2088C-0C0E-4AD2-A27C-EAAAEEFCD7CA}"/>
    <cellStyle name="Comma [0] 2 23" xfId="1119" xr:uid="{EFBF3DB2-7903-47E7-A82A-6A9E3FF46144}"/>
    <cellStyle name="Comma [0] 2 23 2" xfId="3121" xr:uid="{5AA5EBF2-D795-40C6-B6BE-CA975520466A}"/>
    <cellStyle name="Comma [0] 2 23 2 10" xfId="6572" xr:uid="{9E841DAE-3B8F-4E9C-8777-B03A86B13E24}"/>
    <cellStyle name="Comma [0] 2 23 2 10 2" xfId="18230" xr:uid="{76EF7A3B-86C5-444C-8E45-149A66BE9C81}"/>
    <cellStyle name="Comma [0] 2 23 2 11" xfId="6841" xr:uid="{54FD3B0A-0B97-4C5D-8704-05E57E98C6FC}"/>
    <cellStyle name="Comma [0] 2 23 2 11 2" xfId="18499" xr:uid="{F43E1EB5-969B-4D6B-A304-ECF7792BF509}"/>
    <cellStyle name="Comma [0] 2 23 2 12" xfId="7110" xr:uid="{2823A05C-888C-4C13-8157-2BA142D2AF4F}"/>
    <cellStyle name="Comma [0] 2 23 2 12 2" xfId="18768" xr:uid="{51890005-63AB-4100-9AA5-CD1A03BF1768}"/>
    <cellStyle name="Comma [0] 2 23 2 13" xfId="7612" xr:uid="{AEBF7B93-7A38-474A-85E7-68DEF03D4095}"/>
    <cellStyle name="Comma [0] 2 23 2 13 2" xfId="19039" xr:uid="{AE871ABD-D28F-42CE-97B5-8FCB91F86182}"/>
    <cellStyle name="Comma [0] 2 23 2 14" xfId="7881" xr:uid="{92BD257E-AE4A-40C8-BBAD-933FE7D3330E}"/>
    <cellStyle name="Comma [0] 2 23 2 14 2" xfId="19308" xr:uid="{7AE65E15-51B0-4B71-BF31-A6750B871356}"/>
    <cellStyle name="Comma [0] 2 23 2 15" xfId="8150" xr:uid="{B9AB7571-B3E3-44A7-8756-03CA42D9C943}"/>
    <cellStyle name="Comma [0] 2 23 2 15 2" xfId="19577" xr:uid="{ADD93C9F-5D09-4642-B299-4DB7C578E1A4}"/>
    <cellStyle name="Comma [0] 2 23 2 16" xfId="8419" xr:uid="{CD4A2917-007B-4C89-9628-CD5DF21A98D0}"/>
    <cellStyle name="Comma [0] 2 23 2 16 2" xfId="19846" xr:uid="{70F414D1-7CEB-4153-BAE9-11A6F415473B}"/>
    <cellStyle name="Comma [0] 2 23 2 17" xfId="8688" xr:uid="{F6624419-00CB-4F96-90D9-CEBD92DA161B}"/>
    <cellStyle name="Comma [0] 2 23 2 17 2" xfId="20115" xr:uid="{630D4139-D654-4756-A637-ACD390E3788F}"/>
    <cellStyle name="Comma [0] 2 23 2 18" xfId="8957" xr:uid="{258D425E-6E1E-4906-A350-52992223A2F7}"/>
    <cellStyle name="Comma [0] 2 23 2 18 2" xfId="20384" xr:uid="{F73BA9C1-63C8-43D1-BC62-D52A378F3710}"/>
    <cellStyle name="Comma [0] 2 23 2 19" xfId="9226" xr:uid="{6564FC8F-C665-4BEA-ACBD-36B33C234EC5}"/>
    <cellStyle name="Comma [0] 2 23 2 19 2" xfId="20653" xr:uid="{E9A56CB7-20F6-4E5C-88B0-EEF0C160814D}"/>
    <cellStyle name="Comma [0] 2 23 2 2" xfId="3796" xr:uid="{2E31DF68-0EBE-4B11-95E7-68173C2004D2}"/>
    <cellStyle name="Comma [0] 2 23 2 2 2" xfId="15610" xr:uid="{C9C84C4D-92FB-4C53-A360-F96BF4B57BEE}"/>
    <cellStyle name="Comma [0] 2 23 2 20" xfId="9495" xr:uid="{0D393837-D975-4EA7-B307-893D9ED797FD}"/>
    <cellStyle name="Comma [0] 2 23 2 20 2" xfId="20922" xr:uid="{F1A5C7AA-D21E-4E56-884A-EA7F1E956E97}"/>
    <cellStyle name="Comma [0] 2 23 2 21" xfId="9764" xr:uid="{6728CF4F-479C-4062-9622-3E81BC0C5A73}"/>
    <cellStyle name="Comma [0] 2 23 2 21 2" xfId="21191" xr:uid="{731EA2F6-EE16-4764-BF0E-2784BD333D07}"/>
    <cellStyle name="Comma [0] 2 23 2 22" xfId="10033" xr:uid="{1136B975-EF2E-4098-A23C-C7F222CED8E5}"/>
    <cellStyle name="Comma [0] 2 23 2 22 2" xfId="21460" xr:uid="{19AE5382-3C55-4CA3-BE57-9EFCC0A044EE}"/>
    <cellStyle name="Comma [0] 2 23 2 23" xfId="10419" xr:uid="{31EBA6B4-1FE4-4470-817C-4EB15630E970}"/>
    <cellStyle name="Comma [0] 2 23 2 23 2" xfId="21729" xr:uid="{6DFC12EA-6D7A-45A5-AB93-79D9BABEBC97}"/>
    <cellStyle name="Comma [0] 2 23 2 24" xfId="10805" xr:uid="{D83F5CDC-E050-4949-A8F2-8C8CC48ACB17}"/>
    <cellStyle name="Comma [0] 2 23 2 24 2" xfId="21998" xr:uid="{7748AF9A-F528-41F6-8DC3-34FD7101F4C1}"/>
    <cellStyle name="Comma [0] 2 23 2 25" xfId="11074" xr:uid="{A25AD4F2-6D58-47EE-BED2-1C9F9568B1A8}"/>
    <cellStyle name="Comma [0] 2 23 2 25 2" xfId="22267" xr:uid="{F0535310-885B-4F0F-9FAD-39B4DE1CA407}"/>
    <cellStyle name="Comma [0] 2 23 2 26" xfId="11343" xr:uid="{DFC32F85-6FF7-49A8-85D9-0E09160646AB}"/>
    <cellStyle name="Comma [0] 2 23 2 26 2" xfId="22536" xr:uid="{CF4ABFBE-ADEC-42FD-AAC2-10779BB0C4AD}"/>
    <cellStyle name="Comma [0] 2 23 2 27" xfId="13586" xr:uid="{5088A906-53AD-4CCF-9D2D-38995AF65338}"/>
    <cellStyle name="Comma [0] 2 23 2 27 2" xfId="22805" xr:uid="{6246AACA-CB67-4F0D-879F-41E294733A2A}"/>
    <cellStyle name="Comma [0] 2 23 2 28" xfId="15339" xr:uid="{F2506AAF-4313-4409-9874-157E391BCCD7}"/>
    <cellStyle name="Comma [0] 2 23 2 3" xfId="4065" xr:uid="{0D3EE8E7-D3BF-4374-8144-2F089C66ED14}"/>
    <cellStyle name="Comma [0] 2 23 2 3 2" xfId="15879" xr:uid="{5C969E43-2409-46E8-90D9-479A9FB79343}"/>
    <cellStyle name="Comma [0] 2 23 2 4" xfId="4451" xr:uid="{8184F982-B96F-4AEB-949B-BF4A53BB5B22}"/>
    <cellStyle name="Comma [0] 2 23 2 4 2" xfId="16265" xr:uid="{848D3A42-83C6-412B-A753-185A08AA853D}"/>
    <cellStyle name="Comma [0] 2 23 2 5" xfId="5032" xr:uid="{4E1B7DDD-C385-4A11-A030-B162ABD1BEBD}"/>
    <cellStyle name="Comma [0] 2 23 2 5 2" xfId="16768" xr:uid="{1FB6A637-A9AF-4E7A-8B56-312567A60831}"/>
    <cellStyle name="Comma [0] 2 23 2 6" xfId="5496" xr:uid="{9C97DFAE-C68C-46AB-93F8-8C92670B1D62}"/>
    <cellStyle name="Comma [0] 2 23 2 6 2" xfId="17154" xr:uid="{2DB30DF7-094A-49C5-A155-F987A1E37E89}"/>
    <cellStyle name="Comma [0] 2 23 2 7" xfId="5765" xr:uid="{8BF9C104-72FA-4573-9741-642DABA8EF6D}"/>
    <cellStyle name="Comma [0] 2 23 2 7 2" xfId="17423" xr:uid="{314360D2-4D0D-4011-98AD-5D6F326345D1}"/>
    <cellStyle name="Comma [0] 2 23 2 8" xfId="6034" xr:uid="{504CB4C1-254D-4C50-AF67-98E1D4DF2F48}"/>
    <cellStyle name="Comma [0] 2 23 2 8 2" xfId="17692" xr:uid="{803398FB-155F-413B-8602-7226ADB6D8C0}"/>
    <cellStyle name="Comma [0] 2 23 2 9" xfId="6303" xr:uid="{88CEC288-082D-48ED-94F3-C6DACE3962DE}"/>
    <cellStyle name="Comma [0] 2 23 2 9 2" xfId="17961" xr:uid="{63252967-4DD5-4C18-AB73-B9CDA6A43E1C}"/>
    <cellStyle name="Comma [0] 2 23 3" xfId="13232" xr:uid="{85543A42-15E1-420E-B0AF-ADC5C9312F60}"/>
    <cellStyle name="Comma [0] 2 24" xfId="1120" xr:uid="{503743BF-6636-4CDD-8BD3-89580B327EDA}"/>
    <cellStyle name="Comma [0] 2 24 2" xfId="3122" xr:uid="{C6A327AD-0192-4C6E-8863-2AA316E503B7}"/>
    <cellStyle name="Comma [0] 2 24 2 10" xfId="6573" xr:uid="{B99D77DE-C9B5-43D6-9FE3-2BBF3383ECBC}"/>
    <cellStyle name="Comma [0] 2 24 2 10 2" xfId="18231" xr:uid="{611A307F-3D89-46B7-8403-C07B435811B7}"/>
    <cellStyle name="Comma [0] 2 24 2 11" xfId="6842" xr:uid="{DF6ABA76-C7C2-4983-8133-4BE770197B91}"/>
    <cellStyle name="Comma [0] 2 24 2 11 2" xfId="18500" xr:uid="{E0B32622-417E-4BE7-8BC5-EDAE8081B0BE}"/>
    <cellStyle name="Comma [0] 2 24 2 12" xfId="7111" xr:uid="{BBF605FA-2629-440A-9E94-355EA4523F5D}"/>
    <cellStyle name="Comma [0] 2 24 2 12 2" xfId="18769" xr:uid="{6C377B3D-5FF4-4D8B-B004-367003B4BA67}"/>
    <cellStyle name="Comma [0] 2 24 2 13" xfId="7613" xr:uid="{8029B2FF-6E89-49C2-BB36-1917C2F4EEA3}"/>
    <cellStyle name="Comma [0] 2 24 2 13 2" xfId="19040" xr:uid="{8510C2AA-C1D0-497B-BE27-4078BD877862}"/>
    <cellStyle name="Comma [0] 2 24 2 14" xfId="7882" xr:uid="{7FFAD102-04E7-421F-821A-4A0BF660B490}"/>
    <cellStyle name="Comma [0] 2 24 2 14 2" xfId="19309" xr:uid="{2D9A0279-63AE-4873-8269-3CE440614278}"/>
    <cellStyle name="Comma [0] 2 24 2 15" xfId="8151" xr:uid="{44576EFA-DEC0-48E6-9E06-35E8336A1B36}"/>
    <cellStyle name="Comma [0] 2 24 2 15 2" xfId="19578" xr:uid="{680247C8-21AA-4F2D-B62C-FA2CECC4882B}"/>
    <cellStyle name="Comma [0] 2 24 2 16" xfId="8420" xr:uid="{FC968895-B2AB-42DB-B36C-A3B3CF576859}"/>
    <cellStyle name="Comma [0] 2 24 2 16 2" xfId="19847" xr:uid="{68F92D8A-0D93-4D34-90DA-48A71FAA2157}"/>
    <cellStyle name="Comma [0] 2 24 2 17" xfId="8689" xr:uid="{5C900937-97D9-4FE5-90F3-559469256E9B}"/>
    <cellStyle name="Comma [0] 2 24 2 17 2" xfId="20116" xr:uid="{193E9056-218E-4782-A599-E50A3ECC557D}"/>
    <cellStyle name="Comma [0] 2 24 2 18" xfId="8958" xr:uid="{5B58BDA4-E883-45EA-AE3C-52EB7697DD2F}"/>
    <cellStyle name="Comma [0] 2 24 2 18 2" xfId="20385" xr:uid="{7FBE14CC-15CE-4EF7-9843-4DEB4AFCAD48}"/>
    <cellStyle name="Comma [0] 2 24 2 19" xfId="9227" xr:uid="{7FBE6CAB-562F-42AA-A864-A3A9846494AC}"/>
    <cellStyle name="Comma [0] 2 24 2 19 2" xfId="20654" xr:uid="{02FDF6B0-723D-4F0D-8F20-CA59ADCCD896}"/>
    <cellStyle name="Comma [0] 2 24 2 2" xfId="3797" xr:uid="{D322DE77-A1F7-4B67-9803-47ED4A2E3286}"/>
    <cellStyle name="Comma [0] 2 24 2 2 2" xfId="15611" xr:uid="{701EB4EC-C346-42B0-9F0F-CC6601858966}"/>
    <cellStyle name="Comma [0] 2 24 2 20" xfId="9496" xr:uid="{4986A681-B8AE-47FC-9CE2-16D8816F20EE}"/>
    <cellStyle name="Comma [0] 2 24 2 20 2" xfId="20923" xr:uid="{05E8CB99-F983-42B6-BC11-1FB08E657AB4}"/>
    <cellStyle name="Comma [0] 2 24 2 21" xfId="9765" xr:uid="{0DDEE1F4-D00E-4E40-AAC2-E61A01F8A6E8}"/>
    <cellStyle name="Comma [0] 2 24 2 21 2" xfId="21192" xr:uid="{B42A63A8-300B-4B02-B2DC-9BB9045613A8}"/>
    <cellStyle name="Comma [0] 2 24 2 22" xfId="10034" xr:uid="{6FB4A3ED-80BF-471F-A7B3-4D5FBEB3F0E9}"/>
    <cellStyle name="Comma [0] 2 24 2 22 2" xfId="21461" xr:uid="{C94C79E6-5608-4303-9B2F-EC44594932A4}"/>
    <cellStyle name="Comma [0] 2 24 2 23" xfId="10420" xr:uid="{B58E6F54-12B6-4BAC-BE00-B75C6D75F638}"/>
    <cellStyle name="Comma [0] 2 24 2 23 2" xfId="21730" xr:uid="{67CE5AA7-7FD0-40EE-BDE8-1DE73230ECC6}"/>
    <cellStyle name="Comma [0] 2 24 2 24" xfId="10806" xr:uid="{2EC6B477-DEA8-402E-B073-EC71C29590AD}"/>
    <cellStyle name="Comma [0] 2 24 2 24 2" xfId="21999" xr:uid="{D5BD642B-49E9-490D-B10E-E76666D34962}"/>
    <cellStyle name="Comma [0] 2 24 2 25" xfId="11075" xr:uid="{16197BA7-B48D-4204-889D-38A07BBE0027}"/>
    <cellStyle name="Comma [0] 2 24 2 25 2" xfId="22268" xr:uid="{757E4DAC-2B77-40FA-9E7E-9A7502FCBB84}"/>
    <cellStyle name="Comma [0] 2 24 2 26" xfId="11344" xr:uid="{5848F3B2-FD89-4691-8C1E-2DEA67A1526E}"/>
    <cellStyle name="Comma [0] 2 24 2 26 2" xfId="22537" xr:uid="{CF3D24A5-1DFE-4BC4-8415-DD6857BFEE6F}"/>
    <cellStyle name="Comma [0] 2 24 2 27" xfId="13590" xr:uid="{4835A0C7-7CBC-4659-84BF-E5A909AAA4D3}"/>
    <cellStyle name="Comma [0] 2 24 2 27 2" xfId="22806" xr:uid="{F08936C9-7B20-4BA7-8E05-4C3959976ED7}"/>
    <cellStyle name="Comma [0] 2 24 2 28" xfId="15340" xr:uid="{CF6A6833-ECEE-4112-9016-5E2C807EF16C}"/>
    <cellStyle name="Comma [0] 2 24 2 3" xfId="4066" xr:uid="{4F90C041-C8B9-4F53-B884-BC4466F45386}"/>
    <cellStyle name="Comma [0] 2 24 2 3 2" xfId="15880" xr:uid="{F5775904-960C-42F1-B5CB-F551B656822B}"/>
    <cellStyle name="Comma [0] 2 24 2 4" xfId="4452" xr:uid="{EA029EB4-03D2-4A2B-B450-7ECD096154BC}"/>
    <cellStyle name="Comma [0] 2 24 2 4 2" xfId="16266" xr:uid="{5049B76F-2630-4710-BD99-029389535752}"/>
    <cellStyle name="Comma [0] 2 24 2 5" xfId="5033" xr:uid="{75B29C0B-4129-4F09-AD1F-7B24867EA2C8}"/>
    <cellStyle name="Comma [0] 2 24 2 5 2" xfId="16769" xr:uid="{1DFE6DF6-7AFB-4BF6-8690-BDFFEEDBD936}"/>
    <cellStyle name="Comma [0] 2 24 2 6" xfId="5497" xr:uid="{8EDFE248-789E-4BDD-8047-4D1509436891}"/>
    <cellStyle name="Comma [0] 2 24 2 6 2" xfId="17155" xr:uid="{483A2AC8-FD19-4058-BC3A-C4945F9C9B89}"/>
    <cellStyle name="Comma [0] 2 24 2 7" xfId="5766" xr:uid="{ACA4FBF4-3D1C-4B72-97CA-F644DB43DA16}"/>
    <cellStyle name="Comma [0] 2 24 2 7 2" xfId="17424" xr:uid="{F0F8F3FD-1692-4764-829F-F4895687EC2B}"/>
    <cellStyle name="Comma [0] 2 24 2 8" xfId="6035" xr:uid="{6E84F5D2-4BDF-4991-92C1-8CE5A396DEEC}"/>
    <cellStyle name="Comma [0] 2 24 2 8 2" xfId="17693" xr:uid="{41052A70-CA29-4CF4-A04E-07464957F434}"/>
    <cellStyle name="Comma [0] 2 24 2 9" xfId="6304" xr:uid="{4CC16ED2-CABE-450B-9651-B92AF84CF2A0}"/>
    <cellStyle name="Comma [0] 2 24 2 9 2" xfId="17962" xr:uid="{528C1516-22F6-4306-89BB-D9326A051392}"/>
    <cellStyle name="Comma [0] 2 24 3" xfId="13588" xr:uid="{D6FC475D-D929-4998-904E-B5302783CFCE}"/>
    <cellStyle name="Comma [0] 2 25" xfId="1121" xr:uid="{679A8145-1F51-478B-B9D5-F8BD39C084BD}"/>
    <cellStyle name="Comma [0] 2 25 2" xfId="3123" xr:uid="{745B459A-80BD-4C21-A31F-01292666B1C6}"/>
    <cellStyle name="Comma [0] 2 25 2 10" xfId="6574" xr:uid="{CA3B5925-FFF7-4248-9CCD-0DFB57705577}"/>
    <cellStyle name="Comma [0] 2 25 2 10 2" xfId="18232" xr:uid="{145831EE-0269-4418-8D8F-B15D3B88B5B4}"/>
    <cellStyle name="Comma [0] 2 25 2 11" xfId="6843" xr:uid="{0BB344A2-11ED-4093-B4D6-1066A5AD4FF4}"/>
    <cellStyle name="Comma [0] 2 25 2 11 2" xfId="18501" xr:uid="{DA46213D-E490-4890-8A69-3CEEFCD50F4F}"/>
    <cellStyle name="Comma [0] 2 25 2 12" xfId="7112" xr:uid="{75597228-9A78-4204-8FA8-168888995ADF}"/>
    <cellStyle name="Comma [0] 2 25 2 12 2" xfId="18770" xr:uid="{2A1DFDC1-E27D-4EC4-BC71-FDA5B58A64A9}"/>
    <cellStyle name="Comma [0] 2 25 2 13" xfId="7614" xr:uid="{5233A05C-81B1-497C-AC8E-DC31050EECC1}"/>
    <cellStyle name="Comma [0] 2 25 2 13 2" xfId="19041" xr:uid="{EA9B2200-BA9A-4C4B-927D-622A3547FF65}"/>
    <cellStyle name="Comma [0] 2 25 2 14" xfId="7883" xr:uid="{D4D296D0-CB97-40CE-8ED2-A7485FB4F8BB}"/>
    <cellStyle name="Comma [0] 2 25 2 14 2" xfId="19310" xr:uid="{F119DE56-4549-4FB9-8255-47946435726C}"/>
    <cellStyle name="Comma [0] 2 25 2 15" xfId="8152" xr:uid="{BD89C7F5-5AD8-43D5-96C7-FCC9EF0D973F}"/>
    <cellStyle name="Comma [0] 2 25 2 15 2" xfId="19579" xr:uid="{FFD9431D-B567-45CB-BBBE-8A01C2CB2D02}"/>
    <cellStyle name="Comma [0] 2 25 2 16" xfId="8421" xr:uid="{8890122D-DE37-4A8D-8860-08D8CD827872}"/>
    <cellStyle name="Comma [0] 2 25 2 16 2" xfId="19848" xr:uid="{5DF2D144-470E-4A37-ABCD-127F95639981}"/>
    <cellStyle name="Comma [0] 2 25 2 17" xfId="8690" xr:uid="{3BCB98E8-51D2-4FF1-A192-730894D8ECEC}"/>
    <cellStyle name="Comma [0] 2 25 2 17 2" xfId="20117" xr:uid="{9E270D92-334E-4F49-942F-F0BFC0214E54}"/>
    <cellStyle name="Comma [0] 2 25 2 18" xfId="8959" xr:uid="{F9F8F56E-CE7A-46BB-9D10-EFCB4B027317}"/>
    <cellStyle name="Comma [0] 2 25 2 18 2" xfId="20386" xr:uid="{E070CC48-A9D8-478D-978F-F3262882EEB3}"/>
    <cellStyle name="Comma [0] 2 25 2 19" xfId="9228" xr:uid="{F9E4DF62-6BB6-449E-947C-B3A0FD4DA498}"/>
    <cellStyle name="Comma [0] 2 25 2 19 2" xfId="20655" xr:uid="{447926B6-2B19-4FE1-BAC6-9EED4A07583B}"/>
    <cellStyle name="Comma [0] 2 25 2 2" xfId="3798" xr:uid="{89FC8237-4602-466C-8DBA-0A43C11182AE}"/>
    <cellStyle name="Comma [0] 2 25 2 2 2" xfId="15612" xr:uid="{623FEF01-B38F-4363-AC23-FE6F4255601B}"/>
    <cellStyle name="Comma [0] 2 25 2 20" xfId="9497" xr:uid="{D6EC4F9B-B9A0-4A82-A1CD-F7A3DED9AA62}"/>
    <cellStyle name="Comma [0] 2 25 2 20 2" xfId="20924" xr:uid="{5E690A6E-86DF-4B4B-935A-646A9ADECCC2}"/>
    <cellStyle name="Comma [0] 2 25 2 21" xfId="9766" xr:uid="{38800FF0-323C-4074-8FDF-9FBE0E14FC2E}"/>
    <cellStyle name="Comma [0] 2 25 2 21 2" xfId="21193" xr:uid="{7C91D087-8AFF-42A5-B495-1B0B4F1AD088}"/>
    <cellStyle name="Comma [0] 2 25 2 22" xfId="10035" xr:uid="{AFE646D7-06B7-4C5B-AAF0-0EE72F12B879}"/>
    <cellStyle name="Comma [0] 2 25 2 22 2" xfId="21462" xr:uid="{BD2F435A-BBAB-48E8-B3C4-44E5BCFCF96E}"/>
    <cellStyle name="Comma [0] 2 25 2 23" xfId="10421" xr:uid="{F80D91AB-A64F-4F5D-B31C-A96EF9C61B43}"/>
    <cellStyle name="Comma [0] 2 25 2 23 2" xfId="21731" xr:uid="{D2B9FA24-AA4D-4606-9D1C-19C56A9790CF}"/>
    <cellStyle name="Comma [0] 2 25 2 24" xfId="10807" xr:uid="{8B00CC47-2312-4298-8BC4-B75F36CAA88F}"/>
    <cellStyle name="Comma [0] 2 25 2 24 2" xfId="22000" xr:uid="{2046997F-F4E3-4779-877C-4FC933EC22D5}"/>
    <cellStyle name="Comma [0] 2 25 2 25" xfId="11076" xr:uid="{DA173F62-4ECC-45D6-833F-1F0EE5AABE83}"/>
    <cellStyle name="Comma [0] 2 25 2 25 2" xfId="22269" xr:uid="{2E01E4B9-B6AE-48B4-A260-D37249A8B25F}"/>
    <cellStyle name="Comma [0] 2 25 2 26" xfId="11345" xr:uid="{31AF108A-4666-4F6C-952D-97C9D9ABF8F3}"/>
    <cellStyle name="Comma [0] 2 25 2 26 2" xfId="22538" xr:uid="{841A8812-3875-4A30-8D29-B43F7FB02C7A}"/>
    <cellStyle name="Comma [0] 2 25 2 27" xfId="13369" xr:uid="{75D5BD18-A146-44B1-9FEA-293D0B09342E}"/>
    <cellStyle name="Comma [0] 2 25 2 27 2" xfId="22807" xr:uid="{3CAF0FFA-A4D5-4F14-838E-17D944279676}"/>
    <cellStyle name="Comma [0] 2 25 2 28" xfId="15341" xr:uid="{372E27D7-549E-42C2-A15A-703505467871}"/>
    <cellStyle name="Comma [0] 2 25 2 3" xfId="4067" xr:uid="{7899BD49-05C2-4931-8C34-194569FA317D}"/>
    <cellStyle name="Comma [0] 2 25 2 3 2" xfId="15881" xr:uid="{C0D78A6E-9A84-4D8D-8B68-6D6493F3BD1B}"/>
    <cellStyle name="Comma [0] 2 25 2 4" xfId="4453" xr:uid="{59402F61-683D-41A1-B0D7-3411A6838809}"/>
    <cellStyle name="Comma [0] 2 25 2 4 2" xfId="16267" xr:uid="{648AB72E-EDDF-4448-92DB-EA23F2E02A55}"/>
    <cellStyle name="Comma [0] 2 25 2 5" xfId="5034" xr:uid="{8B306B6C-81D8-45CF-90A5-C889C3A2C667}"/>
    <cellStyle name="Comma [0] 2 25 2 5 2" xfId="16770" xr:uid="{6D9ED361-5643-43C6-B3F3-1BC15E35479A}"/>
    <cellStyle name="Comma [0] 2 25 2 6" xfId="5498" xr:uid="{5FF06419-1567-41A1-87BB-2E39324B7FC8}"/>
    <cellStyle name="Comma [0] 2 25 2 6 2" xfId="17156" xr:uid="{28BDBE7A-9E46-4F73-B14D-CC023B983281}"/>
    <cellStyle name="Comma [0] 2 25 2 7" xfId="5767" xr:uid="{222F4779-FF52-425E-9D3E-E6D1E1202B3F}"/>
    <cellStyle name="Comma [0] 2 25 2 7 2" xfId="17425" xr:uid="{0E56FA65-2A52-4DAB-B526-509B7F4167DF}"/>
    <cellStyle name="Comma [0] 2 25 2 8" xfId="6036" xr:uid="{6D6F7BBC-F5FF-4583-BF97-5727594B0ACE}"/>
    <cellStyle name="Comma [0] 2 25 2 8 2" xfId="17694" xr:uid="{F7552C63-8925-4625-A530-B3F865EC80C8}"/>
    <cellStyle name="Comma [0] 2 25 2 9" xfId="6305" xr:uid="{F5DD0B02-9E25-4AD8-BBD3-EC3085EBBD36}"/>
    <cellStyle name="Comma [0] 2 25 2 9 2" xfId="17963" xr:uid="{E6119506-E048-4597-B5BC-F440AB3DF27C}"/>
    <cellStyle name="Comma [0] 2 25 3" xfId="13659" xr:uid="{C7B1E897-FCE2-45CA-842D-E86CF63C4141}"/>
    <cellStyle name="Comma [0] 2 26" xfId="1122" xr:uid="{34A55E50-E94F-46E9-9081-8895E01D947C}"/>
    <cellStyle name="Comma [0] 2 26 2" xfId="3124" xr:uid="{58AD3EE6-6074-4B3C-B80C-736E2B4CB426}"/>
    <cellStyle name="Comma [0] 2 26 2 10" xfId="6575" xr:uid="{4C9CD2A8-E739-4287-B937-E4907FE08BCB}"/>
    <cellStyle name="Comma [0] 2 26 2 10 2" xfId="18233" xr:uid="{C4DBCBAA-8DB5-40CC-B30F-B46B889ECE64}"/>
    <cellStyle name="Comma [0] 2 26 2 11" xfId="6844" xr:uid="{B35F52C2-BFAF-42AA-8E96-5057B6BF0BEB}"/>
    <cellStyle name="Comma [0] 2 26 2 11 2" xfId="18502" xr:uid="{D2A39D1B-D96C-4E80-8FA6-C89C798815E5}"/>
    <cellStyle name="Comma [0] 2 26 2 12" xfId="7113" xr:uid="{7D03E892-CCD7-4206-A72B-19279B1E5E5E}"/>
    <cellStyle name="Comma [0] 2 26 2 12 2" xfId="18771" xr:uid="{44FC44FC-AA4B-45C5-92D6-B8283B3C28A2}"/>
    <cellStyle name="Comma [0] 2 26 2 13" xfId="7615" xr:uid="{138822DB-0205-4D39-A065-FF4E12EA60BD}"/>
    <cellStyle name="Comma [0] 2 26 2 13 2" xfId="19042" xr:uid="{E255A2E5-F1FE-4D40-A71C-33781DFF7328}"/>
    <cellStyle name="Comma [0] 2 26 2 14" xfId="7884" xr:uid="{7607141F-1015-47E0-BA12-DCF4AE760EEE}"/>
    <cellStyle name="Comma [0] 2 26 2 14 2" xfId="19311" xr:uid="{88EE2B5E-FF0B-4D0B-8CB5-4A0E7DCBD9A9}"/>
    <cellStyle name="Comma [0] 2 26 2 15" xfId="8153" xr:uid="{91AA11B6-C84F-4E29-AFC9-02A1A44D2755}"/>
    <cellStyle name="Comma [0] 2 26 2 15 2" xfId="19580" xr:uid="{D2123CD1-63A4-4AC9-9AA7-FD975D4D6E98}"/>
    <cellStyle name="Comma [0] 2 26 2 16" xfId="8422" xr:uid="{E95D32EA-C9DA-451F-87DE-98D0E2F2C717}"/>
    <cellStyle name="Comma [0] 2 26 2 16 2" xfId="19849" xr:uid="{419F7C9D-5698-47C2-9F63-F087EB19EB4E}"/>
    <cellStyle name="Comma [0] 2 26 2 17" xfId="8691" xr:uid="{B7A6A23C-1C0E-4A8C-B5CC-195270D347ED}"/>
    <cellStyle name="Comma [0] 2 26 2 17 2" xfId="20118" xr:uid="{C4849457-98B2-499D-A68D-B5D2E19AC37C}"/>
    <cellStyle name="Comma [0] 2 26 2 18" xfId="8960" xr:uid="{BE81AAAC-DC68-4F88-9092-D8A6101F5F12}"/>
    <cellStyle name="Comma [0] 2 26 2 18 2" xfId="20387" xr:uid="{9357DD0F-EB25-4D1B-AD4F-37E1F4AC780E}"/>
    <cellStyle name="Comma [0] 2 26 2 19" xfId="9229" xr:uid="{5B59D2CC-352C-4C6B-8D2B-8801172FFE47}"/>
    <cellStyle name="Comma [0] 2 26 2 19 2" xfId="20656" xr:uid="{A9E6C637-F9F6-49D3-A9A2-5908567EA8DF}"/>
    <cellStyle name="Comma [0] 2 26 2 2" xfId="3799" xr:uid="{F9DFB9BA-3D00-441D-9887-C601A8F7ABF9}"/>
    <cellStyle name="Comma [0] 2 26 2 2 2" xfId="15613" xr:uid="{9567271B-845A-4F22-940D-660501B85F00}"/>
    <cellStyle name="Comma [0] 2 26 2 20" xfId="9498" xr:uid="{5C334D4D-E534-4AFB-8D82-708B3F2557B2}"/>
    <cellStyle name="Comma [0] 2 26 2 20 2" xfId="20925" xr:uid="{FD3FD7E7-D8D2-4D72-AF55-9B2E914B7E1F}"/>
    <cellStyle name="Comma [0] 2 26 2 21" xfId="9767" xr:uid="{10C2F4AB-BB09-47FF-8548-383FB28F02B9}"/>
    <cellStyle name="Comma [0] 2 26 2 21 2" xfId="21194" xr:uid="{8F5644BA-297A-4066-AFD9-86FBEEB85089}"/>
    <cellStyle name="Comma [0] 2 26 2 22" xfId="10036" xr:uid="{3C8C787A-B660-4C6E-B213-7035D42FB7DB}"/>
    <cellStyle name="Comma [0] 2 26 2 22 2" xfId="21463" xr:uid="{D8414BC1-9300-45F7-AAC1-88295B1EE911}"/>
    <cellStyle name="Comma [0] 2 26 2 23" xfId="10422" xr:uid="{266ACF00-6E1C-40E9-B8A4-49FEB9221614}"/>
    <cellStyle name="Comma [0] 2 26 2 23 2" xfId="21732" xr:uid="{D7A0DE8D-132A-4A50-BD7B-91FC0B3F0C79}"/>
    <cellStyle name="Comma [0] 2 26 2 24" xfId="10808" xr:uid="{246EE088-AABF-4164-BB94-A3B627A5AE48}"/>
    <cellStyle name="Comma [0] 2 26 2 24 2" xfId="22001" xr:uid="{6A5E4B31-6070-4FF2-885F-6FBA94F2E24D}"/>
    <cellStyle name="Comma [0] 2 26 2 25" xfId="11077" xr:uid="{964A2FA6-72FD-4018-9A3D-F77A493B35D7}"/>
    <cellStyle name="Comma [0] 2 26 2 25 2" xfId="22270" xr:uid="{90C416C6-AAB5-4890-BEB8-5ACD29F2FF86}"/>
    <cellStyle name="Comma [0] 2 26 2 26" xfId="11346" xr:uid="{AC81412A-9C0D-47C8-A5D9-A30DE8EB4F2E}"/>
    <cellStyle name="Comma [0] 2 26 2 26 2" xfId="22539" xr:uid="{2BAFD2FC-BD35-4646-B234-20AAAC66DE9A}"/>
    <cellStyle name="Comma [0] 2 26 2 27" xfId="13663" xr:uid="{8698974B-1D78-4F74-96CB-198D9B8EA197}"/>
    <cellStyle name="Comma [0] 2 26 2 27 2" xfId="22808" xr:uid="{ADC14789-849D-4693-BF2C-F0E2110B86A0}"/>
    <cellStyle name="Comma [0] 2 26 2 28" xfId="15342" xr:uid="{CA29819A-940E-4F2D-8A85-3D1A15E187EE}"/>
    <cellStyle name="Comma [0] 2 26 2 3" xfId="4068" xr:uid="{35C791B7-6EC2-48AB-8C02-5E8C6C1F8549}"/>
    <cellStyle name="Comma [0] 2 26 2 3 2" xfId="15882" xr:uid="{49745639-223F-47C6-999B-3A344FDB2C2E}"/>
    <cellStyle name="Comma [0] 2 26 2 4" xfId="4454" xr:uid="{877FC49C-7B24-4865-8B15-FE04E5C5600A}"/>
    <cellStyle name="Comma [0] 2 26 2 4 2" xfId="16268" xr:uid="{B818A8B9-BB69-4195-AFD2-9110B6AB6AA0}"/>
    <cellStyle name="Comma [0] 2 26 2 5" xfId="5035" xr:uid="{8A24AD0D-F23B-48E3-B129-AE63293771E6}"/>
    <cellStyle name="Comma [0] 2 26 2 5 2" xfId="16771" xr:uid="{0021AA54-9F67-4493-89D7-98C7079C42D6}"/>
    <cellStyle name="Comma [0] 2 26 2 6" xfId="5499" xr:uid="{596B4528-D4C3-438A-8E0D-654A36797F4C}"/>
    <cellStyle name="Comma [0] 2 26 2 6 2" xfId="17157" xr:uid="{A7AAD3B0-8236-4761-BF42-D80629D12659}"/>
    <cellStyle name="Comma [0] 2 26 2 7" xfId="5768" xr:uid="{AF83FCF6-FAE3-4940-A8F3-5A2302CA82B9}"/>
    <cellStyle name="Comma [0] 2 26 2 7 2" xfId="17426" xr:uid="{8F8AECD0-78F8-440F-B644-1269A6F8435C}"/>
    <cellStyle name="Comma [0] 2 26 2 8" xfId="6037" xr:uid="{8E42B113-A579-42A9-AA49-D217AFEEBE4B}"/>
    <cellStyle name="Comma [0] 2 26 2 8 2" xfId="17695" xr:uid="{22542B7B-D495-4F67-85A5-7DAE28732D67}"/>
    <cellStyle name="Comma [0] 2 26 2 9" xfId="6306" xr:uid="{63681332-5494-4183-B8D9-D38C94510690}"/>
    <cellStyle name="Comma [0] 2 26 2 9 2" xfId="17964" xr:uid="{1C7F90D8-12B3-46F5-8DE2-3EEAF0FB9985}"/>
    <cellStyle name="Comma [0] 2 26 3" xfId="13661" xr:uid="{DF201653-EA86-4646-9B3F-6B7A1736AF4C}"/>
    <cellStyle name="Comma [0] 2 27" xfId="1123" xr:uid="{C626A532-AB61-4A21-B8B7-504B898CBF6D}"/>
    <cellStyle name="Comma [0] 2 27 2" xfId="3125" xr:uid="{53CF7502-5723-4D9E-A523-A129ED31E4DC}"/>
    <cellStyle name="Comma [0] 2 27 2 10" xfId="6576" xr:uid="{C100E722-E7C9-4ED0-8D64-D9E9DC993307}"/>
    <cellStyle name="Comma [0] 2 27 2 10 2" xfId="18234" xr:uid="{F46A729B-3360-4BBB-AE95-77925D5FF11C}"/>
    <cellStyle name="Comma [0] 2 27 2 11" xfId="6845" xr:uid="{D12A9208-C41B-4843-B320-06057034EF6C}"/>
    <cellStyle name="Comma [0] 2 27 2 11 2" xfId="18503" xr:uid="{D0E8CDFF-C135-4252-B660-BA7A33FAF79F}"/>
    <cellStyle name="Comma [0] 2 27 2 12" xfId="7114" xr:uid="{C58EDA64-FB75-4E02-8E87-3A26543527EA}"/>
    <cellStyle name="Comma [0] 2 27 2 12 2" xfId="18772" xr:uid="{F421C693-4116-4844-BE19-24A693A67FDB}"/>
    <cellStyle name="Comma [0] 2 27 2 13" xfId="7616" xr:uid="{325DF368-C7F1-4B1D-B441-24E13B59861E}"/>
    <cellStyle name="Comma [0] 2 27 2 13 2" xfId="19043" xr:uid="{05CFD068-1548-4DC8-8E79-9CFABD188626}"/>
    <cellStyle name="Comma [0] 2 27 2 14" xfId="7885" xr:uid="{481DA988-835A-4786-A1F6-09338B8D10B3}"/>
    <cellStyle name="Comma [0] 2 27 2 14 2" xfId="19312" xr:uid="{6DCFBEC9-D285-4DF4-846D-3F1E27972518}"/>
    <cellStyle name="Comma [0] 2 27 2 15" xfId="8154" xr:uid="{1DF7781C-C169-44AC-9979-4233084B28EA}"/>
    <cellStyle name="Comma [0] 2 27 2 15 2" xfId="19581" xr:uid="{23593078-6E19-4A81-8376-B820387D2A86}"/>
    <cellStyle name="Comma [0] 2 27 2 16" xfId="8423" xr:uid="{BD66E7E0-F9A7-472B-84E9-0C5BC909F01F}"/>
    <cellStyle name="Comma [0] 2 27 2 16 2" xfId="19850" xr:uid="{D6768CE4-63EA-4423-843E-D6C2EE8D048B}"/>
    <cellStyle name="Comma [0] 2 27 2 17" xfId="8692" xr:uid="{04AA7F91-4065-4274-AF8F-5F333F2CDFA3}"/>
    <cellStyle name="Comma [0] 2 27 2 17 2" xfId="20119" xr:uid="{86132814-0A77-4888-9259-EBBAA22E727E}"/>
    <cellStyle name="Comma [0] 2 27 2 18" xfId="8961" xr:uid="{B5972EF7-DB8B-4FFD-835A-A089C5F5EABD}"/>
    <cellStyle name="Comma [0] 2 27 2 18 2" xfId="20388" xr:uid="{6E04A5DA-A509-4EFD-88D7-504B9F89CEB3}"/>
    <cellStyle name="Comma [0] 2 27 2 19" xfId="9230" xr:uid="{334DA387-7E0E-4987-A05E-FA1432AFCEDE}"/>
    <cellStyle name="Comma [0] 2 27 2 19 2" xfId="20657" xr:uid="{8F702426-D6AB-4A6C-AD49-33AA4F820A59}"/>
    <cellStyle name="Comma [0] 2 27 2 2" xfId="3800" xr:uid="{5B306A3C-317F-4658-B497-F0ABAEC7CC03}"/>
    <cellStyle name="Comma [0] 2 27 2 2 2" xfId="15614" xr:uid="{9FCA7A3C-0930-48B2-B1E9-D765E71C3BAB}"/>
    <cellStyle name="Comma [0] 2 27 2 20" xfId="9499" xr:uid="{35740294-5B4D-4E3C-A762-2642C8BDDE6C}"/>
    <cellStyle name="Comma [0] 2 27 2 20 2" xfId="20926" xr:uid="{C67313F6-3C84-417E-A088-9F11B62E87D8}"/>
    <cellStyle name="Comma [0] 2 27 2 21" xfId="9768" xr:uid="{7ABCE158-547C-44D3-9F03-2492F65A0A76}"/>
    <cellStyle name="Comma [0] 2 27 2 21 2" xfId="21195" xr:uid="{AF52CD50-F50F-4DD3-821F-F7C9EAB95DD2}"/>
    <cellStyle name="Comma [0] 2 27 2 22" xfId="10037" xr:uid="{D2CDFB8F-1503-4A19-91FE-008CEBA759E8}"/>
    <cellStyle name="Comma [0] 2 27 2 22 2" xfId="21464" xr:uid="{DF57F2AF-FE99-4E5D-A454-76C937C6D126}"/>
    <cellStyle name="Comma [0] 2 27 2 23" xfId="10423" xr:uid="{E46C40EE-CF96-43A5-B507-33B7984FA9D1}"/>
    <cellStyle name="Comma [0] 2 27 2 23 2" xfId="21733" xr:uid="{6829EA3A-E1E3-434C-8929-E0A088F7C9FE}"/>
    <cellStyle name="Comma [0] 2 27 2 24" xfId="10809" xr:uid="{61B907E3-D522-4D75-A539-8525FB4BC7C7}"/>
    <cellStyle name="Comma [0] 2 27 2 24 2" xfId="22002" xr:uid="{DCF005E0-8484-4F6A-863E-FCD484F76A96}"/>
    <cellStyle name="Comma [0] 2 27 2 25" xfId="11078" xr:uid="{6213216A-1A3B-45BA-BDC0-2258AA761A85}"/>
    <cellStyle name="Comma [0] 2 27 2 25 2" xfId="22271" xr:uid="{5A8B8195-2330-4DDC-B32D-9D25475686EC}"/>
    <cellStyle name="Comma [0] 2 27 2 26" xfId="11347" xr:uid="{5F59A804-F8DB-41B7-93AB-2FF4CE21F872}"/>
    <cellStyle name="Comma [0] 2 27 2 26 2" xfId="22540" xr:uid="{688E0E00-5CF0-4304-A545-C076DAEC483A}"/>
    <cellStyle name="Comma [0] 2 27 2 27" xfId="13667" xr:uid="{F96C8006-452D-4E78-8209-A614BB613C6C}"/>
    <cellStyle name="Comma [0] 2 27 2 27 2" xfId="22809" xr:uid="{5262783D-548C-4CB9-BD2F-CE031B3038D3}"/>
    <cellStyle name="Comma [0] 2 27 2 28" xfId="15343" xr:uid="{7F88E421-7167-4339-8960-8113E521077C}"/>
    <cellStyle name="Comma [0] 2 27 2 3" xfId="4069" xr:uid="{6ADFAD19-7B3F-485F-A94E-8EA7F589ACDB}"/>
    <cellStyle name="Comma [0] 2 27 2 3 2" xfId="15883" xr:uid="{31C2238E-6534-4A01-823B-D4FDF59BC044}"/>
    <cellStyle name="Comma [0] 2 27 2 4" xfId="4455" xr:uid="{68F91AEE-8219-49CE-8C70-78AA1EBBCEC9}"/>
    <cellStyle name="Comma [0] 2 27 2 4 2" xfId="16269" xr:uid="{45792450-9BDC-47A8-8CA0-D015D7F136CB}"/>
    <cellStyle name="Comma [0] 2 27 2 5" xfId="5036" xr:uid="{7B81326F-51CF-46FA-BEE7-CF7CBC93435A}"/>
    <cellStyle name="Comma [0] 2 27 2 5 2" xfId="16772" xr:uid="{6051F823-F927-4316-B6A3-8DEA252C41FA}"/>
    <cellStyle name="Comma [0] 2 27 2 6" xfId="5500" xr:uid="{90130DC9-F26E-4752-B499-BBD716362BBC}"/>
    <cellStyle name="Comma [0] 2 27 2 6 2" xfId="17158" xr:uid="{4858686A-39A8-4103-B53D-5D396B96C3CC}"/>
    <cellStyle name="Comma [0] 2 27 2 7" xfId="5769" xr:uid="{A0058F11-DA57-41D7-B345-B54300C09E74}"/>
    <cellStyle name="Comma [0] 2 27 2 7 2" xfId="17427" xr:uid="{21296193-2402-4C9B-8874-11AB7016DDA3}"/>
    <cellStyle name="Comma [0] 2 27 2 8" xfId="6038" xr:uid="{5531E5F5-A0EF-431D-A124-D6C1E03E26A9}"/>
    <cellStyle name="Comma [0] 2 27 2 8 2" xfId="17696" xr:uid="{E6917224-21F6-47DB-8AB7-484872C490CB}"/>
    <cellStyle name="Comma [0] 2 27 2 9" xfId="6307" xr:uid="{F11DD08B-674C-4D9A-A665-4A00C4F7C3F7}"/>
    <cellStyle name="Comma [0] 2 27 2 9 2" xfId="17965" xr:uid="{C9D0B6A1-FE9B-48C9-A7F7-7098B19840E7}"/>
    <cellStyle name="Comma [0] 2 27 3" xfId="13665" xr:uid="{3D60EB49-B232-4678-B15B-41B8386D0F07}"/>
    <cellStyle name="Comma [0] 2 28" xfId="1124" xr:uid="{DA177ED1-C1D4-41E3-A093-7F40E53F4588}"/>
    <cellStyle name="Comma [0] 2 28 2" xfId="3126" xr:uid="{BA47EFBC-5AC4-43FD-95AE-543193076930}"/>
    <cellStyle name="Comma [0] 2 28 2 10" xfId="6577" xr:uid="{29E3B9D8-5D3A-42BF-885E-473FB30EFE0E}"/>
    <cellStyle name="Comma [0] 2 28 2 10 2" xfId="18235" xr:uid="{8BC2B619-EBE3-4D08-872C-D3C60FAEE92C}"/>
    <cellStyle name="Comma [0] 2 28 2 11" xfId="6846" xr:uid="{786FC84E-BEC8-4358-A388-70A6752E0E2A}"/>
    <cellStyle name="Comma [0] 2 28 2 11 2" xfId="18504" xr:uid="{6064BD93-582D-4536-9E67-78943159514D}"/>
    <cellStyle name="Comma [0] 2 28 2 12" xfId="7115" xr:uid="{57063555-72A0-43B8-A7C6-76D6D0BD629F}"/>
    <cellStyle name="Comma [0] 2 28 2 12 2" xfId="18773" xr:uid="{6F9E606A-01BB-478B-B254-66BA7EA73446}"/>
    <cellStyle name="Comma [0] 2 28 2 13" xfId="7617" xr:uid="{9E016656-5AE6-4F46-B595-EC8C68EDF10C}"/>
    <cellStyle name="Comma [0] 2 28 2 13 2" xfId="19044" xr:uid="{BFF4456F-27DF-45CA-ACB7-F4FAF39E9C31}"/>
    <cellStyle name="Comma [0] 2 28 2 14" xfId="7886" xr:uid="{B5085DEC-A4E2-46BD-B726-8AA6ED4C60A7}"/>
    <cellStyle name="Comma [0] 2 28 2 14 2" xfId="19313" xr:uid="{79AC2D4F-447A-4AC9-A53E-01E80A6859FD}"/>
    <cellStyle name="Comma [0] 2 28 2 15" xfId="8155" xr:uid="{B61ECAC3-9F9F-4CB0-A642-AAE1BC54AE9E}"/>
    <cellStyle name="Comma [0] 2 28 2 15 2" xfId="19582" xr:uid="{449D9380-8F12-4799-9535-EE8126570567}"/>
    <cellStyle name="Comma [0] 2 28 2 16" xfId="8424" xr:uid="{344C3E71-EE38-4BCD-A753-7DD7B8F1DB06}"/>
    <cellStyle name="Comma [0] 2 28 2 16 2" xfId="19851" xr:uid="{7FB27D1E-8B71-40D6-865F-A923F9318F8C}"/>
    <cellStyle name="Comma [0] 2 28 2 17" xfId="8693" xr:uid="{700FEBFC-840B-404B-BCE5-70DBBAE3E768}"/>
    <cellStyle name="Comma [0] 2 28 2 17 2" xfId="20120" xr:uid="{A35224E0-BC3C-4557-9FA7-D39D688859D8}"/>
    <cellStyle name="Comma [0] 2 28 2 18" xfId="8962" xr:uid="{1DA3EBA0-C553-41BD-B469-60D787FD5C4B}"/>
    <cellStyle name="Comma [0] 2 28 2 18 2" xfId="20389" xr:uid="{79C54BFF-01B2-4729-8E5E-64C430D03664}"/>
    <cellStyle name="Comma [0] 2 28 2 19" xfId="9231" xr:uid="{FF9B0F03-D3C7-42A4-9711-4ADC0FCB4393}"/>
    <cellStyle name="Comma [0] 2 28 2 19 2" xfId="20658" xr:uid="{D0DB53A1-D1FA-4404-8507-633CF68EC554}"/>
    <cellStyle name="Comma [0] 2 28 2 2" xfId="3801" xr:uid="{4CE58772-5785-49D0-AFD2-A2613ECB53AD}"/>
    <cellStyle name="Comma [0] 2 28 2 2 2" xfId="15615" xr:uid="{9453B3D5-DCB5-4A07-9148-14DBED85DC23}"/>
    <cellStyle name="Comma [0] 2 28 2 20" xfId="9500" xr:uid="{B84C55E8-BC12-47B3-9029-BB7B939232CB}"/>
    <cellStyle name="Comma [0] 2 28 2 20 2" xfId="20927" xr:uid="{784B3E01-2AB0-492C-BC7D-0EDB61CC5C40}"/>
    <cellStyle name="Comma [0] 2 28 2 21" xfId="9769" xr:uid="{C5850DA8-BAF3-4961-914C-85E722C00DB4}"/>
    <cellStyle name="Comma [0] 2 28 2 21 2" xfId="21196" xr:uid="{1146B740-9820-4217-9FD6-D4E3A565D67E}"/>
    <cellStyle name="Comma [0] 2 28 2 22" xfId="10038" xr:uid="{CF1603E6-71F3-49A0-82B4-B29F3B8B591F}"/>
    <cellStyle name="Comma [0] 2 28 2 22 2" xfId="21465" xr:uid="{B5DC1EEC-AB40-4D35-853F-BFFA781460DB}"/>
    <cellStyle name="Comma [0] 2 28 2 23" xfId="10424" xr:uid="{1C1ACEE2-A0C1-4A34-8018-2DD974B1AC67}"/>
    <cellStyle name="Comma [0] 2 28 2 23 2" xfId="21734" xr:uid="{FF46989C-C2A4-44C7-8D9A-D92B19EF21BE}"/>
    <cellStyle name="Comma [0] 2 28 2 24" xfId="10810" xr:uid="{7662425F-5B7C-4FFA-84AA-7D88F0ADCA15}"/>
    <cellStyle name="Comma [0] 2 28 2 24 2" xfId="22003" xr:uid="{6E073AB9-5816-459C-9CFB-B39ABFA05D5D}"/>
    <cellStyle name="Comma [0] 2 28 2 25" xfId="11079" xr:uid="{06361DBA-49C1-4122-BB5C-A788AD140AEA}"/>
    <cellStyle name="Comma [0] 2 28 2 25 2" xfId="22272" xr:uid="{57E7B403-B041-4773-BE34-BFC17F011B1E}"/>
    <cellStyle name="Comma [0] 2 28 2 26" xfId="11348" xr:uid="{4D08FA4F-8130-4D20-AE5A-97230521220A}"/>
    <cellStyle name="Comma [0] 2 28 2 26 2" xfId="22541" xr:uid="{5230035D-8CF0-4517-90CC-3DD7E0BEAC4C}"/>
    <cellStyle name="Comma [0] 2 28 2 27" xfId="13671" xr:uid="{91E517AB-6A85-4430-9A61-CCD74EF6835A}"/>
    <cellStyle name="Comma [0] 2 28 2 27 2" xfId="22810" xr:uid="{F11FAA24-4B73-4D8E-8930-31FC69D9106E}"/>
    <cellStyle name="Comma [0] 2 28 2 28" xfId="15344" xr:uid="{E488C16E-D471-4EE9-9584-AD853171185D}"/>
    <cellStyle name="Comma [0] 2 28 2 3" xfId="4070" xr:uid="{4FDD3425-7A6A-4967-9EB6-F4E3EB1A09A2}"/>
    <cellStyle name="Comma [0] 2 28 2 3 2" xfId="15884" xr:uid="{D643AB2A-5AA9-46B4-A659-8189D63BD41E}"/>
    <cellStyle name="Comma [0] 2 28 2 4" xfId="4456" xr:uid="{791BEF44-259B-47EC-BC5F-242843B98938}"/>
    <cellStyle name="Comma [0] 2 28 2 4 2" xfId="16270" xr:uid="{F6659DEB-01AF-40A2-8D48-8895821690D6}"/>
    <cellStyle name="Comma [0] 2 28 2 5" xfId="5037" xr:uid="{C1737D63-77FA-497E-8D59-A2E67BC5CB46}"/>
    <cellStyle name="Comma [0] 2 28 2 5 2" xfId="16773" xr:uid="{E1BA3BD9-B28E-4287-872D-492C1C7B9C70}"/>
    <cellStyle name="Comma [0] 2 28 2 6" xfId="5501" xr:uid="{47D34467-2F26-488B-8A0A-EE11257862C4}"/>
    <cellStyle name="Comma [0] 2 28 2 6 2" xfId="17159" xr:uid="{353AE0EB-5015-44FF-B5B9-053500378BAE}"/>
    <cellStyle name="Comma [0] 2 28 2 7" xfId="5770" xr:uid="{EDD94410-73F7-4C71-8893-803DFAE49FC1}"/>
    <cellStyle name="Comma [0] 2 28 2 7 2" xfId="17428" xr:uid="{2A552D50-4599-4FFD-B5B7-B4FE935FCC3E}"/>
    <cellStyle name="Comma [0] 2 28 2 8" xfId="6039" xr:uid="{A4863660-BADB-40B1-AA57-39CCB48F5912}"/>
    <cellStyle name="Comma [0] 2 28 2 8 2" xfId="17697" xr:uid="{B514615B-B5EF-4D0F-B74E-1C307D633503}"/>
    <cellStyle name="Comma [0] 2 28 2 9" xfId="6308" xr:uid="{E7BCBAE2-61B7-4DE9-BA6D-1FA065169B12}"/>
    <cellStyle name="Comma [0] 2 28 2 9 2" xfId="17966" xr:uid="{97A71CB9-ED9E-485B-823B-414BFDB83C06}"/>
    <cellStyle name="Comma [0] 2 28 3" xfId="13669" xr:uid="{69062B7C-18BB-4803-A937-0B1093E33DC6}"/>
    <cellStyle name="Comma [0] 2 29" xfId="1125" xr:uid="{A457C6E3-46DD-4759-8267-9398EAA4EF98}"/>
    <cellStyle name="Comma [0] 2 29 2" xfId="3127" xr:uid="{7F8DFA8E-E558-4FA7-B1AC-470693F8B081}"/>
    <cellStyle name="Comma [0] 2 29 2 10" xfId="6578" xr:uid="{21669906-5115-41F9-965D-A1C3CC91CF1E}"/>
    <cellStyle name="Comma [0] 2 29 2 10 2" xfId="18236" xr:uid="{6C4FED99-4CED-482C-A027-C9EE8DC03CEE}"/>
    <cellStyle name="Comma [0] 2 29 2 11" xfId="6847" xr:uid="{0E65245F-2336-4032-A78A-11EF2DC4C877}"/>
    <cellStyle name="Comma [0] 2 29 2 11 2" xfId="18505" xr:uid="{D70DAD15-3EEC-4B37-922B-E6A1F11B840A}"/>
    <cellStyle name="Comma [0] 2 29 2 12" xfId="7116" xr:uid="{F8D15CAD-EDFE-4A63-A306-DFB416AAFCDC}"/>
    <cellStyle name="Comma [0] 2 29 2 12 2" xfId="18774" xr:uid="{7584D905-E767-406E-989D-E1A769CA69FA}"/>
    <cellStyle name="Comma [0] 2 29 2 13" xfId="7618" xr:uid="{A6F0C482-68C0-4307-94C7-4EC7E3934C56}"/>
    <cellStyle name="Comma [0] 2 29 2 13 2" xfId="19045" xr:uid="{8FA2BDCD-118F-4B7D-90BA-D52743530A1E}"/>
    <cellStyle name="Comma [0] 2 29 2 14" xfId="7887" xr:uid="{A3B8EF46-D1C2-4F24-9C0F-268AFF82180F}"/>
    <cellStyle name="Comma [0] 2 29 2 14 2" xfId="19314" xr:uid="{D19FB40E-96A3-49AD-9F70-685E72768EC5}"/>
    <cellStyle name="Comma [0] 2 29 2 15" xfId="8156" xr:uid="{A2F91455-7638-49DA-AE50-31F18C8FCD7C}"/>
    <cellStyle name="Comma [0] 2 29 2 15 2" xfId="19583" xr:uid="{2019B6EF-C406-4A9F-B0BB-599A243C0328}"/>
    <cellStyle name="Comma [0] 2 29 2 16" xfId="8425" xr:uid="{E0600489-DD83-481A-B39B-9E9A40361A73}"/>
    <cellStyle name="Comma [0] 2 29 2 16 2" xfId="19852" xr:uid="{C3AB73E4-9926-4115-9A90-878C2DBE576C}"/>
    <cellStyle name="Comma [0] 2 29 2 17" xfId="8694" xr:uid="{05F06515-9647-4B51-841A-E7C87F628C23}"/>
    <cellStyle name="Comma [0] 2 29 2 17 2" xfId="20121" xr:uid="{D2E06204-4DEE-4678-AE31-BC923A5E65C8}"/>
    <cellStyle name="Comma [0] 2 29 2 18" xfId="8963" xr:uid="{421569AB-62E5-476F-8EE4-FE15FD249C9C}"/>
    <cellStyle name="Comma [0] 2 29 2 18 2" xfId="20390" xr:uid="{341601E3-4E7C-4EA3-9415-28FA6FC4B274}"/>
    <cellStyle name="Comma [0] 2 29 2 19" xfId="9232" xr:uid="{B89CF0A2-9538-454F-9984-13E9DEBD95C4}"/>
    <cellStyle name="Comma [0] 2 29 2 19 2" xfId="20659" xr:uid="{773FC671-1E53-4474-9CC1-AFA2B36D9DC1}"/>
    <cellStyle name="Comma [0] 2 29 2 2" xfId="3802" xr:uid="{30DF071E-8E3B-455B-965E-A3AB5B6F70BF}"/>
    <cellStyle name="Comma [0] 2 29 2 2 2" xfId="15616" xr:uid="{37CA1A68-1AFE-4C43-958D-0AFF405C4562}"/>
    <cellStyle name="Comma [0] 2 29 2 20" xfId="9501" xr:uid="{239C18E9-0F50-4B91-8FB6-9C40AF239529}"/>
    <cellStyle name="Comma [0] 2 29 2 20 2" xfId="20928" xr:uid="{7D344253-0DDF-4164-9636-8A1BC335299F}"/>
    <cellStyle name="Comma [0] 2 29 2 21" xfId="9770" xr:uid="{0960C307-7887-4863-BA53-6CBF2E8B4927}"/>
    <cellStyle name="Comma [0] 2 29 2 21 2" xfId="21197" xr:uid="{045CB2A7-6339-471E-9703-5CCEEBE00E74}"/>
    <cellStyle name="Comma [0] 2 29 2 22" xfId="10039" xr:uid="{A6001F57-8D68-4840-8406-6E445E4E20A2}"/>
    <cellStyle name="Comma [0] 2 29 2 22 2" xfId="21466" xr:uid="{B9F35A93-8BB0-4974-AC94-FBBFABDFFE82}"/>
    <cellStyle name="Comma [0] 2 29 2 23" xfId="10425" xr:uid="{DE1DD85E-BA3B-49F7-888B-F0154EBCEE63}"/>
    <cellStyle name="Comma [0] 2 29 2 23 2" xfId="21735" xr:uid="{E26D56D8-5D1E-497A-BD38-A759044EC195}"/>
    <cellStyle name="Comma [0] 2 29 2 24" xfId="10811" xr:uid="{E225C9D6-2B19-4FF5-8815-389C422DAEB7}"/>
    <cellStyle name="Comma [0] 2 29 2 24 2" xfId="22004" xr:uid="{5D4BA4E7-55BF-4D53-B774-1DC53F01A2BC}"/>
    <cellStyle name="Comma [0] 2 29 2 25" xfId="11080" xr:uid="{0A595F96-E3DE-43DA-A347-5366846A4947}"/>
    <cellStyle name="Comma [0] 2 29 2 25 2" xfId="22273" xr:uid="{F39B2ECF-4666-4EE0-82A9-C005A73846EC}"/>
    <cellStyle name="Comma [0] 2 29 2 26" xfId="11349" xr:uid="{685A3DAD-CA77-4745-BA9E-DBF07C93F56F}"/>
    <cellStyle name="Comma [0] 2 29 2 26 2" xfId="22542" xr:uid="{725D8C9E-64CF-4192-BCB8-C7905AD4011D}"/>
    <cellStyle name="Comma [0] 2 29 2 27" xfId="13676" xr:uid="{A9006BB2-B4EA-4537-BD50-932DBF829B34}"/>
    <cellStyle name="Comma [0] 2 29 2 27 2" xfId="22811" xr:uid="{EF269A91-2EA9-435B-A95D-CE50708F94C0}"/>
    <cellStyle name="Comma [0] 2 29 2 28" xfId="15345" xr:uid="{F3DBCA87-7125-4BE4-BFB8-EBB898EE3E42}"/>
    <cellStyle name="Comma [0] 2 29 2 3" xfId="4071" xr:uid="{A99F37B6-8E13-4440-A345-0EEC96974CB4}"/>
    <cellStyle name="Comma [0] 2 29 2 3 2" xfId="15885" xr:uid="{0F3E04A0-1A5C-438F-ACBB-2001D062DFCD}"/>
    <cellStyle name="Comma [0] 2 29 2 4" xfId="4457" xr:uid="{BF540845-3236-4340-990B-CEB1FDE0A576}"/>
    <cellStyle name="Comma [0] 2 29 2 4 2" xfId="16271" xr:uid="{81F975EE-15AD-45CE-AC15-B98691A72DC3}"/>
    <cellStyle name="Comma [0] 2 29 2 5" xfId="5038" xr:uid="{35BC80BC-6170-4280-9B5E-72A08A1E50F9}"/>
    <cellStyle name="Comma [0] 2 29 2 5 2" xfId="16774" xr:uid="{F0F05543-4489-45D4-8E65-81A633767156}"/>
    <cellStyle name="Comma [0] 2 29 2 6" xfId="5502" xr:uid="{6FD83828-4C64-440D-AE0B-86E61D01BD85}"/>
    <cellStyle name="Comma [0] 2 29 2 6 2" xfId="17160" xr:uid="{CA19D00E-81E8-443F-9440-A56257BE17FB}"/>
    <cellStyle name="Comma [0] 2 29 2 7" xfId="5771" xr:uid="{470E2225-C7FF-4BEF-8FE7-034FA96EAD75}"/>
    <cellStyle name="Comma [0] 2 29 2 7 2" xfId="17429" xr:uid="{D30C6924-2FB6-4AF3-9650-7759C72543E3}"/>
    <cellStyle name="Comma [0] 2 29 2 8" xfId="6040" xr:uid="{38C421E8-5EFE-4FB1-B8D0-7664218F61AE}"/>
    <cellStyle name="Comma [0] 2 29 2 8 2" xfId="17698" xr:uid="{30AD367B-28AB-4E3F-A92C-1716E9D1DA50}"/>
    <cellStyle name="Comma [0] 2 29 2 9" xfId="6309" xr:uid="{2389AC43-C76C-40AC-94CE-099474EA9B57}"/>
    <cellStyle name="Comma [0] 2 29 2 9 2" xfId="17967" xr:uid="{F77A6764-77F7-402A-9C8E-5C4908891530}"/>
    <cellStyle name="Comma [0] 2 29 3" xfId="13673" xr:uid="{409FF6C4-1AB2-4675-880B-D90573CE27D1}"/>
    <cellStyle name="Comma [0] 2 3" xfId="1126" xr:uid="{CA327345-81B8-497B-9596-CF0708C1F3B7}"/>
    <cellStyle name="Comma [0] 2 3 2" xfId="1127" xr:uid="{742EAA0D-D886-47C7-BBF1-05BBF8F90F96}"/>
    <cellStyle name="Comma [0] 2 3 2 2" xfId="13605" xr:uid="{FE44FAAF-3CF6-42FA-986F-627E1B5F33A3}"/>
    <cellStyle name="Comma [0] 2 3 3" xfId="1128" xr:uid="{0801B874-D2DF-4A1D-BB03-3B28811D37DA}"/>
    <cellStyle name="Comma [0] 2 3 3 2" xfId="13608" xr:uid="{1F2D432C-8AFC-498B-B1D1-3DD18E77A74F}"/>
    <cellStyle name="Comma [0] 2 3 4" xfId="3128" xr:uid="{B74EC658-EB96-445B-AF09-2342B8472E02}"/>
    <cellStyle name="Comma [0] 2 3 4 10" xfId="6579" xr:uid="{02BAEBA3-4D81-4692-938D-ACAD06E3A14D}"/>
    <cellStyle name="Comma [0] 2 3 4 10 2" xfId="18237" xr:uid="{6E0E2CA7-5FA4-4F65-B42F-2CFDC36CB9C1}"/>
    <cellStyle name="Comma [0] 2 3 4 11" xfId="6848" xr:uid="{00E35654-FCA6-464D-B78A-25C501DE9DE9}"/>
    <cellStyle name="Comma [0] 2 3 4 11 2" xfId="18506" xr:uid="{C5411C0B-7885-4542-9FAE-8897A7588D7C}"/>
    <cellStyle name="Comma [0] 2 3 4 12" xfId="7117" xr:uid="{C3131C08-9D83-4EB8-B888-3738F4FA2C25}"/>
    <cellStyle name="Comma [0] 2 3 4 12 2" xfId="18775" xr:uid="{389C91A4-EF91-4EE2-B160-6BDFD3ED0CA3}"/>
    <cellStyle name="Comma [0] 2 3 4 13" xfId="7619" xr:uid="{3E834549-DEBC-4CAF-AB78-F92572375621}"/>
    <cellStyle name="Comma [0] 2 3 4 13 2" xfId="19046" xr:uid="{8EAD55EC-63C3-4F8F-ABA4-4B276CEAFE81}"/>
    <cellStyle name="Comma [0] 2 3 4 14" xfId="7888" xr:uid="{8A35036F-C912-4285-8BB2-C0C032629A77}"/>
    <cellStyle name="Comma [0] 2 3 4 14 2" xfId="19315" xr:uid="{3B76D556-A4B1-4D35-8240-33064F8DC5E8}"/>
    <cellStyle name="Comma [0] 2 3 4 15" xfId="8157" xr:uid="{219F16DC-391A-43B1-A2AF-6D16C3AD809D}"/>
    <cellStyle name="Comma [0] 2 3 4 15 2" xfId="19584" xr:uid="{DF543389-F384-4E22-812E-A88DE79872A0}"/>
    <cellStyle name="Comma [0] 2 3 4 16" xfId="8426" xr:uid="{015A4EB4-7975-4B91-BD9A-969157ED3F8F}"/>
    <cellStyle name="Comma [0] 2 3 4 16 2" xfId="19853" xr:uid="{93FDB5F2-A2B0-4448-A414-AF31CA3A949F}"/>
    <cellStyle name="Comma [0] 2 3 4 17" xfId="8695" xr:uid="{4B6C3E55-5278-4AEB-9459-F0B39240F893}"/>
    <cellStyle name="Comma [0] 2 3 4 17 2" xfId="20122" xr:uid="{A139671A-003D-43C7-9F11-A59B6E3B5CA0}"/>
    <cellStyle name="Comma [0] 2 3 4 18" xfId="8964" xr:uid="{FBE75343-A1A1-4727-8C8D-3E7F2346B63F}"/>
    <cellStyle name="Comma [0] 2 3 4 18 2" xfId="20391" xr:uid="{D456402D-F4D2-4FF4-B240-E18EC34A7E94}"/>
    <cellStyle name="Comma [0] 2 3 4 19" xfId="9233" xr:uid="{5FB1A35B-B7D2-4846-8680-482228081A5D}"/>
    <cellStyle name="Comma [0] 2 3 4 19 2" xfId="20660" xr:uid="{1565E1FC-D031-4F57-B5C7-B1B6CF08F8E5}"/>
    <cellStyle name="Comma [0] 2 3 4 2" xfId="3803" xr:uid="{84F2E111-7A94-48CF-AA87-0413571F86B6}"/>
    <cellStyle name="Comma [0] 2 3 4 2 2" xfId="15617" xr:uid="{297459CF-C3A3-4ACB-8E58-BD046E93CD8E}"/>
    <cellStyle name="Comma [0] 2 3 4 20" xfId="9502" xr:uid="{A9BC8DD2-8345-4E65-B35A-6665AB8FAD9A}"/>
    <cellStyle name="Comma [0] 2 3 4 20 2" xfId="20929" xr:uid="{338894BD-50FC-4F3B-956B-EA34472BED48}"/>
    <cellStyle name="Comma [0] 2 3 4 21" xfId="9771" xr:uid="{6FE0D4A0-71C2-4A95-B9C4-D9D40B75BF05}"/>
    <cellStyle name="Comma [0] 2 3 4 21 2" xfId="21198" xr:uid="{BCC54EC7-587D-4951-B42D-85905F5C550C}"/>
    <cellStyle name="Comma [0] 2 3 4 22" xfId="10040" xr:uid="{7F6CF4C9-17E6-43DB-A459-551C286D5294}"/>
    <cellStyle name="Comma [0] 2 3 4 22 2" xfId="21467" xr:uid="{7A458198-017A-4288-8024-D2E5D9FDE216}"/>
    <cellStyle name="Comma [0] 2 3 4 23" xfId="10426" xr:uid="{3ABCCEFA-E6CD-48F5-8512-B36E559C033A}"/>
    <cellStyle name="Comma [0] 2 3 4 23 2" xfId="21736" xr:uid="{0AD77784-01A4-46CB-9627-AE652526A1B3}"/>
    <cellStyle name="Comma [0] 2 3 4 24" xfId="10812" xr:uid="{B3A7243D-F24C-4852-887E-A82374D0AFF8}"/>
    <cellStyle name="Comma [0] 2 3 4 24 2" xfId="22005" xr:uid="{8793B3A9-8F1A-4521-BD87-8480E354D44C}"/>
    <cellStyle name="Comma [0] 2 3 4 25" xfId="11081" xr:uid="{B6F80233-B674-4ABC-8261-E3C0FA120C0E}"/>
    <cellStyle name="Comma [0] 2 3 4 25 2" xfId="22274" xr:uid="{EA14A8B8-475C-4C6F-A024-C03EC16377E4}"/>
    <cellStyle name="Comma [0] 2 3 4 26" xfId="11350" xr:uid="{4693F4A0-B38C-42DF-8790-D366DC96C06B}"/>
    <cellStyle name="Comma [0] 2 3 4 26 2" xfId="22543" xr:uid="{BC9C027D-2857-4C97-A879-01E317F26800}"/>
    <cellStyle name="Comma [0] 2 3 4 27" xfId="13609" xr:uid="{B2C6AB18-4F3A-4BB5-96EE-5B82A014970F}"/>
    <cellStyle name="Comma [0] 2 3 4 27 2" xfId="22812" xr:uid="{052732EC-47CA-4780-A351-B0DA85BB875D}"/>
    <cellStyle name="Comma [0] 2 3 4 28" xfId="15346" xr:uid="{02148B11-2A96-4A2C-901D-0B4E2A331A08}"/>
    <cellStyle name="Comma [0] 2 3 4 3" xfId="4072" xr:uid="{EDE10D01-6C94-4C5A-A651-505C79DE9EA2}"/>
    <cellStyle name="Comma [0] 2 3 4 3 2" xfId="15886" xr:uid="{1A041EF5-69FD-4B0D-8BFE-EFEDB917AE84}"/>
    <cellStyle name="Comma [0] 2 3 4 4" xfId="4458" xr:uid="{38C89D54-CD0B-4C59-BBAA-BF460A6E5D0E}"/>
    <cellStyle name="Comma [0] 2 3 4 4 2" xfId="16272" xr:uid="{29C9E018-83B1-40C2-AB83-571FB6EE683E}"/>
    <cellStyle name="Comma [0] 2 3 4 5" xfId="5039" xr:uid="{8F944DD5-37E6-43C6-8A01-62A3F8DDD2A2}"/>
    <cellStyle name="Comma [0] 2 3 4 5 2" xfId="16775" xr:uid="{38208AAF-3F38-4125-ABF2-41EC82D67B63}"/>
    <cellStyle name="Comma [0] 2 3 4 6" xfId="5503" xr:uid="{3DE34741-BF56-4138-B534-E4E21E78FE75}"/>
    <cellStyle name="Comma [0] 2 3 4 6 2" xfId="17161" xr:uid="{0C52D5C7-625C-4463-8455-8EFD1A5CE224}"/>
    <cellStyle name="Comma [0] 2 3 4 7" xfId="5772" xr:uid="{EC2221C1-C03F-4674-BA54-6BAE1E132713}"/>
    <cellStyle name="Comma [0] 2 3 4 7 2" xfId="17430" xr:uid="{60C3115E-9E28-4038-AEB3-782CC49F1E05}"/>
    <cellStyle name="Comma [0] 2 3 4 8" xfId="6041" xr:uid="{E21ED4E3-FDBE-4E78-84AA-F24444865A02}"/>
    <cellStyle name="Comma [0] 2 3 4 8 2" xfId="17699" xr:uid="{D0098938-46B4-4432-A884-F715D5DB6D35}"/>
    <cellStyle name="Comma [0] 2 3 4 9" xfId="6310" xr:uid="{C9888BE2-5928-4432-8BA3-DCAFBD8E5222}"/>
    <cellStyle name="Comma [0] 2 3 4 9 2" xfId="17968" xr:uid="{347228D5-BB0D-476F-8FC7-F66C4423D688}"/>
    <cellStyle name="Comma [0] 2 3 5" xfId="13678" xr:uid="{D0B9DA91-3290-4724-86CE-A9E03CA7B603}"/>
    <cellStyle name="Comma [0] 2 30" xfId="1129" xr:uid="{3EB03633-B058-4643-BAE0-1BC31C63022D}"/>
    <cellStyle name="Comma [0] 2 30 2" xfId="3129" xr:uid="{E47DFCB5-8BDA-4593-898B-717EB7013678}"/>
    <cellStyle name="Comma [0] 2 30 2 10" xfId="6580" xr:uid="{1459E317-036F-46B5-AC3D-521630B90A8E}"/>
    <cellStyle name="Comma [0] 2 30 2 10 2" xfId="18238" xr:uid="{5742F227-E7E9-4040-8E2C-21E9346FF994}"/>
    <cellStyle name="Comma [0] 2 30 2 11" xfId="6849" xr:uid="{5AB50F37-2996-41F1-9455-CFA307836ED2}"/>
    <cellStyle name="Comma [0] 2 30 2 11 2" xfId="18507" xr:uid="{B358D109-6397-4E75-B5D7-3AAB344C5AC7}"/>
    <cellStyle name="Comma [0] 2 30 2 12" xfId="7118" xr:uid="{F925A3CC-F925-4276-84BA-5080B63B846B}"/>
    <cellStyle name="Comma [0] 2 30 2 12 2" xfId="18776" xr:uid="{628CFA0E-9D73-4F06-A5C3-2D3503F9466E}"/>
    <cellStyle name="Comma [0] 2 30 2 13" xfId="7620" xr:uid="{5D514775-885F-4DF2-B975-75B5403E8233}"/>
    <cellStyle name="Comma [0] 2 30 2 13 2" xfId="19047" xr:uid="{1DE0A2E8-9768-4B59-8590-26AD526D8BC9}"/>
    <cellStyle name="Comma [0] 2 30 2 14" xfId="7889" xr:uid="{B25EDCA0-DBBE-4756-9100-9DC1F9DEDCCC}"/>
    <cellStyle name="Comma [0] 2 30 2 14 2" xfId="19316" xr:uid="{260B60BE-E5F3-4A32-BDBC-C89A36FDCE37}"/>
    <cellStyle name="Comma [0] 2 30 2 15" xfId="8158" xr:uid="{D5DEE372-6E64-4DC3-81DF-6D9E9E5FDD8D}"/>
    <cellStyle name="Comma [0] 2 30 2 15 2" xfId="19585" xr:uid="{22CBBF2C-3F37-4087-90F8-DC0A2EA3BAAB}"/>
    <cellStyle name="Comma [0] 2 30 2 16" xfId="8427" xr:uid="{75D62FD6-043A-461A-A241-347CA8C8EF46}"/>
    <cellStyle name="Comma [0] 2 30 2 16 2" xfId="19854" xr:uid="{8B261591-448D-4183-AF2D-CAF0640F1674}"/>
    <cellStyle name="Comma [0] 2 30 2 17" xfId="8696" xr:uid="{158A1F0F-A337-47C3-A446-2E061A247CEB}"/>
    <cellStyle name="Comma [0] 2 30 2 17 2" xfId="20123" xr:uid="{85ED8E37-8B99-4BA9-96C5-024165F68972}"/>
    <cellStyle name="Comma [0] 2 30 2 18" xfId="8965" xr:uid="{263BF64D-15B0-4635-AE6D-A01775A813B0}"/>
    <cellStyle name="Comma [0] 2 30 2 18 2" xfId="20392" xr:uid="{EA8191D8-D971-461E-9D5C-1D2CF05F0010}"/>
    <cellStyle name="Comma [0] 2 30 2 19" xfId="9234" xr:uid="{0EE07E18-5144-4C45-A150-3E39DBDB2610}"/>
    <cellStyle name="Comma [0] 2 30 2 19 2" xfId="20661" xr:uid="{99EF294B-B57B-45F5-BC82-DD1C2C2C75A9}"/>
    <cellStyle name="Comma [0] 2 30 2 2" xfId="3804" xr:uid="{63A93D1C-41BD-4640-827B-61BEA1EAECA0}"/>
    <cellStyle name="Comma [0] 2 30 2 2 2" xfId="15618" xr:uid="{CB96C549-2D28-42A2-8AB6-3BC244A963A4}"/>
    <cellStyle name="Comma [0] 2 30 2 20" xfId="9503" xr:uid="{552EA7A2-8458-4A87-A397-4D33CB144526}"/>
    <cellStyle name="Comma [0] 2 30 2 20 2" xfId="20930" xr:uid="{0A26A282-8F40-45CC-91D8-0DEBDFCB5848}"/>
    <cellStyle name="Comma [0] 2 30 2 21" xfId="9772" xr:uid="{0E70F97C-3387-4F85-B40D-ECFC13264DEA}"/>
    <cellStyle name="Comma [0] 2 30 2 21 2" xfId="21199" xr:uid="{332427E4-A2A3-426A-A7CB-0A97C5DC32E5}"/>
    <cellStyle name="Comma [0] 2 30 2 22" xfId="10041" xr:uid="{91FE7450-EADD-4D0A-AA05-010482B0E431}"/>
    <cellStyle name="Comma [0] 2 30 2 22 2" xfId="21468" xr:uid="{D4BB94E7-FDF3-4B44-BB59-67B2DAF3DFDD}"/>
    <cellStyle name="Comma [0] 2 30 2 23" xfId="10427" xr:uid="{F1E3A006-C113-4C49-80D4-C38A713955C1}"/>
    <cellStyle name="Comma [0] 2 30 2 23 2" xfId="21737" xr:uid="{BEC45788-8C43-4138-AA2B-4A9B57DBAFD5}"/>
    <cellStyle name="Comma [0] 2 30 2 24" xfId="10813" xr:uid="{B14B7687-C818-46DF-8421-2A0CD9CF2D70}"/>
    <cellStyle name="Comma [0] 2 30 2 24 2" xfId="22006" xr:uid="{DFC448F6-B031-4ACB-8AC9-11C2ACDEA2A9}"/>
    <cellStyle name="Comma [0] 2 30 2 25" xfId="11082" xr:uid="{C2230354-B1E8-4A66-B00E-9AA415017A29}"/>
    <cellStyle name="Comma [0] 2 30 2 25 2" xfId="22275" xr:uid="{8C3BAFCB-A0F7-4CD7-9806-5554E0C895C4}"/>
    <cellStyle name="Comma [0] 2 30 2 26" xfId="11351" xr:uid="{47615D09-7B3B-44F7-B5F7-357B10CD5CD6}"/>
    <cellStyle name="Comma [0] 2 30 2 26 2" xfId="22544" xr:uid="{FF16C5DA-FE30-4EAA-813C-27B77BBA56E7}"/>
    <cellStyle name="Comma [0] 2 30 2 27" xfId="13370" xr:uid="{9D86BE1B-C14A-4E77-84BA-05E2F192C30B}"/>
    <cellStyle name="Comma [0] 2 30 2 27 2" xfId="22813" xr:uid="{9FCCD617-524C-4DEE-B9FC-EAE91175503D}"/>
    <cellStyle name="Comma [0] 2 30 2 28" xfId="15347" xr:uid="{4049E996-A0C5-4627-BF0C-8C8CD3F201CE}"/>
    <cellStyle name="Comma [0] 2 30 2 3" xfId="4073" xr:uid="{BA3333F0-19C5-4BDA-A457-D53925B0CF16}"/>
    <cellStyle name="Comma [0] 2 30 2 3 2" xfId="15887" xr:uid="{246F04B0-3DDD-407F-8D15-82C6C3119E5B}"/>
    <cellStyle name="Comma [0] 2 30 2 4" xfId="4459" xr:uid="{6DFC08C5-0DCD-4F6F-9E35-E0938F4468D3}"/>
    <cellStyle name="Comma [0] 2 30 2 4 2" xfId="16273" xr:uid="{19F3DBD4-2456-42AF-B2AD-6D4B27C371B3}"/>
    <cellStyle name="Comma [0] 2 30 2 5" xfId="5040" xr:uid="{8609ACFF-1BBE-4613-A8A4-9BD7CA01DC81}"/>
    <cellStyle name="Comma [0] 2 30 2 5 2" xfId="16776" xr:uid="{D3FE5990-CDE4-4117-8882-B5959BDBFC1F}"/>
    <cellStyle name="Comma [0] 2 30 2 6" xfId="5504" xr:uid="{3F1F2560-E376-4DC6-A776-38C806D28D74}"/>
    <cellStyle name="Comma [0] 2 30 2 6 2" xfId="17162" xr:uid="{2C144DFC-1CB6-4AD6-9827-70EF80446A5D}"/>
    <cellStyle name="Comma [0] 2 30 2 7" xfId="5773" xr:uid="{EC146FCE-663A-4756-BF76-389B6C30AA89}"/>
    <cellStyle name="Comma [0] 2 30 2 7 2" xfId="17431" xr:uid="{32D6B626-79FE-4A02-9F3E-F9CEDF9A28F6}"/>
    <cellStyle name="Comma [0] 2 30 2 8" xfId="6042" xr:uid="{0CA1272D-D91B-4DBA-93BF-F962A8EC6A2D}"/>
    <cellStyle name="Comma [0] 2 30 2 8 2" xfId="17700" xr:uid="{756F021A-4E77-4882-9944-479A446CD4FB}"/>
    <cellStyle name="Comma [0] 2 30 2 9" xfId="6311" xr:uid="{6C5CC0E1-9835-4B86-BBC8-25DF413BEF6C}"/>
    <cellStyle name="Comma [0] 2 30 2 9 2" xfId="17969" xr:uid="{BB5FF5A9-0DF8-41BE-95B7-0F5C17E14B64}"/>
    <cellStyle name="Comma [0] 2 30 3" xfId="13660" xr:uid="{BBD11E36-ED81-46A0-AED7-80C69D7CFB86}"/>
    <cellStyle name="Comma [0] 2 31" xfId="1130" xr:uid="{EEDC61A7-91ED-4492-A721-F12226E61C0D}"/>
    <cellStyle name="Comma [0] 2 31 2" xfId="3130" xr:uid="{9FF38696-2E13-43A6-9B55-8A00EFB24207}"/>
    <cellStyle name="Comma [0] 2 31 2 10" xfId="6581" xr:uid="{CE8168E2-2669-43BD-8196-99E8FC1A1976}"/>
    <cellStyle name="Comma [0] 2 31 2 10 2" xfId="18239" xr:uid="{2A608B80-9EF3-4C84-ACC6-50142AF19A82}"/>
    <cellStyle name="Comma [0] 2 31 2 11" xfId="6850" xr:uid="{23AD440A-CDD2-4E9D-A0E0-A20D60C22C1C}"/>
    <cellStyle name="Comma [0] 2 31 2 11 2" xfId="18508" xr:uid="{762CFDAF-1C97-4975-9ED2-C8B5EC6C4EA9}"/>
    <cellStyle name="Comma [0] 2 31 2 12" xfId="7119" xr:uid="{446AB14E-413D-4B4B-A586-70CA2ECAA568}"/>
    <cellStyle name="Comma [0] 2 31 2 12 2" xfId="18777" xr:uid="{9DFB6EF9-DF99-4792-9384-8DD70141DDF5}"/>
    <cellStyle name="Comma [0] 2 31 2 13" xfId="7621" xr:uid="{77C478D6-9D2D-4F7E-A9C3-0F44ED6184FC}"/>
    <cellStyle name="Comma [0] 2 31 2 13 2" xfId="19048" xr:uid="{D170CE2F-38D5-4DB7-B635-41EC55653BD7}"/>
    <cellStyle name="Comma [0] 2 31 2 14" xfId="7890" xr:uid="{63332135-6F94-48F4-B47E-4468601278B5}"/>
    <cellStyle name="Comma [0] 2 31 2 14 2" xfId="19317" xr:uid="{99E1FF48-D35F-4596-8874-54FAB15558A6}"/>
    <cellStyle name="Comma [0] 2 31 2 15" xfId="8159" xr:uid="{9A8DC7B5-8C4C-4234-8301-620AB1A16287}"/>
    <cellStyle name="Comma [0] 2 31 2 15 2" xfId="19586" xr:uid="{49E58756-1F47-49FB-8BC0-4968D76E2C60}"/>
    <cellStyle name="Comma [0] 2 31 2 16" xfId="8428" xr:uid="{AD604831-FB47-45DC-89F9-11C9AA6654CB}"/>
    <cellStyle name="Comma [0] 2 31 2 16 2" xfId="19855" xr:uid="{C65451A1-242D-4DD7-81EF-068D85898AEE}"/>
    <cellStyle name="Comma [0] 2 31 2 17" xfId="8697" xr:uid="{DC9FEC99-206A-4DF4-93F2-DCC14946BB3A}"/>
    <cellStyle name="Comma [0] 2 31 2 17 2" xfId="20124" xr:uid="{B7F15B68-5AC7-4531-92C9-05A86B7F2695}"/>
    <cellStyle name="Comma [0] 2 31 2 18" xfId="8966" xr:uid="{0C52FBBE-4E96-4A54-A796-301C77A4239B}"/>
    <cellStyle name="Comma [0] 2 31 2 18 2" xfId="20393" xr:uid="{A15F0C63-75DA-4C9F-BCA4-524F1025D751}"/>
    <cellStyle name="Comma [0] 2 31 2 19" xfId="9235" xr:uid="{B5ACAA0D-FEF9-4829-8A15-FC88D2B6E96A}"/>
    <cellStyle name="Comma [0] 2 31 2 19 2" xfId="20662" xr:uid="{E2905E8E-62C4-4AAC-BD53-1D51F2B0E2A5}"/>
    <cellStyle name="Comma [0] 2 31 2 2" xfId="3805" xr:uid="{B182F498-5B8A-4DFD-8DA7-B109EE1C92B6}"/>
    <cellStyle name="Comma [0] 2 31 2 2 2" xfId="15619" xr:uid="{8F65CB38-AF51-4FF9-BF9A-60BA52A9E3EB}"/>
    <cellStyle name="Comma [0] 2 31 2 20" xfId="9504" xr:uid="{471E28FC-2922-4942-B385-C828EF5C6C3A}"/>
    <cellStyle name="Comma [0] 2 31 2 20 2" xfId="20931" xr:uid="{61F78258-0E89-46EF-B0D6-A229FEF8A071}"/>
    <cellStyle name="Comma [0] 2 31 2 21" xfId="9773" xr:uid="{46EADF2C-CCDF-4DD7-BDDC-5A04C7B979B9}"/>
    <cellStyle name="Comma [0] 2 31 2 21 2" xfId="21200" xr:uid="{C9628B8B-E18E-44B2-AFCE-46B4106CEB02}"/>
    <cellStyle name="Comma [0] 2 31 2 22" xfId="10042" xr:uid="{1F3CCA91-DBB2-48FE-9C45-8D2E1862666C}"/>
    <cellStyle name="Comma [0] 2 31 2 22 2" xfId="21469" xr:uid="{7B1E8128-9644-460A-BBAE-B944FF0B9A31}"/>
    <cellStyle name="Comma [0] 2 31 2 23" xfId="10428" xr:uid="{AF343E34-536C-4E2C-A4F2-6C4A4A973676}"/>
    <cellStyle name="Comma [0] 2 31 2 23 2" xfId="21738" xr:uid="{0840410C-7B80-4C8A-836C-CE5641CF2D64}"/>
    <cellStyle name="Comma [0] 2 31 2 24" xfId="10814" xr:uid="{BBBEB24C-085C-4FBA-8503-61D653133C42}"/>
    <cellStyle name="Comma [0] 2 31 2 24 2" xfId="22007" xr:uid="{252F1805-138A-42D9-AF5B-ED3A6A57CD97}"/>
    <cellStyle name="Comma [0] 2 31 2 25" xfId="11083" xr:uid="{7631D83A-BC00-4997-BA04-4DC47E17E72B}"/>
    <cellStyle name="Comma [0] 2 31 2 25 2" xfId="22276" xr:uid="{A4BC8236-E6CD-412B-B6C6-F45873711BD1}"/>
    <cellStyle name="Comma [0] 2 31 2 26" xfId="11352" xr:uid="{F2022DCB-ABF1-4999-9C75-0773E69271E4}"/>
    <cellStyle name="Comma [0] 2 31 2 26 2" xfId="22545" xr:uid="{794F26E2-55F2-41B9-9EB1-3397F8EF76E7}"/>
    <cellStyle name="Comma [0] 2 31 2 27" xfId="13664" xr:uid="{880FC6B5-6C94-48AB-ACD3-F1658EFC9D5D}"/>
    <cellStyle name="Comma [0] 2 31 2 27 2" xfId="22814" xr:uid="{6C0C4CF4-4ABC-414A-80DA-49988AC35F7A}"/>
    <cellStyle name="Comma [0] 2 31 2 28" xfId="15348" xr:uid="{92BC934A-8E07-412B-897C-3222346077F1}"/>
    <cellStyle name="Comma [0] 2 31 2 3" xfId="4074" xr:uid="{EDD518B8-1FCA-4ECE-B68D-2AAAA718D41D}"/>
    <cellStyle name="Comma [0] 2 31 2 3 2" xfId="15888" xr:uid="{A6612CEA-9C9A-48F1-AC3A-7D6FF4373C1B}"/>
    <cellStyle name="Comma [0] 2 31 2 4" xfId="4460" xr:uid="{F930546C-F9D6-4430-8CDC-89F034F75EDD}"/>
    <cellStyle name="Comma [0] 2 31 2 4 2" xfId="16274" xr:uid="{0542464A-772B-45C4-9BBC-2139E7A46110}"/>
    <cellStyle name="Comma [0] 2 31 2 5" xfId="5041" xr:uid="{7DC78E0D-41D9-4664-A71C-BC6EB057C9A4}"/>
    <cellStyle name="Comma [0] 2 31 2 5 2" xfId="16777" xr:uid="{3FD1E53F-85A4-4626-8FB2-8CA499CC465B}"/>
    <cellStyle name="Comma [0] 2 31 2 6" xfId="5505" xr:uid="{6E3EC536-4F38-48CF-A814-AE5383A53908}"/>
    <cellStyle name="Comma [0] 2 31 2 6 2" xfId="17163" xr:uid="{81E5716C-FC7D-4E73-BAF1-D6E84040BB2C}"/>
    <cellStyle name="Comma [0] 2 31 2 7" xfId="5774" xr:uid="{B1167ABF-E80D-428A-9A7C-3EF4E847701E}"/>
    <cellStyle name="Comma [0] 2 31 2 7 2" xfId="17432" xr:uid="{0E3F006F-440D-4C1F-A4F9-1DFA9A45914F}"/>
    <cellStyle name="Comma [0] 2 31 2 8" xfId="6043" xr:uid="{A87C0956-3FF6-42EB-BD33-6E0F2E6F11CA}"/>
    <cellStyle name="Comma [0] 2 31 2 8 2" xfId="17701" xr:uid="{F318EE58-FBBB-4815-9397-22B65A6191E5}"/>
    <cellStyle name="Comma [0] 2 31 2 9" xfId="6312" xr:uid="{533DD56C-614C-47C7-9C7F-D182FFAE8B38}"/>
    <cellStyle name="Comma [0] 2 31 2 9 2" xfId="17970" xr:uid="{4223D0B0-F3F0-4E05-BAC8-BB75BD430A53}"/>
    <cellStyle name="Comma [0] 2 31 3" xfId="13662" xr:uid="{548F034E-8453-4F06-AE14-B754A26DD49C}"/>
    <cellStyle name="Comma [0] 2 32" xfId="1131" xr:uid="{4493C94F-7677-4FB2-A09C-248C7851C4F1}"/>
    <cellStyle name="Comma [0] 2 32 2" xfId="3131" xr:uid="{D63195C0-47C6-47B4-AC01-A4F9A9D597A9}"/>
    <cellStyle name="Comma [0] 2 32 2 10" xfId="6582" xr:uid="{66E90CFA-8144-4240-A25D-990D313B1220}"/>
    <cellStyle name="Comma [0] 2 32 2 10 2" xfId="18240" xr:uid="{280CCAAB-50C9-4EDD-BC06-4256725EDA6A}"/>
    <cellStyle name="Comma [0] 2 32 2 11" xfId="6851" xr:uid="{C0081374-596D-42F6-B589-1F6191B3BBFC}"/>
    <cellStyle name="Comma [0] 2 32 2 11 2" xfId="18509" xr:uid="{ADE08241-CAA3-44DC-8A14-AD3294D933E4}"/>
    <cellStyle name="Comma [0] 2 32 2 12" xfId="7120" xr:uid="{E67D9522-5DED-4A79-A959-808087E78CF1}"/>
    <cellStyle name="Comma [0] 2 32 2 12 2" xfId="18778" xr:uid="{8BDBF680-F149-4027-9810-7FF2074C0EF6}"/>
    <cellStyle name="Comma [0] 2 32 2 13" xfId="7622" xr:uid="{6FAF2750-5CA0-4769-82DC-442D583A7DE2}"/>
    <cellStyle name="Comma [0] 2 32 2 13 2" xfId="19049" xr:uid="{3CC3C64E-EEF0-4AEF-BF14-F04FFA184505}"/>
    <cellStyle name="Comma [0] 2 32 2 14" xfId="7891" xr:uid="{8458D37F-C064-4DF5-A8ED-18712FA46472}"/>
    <cellStyle name="Comma [0] 2 32 2 14 2" xfId="19318" xr:uid="{B433538B-7172-406D-8D86-FEA28169EE20}"/>
    <cellStyle name="Comma [0] 2 32 2 15" xfId="8160" xr:uid="{65B2E70A-C206-40C4-99E0-815AEA6B4CFD}"/>
    <cellStyle name="Comma [0] 2 32 2 15 2" xfId="19587" xr:uid="{64C918D2-3D32-48D8-AFE0-480E9C8AEE17}"/>
    <cellStyle name="Comma [0] 2 32 2 16" xfId="8429" xr:uid="{BBE5E7A9-EC91-4614-8F9D-413B187D7434}"/>
    <cellStyle name="Comma [0] 2 32 2 16 2" xfId="19856" xr:uid="{320EFA62-6118-48BA-A7D7-AF8EBD89889A}"/>
    <cellStyle name="Comma [0] 2 32 2 17" xfId="8698" xr:uid="{83C3B32B-CD79-4C4F-AADB-E14369DFC8E4}"/>
    <cellStyle name="Comma [0] 2 32 2 17 2" xfId="20125" xr:uid="{1E3957E2-9445-41F5-AF11-B9EEDE7F6104}"/>
    <cellStyle name="Comma [0] 2 32 2 18" xfId="8967" xr:uid="{E7583DC3-A9BD-496F-95B5-D643E16B63E2}"/>
    <cellStyle name="Comma [0] 2 32 2 18 2" xfId="20394" xr:uid="{66E34C1C-848B-4CCD-AB8B-013AA9DA18FA}"/>
    <cellStyle name="Comma [0] 2 32 2 19" xfId="9236" xr:uid="{0DEFA295-8112-41A0-95B8-8F65FA0CD2A8}"/>
    <cellStyle name="Comma [0] 2 32 2 19 2" xfId="20663" xr:uid="{CB12ACD7-7171-45D6-81AB-A126F2161C5E}"/>
    <cellStyle name="Comma [0] 2 32 2 2" xfId="3806" xr:uid="{48F66967-6E20-4ACD-A795-550241B0EC66}"/>
    <cellStyle name="Comma [0] 2 32 2 2 2" xfId="15620" xr:uid="{2742572A-3F32-4E5A-96B6-46D4F50900DF}"/>
    <cellStyle name="Comma [0] 2 32 2 20" xfId="9505" xr:uid="{B9D4F209-1E0C-4C20-AE1F-A97853B08FB9}"/>
    <cellStyle name="Comma [0] 2 32 2 20 2" xfId="20932" xr:uid="{9EB1963B-E742-479A-8008-0C1FDBD94B56}"/>
    <cellStyle name="Comma [0] 2 32 2 21" xfId="9774" xr:uid="{884DAAF4-C0CF-4BD6-8FAF-BA06C4219270}"/>
    <cellStyle name="Comma [0] 2 32 2 21 2" xfId="21201" xr:uid="{BE61275A-F16F-4D6E-A11F-6DCDF80F56F9}"/>
    <cellStyle name="Comma [0] 2 32 2 22" xfId="10043" xr:uid="{49D9BF91-FE2A-49F3-8DD1-A7E051DB7022}"/>
    <cellStyle name="Comma [0] 2 32 2 22 2" xfId="21470" xr:uid="{3F4505EF-AEDA-4BB4-9272-DA35FDF48B14}"/>
    <cellStyle name="Comma [0] 2 32 2 23" xfId="10429" xr:uid="{01DE483A-0E77-4123-B5F9-0E27D9F66401}"/>
    <cellStyle name="Comma [0] 2 32 2 23 2" xfId="21739" xr:uid="{AEF76B4D-0339-41AD-A805-DFCC09D1445A}"/>
    <cellStyle name="Comma [0] 2 32 2 24" xfId="10815" xr:uid="{5FD62638-F1DF-430F-BF64-490BB70C10FA}"/>
    <cellStyle name="Comma [0] 2 32 2 24 2" xfId="22008" xr:uid="{9944C1B5-8C38-410F-803E-ACEF2751201E}"/>
    <cellStyle name="Comma [0] 2 32 2 25" xfId="11084" xr:uid="{FB86B12D-4CE5-485D-B4DB-59D23B877F95}"/>
    <cellStyle name="Comma [0] 2 32 2 25 2" xfId="22277" xr:uid="{EE4557DD-D38F-4550-BA57-660C05E5DB1E}"/>
    <cellStyle name="Comma [0] 2 32 2 26" xfId="11353" xr:uid="{D37B4DB2-9A6D-456E-A5C7-0F46B46D2D6E}"/>
    <cellStyle name="Comma [0] 2 32 2 26 2" xfId="22546" xr:uid="{B83D66B7-F7E9-418D-93B5-C738868DE22F}"/>
    <cellStyle name="Comma [0] 2 32 2 27" xfId="13668" xr:uid="{E7AD355A-5839-41AF-A255-4A5A595516E5}"/>
    <cellStyle name="Comma [0] 2 32 2 27 2" xfId="22815" xr:uid="{8370AB1A-3BE3-4C5B-BC1F-4E0A21DD32B0}"/>
    <cellStyle name="Comma [0] 2 32 2 28" xfId="15349" xr:uid="{3B7DC91A-0F0A-4C4A-AF29-C2C4AA4F5862}"/>
    <cellStyle name="Comma [0] 2 32 2 3" xfId="4075" xr:uid="{380ECEDA-E05D-4D7E-B0F6-02B537AFDED1}"/>
    <cellStyle name="Comma [0] 2 32 2 3 2" xfId="15889" xr:uid="{BB2936A6-348C-4F29-8312-698B2CE0A89E}"/>
    <cellStyle name="Comma [0] 2 32 2 4" xfId="4461" xr:uid="{D0DF1DBA-9575-412D-8786-06CBA60262E0}"/>
    <cellStyle name="Comma [0] 2 32 2 4 2" xfId="16275" xr:uid="{E94A45E7-168F-4D80-9547-D9686FCEFEF5}"/>
    <cellStyle name="Comma [0] 2 32 2 5" xfId="5042" xr:uid="{E99B07F2-7C9C-4B0E-B797-4E28217C9CE4}"/>
    <cellStyle name="Comma [0] 2 32 2 5 2" xfId="16778" xr:uid="{F5F93FED-B9E0-4196-99F3-D5AD62D50872}"/>
    <cellStyle name="Comma [0] 2 32 2 6" xfId="5506" xr:uid="{49EE845A-8D74-4F96-BAA2-4EA5FEBF9D1C}"/>
    <cellStyle name="Comma [0] 2 32 2 6 2" xfId="17164" xr:uid="{5CE5832C-A2F8-4AC0-BB84-74C69EC94351}"/>
    <cellStyle name="Comma [0] 2 32 2 7" xfId="5775" xr:uid="{099C8E07-F4AD-4FF5-BC06-D2D1BB4527C4}"/>
    <cellStyle name="Comma [0] 2 32 2 7 2" xfId="17433" xr:uid="{C239BF50-1AAA-4A67-B2F3-73E35B601B61}"/>
    <cellStyle name="Comma [0] 2 32 2 8" xfId="6044" xr:uid="{70C84236-EB78-461F-81D8-87B4801F2DCA}"/>
    <cellStyle name="Comma [0] 2 32 2 8 2" xfId="17702" xr:uid="{CBA0AAD0-4346-4EB5-9E6B-C9CE6EAFBF38}"/>
    <cellStyle name="Comma [0] 2 32 2 9" xfId="6313" xr:uid="{A0A6D4B6-27AA-4105-85F9-3D660601D2FC}"/>
    <cellStyle name="Comma [0] 2 32 2 9 2" xfId="17971" xr:uid="{989C6884-47E9-46DC-848C-4B139D0F37EF}"/>
    <cellStyle name="Comma [0] 2 32 3" xfId="13666" xr:uid="{1B26824B-89BB-4AAC-8EAB-895CC3BD9B6D}"/>
    <cellStyle name="Comma [0] 2 33" xfId="1132" xr:uid="{6E094F8E-301C-4751-B1A2-8F4B75B96061}"/>
    <cellStyle name="Comma [0] 2 33 2" xfId="3132" xr:uid="{7914D9B2-A396-4BD3-8A0C-1C72BAEA57D7}"/>
    <cellStyle name="Comma [0] 2 33 2 10" xfId="6583" xr:uid="{D5D22D8F-20CA-414F-B998-ABFB67CDD6E7}"/>
    <cellStyle name="Comma [0] 2 33 2 10 2" xfId="18241" xr:uid="{7DF4E6EC-5DB0-4138-ACDD-68D467303635}"/>
    <cellStyle name="Comma [0] 2 33 2 11" xfId="6852" xr:uid="{907296AA-70AB-4006-A43B-FE08B4B9E0AD}"/>
    <cellStyle name="Comma [0] 2 33 2 11 2" xfId="18510" xr:uid="{75EE7E8C-F977-4F64-8AEF-9FF54AD58D7B}"/>
    <cellStyle name="Comma [0] 2 33 2 12" xfId="7121" xr:uid="{900AA2B5-1A30-454D-8490-34362B5D37E1}"/>
    <cellStyle name="Comma [0] 2 33 2 12 2" xfId="18779" xr:uid="{FD6A9AB5-0D56-46FB-8989-D5303C31B927}"/>
    <cellStyle name="Comma [0] 2 33 2 13" xfId="7623" xr:uid="{F1E21868-2D58-4195-8FA4-9690D4B6EDD1}"/>
    <cellStyle name="Comma [0] 2 33 2 13 2" xfId="19050" xr:uid="{8556E964-946C-45D3-9A2A-DD6DCBC4C37E}"/>
    <cellStyle name="Comma [0] 2 33 2 14" xfId="7892" xr:uid="{E1FC4C2B-15EA-46CA-B739-71F2E82E4AF5}"/>
    <cellStyle name="Comma [0] 2 33 2 14 2" xfId="19319" xr:uid="{633ABBDA-D304-44DF-9909-7305C65E3722}"/>
    <cellStyle name="Comma [0] 2 33 2 15" xfId="8161" xr:uid="{8F45FF61-979C-4B0B-8AD5-565791C87ACB}"/>
    <cellStyle name="Comma [0] 2 33 2 15 2" xfId="19588" xr:uid="{9217642C-5280-4BF8-90D3-5C611F710714}"/>
    <cellStyle name="Comma [0] 2 33 2 16" xfId="8430" xr:uid="{CEB3EF10-1C9C-42CE-AE5A-CA40AE062A96}"/>
    <cellStyle name="Comma [0] 2 33 2 16 2" xfId="19857" xr:uid="{7B363D50-15A5-4163-ADEB-B852663618C9}"/>
    <cellStyle name="Comma [0] 2 33 2 17" xfId="8699" xr:uid="{2867AF01-F7AB-4B33-B546-8C12650BF1A3}"/>
    <cellStyle name="Comma [0] 2 33 2 17 2" xfId="20126" xr:uid="{6DF4C018-E2DF-46F1-BA9D-37544F1590C5}"/>
    <cellStyle name="Comma [0] 2 33 2 18" xfId="8968" xr:uid="{7EE3C42A-8E01-4112-8879-B9DACCE3AE63}"/>
    <cellStyle name="Comma [0] 2 33 2 18 2" xfId="20395" xr:uid="{4DE8BAAC-A48C-41CE-9A55-F796CF2DA4A4}"/>
    <cellStyle name="Comma [0] 2 33 2 19" xfId="9237" xr:uid="{12A783CE-3FA8-44A0-9557-193DD0AB3BAC}"/>
    <cellStyle name="Comma [0] 2 33 2 19 2" xfId="20664" xr:uid="{818B93AF-0E41-4710-BDB8-E9E144A3A5E1}"/>
    <cellStyle name="Comma [0] 2 33 2 2" xfId="3807" xr:uid="{205699E9-7CEB-4D8D-8EC3-AAD4A6C745E6}"/>
    <cellStyle name="Comma [0] 2 33 2 2 2" xfId="15621" xr:uid="{7497DD36-8F91-46CD-A590-2C298FC4F361}"/>
    <cellStyle name="Comma [0] 2 33 2 20" xfId="9506" xr:uid="{F6F153BC-5747-4AB6-968A-6DB9745E89E4}"/>
    <cellStyle name="Comma [0] 2 33 2 20 2" xfId="20933" xr:uid="{4D57D225-AF10-4E7E-BAF2-2C40AAE13280}"/>
    <cellStyle name="Comma [0] 2 33 2 21" xfId="9775" xr:uid="{EB3EA406-6034-4FA5-A72C-5F56C56DBF52}"/>
    <cellStyle name="Comma [0] 2 33 2 21 2" xfId="21202" xr:uid="{C56AD5F5-949F-491D-AE08-EB231ADBFB75}"/>
    <cellStyle name="Comma [0] 2 33 2 22" xfId="10044" xr:uid="{6F2F98A4-4846-46E2-9107-03DD5A96BCE5}"/>
    <cellStyle name="Comma [0] 2 33 2 22 2" xfId="21471" xr:uid="{C63013E8-8CD4-4B0A-92CA-F99E639DCC25}"/>
    <cellStyle name="Comma [0] 2 33 2 23" xfId="10430" xr:uid="{FF86000E-8C13-496C-8E62-84EE4FA5026C}"/>
    <cellStyle name="Comma [0] 2 33 2 23 2" xfId="21740" xr:uid="{3233AFE2-241E-4780-8342-295080C3D689}"/>
    <cellStyle name="Comma [0] 2 33 2 24" xfId="10816" xr:uid="{B97BC163-6383-4603-9C54-F920FC928990}"/>
    <cellStyle name="Comma [0] 2 33 2 24 2" xfId="22009" xr:uid="{4C5BDB22-47E9-40FB-9D46-8FAAEE59D572}"/>
    <cellStyle name="Comma [0] 2 33 2 25" xfId="11085" xr:uid="{8535B3BE-295B-45F4-8076-BD4E942EC505}"/>
    <cellStyle name="Comma [0] 2 33 2 25 2" xfId="22278" xr:uid="{A1A66AE5-9CC2-40E2-88AC-2820A4A99DF4}"/>
    <cellStyle name="Comma [0] 2 33 2 26" xfId="11354" xr:uid="{A4260109-2EAA-407E-8B54-FA93C30ABA50}"/>
    <cellStyle name="Comma [0] 2 33 2 26 2" xfId="22547" xr:uid="{71684C83-92CF-4579-8A56-8963FCC03A18}"/>
    <cellStyle name="Comma [0] 2 33 2 27" xfId="13672" xr:uid="{3F1CBAFE-0786-48AF-85A2-79E0DC117B88}"/>
    <cellStyle name="Comma [0] 2 33 2 27 2" xfId="22816" xr:uid="{4082B05F-93A0-432E-9A39-FC20EF21BEAC}"/>
    <cellStyle name="Comma [0] 2 33 2 28" xfId="15350" xr:uid="{B839F9A8-F506-4249-BC45-05B90CED8797}"/>
    <cellStyle name="Comma [0] 2 33 2 3" xfId="4076" xr:uid="{25103A41-C890-4325-94C9-DCE4B216C968}"/>
    <cellStyle name="Comma [0] 2 33 2 3 2" xfId="15890" xr:uid="{41662F84-8E4A-4BC8-8AB1-8D151C70071F}"/>
    <cellStyle name="Comma [0] 2 33 2 4" xfId="4462" xr:uid="{105B4393-02E0-4F58-B371-5274E7DAE36B}"/>
    <cellStyle name="Comma [0] 2 33 2 4 2" xfId="16276" xr:uid="{C24CAE7E-D257-435A-991C-DA4686A0D85C}"/>
    <cellStyle name="Comma [0] 2 33 2 5" xfId="5043" xr:uid="{92C6C6C8-169F-4CCF-930B-5D6642D57FCC}"/>
    <cellStyle name="Comma [0] 2 33 2 5 2" xfId="16779" xr:uid="{D44ED022-7B03-493E-98BA-312F374A7E5C}"/>
    <cellStyle name="Comma [0] 2 33 2 6" xfId="5507" xr:uid="{F559B7C8-A43B-41D6-BA27-76B85B2742A2}"/>
    <cellStyle name="Comma [0] 2 33 2 6 2" xfId="17165" xr:uid="{999F3BD7-1CCA-4700-B4BC-AC4E26EC2BD1}"/>
    <cellStyle name="Comma [0] 2 33 2 7" xfId="5776" xr:uid="{DAE77DE7-5B9E-4C03-ADAC-F0EEE15D51BC}"/>
    <cellStyle name="Comma [0] 2 33 2 7 2" xfId="17434" xr:uid="{75D94B78-EB87-4D78-95CA-D7F877464F76}"/>
    <cellStyle name="Comma [0] 2 33 2 8" xfId="6045" xr:uid="{6BECBE52-C204-4017-A133-5DFC5819B70D}"/>
    <cellStyle name="Comma [0] 2 33 2 8 2" xfId="17703" xr:uid="{771A6991-5877-4051-9448-2FEE6657522F}"/>
    <cellStyle name="Comma [0] 2 33 2 9" xfId="6314" xr:uid="{10F15D92-1708-4AB5-91BB-26B7133543DC}"/>
    <cellStyle name="Comma [0] 2 33 2 9 2" xfId="17972" xr:uid="{47C2CA76-B679-4B91-998B-3521D82C1D5B}"/>
    <cellStyle name="Comma [0] 2 33 3" xfId="13670" xr:uid="{4FEC8492-5BB8-4D7A-9AFC-D9776B98FEAC}"/>
    <cellStyle name="Comma [0] 2 34" xfId="1133" xr:uid="{9891FBAD-6DA9-478E-AF80-BEE3E89D1A54}"/>
    <cellStyle name="Comma [0] 2 34 2" xfId="3133" xr:uid="{CA233FE7-7072-4338-90C6-B0E602D98D7B}"/>
    <cellStyle name="Comma [0] 2 34 2 10" xfId="6584" xr:uid="{ADFB046E-02AA-49EA-AB51-CBC231DE35CE}"/>
    <cellStyle name="Comma [0] 2 34 2 10 2" xfId="18242" xr:uid="{3B2163B2-40B9-418F-B38C-F0B24A21B33B}"/>
    <cellStyle name="Comma [0] 2 34 2 11" xfId="6853" xr:uid="{77EA8259-1FB4-461E-A9B4-30E895E575A0}"/>
    <cellStyle name="Comma [0] 2 34 2 11 2" xfId="18511" xr:uid="{DA071CB7-03F7-4048-8AA1-424BB1C628E9}"/>
    <cellStyle name="Comma [0] 2 34 2 12" xfId="7122" xr:uid="{5D545F14-0FA0-480B-AB8C-DF913FDD456F}"/>
    <cellStyle name="Comma [0] 2 34 2 12 2" xfId="18780" xr:uid="{A3A004FF-3547-45DA-991C-695EE7C2F693}"/>
    <cellStyle name="Comma [0] 2 34 2 13" xfId="7624" xr:uid="{1D0DE59E-4966-4906-9209-58EAD0A0A92C}"/>
    <cellStyle name="Comma [0] 2 34 2 13 2" xfId="19051" xr:uid="{755FF329-569C-4200-B32F-08F3618C6052}"/>
    <cellStyle name="Comma [0] 2 34 2 14" xfId="7893" xr:uid="{4791BA49-921E-4232-887E-0F928802EA22}"/>
    <cellStyle name="Comma [0] 2 34 2 14 2" xfId="19320" xr:uid="{14BDB917-49D4-427A-BB78-E3ABC19697AA}"/>
    <cellStyle name="Comma [0] 2 34 2 15" xfId="8162" xr:uid="{2FCA0ED7-39C2-417C-AE6D-9CF1517FA9C4}"/>
    <cellStyle name="Comma [0] 2 34 2 15 2" xfId="19589" xr:uid="{B42097D1-7539-4E4A-A401-1F82E173A851}"/>
    <cellStyle name="Comma [0] 2 34 2 16" xfId="8431" xr:uid="{511F2874-204F-4951-AA63-899E547601C4}"/>
    <cellStyle name="Comma [0] 2 34 2 16 2" xfId="19858" xr:uid="{1E0617D6-B466-4C74-BD9C-29AD84A9625C}"/>
    <cellStyle name="Comma [0] 2 34 2 17" xfId="8700" xr:uid="{0F02C92D-1B02-4124-BC20-4CE3BECB1C4F}"/>
    <cellStyle name="Comma [0] 2 34 2 17 2" xfId="20127" xr:uid="{8BB700C9-83C1-4DC2-9A19-A6F69C2038E0}"/>
    <cellStyle name="Comma [0] 2 34 2 18" xfId="8969" xr:uid="{D081B63B-F85E-43C6-B909-05FA1844B083}"/>
    <cellStyle name="Comma [0] 2 34 2 18 2" xfId="20396" xr:uid="{643A784D-1661-4F98-86C3-E528674B69F1}"/>
    <cellStyle name="Comma [0] 2 34 2 19" xfId="9238" xr:uid="{A07DD724-08C8-4F4F-B2FF-5AB83199DDBF}"/>
    <cellStyle name="Comma [0] 2 34 2 19 2" xfId="20665" xr:uid="{4022CEA2-9D78-48E5-85CC-5D1F74F70C20}"/>
    <cellStyle name="Comma [0] 2 34 2 2" xfId="3808" xr:uid="{4D2368C7-98BB-4F53-81CC-18C6CA8E86E4}"/>
    <cellStyle name="Comma [0] 2 34 2 2 2" xfId="15622" xr:uid="{A737584C-F610-4C5A-AF48-D38B1D6D8916}"/>
    <cellStyle name="Comma [0] 2 34 2 20" xfId="9507" xr:uid="{C448E282-4B92-4A65-91A6-D7439F857B80}"/>
    <cellStyle name="Comma [0] 2 34 2 20 2" xfId="20934" xr:uid="{A281CF3B-F248-4432-B705-7A1EF3F3F81D}"/>
    <cellStyle name="Comma [0] 2 34 2 21" xfId="9776" xr:uid="{B5E737C8-9A76-45DF-AF51-CCA82C5A0A34}"/>
    <cellStyle name="Comma [0] 2 34 2 21 2" xfId="21203" xr:uid="{CC0418F1-0A4D-49F4-9691-F4FD573AAABA}"/>
    <cellStyle name="Comma [0] 2 34 2 22" xfId="10045" xr:uid="{95DDB73E-AC8D-4EC6-AD22-7DFF02F4DC62}"/>
    <cellStyle name="Comma [0] 2 34 2 22 2" xfId="21472" xr:uid="{14A2DCF7-4C9C-4001-AFCE-D14B6CB5A798}"/>
    <cellStyle name="Comma [0] 2 34 2 23" xfId="10431" xr:uid="{9AB38F1F-4127-4090-B3DA-622709F4F716}"/>
    <cellStyle name="Comma [0] 2 34 2 23 2" xfId="21741" xr:uid="{332705B4-E435-4D25-97B1-8D14D5C60260}"/>
    <cellStyle name="Comma [0] 2 34 2 24" xfId="10817" xr:uid="{7F2629C5-64C6-4C30-ACBD-D645561BE283}"/>
    <cellStyle name="Comma [0] 2 34 2 24 2" xfId="22010" xr:uid="{27E1509B-2ED4-46E6-8B7C-078F3C4517B4}"/>
    <cellStyle name="Comma [0] 2 34 2 25" xfId="11086" xr:uid="{3E3C4074-D0C8-4324-9011-FC6B09E1827F}"/>
    <cellStyle name="Comma [0] 2 34 2 25 2" xfId="22279" xr:uid="{88F9C322-9A31-4BB2-97FF-26EAFB7149B3}"/>
    <cellStyle name="Comma [0] 2 34 2 26" xfId="11355" xr:uid="{67A4152B-C4DF-4184-A817-6E4BFB6C0F8E}"/>
    <cellStyle name="Comma [0] 2 34 2 26 2" xfId="22548" xr:uid="{B07940CB-BB59-47EB-B8B2-A6994F24EF0B}"/>
    <cellStyle name="Comma [0] 2 34 2 27" xfId="13677" xr:uid="{48D71A05-0C28-4751-A268-D66892E304EB}"/>
    <cellStyle name="Comma [0] 2 34 2 27 2" xfId="22817" xr:uid="{5E4D9E90-0DF5-457D-909B-DEAD65A62658}"/>
    <cellStyle name="Comma [0] 2 34 2 28" xfId="15351" xr:uid="{C894C2B2-151A-4D75-9ECA-220C97A3253A}"/>
    <cellStyle name="Comma [0] 2 34 2 3" xfId="4077" xr:uid="{89D8F021-1F57-4B57-82F7-26B15EA96BE6}"/>
    <cellStyle name="Comma [0] 2 34 2 3 2" xfId="15891" xr:uid="{05405CB8-05CA-4098-A628-DBC9CCE4F6AD}"/>
    <cellStyle name="Comma [0] 2 34 2 4" xfId="4463" xr:uid="{F6668618-E79F-4971-97FA-77580AB25F6D}"/>
    <cellStyle name="Comma [0] 2 34 2 4 2" xfId="16277" xr:uid="{B467FB9E-F001-4403-B7AE-5B49206B2AB3}"/>
    <cellStyle name="Comma [0] 2 34 2 5" xfId="5044" xr:uid="{6C2BDFBC-2C7C-4016-9B02-7AF55BD9B23C}"/>
    <cellStyle name="Comma [0] 2 34 2 5 2" xfId="16780" xr:uid="{CE4C9735-FEC2-453D-9EEE-286C5497062A}"/>
    <cellStyle name="Comma [0] 2 34 2 6" xfId="5508" xr:uid="{52B676A0-06B8-4A80-9509-0BDE2D906097}"/>
    <cellStyle name="Comma [0] 2 34 2 6 2" xfId="17166" xr:uid="{10165FF1-4990-4942-8B89-53F364E9C4CC}"/>
    <cellStyle name="Comma [0] 2 34 2 7" xfId="5777" xr:uid="{DDAEF83F-E60C-4549-9D5F-227F0FFF29B9}"/>
    <cellStyle name="Comma [0] 2 34 2 7 2" xfId="17435" xr:uid="{117B44DD-4904-4316-A728-2897D15153C9}"/>
    <cellStyle name="Comma [0] 2 34 2 8" xfId="6046" xr:uid="{A1A8CFA4-C99C-4FD5-B612-F22727E2889A}"/>
    <cellStyle name="Comma [0] 2 34 2 8 2" xfId="17704" xr:uid="{929E8510-62CE-419A-B95B-56FF7A6FCBAA}"/>
    <cellStyle name="Comma [0] 2 34 2 9" xfId="6315" xr:uid="{A5FD04F5-32BC-4005-8591-A39A4288E3BD}"/>
    <cellStyle name="Comma [0] 2 34 2 9 2" xfId="17973" xr:uid="{29D57467-B8CC-4A36-A1BA-E78754DEA0BA}"/>
    <cellStyle name="Comma [0] 2 34 3" xfId="13674" xr:uid="{4E76517B-B733-43D5-8631-8E04349BAEB4}"/>
    <cellStyle name="Comma [0] 2 35" xfId="1134" xr:uid="{E5DDC6FB-94A8-4529-B520-4D897EE75903}"/>
    <cellStyle name="Comma [0] 2 35 2" xfId="3134" xr:uid="{C5EF4ED1-9B3C-4F60-A1A5-F53B385D6E77}"/>
    <cellStyle name="Comma [0] 2 35 2 10" xfId="6585" xr:uid="{2771F1ED-52E0-451E-A193-8799A93E1FC9}"/>
    <cellStyle name="Comma [0] 2 35 2 10 2" xfId="18243" xr:uid="{0C6A9614-DAC8-49A1-9F45-5BB09755CF8F}"/>
    <cellStyle name="Comma [0] 2 35 2 11" xfId="6854" xr:uid="{34E80E69-324B-4960-8541-CF1FB6D60A3C}"/>
    <cellStyle name="Comma [0] 2 35 2 11 2" xfId="18512" xr:uid="{12AB21DC-6E3C-4A4D-8235-83D6738EA339}"/>
    <cellStyle name="Comma [0] 2 35 2 12" xfId="7123" xr:uid="{D4ED7C1A-23CE-458B-9C02-9E70CE22B4EF}"/>
    <cellStyle name="Comma [0] 2 35 2 12 2" xfId="18781" xr:uid="{90244B91-40A6-4909-8D22-2BA592ABAA98}"/>
    <cellStyle name="Comma [0] 2 35 2 13" xfId="7625" xr:uid="{EDEC89DB-5C2F-4283-8F32-1767E4F4E7A4}"/>
    <cellStyle name="Comma [0] 2 35 2 13 2" xfId="19052" xr:uid="{067F628A-B08C-40F5-B7AE-F47298FF0B84}"/>
    <cellStyle name="Comma [0] 2 35 2 14" xfId="7894" xr:uid="{7C24C182-48B7-4B81-820F-D04D9817A952}"/>
    <cellStyle name="Comma [0] 2 35 2 14 2" xfId="19321" xr:uid="{312DFC92-98A4-443A-854F-F1F4DFFF93A3}"/>
    <cellStyle name="Comma [0] 2 35 2 15" xfId="8163" xr:uid="{41857DF6-F1E2-4934-AB22-9FA2E5880439}"/>
    <cellStyle name="Comma [0] 2 35 2 15 2" xfId="19590" xr:uid="{5C0C4CD9-0047-46D1-A689-BA0B00981733}"/>
    <cellStyle name="Comma [0] 2 35 2 16" xfId="8432" xr:uid="{84A0E87F-DD3E-48CA-8703-2831F39B575D}"/>
    <cellStyle name="Comma [0] 2 35 2 16 2" xfId="19859" xr:uid="{38C205B7-8CAE-4A09-8BB2-ED4F1F75692D}"/>
    <cellStyle name="Comma [0] 2 35 2 17" xfId="8701" xr:uid="{A41293D2-B769-4ACC-9BC5-DD5FABCA88AE}"/>
    <cellStyle name="Comma [0] 2 35 2 17 2" xfId="20128" xr:uid="{121700D7-003E-4ED2-882A-B44532D78EDA}"/>
    <cellStyle name="Comma [0] 2 35 2 18" xfId="8970" xr:uid="{6CF30FFA-F28A-465A-8C6A-950B1881ADFD}"/>
    <cellStyle name="Comma [0] 2 35 2 18 2" xfId="20397" xr:uid="{1B21CD3C-9081-4187-BD49-9EA96590E10B}"/>
    <cellStyle name="Comma [0] 2 35 2 19" xfId="9239" xr:uid="{28942EDF-875D-44EB-9E66-CB60E55DC746}"/>
    <cellStyle name="Comma [0] 2 35 2 19 2" xfId="20666" xr:uid="{DCDD9A5D-3B8F-4E26-BC78-042DF9409735}"/>
    <cellStyle name="Comma [0] 2 35 2 2" xfId="3809" xr:uid="{3233950B-364B-4F5B-9A0A-F79814DC1179}"/>
    <cellStyle name="Comma [0] 2 35 2 2 2" xfId="15623" xr:uid="{525340B9-321D-41A2-BA1B-65CFC0451325}"/>
    <cellStyle name="Comma [0] 2 35 2 20" xfId="9508" xr:uid="{7139FAB8-DDAE-4033-8A98-6E2AF2D76037}"/>
    <cellStyle name="Comma [0] 2 35 2 20 2" xfId="20935" xr:uid="{49AFD52A-B277-4826-8A20-0BEDC1ED6D6B}"/>
    <cellStyle name="Comma [0] 2 35 2 21" xfId="9777" xr:uid="{FE4DEB8F-1060-4D7C-9342-AD4BD748D862}"/>
    <cellStyle name="Comma [0] 2 35 2 21 2" xfId="21204" xr:uid="{8F28C3E1-ED43-49AE-8F77-CAB19B43E127}"/>
    <cellStyle name="Comma [0] 2 35 2 22" xfId="10046" xr:uid="{62A827BB-F5BF-4B00-A4E4-2BB042E8638F}"/>
    <cellStyle name="Comma [0] 2 35 2 22 2" xfId="21473" xr:uid="{1BD6F12F-3E6B-4D76-BB5C-69ED171B8DDB}"/>
    <cellStyle name="Comma [0] 2 35 2 23" xfId="10432" xr:uid="{638CB106-375C-4371-9B8F-04C55A8F8CA9}"/>
    <cellStyle name="Comma [0] 2 35 2 23 2" xfId="21742" xr:uid="{046FA916-1E28-4BD3-8111-5E37B22B9FAC}"/>
    <cellStyle name="Comma [0] 2 35 2 24" xfId="10818" xr:uid="{D4DB1D11-CE56-470C-9117-54BA3706261C}"/>
    <cellStyle name="Comma [0] 2 35 2 24 2" xfId="22011" xr:uid="{F7558F94-E209-4495-A701-6788479E36DA}"/>
    <cellStyle name="Comma [0] 2 35 2 25" xfId="11087" xr:uid="{001AE396-2FBA-4789-8303-0F865C936A84}"/>
    <cellStyle name="Comma [0] 2 35 2 25 2" xfId="22280" xr:uid="{DED592D7-930A-4A89-A35F-0D6974E8013C}"/>
    <cellStyle name="Comma [0] 2 35 2 26" xfId="11356" xr:uid="{CA6A7C43-F042-442B-94DF-73022DEA43D4}"/>
    <cellStyle name="Comma [0] 2 35 2 26 2" xfId="22549" xr:uid="{8CAA109B-E77C-43DD-AC70-E8F9327145E9}"/>
    <cellStyle name="Comma [0] 2 35 2 27" xfId="11787" xr:uid="{43D181AD-C651-42B9-8ADC-4FBDBD8A639A}"/>
    <cellStyle name="Comma [0] 2 35 2 27 2" xfId="22818" xr:uid="{5BE565EF-5609-466C-95C2-69631603C164}"/>
    <cellStyle name="Comma [0] 2 35 2 28" xfId="15352" xr:uid="{FD184037-6DEB-4966-A431-DEA86100980C}"/>
    <cellStyle name="Comma [0] 2 35 2 3" xfId="4078" xr:uid="{6B763DC7-2787-408C-9CC3-B59489B7D6D1}"/>
    <cellStyle name="Comma [0] 2 35 2 3 2" xfId="15892" xr:uid="{483F3B9C-DCF8-4582-8523-E619223BD570}"/>
    <cellStyle name="Comma [0] 2 35 2 4" xfId="4464" xr:uid="{33DB2BA8-BD9E-469F-BE4D-AFE0CC9C32E6}"/>
    <cellStyle name="Comma [0] 2 35 2 4 2" xfId="16278" xr:uid="{AAA575F0-333D-44DD-A52B-358B25826362}"/>
    <cellStyle name="Comma [0] 2 35 2 5" xfId="5045" xr:uid="{ECF05695-1CDF-4467-B089-44EC8B17892C}"/>
    <cellStyle name="Comma [0] 2 35 2 5 2" xfId="16781" xr:uid="{E6C3B7BF-229B-4D72-BA23-2434AEEC0726}"/>
    <cellStyle name="Comma [0] 2 35 2 6" xfId="5509" xr:uid="{970F1FAD-AABF-4B22-ACC9-28F950EA471A}"/>
    <cellStyle name="Comma [0] 2 35 2 6 2" xfId="17167" xr:uid="{0214C354-42A2-4B5C-B8D9-5837DB5539C8}"/>
    <cellStyle name="Comma [0] 2 35 2 7" xfId="5778" xr:uid="{A96BB1F2-00CC-4DB5-A817-57263C0F5AC0}"/>
    <cellStyle name="Comma [0] 2 35 2 7 2" xfId="17436" xr:uid="{8AC2BBE9-6335-4F5A-A3E3-0B036E7FACCB}"/>
    <cellStyle name="Comma [0] 2 35 2 8" xfId="6047" xr:uid="{F83DBAC9-A94B-42B5-BB33-BBBE90579B48}"/>
    <cellStyle name="Comma [0] 2 35 2 8 2" xfId="17705" xr:uid="{2A592401-7F28-4B94-9BFC-084B9385E768}"/>
    <cellStyle name="Comma [0] 2 35 2 9" xfId="6316" xr:uid="{7796CD60-6020-471B-A50A-32F9E38A94D2}"/>
    <cellStyle name="Comma [0] 2 35 2 9 2" xfId="17974" xr:uid="{D21719DD-3AFE-409D-97ED-C265DF7F652C}"/>
    <cellStyle name="Comma [0] 2 35 3" xfId="13679" xr:uid="{23311E04-BD23-4359-81C5-F9C6171C7A10}"/>
    <cellStyle name="Comma [0] 2 36" xfId="1135" xr:uid="{8B27B1ED-AFEB-4AF2-AD53-5EB07D11FF11}"/>
    <cellStyle name="Comma [0] 2 36 2" xfId="3135" xr:uid="{25DC872B-91BB-49A3-B99F-9539154223E5}"/>
    <cellStyle name="Comma [0] 2 36 2 10" xfId="6586" xr:uid="{AC9E15DF-A14E-4498-AD0E-6BD5C7158B22}"/>
    <cellStyle name="Comma [0] 2 36 2 10 2" xfId="18244" xr:uid="{C9BCEFDE-C46B-4410-8675-3CF0C0C95F31}"/>
    <cellStyle name="Comma [0] 2 36 2 11" xfId="6855" xr:uid="{EFBA8D73-7320-4111-BA15-6A5095523FBB}"/>
    <cellStyle name="Comma [0] 2 36 2 11 2" xfId="18513" xr:uid="{AD73C4C4-7C87-43EC-9705-1A0202BEC607}"/>
    <cellStyle name="Comma [0] 2 36 2 12" xfId="7124" xr:uid="{8A97EB90-94FD-4199-B640-7D02CB6E5ABE}"/>
    <cellStyle name="Comma [0] 2 36 2 12 2" xfId="18782" xr:uid="{D39B0015-5A6C-493D-B7B8-6A3A03959D0A}"/>
    <cellStyle name="Comma [0] 2 36 2 13" xfId="7626" xr:uid="{ACAC7B52-DBD1-494A-9DB2-B278EA6D9449}"/>
    <cellStyle name="Comma [0] 2 36 2 13 2" xfId="19053" xr:uid="{7D0089EB-D9F6-42E0-ABB6-0126886B4749}"/>
    <cellStyle name="Comma [0] 2 36 2 14" xfId="7895" xr:uid="{AA19D473-0119-4E99-A9E4-60BD0427D764}"/>
    <cellStyle name="Comma [0] 2 36 2 14 2" xfId="19322" xr:uid="{130D41A1-D25A-4D11-8AF2-3F01091FD868}"/>
    <cellStyle name="Comma [0] 2 36 2 15" xfId="8164" xr:uid="{2C15AEEC-CDB6-4B5A-BEF6-831C4E9924AC}"/>
    <cellStyle name="Comma [0] 2 36 2 15 2" xfId="19591" xr:uid="{8A9E0BAB-673F-4DF8-91E7-1DFBA8BC777E}"/>
    <cellStyle name="Comma [0] 2 36 2 16" xfId="8433" xr:uid="{D9BF74CF-84C3-46FC-8E80-70C92BBDF1A4}"/>
    <cellStyle name="Comma [0] 2 36 2 16 2" xfId="19860" xr:uid="{0FB90701-8555-4D6A-8C9C-2403DA130C37}"/>
    <cellStyle name="Comma [0] 2 36 2 17" xfId="8702" xr:uid="{26277633-4D67-40AF-A963-CD22B0A4B4D4}"/>
    <cellStyle name="Comma [0] 2 36 2 17 2" xfId="20129" xr:uid="{2BE2993D-2C1C-45F0-A973-661395562835}"/>
    <cellStyle name="Comma [0] 2 36 2 18" xfId="8971" xr:uid="{EE56F5AF-24E3-4D64-A977-A76C1C221D6C}"/>
    <cellStyle name="Comma [0] 2 36 2 18 2" xfId="20398" xr:uid="{A7A9B151-11CF-4D86-9BF8-05B6966D4723}"/>
    <cellStyle name="Comma [0] 2 36 2 19" xfId="9240" xr:uid="{F5C1F431-2EE1-47B8-A3E4-937F45D221E7}"/>
    <cellStyle name="Comma [0] 2 36 2 19 2" xfId="20667" xr:uid="{9A0F4FCA-5D22-46A6-8347-6DF8073DCC28}"/>
    <cellStyle name="Comma [0] 2 36 2 2" xfId="3810" xr:uid="{8B208C37-4D1E-4F20-8AC5-93AC31A568DC}"/>
    <cellStyle name="Comma [0] 2 36 2 2 2" xfId="15624" xr:uid="{B9D82CAF-59E3-4252-AAA6-B4DCB34D7EF6}"/>
    <cellStyle name="Comma [0] 2 36 2 20" xfId="9509" xr:uid="{B1064725-C01D-4FBB-A2EE-E89D6FE0FFA9}"/>
    <cellStyle name="Comma [0] 2 36 2 20 2" xfId="20936" xr:uid="{DE148CF0-7F71-4034-AE27-AF500DF19586}"/>
    <cellStyle name="Comma [0] 2 36 2 21" xfId="9778" xr:uid="{8B747F1A-4905-4B71-9061-5DD34FD03527}"/>
    <cellStyle name="Comma [0] 2 36 2 21 2" xfId="21205" xr:uid="{10123395-7679-46BF-AE7C-AF9796D25F59}"/>
    <cellStyle name="Comma [0] 2 36 2 22" xfId="10047" xr:uid="{DF462CA5-63CC-4C48-80FC-CF45BDF8C315}"/>
    <cellStyle name="Comma [0] 2 36 2 22 2" xfId="21474" xr:uid="{BA998193-D797-498E-B78D-8420A4B005DE}"/>
    <cellStyle name="Comma [0] 2 36 2 23" xfId="10433" xr:uid="{66E46700-D295-4945-92E8-7EDAAC13836D}"/>
    <cellStyle name="Comma [0] 2 36 2 23 2" xfId="21743" xr:uid="{FBE2C37C-3BE7-4275-ABB1-5036719557DD}"/>
    <cellStyle name="Comma [0] 2 36 2 24" xfId="10819" xr:uid="{62BF8EA4-E0F5-425D-9FE9-0319E06CDD4E}"/>
    <cellStyle name="Comma [0] 2 36 2 24 2" xfId="22012" xr:uid="{DA156E29-F7A8-42C7-96F9-3B8BEE5D969C}"/>
    <cellStyle name="Comma [0] 2 36 2 25" xfId="11088" xr:uid="{300F26F7-A8F2-4834-BD95-0E95A674876C}"/>
    <cellStyle name="Comma [0] 2 36 2 25 2" xfId="22281" xr:uid="{5DE7F3D9-15A3-4C9C-B730-EF853B5ABC92}"/>
    <cellStyle name="Comma [0] 2 36 2 26" xfId="11357" xr:uid="{3F289706-43E8-45E2-B8F1-C66384039A5C}"/>
    <cellStyle name="Comma [0] 2 36 2 26 2" xfId="22550" xr:uid="{6C7E1E4F-125E-4227-902D-2B8A6702C0F1}"/>
    <cellStyle name="Comma [0] 2 36 2 27" xfId="13681" xr:uid="{E7D17829-A4EB-4751-8198-320050F00768}"/>
    <cellStyle name="Comma [0] 2 36 2 27 2" xfId="22819" xr:uid="{D1112B9A-8532-42D3-9C69-007E76F678A3}"/>
    <cellStyle name="Comma [0] 2 36 2 28" xfId="15353" xr:uid="{AF735401-B7F8-4AD4-8B23-6FD07061D049}"/>
    <cellStyle name="Comma [0] 2 36 2 3" xfId="4079" xr:uid="{78C5CFC7-1B2A-4E0E-AAD1-C5F0B005B9D6}"/>
    <cellStyle name="Comma [0] 2 36 2 3 2" xfId="15893" xr:uid="{AC596BCC-AEFD-45F5-AFCC-355664FD6A73}"/>
    <cellStyle name="Comma [0] 2 36 2 4" xfId="4465" xr:uid="{F747915E-2F8D-4841-BDC8-433CF49B5389}"/>
    <cellStyle name="Comma [0] 2 36 2 4 2" xfId="16279" xr:uid="{D2B95162-D0E2-443A-A2A5-7B41B14129CA}"/>
    <cellStyle name="Comma [0] 2 36 2 5" xfId="5046" xr:uid="{CB3D8BC8-F749-4A90-BC0D-B1687F3D5B7C}"/>
    <cellStyle name="Comma [0] 2 36 2 5 2" xfId="16782" xr:uid="{5CC73332-9AC9-4C57-94A9-D78D35F37D33}"/>
    <cellStyle name="Comma [0] 2 36 2 6" xfId="5510" xr:uid="{9D45369A-E4BC-4954-B5D5-B0F764C5693F}"/>
    <cellStyle name="Comma [0] 2 36 2 6 2" xfId="17168" xr:uid="{81E38BEF-C2F1-4331-8DFF-5001FBC11C5A}"/>
    <cellStyle name="Comma [0] 2 36 2 7" xfId="5779" xr:uid="{DEB4E9D3-CA94-4845-87EF-0008BDA377FA}"/>
    <cellStyle name="Comma [0] 2 36 2 7 2" xfId="17437" xr:uid="{52184B1C-F174-4FCD-A77D-0209BC6DBADA}"/>
    <cellStyle name="Comma [0] 2 36 2 8" xfId="6048" xr:uid="{7EF1F4CE-A3A5-4163-B38F-8845AFFE83B3}"/>
    <cellStyle name="Comma [0] 2 36 2 8 2" xfId="17706" xr:uid="{95FB4C0C-51F9-47C9-9C3E-42DE670C1D2D}"/>
    <cellStyle name="Comma [0] 2 36 2 9" xfId="6317" xr:uid="{20FFC9BF-B2A0-41FB-B2EB-440AC0D14F6B}"/>
    <cellStyle name="Comma [0] 2 36 2 9 2" xfId="17975" xr:uid="{A1A98F2F-10BE-41F4-8704-23C7AB8A0623}"/>
    <cellStyle name="Comma [0] 2 36 3" xfId="13680" xr:uid="{EC194D9F-5D59-4A1B-8EFC-49BF02A2DD7A}"/>
    <cellStyle name="Comma [0] 2 4" xfId="1136" xr:uid="{C719C8F5-69E0-4EDF-96DA-EE4FE257F0F7}"/>
    <cellStyle name="Comma [0] 2 4 2" xfId="3136" xr:uid="{95A6D213-DBC0-4B93-B1D0-5D89CC08F1D6}"/>
    <cellStyle name="Comma [0] 2 4 2 10" xfId="6587" xr:uid="{FF999636-5E3F-4173-A7BB-E10F8C0E450D}"/>
    <cellStyle name="Comma [0] 2 4 2 10 2" xfId="18245" xr:uid="{DFE434D8-417F-4CF5-AC21-C16BD69AD7A4}"/>
    <cellStyle name="Comma [0] 2 4 2 11" xfId="6856" xr:uid="{6F6F6C7C-6A99-4200-A447-AC458C54FD1B}"/>
    <cellStyle name="Comma [0] 2 4 2 11 2" xfId="18514" xr:uid="{ADDE3A7E-9433-434F-9CA8-EE28DA1E0E10}"/>
    <cellStyle name="Comma [0] 2 4 2 12" xfId="7125" xr:uid="{BA9007F1-0B1B-4219-A5C5-87D0768D9BE8}"/>
    <cellStyle name="Comma [0] 2 4 2 12 2" xfId="18783" xr:uid="{6F7B5A36-301C-4E3A-BDE4-E62390FA2D64}"/>
    <cellStyle name="Comma [0] 2 4 2 13" xfId="7627" xr:uid="{BC161F0B-60D4-43EC-9BEA-1DF54944CB00}"/>
    <cellStyle name="Comma [0] 2 4 2 13 2" xfId="19054" xr:uid="{32D6FFBB-A5E6-4989-9ACD-905FAECAE194}"/>
    <cellStyle name="Comma [0] 2 4 2 14" xfId="7896" xr:uid="{B41CD094-6E7E-4773-8211-BB2EC3B28A08}"/>
    <cellStyle name="Comma [0] 2 4 2 14 2" xfId="19323" xr:uid="{E8DD6067-95DC-419B-995C-51E85389E03C}"/>
    <cellStyle name="Comma [0] 2 4 2 15" xfId="8165" xr:uid="{1F9DDAA2-6E94-4633-9030-6A3546B8F9FD}"/>
    <cellStyle name="Comma [0] 2 4 2 15 2" xfId="19592" xr:uid="{85BD97EF-16C6-4125-A3EE-F80A0614D100}"/>
    <cellStyle name="Comma [0] 2 4 2 16" xfId="8434" xr:uid="{DDB4C2EA-A4F1-4B91-A6F1-989A1B19EAF5}"/>
    <cellStyle name="Comma [0] 2 4 2 16 2" xfId="19861" xr:uid="{EF6EEA80-621A-4650-9093-4B762BFB8951}"/>
    <cellStyle name="Comma [0] 2 4 2 17" xfId="8703" xr:uid="{2665DF4A-1CF8-4D67-9D2A-35E802C2E0F6}"/>
    <cellStyle name="Comma [0] 2 4 2 17 2" xfId="20130" xr:uid="{B7E3DD96-FFC0-4C4F-8922-C889A595514E}"/>
    <cellStyle name="Comma [0] 2 4 2 18" xfId="8972" xr:uid="{CE910B5C-EA65-4E2A-93F7-76DE7EAD37EC}"/>
    <cellStyle name="Comma [0] 2 4 2 18 2" xfId="20399" xr:uid="{673BF815-E7C9-4E34-9918-C6997372C246}"/>
    <cellStyle name="Comma [0] 2 4 2 19" xfId="9241" xr:uid="{79AD031C-4D61-4E2C-9341-DF64680BB5DB}"/>
    <cellStyle name="Comma [0] 2 4 2 19 2" xfId="20668" xr:uid="{99409DF4-73E1-40AA-944C-F49E6742EA7D}"/>
    <cellStyle name="Comma [0] 2 4 2 2" xfId="3811" xr:uid="{5B08BA5B-697D-463C-B22C-CDCE3DCA6768}"/>
    <cellStyle name="Comma [0] 2 4 2 2 2" xfId="15625" xr:uid="{71824336-7155-4F36-A33F-1DDFD2719AAA}"/>
    <cellStyle name="Comma [0] 2 4 2 20" xfId="9510" xr:uid="{D6818754-5744-4FF5-B175-A62D9955D1C6}"/>
    <cellStyle name="Comma [0] 2 4 2 20 2" xfId="20937" xr:uid="{B3786FDC-9876-4A00-8EB6-5A58AECADDBC}"/>
    <cellStyle name="Comma [0] 2 4 2 21" xfId="9779" xr:uid="{83A0475C-5086-4BE2-ABC2-98CEF252DAE0}"/>
    <cellStyle name="Comma [0] 2 4 2 21 2" xfId="21206" xr:uid="{07C4E253-F6DF-4A83-B429-FE6A3348D413}"/>
    <cellStyle name="Comma [0] 2 4 2 22" xfId="10048" xr:uid="{D8FB5524-C24D-4315-93F6-68C95DDD805E}"/>
    <cellStyle name="Comma [0] 2 4 2 22 2" xfId="21475" xr:uid="{3F06B8B4-8A1A-40EE-8FFC-1041E3BF4DE6}"/>
    <cellStyle name="Comma [0] 2 4 2 23" xfId="10434" xr:uid="{DE43C102-9821-4289-9F4E-12D8237622ED}"/>
    <cellStyle name="Comma [0] 2 4 2 23 2" xfId="21744" xr:uid="{C3E4DEAF-893E-44A9-BFB4-A076F28C84C8}"/>
    <cellStyle name="Comma [0] 2 4 2 24" xfId="10820" xr:uid="{AF49D435-3595-4417-A8B0-8F83D92B6619}"/>
    <cellStyle name="Comma [0] 2 4 2 24 2" xfId="22013" xr:uid="{744A636C-CDA3-431C-912D-6E3607606258}"/>
    <cellStyle name="Comma [0] 2 4 2 25" xfId="11089" xr:uid="{D64FD7A3-854B-4A8A-B953-321A27DE1B3D}"/>
    <cellStyle name="Comma [0] 2 4 2 25 2" xfId="22282" xr:uid="{CA7AEBBB-BB9C-44E8-9512-308EA8A2639E}"/>
    <cellStyle name="Comma [0] 2 4 2 26" xfId="11358" xr:uid="{1FCFF483-DA2F-4BB6-9F62-CCFDD92B9FF1}"/>
    <cellStyle name="Comma [0] 2 4 2 26 2" xfId="22551" xr:uid="{5B9578DA-55EB-4C78-9909-576561EF73DA}"/>
    <cellStyle name="Comma [0] 2 4 2 27" xfId="13683" xr:uid="{6B362519-D881-4195-A598-89E086A3CEF1}"/>
    <cellStyle name="Comma [0] 2 4 2 27 2" xfId="22820" xr:uid="{0640FE96-4702-4B7A-9D5B-475BFB6E7D2A}"/>
    <cellStyle name="Comma [0] 2 4 2 28" xfId="15354" xr:uid="{31B5D466-2E51-4A42-831C-CBD5E1B3DD53}"/>
    <cellStyle name="Comma [0] 2 4 2 3" xfId="4080" xr:uid="{F86EE2B0-E714-4801-A351-565A1AE27F62}"/>
    <cellStyle name="Comma [0] 2 4 2 3 2" xfId="15894" xr:uid="{3A410825-BF7C-4C6D-91FA-805A62E29312}"/>
    <cellStyle name="Comma [0] 2 4 2 4" xfId="4466" xr:uid="{690D83F4-3B39-4755-9635-BBCF5562F218}"/>
    <cellStyle name="Comma [0] 2 4 2 4 2" xfId="16280" xr:uid="{36E76906-570D-4EE2-B3D3-CA656B0F6691}"/>
    <cellStyle name="Comma [0] 2 4 2 5" xfId="5047" xr:uid="{F43F8B18-8BE0-4A78-9C70-86073D0F3C6D}"/>
    <cellStyle name="Comma [0] 2 4 2 5 2" xfId="16783" xr:uid="{A94C67A3-1484-472A-8CA2-263434BB394A}"/>
    <cellStyle name="Comma [0] 2 4 2 6" xfId="5511" xr:uid="{9351374B-FAE8-4EFB-BBBD-066EAB3FF8B2}"/>
    <cellStyle name="Comma [0] 2 4 2 6 2" xfId="17169" xr:uid="{DB11A10D-D110-4F04-82E4-A6B40606EFAE}"/>
    <cellStyle name="Comma [0] 2 4 2 7" xfId="5780" xr:uid="{5AF5935D-FC14-44D7-8637-C3FD20A24A12}"/>
    <cellStyle name="Comma [0] 2 4 2 7 2" xfId="17438" xr:uid="{0AF7A373-E882-4E13-921C-1824557038E3}"/>
    <cellStyle name="Comma [0] 2 4 2 8" xfId="6049" xr:uid="{8CC3519E-3A7A-4A68-B8DD-EC4C35C188AE}"/>
    <cellStyle name="Comma [0] 2 4 2 8 2" xfId="17707" xr:uid="{074B74B0-B5AD-4E96-B2B4-331E41542FE1}"/>
    <cellStyle name="Comma [0] 2 4 2 9" xfId="6318" xr:uid="{CD08192E-2594-4B1A-A283-4837A6F5D226}"/>
    <cellStyle name="Comma [0] 2 4 2 9 2" xfId="17976" xr:uid="{09F75C94-F8F6-4A5B-AF5B-CFF5EE234253}"/>
    <cellStyle name="Comma [0] 2 4 3" xfId="13463" xr:uid="{7FF385FE-406F-41F2-A981-D4F127771F3F}"/>
    <cellStyle name="Comma [0] 2 5" xfId="1137" xr:uid="{80384BC2-F3BB-4FCA-82B8-031C87B4D12D}"/>
    <cellStyle name="Comma [0] 2 5 2" xfId="3137" xr:uid="{8C920DA5-EC8C-45C7-806A-74883664A26E}"/>
    <cellStyle name="Comma [0] 2 5 2 10" xfId="6588" xr:uid="{A910CA34-F248-4509-A7AE-E3EB7CDEFC12}"/>
    <cellStyle name="Comma [0] 2 5 2 10 2" xfId="18246" xr:uid="{FF5C29BA-551A-4A94-95A0-3FD89F32FB86}"/>
    <cellStyle name="Comma [0] 2 5 2 11" xfId="6857" xr:uid="{17BB958C-E82D-4485-B9DB-8B18F2CC1458}"/>
    <cellStyle name="Comma [0] 2 5 2 11 2" xfId="18515" xr:uid="{8063BF72-BF06-44C6-BD6F-7BDFF5000859}"/>
    <cellStyle name="Comma [0] 2 5 2 12" xfId="7126" xr:uid="{F455B86C-B98D-4783-8D6B-EB49CEA31BEF}"/>
    <cellStyle name="Comma [0] 2 5 2 12 2" xfId="18784" xr:uid="{06E135FA-5AB5-41A6-8AA9-9AC84DCE940B}"/>
    <cellStyle name="Comma [0] 2 5 2 13" xfId="7628" xr:uid="{5595D9D4-6C1B-4FCF-B83C-FEB3E90B057A}"/>
    <cellStyle name="Comma [0] 2 5 2 13 2" xfId="19055" xr:uid="{7DB79A01-AFA6-41D1-8BF2-A0C88911C6E9}"/>
    <cellStyle name="Comma [0] 2 5 2 14" xfId="7897" xr:uid="{131E3C22-0F84-4966-B193-00FBAECE36E6}"/>
    <cellStyle name="Comma [0] 2 5 2 14 2" xfId="19324" xr:uid="{321B597E-44F1-4EA0-9F0B-75CFB82EA494}"/>
    <cellStyle name="Comma [0] 2 5 2 15" xfId="8166" xr:uid="{469DA203-B44F-4363-8129-12DAAE2C12F9}"/>
    <cellStyle name="Comma [0] 2 5 2 15 2" xfId="19593" xr:uid="{62118045-246F-4C32-845C-CE68FBDBADF8}"/>
    <cellStyle name="Comma [0] 2 5 2 16" xfId="8435" xr:uid="{D5265E6E-FFA3-492A-9EC4-D8FA83E5C782}"/>
    <cellStyle name="Comma [0] 2 5 2 16 2" xfId="19862" xr:uid="{99D157F7-8D04-4051-9BAA-6676B57BF9AA}"/>
    <cellStyle name="Comma [0] 2 5 2 17" xfId="8704" xr:uid="{44E4C77D-66A0-4424-B4CC-63AA4E5F8DEB}"/>
    <cellStyle name="Comma [0] 2 5 2 17 2" xfId="20131" xr:uid="{FD819941-CA91-477B-AD43-133B951663B8}"/>
    <cellStyle name="Comma [0] 2 5 2 18" xfId="8973" xr:uid="{1CFFEC1B-8B6B-40B8-B4F0-38602B417EB2}"/>
    <cellStyle name="Comma [0] 2 5 2 18 2" xfId="20400" xr:uid="{8F2E19C9-DEC7-43A8-B47F-A184432F5B25}"/>
    <cellStyle name="Comma [0] 2 5 2 19" xfId="9242" xr:uid="{A8441B04-A66A-4A86-8ED2-B316F1B1BDA6}"/>
    <cellStyle name="Comma [0] 2 5 2 19 2" xfId="20669" xr:uid="{F4434DBE-F884-496D-9441-8F3C1D0360BE}"/>
    <cellStyle name="Comma [0] 2 5 2 2" xfId="3812" xr:uid="{CC898D33-D4E7-49A2-85DA-1CEBE9741B5C}"/>
    <cellStyle name="Comma [0] 2 5 2 2 2" xfId="15626" xr:uid="{E6C6E143-553A-439D-806A-2A977C4C04E2}"/>
    <cellStyle name="Comma [0] 2 5 2 20" xfId="9511" xr:uid="{EFECBB1A-89DE-488C-A2DC-9EC2C8C56A5D}"/>
    <cellStyle name="Comma [0] 2 5 2 20 2" xfId="20938" xr:uid="{5C2D1779-B6D5-4379-B6C6-AD7F67D9ECF8}"/>
    <cellStyle name="Comma [0] 2 5 2 21" xfId="9780" xr:uid="{1D389539-DC93-4225-9ACC-EB664A396FC2}"/>
    <cellStyle name="Comma [0] 2 5 2 21 2" xfId="21207" xr:uid="{73175CF7-133C-410F-BE99-6A00871E99EB}"/>
    <cellStyle name="Comma [0] 2 5 2 22" xfId="10049" xr:uid="{D924B5E0-7DF8-4510-BCB0-B36A9F680441}"/>
    <cellStyle name="Comma [0] 2 5 2 22 2" xfId="21476" xr:uid="{BA69CA71-6DB5-4814-9766-DF2038B5A6BF}"/>
    <cellStyle name="Comma [0] 2 5 2 23" xfId="10435" xr:uid="{43F07F6B-E6DA-4E7A-A2C7-EF0B8A0B16A5}"/>
    <cellStyle name="Comma [0] 2 5 2 23 2" xfId="21745" xr:uid="{D47327EF-F4B4-4090-8B7D-3B3EAAC8DAE5}"/>
    <cellStyle name="Comma [0] 2 5 2 24" xfId="10821" xr:uid="{9A20CD0F-F5CA-4A77-B64A-282C579810EE}"/>
    <cellStyle name="Comma [0] 2 5 2 24 2" xfId="22014" xr:uid="{714FB565-ED85-4F83-BE64-D8B24B36234D}"/>
    <cellStyle name="Comma [0] 2 5 2 25" xfId="11090" xr:uid="{AB6AC67D-9D11-438F-B822-BB462CDB4351}"/>
    <cellStyle name="Comma [0] 2 5 2 25 2" xfId="22283" xr:uid="{023D625F-2263-4442-A62B-CC6AD9D2F55D}"/>
    <cellStyle name="Comma [0] 2 5 2 26" xfId="11359" xr:uid="{DDFAB6F8-6DB9-41FE-AA49-7AAD6FE71FDA}"/>
    <cellStyle name="Comma [0] 2 5 2 26 2" xfId="22552" xr:uid="{34C30EE3-9B55-43DE-8D55-F071EFFFBD63}"/>
    <cellStyle name="Comma [0] 2 5 2 27" xfId="13685" xr:uid="{45473D9B-F5D3-42DA-BDE9-C07474E974FD}"/>
    <cellStyle name="Comma [0] 2 5 2 27 2" xfId="22821" xr:uid="{DDBF0C81-E5D7-4E47-AEFA-554BB165D196}"/>
    <cellStyle name="Comma [0] 2 5 2 28" xfId="15355" xr:uid="{1D895712-4FD2-4963-A8DC-3B85EDD8CF51}"/>
    <cellStyle name="Comma [0] 2 5 2 3" xfId="4081" xr:uid="{C05FA078-B968-429B-A20C-E265D4FE89E5}"/>
    <cellStyle name="Comma [0] 2 5 2 3 2" xfId="15895" xr:uid="{AE05ED4D-E55A-4BD6-9F22-F9380686011C}"/>
    <cellStyle name="Comma [0] 2 5 2 4" xfId="4467" xr:uid="{A310258C-A3FC-4EAF-80F5-7082151026BE}"/>
    <cellStyle name="Comma [0] 2 5 2 4 2" xfId="16281" xr:uid="{F4E75F2B-649C-4387-898A-DF1721D07C88}"/>
    <cellStyle name="Comma [0] 2 5 2 5" xfId="5048" xr:uid="{D7395AA9-BFBB-4ECF-AF83-B1191BC4A394}"/>
    <cellStyle name="Comma [0] 2 5 2 5 2" xfId="16784" xr:uid="{D0E78057-C669-48E2-AECC-4D0B3C2A9582}"/>
    <cellStyle name="Comma [0] 2 5 2 6" xfId="5512" xr:uid="{487624B8-F36B-4C89-A132-FE57D0881DD7}"/>
    <cellStyle name="Comma [0] 2 5 2 6 2" xfId="17170" xr:uid="{0278CE19-86CD-48FD-A681-E29CE8105555}"/>
    <cellStyle name="Comma [0] 2 5 2 7" xfId="5781" xr:uid="{0FD0B3E2-136F-49B3-8E9C-57B98DCEB2BA}"/>
    <cellStyle name="Comma [0] 2 5 2 7 2" xfId="17439" xr:uid="{7B7CE670-0BA9-455B-9B3A-390456CA6447}"/>
    <cellStyle name="Comma [0] 2 5 2 8" xfId="6050" xr:uid="{DB96907E-3C2A-4DB1-BEF6-1605F6B01DAD}"/>
    <cellStyle name="Comma [0] 2 5 2 8 2" xfId="17708" xr:uid="{C34510A2-CCB4-44F9-94D4-1525608BDCF2}"/>
    <cellStyle name="Comma [0] 2 5 2 9" xfId="6319" xr:uid="{566BE342-B5A0-40F4-9E88-984BCE934D88}"/>
    <cellStyle name="Comma [0] 2 5 2 9 2" xfId="17977" xr:uid="{587AA0D5-16B4-4950-9AE0-FD6EF66BB3C2}"/>
    <cellStyle name="Comma [0] 2 5 3" xfId="13684" xr:uid="{BF3823E9-F9A1-4C31-9852-33D750FCB8FC}"/>
    <cellStyle name="Comma [0] 2 6" xfId="1138" xr:uid="{8C3E2552-C4A9-455D-82EC-FB8A9F73F3E5}"/>
    <cellStyle name="Comma [0] 2 6 2" xfId="3138" xr:uid="{EFFD924A-26B2-43B4-9DC5-4BC56A54F9A1}"/>
    <cellStyle name="Comma [0] 2 6 2 10" xfId="6589" xr:uid="{E780E46C-3C6C-4504-86F6-6FC7EB2FB0A6}"/>
    <cellStyle name="Comma [0] 2 6 2 10 2" xfId="18247" xr:uid="{B823B417-560A-4950-AD9B-F4CBB6CB78AE}"/>
    <cellStyle name="Comma [0] 2 6 2 11" xfId="6858" xr:uid="{DF3BA09F-E280-4B4E-A236-6B0DCD581342}"/>
    <cellStyle name="Comma [0] 2 6 2 11 2" xfId="18516" xr:uid="{A6D2F4DE-9EA9-43BA-A23E-E77E27930F15}"/>
    <cellStyle name="Comma [0] 2 6 2 12" xfId="7127" xr:uid="{6180B4A0-699E-4ECA-B075-BE29CFD8BAD7}"/>
    <cellStyle name="Comma [0] 2 6 2 12 2" xfId="18785" xr:uid="{57A05294-00FD-48FE-9056-EF1B14A294DB}"/>
    <cellStyle name="Comma [0] 2 6 2 13" xfId="7629" xr:uid="{CD865247-2887-4938-A685-3DDBD1470178}"/>
    <cellStyle name="Comma [0] 2 6 2 13 2" xfId="19056" xr:uid="{459B7B92-4267-4C89-B8EF-029F4922CC08}"/>
    <cellStyle name="Comma [0] 2 6 2 14" xfId="7898" xr:uid="{46B6E930-85EA-4300-88EA-E2A5408FF346}"/>
    <cellStyle name="Comma [0] 2 6 2 14 2" xfId="19325" xr:uid="{A83262A5-B3C4-4FA7-BE41-B9E3A90B2201}"/>
    <cellStyle name="Comma [0] 2 6 2 15" xfId="8167" xr:uid="{6DB7EEFB-3755-4197-8C80-D8BCA63A26CC}"/>
    <cellStyle name="Comma [0] 2 6 2 15 2" xfId="19594" xr:uid="{8B85C2F3-6A9F-4A73-B554-A1E9CE872229}"/>
    <cellStyle name="Comma [0] 2 6 2 16" xfId="8436" xr:uid="{8BB85C92-150D-4B32-9997-7D0BFFF3CFD7}"/>
    <cellStyle name="Comma [0] 2 6 2 16 2" xfId="19863" xr:uid="{128EFE54-625A-4D71-9F05-1CDFED111B5A}"/>
    <cellStyle name="Comma [0] 2 6 2 17" xfId="8705" xr:uid="{B7E926F8-87C7-4D92-9267-ADE0ACB72E8C}"/>
    <cellStyle name="Comma [0] 2 6 2 17 2" xfId="20132" xr:uid="{77E9D02E-54BB-4406-8988-DB4F4431E649}"/>
    <cellStyle name="Comma [0] 2 6 2 18" xfId="8974" xr:uid="{6DEF28A9-CF7C-4033-B256-D2DCAB4ED877}"/>
    <cellStyle name="Comma [0] 2 6 2 18 2" xfId="20401" xr:uid="{BD5A789D-65E9-4F2E-A549-EECA1777F917}"/>
    <cellStyle name="Comma [0] 2 6 2 19" xfId="9243" xr:uid="{4494F56E-882F-4581-953E-23CBCC5A2920}"/>
    <cellStyle name="Comma [0] 2 6 2 19 2" xfId="20670" xr:uid="{29EB37C3-1035-426C-8AA2-ED9984C27FB3}"/>
    <cellStyle name="Comma [0] 2 6 2 2" xfId="3813" xr:uid="{11E69A1F-987B-49C1-83F8-A5270650FC18}"/>
    <cellStyle name="Comma [0] 2 6 2 2 2" xfId="15627" xr:uid="{688C92C1-02D5-4921-B4C5-65FDA6CA5BF7}"/>
    <cellStyle name="Comma [0] 2 6 2 20" xfId="9512" xr:uid="{9BC31D8A-C548-4C7A-8C91-A1E8377A4896}"/>
    <cellStyle name="Comma [0] 2 6 2 20 2" xfId="20939" xr:uid="{9248E2AD-8DDC-4335-8B07-7DF61C35465E}"/>
    <cellStyle name="Comma [0] 2 6 2 21" xfId="9781" xr:uid="{0CE0672B-9263-4BA0-9979-524C83B274C8}"/>
    <cellStyle name="Comma [0] 2 6 2 21 2" xfId="21208" xr:uid="{4A48D7FA-C088-453F-B0F4-5CE5F8ED7919}"/>
    <cellStyle name="Comma [0] 2 6 2 22" xfId="10050" xr:uid="{0C4FBCAE-9688-4D0B-B546-96CF323460D7}"/>
    <cellStyle name="Comma [0] 2 6 2 22 2" xfId="21477" xr:uid="{76B899A7-AF80-4744-A4F7-0F065A700302}"/>
    <cellStyle name="Comma [0] 2 6 2 23" xfId="10436" xr:uid="{E4E090A1-7297-4DDC-87B7-D1541B0730E9}"/>
    <cellStyle name="Comma [0] 2 6 2 23 2" xfId="21746" xr:uid="{8E43ACEC-3CE4-46A2-95BB-BB23BDAA8E48}"/>
    <cellStyle name="Comma [0] 2 6 2 24" xfId="10822" xr:uid="{FCCBE5BE-B527-43D6-BFFD-115606941960}"/>
    <cellStyle name="Comma [0] 2 6 2 24 2" xfId="22015" xr:uid="{A5D418D1-D8A1-4E55-A781-B8D5BFC71F8E}"/>
    <cellStyle name="Comma [0] 2 6 2 25" xfId="11091" xr:uid="{47DF24B5-AF20-407E-BD34-800847DC243E}"/>
    <cellStyle name="Comma [0] 2 6 2 25 2" xfId="22284" xr:uid="{C79465EB-7F61-49F2-A796-34C6A4E4F7AF}"/>
    <cellStyle name="Comma [0] 2 6 2 26" xfId="11360" xr:uid="{18EE02CC-5C38-4003-BC05-4AAA76AA7E67}"/>
    <cellStyle name="Comma [0] 2 6 2 26 2" xfId="22553" xr:uid="{0035B0BB-0DBE-4D98-A0B1-7524B368CE50}"/>
    <cellStyle name="Comma [0] 2 6 2 27" xfId="12477" xr:uid="{1348AD5F-7FED-4D79-9869-587A69DEDF43}"/>
    <cellStyle name="Comma [0] 2 6 2 27 2" xfId="22822" xr:uid="{2133784D-7D88-4325-8677-8D433A1D748B}"/>
    <cellStyle name="Comma [0] 2 6 2 28" xfId="15356" xr:uid="{D46A0B68-E9FA-437E-BB8F-B53EC6F2365A}"/>
    <cellStyle name="Comma [0] 2 6 2 3" xfId="4082" xr:uid="{88BC46A2-CF0B-4E23-9F2D-0AE66FE58A88}"/>
    <cellStyle name="Comma [0] 2 6 2 3 2" xfId="15896" xr:uid="{449AEF05-1E5A-4505-8547-70AADC2DD734}"/>
    <cellStyle name="Comma [0] 2 6 2 4" xfId="4468" xr:uid="{83DBBBB4-D067-47F9-BB44-A7D1ACD00CEF}"/>
    <cellStyle name="Comma [0] 2 6 2 4 2" xfId="16282" xr:uid="{2ECBE53C-AF44-4C7C-BFC9-EE58493448F8}"/>
    <cellStyle name="Comma [0] 2 6 2 5" xfId="5049" xr:uid="{ED130A87-B2F2-4318-8626-4A3E41A87340}"/>
    <cellStyle name="Comma [0] 2 6 2 5 2" xfId="16785" xr:uid="{CB2725B6-25B9-434E-82BD-0B497F2109D9}"/>
    <cellStyle name="Comma [0] 2 6 2 6" xfId="5513" xr:uid="{70E5E238-8F70-4B78-BF51-AC7CE364C3F1}"/>
    <cellStyle name="Comma [0] 2 6 2 6 2" xfId="17171" xr:uid="{E3BC0CF6-7A3C-4EFA-B198-5A81AF7EA260}"/>
    <cellStyle name="Comma [0] 2 6 2 7" xfId="5782" xr:uid="{87896290-56EE-42B5-8A7B-44CD44F73E8F}"/>
    <cellStyle name="Comma [0] 2 6 2 7 2" xfId="17440" xr:uid="{B786A9A0-AC19-44AC-A6D0-3DE682AFA976}"/>
    <cellStyle name="Comma [0] 2 6 2 8" xfId="6051" xr:uid="{32BC33E0-3C30-438F-9960-A5623DC1B62E}"/>
    <cellStyle name="Comma [0] 2 6 2 8 2" xfId="17709" xr:uid="{FCCBF343-1C64-4613-BE74-C0B6DC36EA92}"/>
    <cellStyle name="Comma [0] 2 6 2 9" xfId="6320" xr:uid="{61A0977B-FE65-4276-A7EC-814634EFF2E5}"/>
    <cellStyle name="Comma [0] 2 6 2 9 2" xfId="17978" xr:uid="{404AA1F6-11C6-47AC-8ED1-8B15C0048A15}"/>
    <cellStyle name="Comma [0] 2 6 3" xfId="13686" xr:uid="{BD64DB7C-879A-4CF5-BD7E-4ACFA025626E}"/>
    <cellStyle name="Comma [0] 2 7" xfId="1139" xr:uid="{41D61881-4329-4C7D-96F6-B6791F355DB8}"/>
    <cellStyle name="Comma [0] 2 7 2" xfId="3139" xr:uid="{56157AFC-1464-4206-A2E2-0DB41616146E}"/>
    <cellStyle name="Comma [0] 2 7 2 10" xfId="6590" xr:uid="{01A733B9-F2CD-4BD0-93C1-9B81D8D1075D}"/>
    <cellStyle name="Comma [0] 2 7 2 10 2" xfId="18248" xr:uid="{AAEA8FB9-80C7-4385-A2DD-9E9BB5D27FC0}"/>
    <cellStyle name="Comma [0] 2 7 2 11" xfId="6859" xr:uid="{31F755B0-1462-4510-9720-287040745931}"/>
    <cellStyle name="Comma [0] 2 7 2 11 2" xfId="18517" xr:uid="{7D1D0930-6F6F-4B87-9126-DA29F1DF4F46}"/>
    <cellStyle name="Comma [0] 2 7 2 12" xfId="7128" xr:uid="{D6E95D60-28CB-4948-8B8C-4C41A0D076D9}"/>
    <cellStyle name="Comma [0] 2 7 2 12 2" xfId="18786" xr:uid="{99CBC82C-1842-445B-B5E4-3A0E97B7EE0A}"/>
    <cellStyle name="Comma [0] 2 7 2 13" xfId="7630" xr:uid="{4A0E62BC-528A-4BE1-94EB-7AEB7F76BF46}"/>
    <cellStyle name="Comma [0] 2 7 2 13 2" xfId="19057" xr:uid="{4E125223-03B3-4B7B-8834-1B5539DA7F0F}"/>
    <cellStyle name="Comma [0] 2 7 2 14" xfId="7899" xr:uid="{F21BF202-165E-4FF2-AD22-5667B1D2F0F2}"/>
    <cellStyle name="Comma [0] 2 7 2 14 2" xfId="19326" xr:uid="{C829763E-B432-460E-8DD5-55C00C9E7EB7}"/>
    <cellStyle name="Comma [0] 2 7 2 15" xfId="8168" xr:uid="{1FB61BFD-C65B-4945-A8F2-7C94023094B4}"/>
    <cellStyle name="Comma [0] 2 7 2 15 2" xfId="19595" xr:uid="{7EB7DDDF-C362-4F8B-9279-13FB7CEFC1C6}"/>
    <cellStyle name="Comma [0] 2 7 2 16" xfId="8437" xr:uid="{A3CADE92-41EC-4DB4-9167-1AED6629EF0B}"/>
    <cellStyle name="Comma [0] 2 7 2 16 2" xfId="19864" xr:uid="{5D82939D-94BD-4A25-A53B-39D807BED330}"/>
    <cellStyle name="Comma [0] 2 7 2 17" xfId="8706" xr:uid="{9941501C-8B34-4D8E-B8DA-FEBACE48B0CC}"/>
    <cellStyle name="Comma [0] 2 7 2 17 2" xfId="20133" xr:uid="{9E921C53-2DB4-411C-B8F3-5E41928D863A}"/>
    <cellStyle name="Comma [0] 2 7 2 18" xfId="8975" xr:uid="{E6648754-0453-4356-BFFC-E67115B608D8}"/>
    <cellStyle name="Comma [0] 2 7 2 18 2" xfId="20402" xr:uid="{BFEA50D3-4970-43B4-B5E7-A4B203AE548D}"/>
    <cellStyle name="Comma [0] 2 7 2 19" xfId="9244" xr:uid="{9B45B770-6500-44FD-848C-DAFC97FC70D6}"/>
    <cellStyle name="Comma [0] 2 7 2 19 2" xfId="20671" xr:uid="{ADEFD06F-1FF3-41B7-9839-C5EC05FB738C}"/>
    <cellStyle name="Comma [0] 2 7 2 2" xfId="3814" xr:uid="{AEDC61E3-9474-41F7-90B1-DFD08207DE75}"/>
    <cellStyle name="Comma [0] 2 7 2 2 2" xfId="15628" xr:uid="{93323D8E-52A4-4F88-8343-264DAC132D81}"/>
    <cellStyle name="Comma [0] 2 7 2 20" xfId="9513" xr:uid="{3E625C5B-4C98-40D0-8E2F-AF758F2864C7}"/>
    <cellStyle name="Comma [0] 2 7 2 20 2" xfId="20940" xr:uid="{32F68E22-04D6-46AE-9544-FD05D540C9AA}"/>
    <cellStyle name="Comma [0] 2 7 2 21" xfId="9782" xr:uid="{4BEFEA5F-B12D-4E0F-A00D-14419094AFD8}"/>
    <cellStyle name="Comma [0] 2 7 2 21 2" xfId="21209" xr:uid="{A2A4D35D-DA12-48C9-85C8-A5C0D2E90B3D}"/>
    <cellStyle name="Comma [0] 2 7 2 22" xfId="10051" xr:uid="{E74C6F81-3B84-4E3D-A09B-55E9B8D76F88}"/>
    <cellStyle name="Comma [0] 2 7 2 22 2" xfId="21478" xr:uid="{E611CC86-037E-41F4-A1B1-CE27DA2D0F28}"/>
    <cellStyle name="Comma [0] 2 7 2 23" xfId="10437" xr:uid="{2935880B-D464-413B-A416-18AD3DDAD821}"/>
    <cellStyle name="Comma [0] 2 7 2 23 2" xfId="21747" xr:uid="{19348C4E-825A-4BF2-8E45-395156F95ED3}"/>
    <cellStyle name="Comma [0] 2 7 2 24" xfId="10823" xr:uid="{BD049732-9D19-417E-9861-A9572960CFCD}"/>
    <cellStyle name="Comma [0] 2 7 2 24 2" xfId="22016" xr:uid="{10D181CF-162A-49BD-91AB-50E4FDEEEB05}"/>
    <cellStyle name="Comma [0] 2 7 2 25" xfId="11092" xr:uid="{C935647A-C37B-46EE-9151-B1584DAEC363}"/>
    <cellStyle name="Comma [0] 2 7 2 25 2" xfId="22285" xr:uid="{AFA4D2C6-53B4-4F44-B58D-6BE65A8CD36B}"/>
    <cellStyle name="Comma [0] 2 7 2 26" xfId="11361" xr:uid="{E1AD8FA0-04CC-445C-A76D-1419F45B0654}"/>
    <cellStyle name="Comma [0] 2 7 2 26 2" xfId="22554" xr:uid="{EB37B189-9F41-4A35-8E53-AA28C000A88D}"/>
    <cellStyle name="Comma [0] 2 7 2 27" xfId="12859" xr:uid="{EA6B16C6-CCA9-488E-AB35-C6814B58DB4A}"/>
    <cellStyle name="Comma [0] 2 7 2 27 2" xfId="22823" xr:uid="{6F8B403F-C3F1-4DFB-8BC0-CE83B2A7FE97}"/>
    <cellStyle name="Comma [0] 2 7 2 28" xfId="15357" xr:uid="{AB61CEF6-EF85-4056-85C1-E7DAA5BFB4F5}"/>
    <cellStyle name="Comma [0] 2 7 2 3" xfId="4083" xr:uid="{D2BE088F-3C6B-4517-BB99-1033935C03FF}"/>
    <cellStyle name="Comma [0] 2 7 2 3 2" xfId="15897" xr:uid="{B9C217D5-F9B9-42A5-8E26-760ED4B82B18}"/>
    <cellStyle name="Comma [0] 2 7 2 4" xfId="4469" xr:uid="{DE81FE7E-3204-44E4-B32F-DBA7F34257AF}"/>
    <cellStyle name="Comma [0] 2 7 2 4 2" xfId="16283" xr:uid="{4E24C5A3-60B9-4B51-BB06-0F8E973E12CB}"/>
    <cellStyle name="Comma [0] 2 7 2 5" xfId="5050" xr:uid="{37527B40-EF45-42E0-8AF6-4820A5BDD694}"/>
    <cellStyle name="Comma [0] 2 7 2 5 2" xfId="16786" xr:uid="{F7DA0D55-9514-42E3-9FDD-CA6457277B0C}"/>
    <cellStyle name="Comma [0] 2 7 2 6" xfId="5514" xr:uid="{68390A65-1564-4A06-BB00-193CBB0DF216}"/>
    <cellStyle name="Comma [0] 2 7 2 6 2" xfId="17172" xr:uid="{99DD374F-E12F-4C30-91BD-BA53471FC4CC}"/>
    <cellStyle name="Comma [0] 2 7 2 7" xfId="5783" xr:uid="{9A944B32-8D68-4A11-B939-820422D262F1}"/>
    <cellStyle name="Comma [0] 2 7 2 7 2" xfId="17441" xr:uid="{9A2C3526-E254-4189-8D97-5300313C70F7}"/>
    <cellStyle name="Comma [0] 2 7 2 8" xfId="6052" xr:uid="{1A7EB964-7628-4744-A0CA-E5F69FDECA40}"/>
    <cellStyle name="Comma [0] 2 7 2 8 2" xfId="17710" xr:uid="{FFD367E5-01C3-44AE-BE76-8FEE3365796C}"/>
    <cellStyle name="Comma [0] 2 7 2 9" xfId="6321" xr:uid="{9FDFDBC8-D3EE-4FEB-A708-043A39103EC7}"/>
    <cellStyle name="Comma [0] 2 7 2 9 2" xfId="17979" xr:uid="{E99C164B-6FF0-42C4-93A4-F74C0548FBDD}"/>
    <cellStyle name="Comma [0] 2 7 3" xfId="13687" xr:uid="{5281D8E7-BA8E-4DA5-BC23-481F4FC3FD9B}"/>
    <cellStyle name="Comma [0] 2 8" xfId="1140" xr:uid="{AF61D98C-C2F7-4335-9514-D647E146D353}"/>
    <cellStyle name="Comma [0] 2 8 2" xfId="3140" xr:uid="{2F645BE8-CFC6-4941-806B-7747E4E23048}"/>
    <cellStyle name="Comma [0] 2 8 2 10" xfId="6591" xr:uid="{A4C5F362-E621-40CD-8134-D228804B0A29}"/>
    <cellStyle name="Comma [0] 2 8 2 10 2" xfId="18249" xr:uid="{6F2F97EA-09F4-4108-8312-4567F0511337}"/>
    <cellStyle name="Comma [0] 2 8 2 11" xfId="6860" xr:uid="{99E6967D-AEC1-444A-B69B-C1633B85ABF4}"/>
    <cellStyle name="Comma [0] 2 8 2 11 2" xfId="18518" xr:uid="{E852C368-E18A-4DF9-903A-33FAE68FB5F5}"/>
    <cellStyle name="Comma [0] 2 8 2 12" xfId="7129" xr:uid="{AE81345E-F1C5-4970-9A8D-13F323660A98}"/>
    <cellStyle name="Comma [0] 2 8 2 12 2" xfId="18787" xr:uid="{A289E987-C1A2-4C9B-984E-D2E0B81BF7C2}"/>
    <cellStyle name="Comma [0] 2 8 2 13" xfId="7631" xr:uid="{EF78C6E2-86FE-4DEE-B7A1-6068A946FF8B}"/>
    <cellStyle name="Comma [0] 2 8 2 13 2" xfId="19058" xr:uid="{EAE33957-1D51-4C8C-9BEF-07E755A4AAE5}"/>
    <cellStyle name="Comma [0] 2 8 2 14" xfId="7900" xr:uid="{B94A1E0F-D316-4F8F-BF3B-34368B7AA3D0}"/>
    <cellStyle name="Comma [0] 2 8 2 14 2" xfId="19327" xr:uid="{F9F43E8E-D192-43DD-BD6C-4EA110353316}"/>
    <cellStyle name="Comma [0] 2 8 2 15" xfId="8169" xr:uid="{99EB78B4-8AE8-454E-B85F-D1344EC4A877}"/>
    <cellStyle name="Comma [0] 2 8 2 15 2" xfId="19596" xr:uid="{D1F7987D-9BEF-4F0A-A86B-AF73BD5A8011}"/>
    <cellStyle name="Comma [0] 2 8 2 16" xfId="8438" xr:uid="{99A877D9-CE35-48A1-A332-FA82DEBD34AE}"/>
    <cellStyle name="Comma [0] 2 8 2 16 2" xfId="19865" xr:uid="{A3B86C52-837D-48E9-9E57-07956A7DCBB7}"/>
    <cellStyle name="Comma [0] 2 8 2 17" xfId="8707" xr:uid="{E85D3A10-A4E5-4B1F-9C32-4BADEDC661F1}"/>
    <cellStyle name="Comma [0] 2 8 2 17 2" xfId="20134" xr:uid="{CEB856C5-F708-4670-BF16-C1E3CEB565DC}"/>
    <cellStyle name="Comma [0] 2 8 2 18" xfId="8976" xr:uid="{0358431E-060D-4D81-A6F6-8CBD023F5058}"/>
    <cellStyle name="Comma [0] 2 8 2 18 2" xfId="20403" xr:uid="{05E4ED1C-9D8F-4477-B9F1-ABC530697AC9}"/>
    <cellStyle name="Comma [0] 2 8 2 19" xfId="9245" xr:uid="{30DE5B73-CB8C-43DE-BA7A-1EA746901576}"/>
    <cellStyle name="Comma [0] 2 8 2 19 2" xfId="20672" xr:uid="{2C995805-5757-4E9B-AEBA-643D9830AE4E}"/>
    <cellStyle name="Comma [0] 2 8 2 2" xfId="3815" xr:uid="{3AC0341D-14A4-412C-89DA-25BAA7D53FE1}"/>
    <cellStyle name="Comma [0] 2 8 2 2 2" xfId="15629" xr:uid="{2247AE38-0B5D-43C5-B286-5D42204036E6}"/>
    <cellStyle name="Comma [0] 2 8 2 20" xfId="9514" xr:uid="{67E146B5-D009-4466-92FA-EC773B357A0A}"/>
    <cellStyle name="Comma [0] 2 8 2 20 2" xfId="20941" xr:uid="{FE97A73F-2B31-450B-BCF6-3E362300F4D7}"/>
    <cellStyle name="Comma [0] 2 8 2 21" xfId="9783" xr:uid="{FCCACDC4-DD53-40DC-BA21-00F06281C36B}"/>
    <cellStyle name="Comma [0] 2 8 2 21 2" xfId="21210" xr:uid="{129924E0-EB3E-42B3-9E49-96661CA04DF4}"/>
    <cellStyle name="Comma [0] 2 8 2 22" xfId="10052" xr:uid="{E2FD5F2F-90C1-41AC-8E11-98F1C8EC0F00}"/>
    <cellStyle name="Comma [0] 2 8 2 22 2" xfId="21479" xr:uid="{793C9A00-FA2C-4F71-BF91-6843DC14E20B}"/>
    <cellStyle name="Comma [0] 2 8 2 23" xfId="10438" xr:uid="{7762BC2B-07EC-44F9-870A-4AC9F54FE96E}"/>
    <cellStyle name="Comma [0] 2 8 2 23 2" xfId="21748" xr:uid="{4EC20667-F21D-4C07-9775-A3E35B0AF5ED}"/>
    <cellStyle name="Comma [0] 2 8 2 24" xfId="10824" xr:uid="{1C3A5113-7657-4CCB-AEEE-4D7C66AFA1AA}"/>
    <cellStyle name="Comma [0] 2 8 2 24 2" xfId="22017" xr:uid="{3A575F00-1DB7-48FC-840E-7893A02EC385}"/>
    <cellStyle name="Comma [0] 2 8 2 25" xfId="11093" xr:uid="{86E48854-7797-4F97-BD41-2BCD7BD0A761}"/>
    <cellStyle name="Comma [0] 2 8 2 25 2" xfId="22286" xr:uid="{17B89D60-E588-47D5-96C9-BA0BE46E772E}"/>
    <cellStyle name="Comma [0] 2 8 2 26" xfId="11362" xr:uid="{67BDADB9-6F7E-4011-A13E-AA7B952D5538}"/>
    <cellStyle name="Comma [0] 2 8 2 26 2" xfId="22555" xr:uid="{79002A95-0F76-468A-949B-70219E4C1EEC}"/>
    <cellStyle name="Comma [0] 2 8 2 27" xfId="13689" xr:uid="{38A0D613-9652-4656-B0CE-0801B0829E19}"/>
    <cellStyle name="Comma [0] 2 8 2 27 2" xfId="22824" xr:uid="{D10358BF-E157-47B8-BC1F-8806A74763A1}"/>
    <cellStyle name="Comma [0] 2 8 2 28" xfId="15358" xr:uid="{5B502347-D105-4841-B37C-BD362FB2ABB9}"/>
    <cellStyle name="Comma [0] 2 8 2 3" xfId="4084" xr:uid="{4358AB91-AD55-4E93-A9C7-888695175106}"/>
    <cellStyle name="Comma [0] 2 8 2 3 2" xfId="15898" xr:uid="{76E22493-2C89-4898-8987-0B0E6F43D3D6}"/>
    <cellStyle name="Comma [0] 2 8 2 4" xfId="4470" xr:uid="{D7AC3C04-C4F0-4030-9B0D-8B0BAABBB8FC}"/>
    <cellStyle name="Comma [0] 2 8 2 4 2" xfId="16284" xr:uid="{9849DE72-6D05-4D96-8E07-4B402BBB5D2C}"/>
    <cellStyle name="Comma [0] 2 8 2 5" xfId="5051" xr:uid="{E9D782FC-FE6C-41EF-B118-53C033C8A5C6}"/>
    <cellStyle name="Comma [0] 2 8 2 5 2" xfId="16787" xr:uid="{5DAEC574-0AFE-4801-801F-6952E88833DC}"/>
    <cellStyle name="Comma [0] 2 8 2 6" xfId="5515" xr:uid="{AABA77E6-1AFE-43E0-808A-D03CA1BDB631}"/>
    <cellStyle name="Comma [0] 2 8 2 6 2" xfId="17173" xr:uid="{AC755423-56CD-44EC-90D8-ACEE74ABD9C2}"/>
    <cellStyle name="Comma [0] 2 8 2 7" xfId="5784" xr:uid="{6CF229E2-2BA3-402F-A8ED-9626CCA5DF48}"/>
    <cellStyle name="Comma [0] 2 8 2 7 2" xfId="17442" xr:uid="{56CACC59-F861-463F-BD94-95A008DE72D0}"/>
    <cellStyle name="Comma [0] 2 8 2 8" xfId="6053" xr:uid="{5027D5C6-BC84-4F78-9D20-34FFC3B0DF07}"/>
    <cellStyle name="Comma [0] 2 8 2 8 2" xfId="17711" xr:uid="{F91922DC-9F83-41D5-80A3-24A366584EA2}"/>
    <cellStyle name="Comma [0] 2 8 2 9" xfId="6322" xr:uid="{4241C6E3-9E33-41A9-B592-FEAA2D1E5D48}"/>
    <cellStyle name="Comma [0] 2 8 2 9 2" xfId="17980" xr:uid="{5F9ECBC6-9B6C-40B2-9CB3-8FAB9928EED4}"/>
    <cellStyle name="Comma [0] 2 8 3" xfId="13688" xr:uid="{A43C7979-A5B0-4811-AC2D-226C5595C107}"/>
    <cellStyle name="Comma [0] 2 9" xfId="1141" xr:uid="{E573BF03-89DD-46F9-A037-4A6FBDEA36D0}"/>
    <cellStyle name="Comma [0] 2 9 2" xfId="3141" xr:uid="{6D34F232-DAC1-483C-8783-F91A3C6694A9}"/>
    <cellStyle name="Comma [0] 2 9 2 10" xfId="6592" xr:uid="{6A4AD4C3-82CA-4360-B00C-79CCD211502D}"/>
    <cellStyle name="Comma [0] 2 9 2 10 2" xfId="18250" xr:uid="{A3DC563D-532B-451A-A4DA-A2D7F844B3AE}"/>
    <cellStyle name="Comma [0] 2 9 2 11" xfId="6861" xr:uid="{915B8C7B-6061-4110-AC7B-CB0F60CF2FC1}"/>
    <cellStyle name="Comma [0] 2 9 2 11 2" xfId="18519" xr:uid="{CDFE3511-E7EA-448F-B1FA-2042C1CB92CA}"/>
    <cellStyle name="Comma [0] 2 9 2 12" xfId="7130" xr:uid="{42A97245-B992-46A9-A2EC-2C5C33673A40}"/>
    <cellStyle name="Comma [0] 2 9 2 12 2" xfId="18788" xr:uid="{8C06BFFF-6D27-419B-A588-44819B48AD6C}"/>
    <cellStyle name="Comma [0] 2 9 2 13" xfId="7632" xr:uid="{C9EF9308-D8AC-4041-B88D-0636220E6D8F}"/>
    <cellStyle name="Comma [0] 2 9 2 13 2" xfId="19059" xr:uid="{E693A4BF-EE25-4B3E-8D76-5FF10688150B}"/>
    <cellStyle name="Comma [0] 2 9 2 14" xfId="7901" xr:uid="{5B248E11-C120-4FD1-8DDB-161C48637D97}"/>
    <cellStyle name="Comma [0] 2 9 2 14 2" xfId="19328" xr:uid="{0B51C89E-4AAC-484B-AFA1-940B531A3160}"/>
    <cellStyle name="Comma [0] 2 9 2 15" xfId="8170" xr:uid="{BA04C08C-6D6C-4585-B30D-C6A960659209}"/>
    <cellStyle name="Comma [0] 2 9 2 15 2" xfId="19597" xr:uid="{C61E8336-32AC-4B7C-B926-229293991ECA}"/>
    <cellStyle name="Comma [0] 2 9 2 16" xfId="8439" xr:uid="{7C84E069-3BDA-42F4-9CDE-1EA50B8A14EF}"/>
    <cellStyle name="Comma [0] 2 9 2 16 2" xfId="19866" xr:uid="{1BFBB864-F7A5-403B-B799-57B42ED3563D}"/>
    <cellStyle name="Comma [0] 2 9 2 17" xfId="8708" xr:uid="{B43D3386-E0E7-4B57-BB90-A3EB40F6FD79}"/>
    <cellStyle name="Comma [0] 2 9 2 17 2" xfId="20135" xr:uid="{AF156862-E2B1-4615-858E-7FB7EECC81C3}"/>
    <cellStyle name="Comma [0] 2 9 2 18" xfId="8977" xr:uid="{C697BF27-AB7A-45D5-9F09-DD2F5BF32056}"/>
    <cellStyle name="Comma [0] 2 9 2 18 2" xfId="20404" xr:uid="{A088B839-4FAF-4AB8-8424-6A905BEC83C8}"/>
    <cellStyle name="Comma [0] 2 9 2 19" xfId="9246" xr:uid="{69F0E370-C5A3-46D8-8D66-F268E1A2854F}"/>
    <cellStyle name="Comma [0] 2 9 2 19 2" xfId="20673" xr:uid="{79DC52DE-5485-47F2-B756-165C0D4E84DC}"/>
    <cellStyle name="Comma [0] 2 9 2 2" xfId="3816" xr:uid="{2A210047-1C4E-4498-859A-DDF18EF7D3FB}"/>
    <cellStyle name="Comma [0] 2 9 2 2 2" xfId="15630" xr:uid="{3BC74D05-9CD5-4347-A652-A0177C70EDF3}"/>
    <cellStyle name="Comma [0] 2 9 2 20" xfId="9515" xr:uid="{48C63E97-9140-40FB-8770-CD8F68698677}"/>
    <cellStyle name="Comma [0] 2 9 2 20 2" xfId="20942" xr:uid="{2D864E86-01B7-41D3-A153-78076808637F}"/>
    <cellStyle name="Comma [0] 2 9 2 21" xfId="9784" xr:uid="{EF00D340-908B-4DB3-8564-C5119F499759}"/>
    <cellStyle name="Comma [0] 2 9 2 21 2" xfId="21211" xr:uid="{7AE31813-F233-473B-ABDF-97450FEA728F}"/>
    <cellStyle name="Comma [0] 2 9 2 22" xfId="10053" xr:uid="{3BF15950-E52E-4A62-9437-B9E8B9389C2E}"/>
    <cellStyle name="Comma [0] 2 9 2 22 2" xfId="21480" xr:uid="{2013C76C-E7C0-4BE8-B675-9D59C38F2FAE}"/>
    <cellStyle name="Comma [0] 2 9 2 23" xfId="10439" xr:uid="{097A26EC-1158-442A-AD57-B5688B0D8D18}"/>
    <cellStyle name="Comma [0] 2 9 2 23 2" xfId="21749" xr:uid="{9261380D-EC44-4AC7-B927-DDA2D1703D3B}"/>
    <cellStyle name="Comma [0] 2 9 2 24" xfId="10825" xr:uid="{B9ACB1F0-6AA8-40C0-8FA4-8E6434B6B255}"/>
    <cellStyle name="Comma [0] 2 9 2 24 2" xfId="22018" xr:uid="{676E38AF-82A0-4FBE-A8E4-6CE5EF03911C}"/>
    <cellStyle name="Comma [0] 2 9 2 25" xfId="11094" xr:uid="{02733E1E-024D-40B0-8708-34F02426305C}"/>
    <cellStyle name="Comma [0] 2 9 2 25 2" xfId="22287" xr:uid="{EA71DD2C-3A8A-4696-A627-DE5557D65880}"/>
    <cellStyle name="Comma [0] 2 9 2 26" xfId="11363" xr:uid="{6DF5F48E-96BF-412B-9C11-7E90BCD9E5F3}"/>
    <cellStyle name="Comma [0] 2 9 2 26 2" xfId="22556" xr:uid="{25CF432E-F0C7-4869-B4B1-4361F033D613}"/>
    <cellStyle name="Comma [0] 2 9 2 27" xfId="13691" xr:uid="{C4ACB0CC-369D-40FF-922C-11B88881AFDC}"/>
    <cellStyle name="Comma [0] 2 9 2 27 2" xfId="22825" xr:uid="{C4B7B0EF-F05B-415A-8E6A-8FE688257E9D}"/>
    <cellStyle name="Comma [0] 2 9 2 28" xfId="15359" xr:uid="{B19B7490-AF7F-4472-84A8-E08784AD7557}"/>
    <cellStyle name="Comma [0] 2 9 2 3" xfId="4085" xr:uid="{FEDCB6AC-4779-4A40-9719-35275D93B851}"/>
    <cellStyle name="Comma [0] 2 9 2 3 2" xfId="15899" xr:uid="{9FDD3172-60E3-4613-8932-7D3B1DD7AA51}"/>
    <cellStyle name="Comma [0] 2 9 2 4" xfId="4471" xr:uid="{9E425B9E-F8B3-4508-B0DD-4A8B21C9C37B}"/>
    <cellStyle name="Comma [0] 2 9 2 4 2" xfId="16285" xr:uid="{5C28B3FA-2D3E-4DFD-A845-0E72D92DF46E}"/>
    <cellStyle name="Comma [0] 2 9 2 5" xfId="5052" xr:uid="{D0728F83-E54A-4406-8EAB-44C0329CC9A9}"/>
    <cellStyle name="Comma [0] 2 9 2 5 2" xfId="16788" xr:uid="{E06FFA67-5A38-4B46-8BDB-0205B6B0A8C5}"/>
    <cellStyle name="Comma [0] 2 9 2 6" xfId="5516" xr:uid="{69901C2A-96BB-4317-B899-A635639ECF41}"/>
    <cellStyle name="Comma [0] 2 9 2 6 2" xfId="17174" xr:uid="{2828BA95-1282-4F3D-8E84-BDDD0C08C751}"/>
    <cellStyle name="Comma [0] 2 9 2 7" xfId="5785" xr:uid="{5E826B87-148F-4CF9-88A3-9933BB31300B}"/>
    <cellStyle name="Comma [0] 2 9 2 7 2" xfId="17443" xr:uid="{5D8D3EA4-56FB-4EBC-8D54-471848F6E8DB}"/>
    <cellStyle name="Comma [0] 2 9 2 8" xfId="6054" xr:uid="{CD3510FF-BDE6-4E23-BFB2-9F2AEF49D60D}"/>
    <cellStyle name="Comma [0] 2 9 2 8 2" xfId="17712" xr:uid="{FAAB93C2-9557-4567-9BF3-0A6D6AC573ED}"/>
    <cellStyle name="Comma [0] 2 9 2 9" xfId="6323" xr:uid="{259C4643-9D96-42F7-9FAB-6215483B7B0E}"/>
    <cellStyle name="Comma [0] 2 9 2 9 2" xfId="17981" xr:uid="{42F1CF30-5AF5-4E13-A95F-82D8B6CC38DA}"/>
    <cellStyle name="Comma [0] 2 9 3" xfId="13690" xr:uid="{36B68B12-83E7-455B-94ED-044F6F6FAA1B}"/>
    <cellStyle name="Comma [0] 21" xfId="1142" xr:uid="{F474F9B9-CAA0-430F-AD63-FA0406A59D6B}"/>
    <cellStyle name="Comma [0] 21 2" xfId="3142" xr:uid="{552DA387-E0FD-4694-AA50-653B9D37C4ED}"/>
    <cellStyle name="Comma [0] 21 2 10" xfId="6593" xr:uid="{CC4C4DC6-6999-44CD-94A1-0349F7C0A952}"/>
    <cellStyle name="Comma [0] 21 2 10 2" xfId="18251" xr:uid="{4C6C4E9A-9CB4-4955-91E8-138C6F7AE5F6}"/>
    <cellStyle name="Comma [0] 21 2 11" xfId="6862" xr:uid="{D14E435E-A556-4635-ADBA-A2A9F36DE5EB}"/>
    <cellStyle name="Comma [0] 21 2 11 2" xfId="18520" xr:uid="{222EA192-8CB3-47CC-877D-3E22680F02FD}"/>
    <cellStyle name="Comma [0] 21 2 12" xfId="7131" xr:uid="{81A8CB43-414B-4718-96FC-3BBE3CFAC8D3}"/>
    <cellStyle name="Comma [0] 21 2 12 2" xfId="18789" xr:uid="{B8352FB0-CE16-4FDE-A2D8-48D5F6710BCF}"/>
    <cellStyle name="Comma [0] 21 2 13" xfId="7633" xr:uid="{48532ACC-09AC-4F02-9B19-DCB860182008}"/>
    <cellStyle name="Comma [0] 21 2 13 2" xfId="19060" xr:uid="{588BF78D-547D-429C-BCFA-1ED0DA36480A}"/>
    <cellStyle name="Comma [0] 21 2 14" xfId="7902" xr:uid="{CF7B809B-72EF-4895-B8AE-D0F6DE1DE58A}"/>
    <cellStyle name="Comma [0] 21 2 14 2" xfId="19329" xr:uid="{28FCEA49-D543-4EE6-A113-8A392C2CC307}"/>
    <cellStyle name="Comma [0] 21 2 15" xfId="8171" xr:uid="{BF171434-F686-4627-9CEA-BFF71EF68A7E}"/>
    <cellStyle name="Comma [0] 21 2 15 2" xfId="19598" xr:uid="{0BB25E79-1A7B-4C77-A699-206B3723F06A}"/>
    <cellStyle name="Comma [0] 21 2 16" xfId="8440" xr:uid="{B309E229-DA9F-475B-8235-BEA3419DA9F2}"/>
    <cellStyle name="Comma [0] 21 2 16 2" xfId="19867" xr:uid="{51225376-6683-41AE-B6B3-2685FCB436C7}"/>
    <cellStyle name="Comma [0] 21 2 17" xfId="8709" xr:uid="{DE3DF612-D7A4-4202-8712-8D2F58440850}"/>
    <cellStyle name="Comma [0] 21 2 17 2" xfId="20136" xr:uid="{BD0B1600-7BFC-47C5-A36E-2FD587FB181A}"/>
    <cellStyle name="Comma [0] 21 2 18" xfId="8978" xr:uid="{93C58A85-6959-4D3F-8139-99F86E4EADB3}"/>
    <cellStyle name="Comma [0] 21 2 18 2" xfId="20405" xr:uid="{A6AFC0DA-B691-4557-88AE-A136321E61E2}"/>
    <cellStyle name="Comma [0] 21 2 19" xfId="9247" xr:uid="{F9D4E065-51C7-4275-9ECC-59B55B4B0071}"/>
    <cellStyle name="Comma [0] 21 2 19 2" xfId="20674" xr:uid="{30A7D875-4C49-496A-9F2E-D4A913344C07}"/>
    <cellStyle name="Comma [0] 21 2 2" xfId="3817" xr:uid="{3D90113C-AB35-4CEB-AFB7-7FE631D0E21E}"/>
    <cellStyle name="Comma [0] 21 2 2 2" xfId="15631" xr:uid="{28095404-2FFD-48D4-A394-10B07AD4F9B5}"/>
    <cellStyle name="Comma [0] 21 2 20" xfId="9516" xr:uid="{84FBA5B1-E1A2-42FA-866B-7B1FB1C421BF}"/>
    <cellStyle name="Comma [0] 21 2 20 2" xfId="20943" xr:uid="{84B437D9-E2BB-4DA5-8E1E-C67B493F78FA}"/>
    <cellStyle name="Comma [0] 21 2 21" xfId="9785" xr:uid="{259A1C2A-43C3-4C4F-81AD-E9868D8E9399}"/>
    <cellStyle name="Comma [0] 21 2 21 2" xfId="21212" xr:uid="{CA162DD9-916A-40EC-B866-D7DFC02F2A11}"/>
    <cellStyle name="Comma [0] 21 2 22" xfId="10054" xr:uid="{43A68867-D77D-43AC-8E4A-28D83B909030}"/>
    <cellStyle name="Comma [0] 21 2 22 2" xfId="21481" xr:uid="{53C58CC6-0503-4598-A52E-EF7BCDDA2559}"/>
    <cellStyle name="Comma [0] 21 2 23" xfId="10440" xr:uid="{0AD516F1-5430-4FA6-BBE6-2C72D6ABE14C}"/>
    <cellStyle name="Comma [0] 21 2 23 2" xfId="21750" xr:uid="{5BBEB12E-1930-4E19-8693-284B6478DD24}"/>
    <cellStyle name="Comma [0] 21 2 24" xfId="10826" xr:uid="{01C69933-CCA4-4132-807D-4B8ADBDE0764}"/>
    <cellStyle name="Comma [0] 21 2 24 2" xfId="22019" xr:uid="{1F83771C-F770-4656-A063-2276B462C841}"/>
    <cellStyle name="Comma [0] 21 2 25" xfId="11095" xr:uid="{CA129E0F-31D7-480B-8032-AFD27D08798E}"/>
    <cellStyle name="Comma [0] 21 2 25 2" xfId="22288" xr:uid="{A9DA0D54-9DA1-402B-B38A-3D85C2BE947F}"/>
    <cellStyle name="Comma [0] 21 2 26" xfId="11364" xr:uid="{C3ABB082-D3C3-4AA6-902C-04D62762C77B}"/>
    <cellStyle name="Comma [0] 21 2 26 2" xfId="22557" xr:uid="{813876AA-236B-4400-B82D-13D5FFB4B880}"/>
    <cellStyle name="Comma [0] 21 2 27" xfId="13695" xr:uid="{A5346A87-2448-44C1-A58D-30612821BA2C}"/>
    <cellStyle name="Comma [0] 21 2 27 2" xfId="22826" xr:uid="{ABD8A696-8312-458C-89E9-A8CC6212D225}"/>
    <cellStyle name="Comma [0] 21 2 28" xfId="15360" xr:uid="{215247C8-E3EC-438F-8F4A-C305CFA7D116}"/>
    <cellStyle name="Comma [0] 21 2 3" xfId="4086" xr:uid="{E417A956-EC03-44BB-8BBB-8D8F926B6E7C}"/>
    <cellStyle name="Comma [0] 21 2 3 2" xfId="15900" xr:uid="{6CC89C0F-F02A-4C58-8E17-4128C564B1F1}"/>
    <cellStyle name="Comma [0] 21 2 4" xfId="4472" xr:uid="{003B2955-6A86-43D8-A8EA-9B81088801F9}"/>
    <cellStyle name="Comma [0] 21 2 4 2" xfId="16286" xr:uid="{3A4B6A95-2B76-42A9-B30C-BD50B5B88B2F}"/>
    <cellStyle name="Comma [0] 21 2 5" xfId="5053" xr:uid="{846478CC-7C76-4039-A6DA-2915393E0F9E}"/>
    <cellStyle name="Comma [0] 21 2 5 2" xfId="16789" xr:uid="{556792BC-DFD0-4067-B6E7-61458CEAF8C1}"/>
    <cellStyle name="Comma [0] 21 2 6" xfId="5517" xr:uid="{DEEAA7EC-499B-48D8-A293-C18A3BF7BE30}"/>
    <cellStyle name="Comma [0] 21 2 6 2" xfId="17175" xr:uid="{4C7C2CC9-12E3-47D8-A808-82A28F6E9913}"/>
    <cellStyle name="Comma [0] 21 2 7" xfId="5786" xr:uid="{F768F2A6-9CF2-4AFF-9BD0-BB8E947ED1B0}"/>
    <cellStyle name="Comma [0] 21 2 7 2" xfId="17444" xr:uid="{12B6F9E4-7F83-48DF-8302-EE7C947AED52}"/>
    <cellStyle name="Comma [0] 21 2 8" xfId="6055" xr:uid="{40ED02F9-6491-45AE-86F1-61C7FCC1675D}"/>
    <cellStyle name="Comma [0] 21 2 8 2" xfId="17713" xr:uid="{70DD60B0-6635-4BF7-B544-575DD3CC0EE4}"/>
    <cellStyle name="Comma [0] 21 2 9" xfId="6324" xr:uid="{8BAB8B6B-2BE5-4638-884A-545ABFD65707}"/>
    <cellStyle name="Comma [0] 21 2 9 2" xfId="17982" xr:uid="{246226ED-46D1-4CD3-9195-0C238BA18C82}"/>
    <cellStyle name="Comma [0] 21 3" xfId="13692" xr:uid="{9927094C-608E-423F-8B04-E6CF338DCEBD}"/>
    <cellStyle name="Comma [0] 23" xfId="1143" xr:uid="{877BF97C-B4E0-4C70-801F-1BDE15AB0B95}"/>
    <cellStyle name="Comma [0] 23 2" xfId="3143" xr:uid="{7B3667A9-C533-4730-8FCB-CA500AE932D9}"/>
    <cellStyle name="Comma [0] 23 2 10" xfId="6594" xr:uid="{A3C43F57-D45A-4FDE-A2D6-FB1189A23E9D}"/>
    <cellStyle name="Comma [0] 23 2 10 2" xfId="18252" xr:uid="{BC34FBF9-47FF-4B12-9DA8-F8FDEF62D023}"/>
    <cellStyle name="Comma [0] 23 2 11" xfId="6863" xr:uid="{5A062E78-FA43-4FF7-B34C-EDCE05DBE608}"/>
    <cellStyle name="Comma [0] 23 2 11 2" xfId="18521" xr:uid="{41991AD1-ACBB-4BB4-98DA-63B3F32DFFC4}"/>
    <cellStyle name="Comma [0] 23 2 12" xfId="7132" xr:uid="{92D067A7-FEB4-41DC-B2BA-59723A124EEB}"/>
    <cellStyle name="Comma [0] 23 2 12 2" xfId="18790" xr:uid="{E854211A-CBB1-4AFD-B816-59C4EE48A6A9}"/>
    <cellStyle name="Comma [0] 23 2 13" xfId="7634" xr:uid="{66152B2D-25FE-45FD-9F26-01E1FF558162}"/>
    <cellStyle name="Comma [0] 23 2 13 2" xfId="19061" xr:uid="{DA7309AC-1FC3-4BB3-A2A5-B49A1B81EE0D}"/>
    <cellStyle name="Comma [0] 23 2 14" xfId="7903" xr:uid="{B7C2A799-7B23-48CE-BDAD-1C53CB9B4042}"/>
    <cellStyle name="Comma [0] 23 2 14 2" xfId="19330" xr:uid="{84AC2121-B36F-49E2-BA44-B493A664DA17}"/>
    <cellStyle name="Comma [0] 23 2 15" xfId="8172" xr:uid="{1A8A8B7A-016F-4E8C-AE28-9303A4BECA7D}"/>
    <cellStyle name="Comma [0] 23 2 15 2" xfId="19599" xr:uid="{1CFA0EE9-EB3C-4FFB-8566-D57E265DBCF3}"/>
    <cellStyle name="Comma [0] 23 2 16" xfId="8441" xr:uid="{043C2C4F-196A-42AD-B041-E37B6F003DD0}"/>
    <cellStyle name="Comma [0] 23 2 16 2" xfId="19868" xr:uid="{5435862C-C80C-4DE0-BD3F-ACBBD4CD9A1D}"/>
    <cellStyle name="Comma [0] 23 2 17" xfId="8710" xr:uid="{189AF820-F6A2-44EB-B060-9A777DA956AF}"/>
    <cellStyle name="Comma [0] 23 2 17 2" xfId="20137" xr:uid="{0DC53C0A-F1CA-46ED-958F-5547B4F763F9}"/>
    <cellStyle name="Comma [0] 23 2 18" xfId="8979" xr:uid="{28939940-AADA-405E-96BB-42D9D99FA069}"/>
    <cellStyle name="Comma [0] 23 2 18 2" xfId="20406" xr:uid="{5CC9C5D7-A5BB-4DD1-BD11-61E4D059D2F3}"/>
    <cellStyle name="Comma [0] 23 2 19" xfId="9248" xr:uid="{E712FAD0-890F-4E97-9EB2-8DF2BF3AC869}"/>
    <cellStyle name="Comma [0] 23 2 19 2" xfId="20675" xr:uid="{C77A916E-4720-45AF-ACFC-FB5EBAEEE6CF}"/>
    <cellStyle name="Comma [0] 23 2 2" xfId="3818" xr:uid="{F16EFA00-75A4-4FB5-88AE-09890C0C13E3}"/>
    <cellStyle name="Comma [0] 23 2 2 2" xfId="15632" xr:uid="{2F4E105D-DD84-45FA-ADDF-02BC1BF6C7C0}"/>
    <cellStyle name="Comma [0] 23 2 20" xfId="9517" xr:uid="{DDB5F9D3-8D78-4ADE-AF0C-5B71734D974C}"/>
    <cellStyle name="Comma [0] 23 2 20 2" xfId="20944" xr:uid="{FB392469-E978-4AF3-866E-6A50EB032871}"/>
    <cellStyle name="Comma [0] 23 2 21" xfId="9786" xr:uid="{DFFDFB71-E759-40F8-B655-C306DD2E4D08}"/>
    <cellStyle name="Comma [0] 23 2 21 2" xfId="21213" xr:uid="{97780623-1942-4DB2-A881-9DE67F4BE87E}"/>
    <cellStyle name="Comma [0] 23 2 22" xfId="10055" xr:uid="{2FDC7636-7E61-4737-8E18-F4A813FC39EE}"/>
    <cellStyle name="Comma [0] 23 2 22 2" xfId="21482" xr:uid="{5643EF1D-97CA-4893-9C4E-9E6DBB19E1AC}"/>
    <cellStyle name="Comma [0] 23 2 23" xfId="10441" xr:uid="{E4A42C27-ED7C-43FD-9C83-39C4C700F370}"/>
    <cellStyle name="Comma [0] 23 2 23 2" xfId="21751" xr:uid="{475D932B-2951-400F-A486-187F3704084C}"/>
    <cellStyle name="Comma [0] 23 2 24" xfId="10827" xr:uid="{D1C78BA4-928F-4009-BFC3-2956331FFC06}"/>
    <cellStyle name="Comma [0] 23 2 24 2" xfId="22020" xr:uid="{B685CC6C-D913-4F94-A416-5ECEC46A4860}"/>
    <cellStyle name="Comma [0] 23 2 25" xfId="11096" xr:uid="{BFDD2BAF-398A-47CB-9D59-CD12B443BB59}"/>
    <cellStyle name="Comma [0] 23 2 25 2" xfId="22289" xr:uid="{79A32E71-1317-4537-BE33-7D37BE65D8A4}"/>
    <cellStyle name="Comma [0] 23 2 26" xfId="11365" xr:uid="{A11C5E2C-5993-4760-AF9A-3FBB7D85F6A4}"/>
    <cellStyle name="Comma [0] 23 2 26 2" xfId="22558" xr:uid="{F1EA4FF0-2B5B-4616-8FEE-F5A68F5C1362}"/>
    <cellStyle name="Comma [0] 23 2 27" xfId="13699" xr:uid="{F5EFD44F-1A22-4226-BE5A-C924256882C8}"/>
    <cellStyle name="Comma [0] 23 2 27 2" xfId="22827" xr:uid="{8F6A926C-457C-43DB-A949-A8EE5DAB99B8}"/>
    <cellStyle name="Comma [0] 23 2 28" xfId="15361" xr:uid="{2DEE874B-03A8-4905-9469-9D34C96BB2C9}"/>
    <cellStyle name="Comma [0] 23 2 3" xfId="4087" xr:uid="{0ADCA263-2BA9-444E-88EB-F9C79332B78E}"/>
    <cellStyle name="Comma [0] 23 2 3 2" xfId="15901" xr:uid="{62D47288-61E8-4904-BC96-10327C4B587C}"/>
    <cellStyle name="Comma [0] 23 2 4" xfId="4473" xr:uid="{27FF44BB-6045-463E-8B83-628DB4471B09}"/>
    <cellStyle name="Comma [0] 23 2 4 2" xfId="16287" xr:uid="{F0A78C36-F8ED-406B-A5DD-2930C90AE03E}"/>
    <cellStyle name="Comma [0] 23 2 5" xfId="5054" xr:uid="{39E51192-B454-40EE-B0E5-F479A73D3FBC}"/>
    <cellStyle name="Comma [0] 23 2 5 2" xfId="16790" xr:uid="{6F74C530-8154-45BA-814D-ADEB6FC49DA9}"/>
    <cellStyle name="Comma [0] 23 2 6" xfId="5518" xr:uid="{EEDF0AC2-DDA4-4406-8395-B6CB2FCA4894}"/>
    <cellStyle name="Comma [0] 23 2 6 2" xfId="17176" xr:uid="{21BA38A0-595D-40D1-9B99-E544AE3782A5}"/>
    <cellStyle name="Comma [0] 23 2 7" xfId="5787" xr:uid="{6FBA2B94-CAE0-4954-B0A3-EDDF8CE2A37D}"/>
    <cellStyle name="Comma [0] 23 2 7 2" xfId="17445" xr:uid="{E898C182-A1C3-4EF8-ABA7-411F6556DF02}"/>
    <cellStyle name="Comma [0] 23 2 8" xfId="6056" xr:uid="{2C0BD0E5-2F24-4680-A53B-FB5C4B2146B4}"/>
    <cellStyle name="Comma [0] 23 2 8 2" xfId="17714" xr:uid="{20EE9450-231C-484D-AD7B-385BC540E255}"/>
    <cellStyle name="Comma [0] 23 2 9" xfId="6325" xr:uid="{A412974C-24E9-454A-9938-BE774D7BCB50}"/>
    <cellStyle name="Comma [0] 23 2 9 2" xfId="17983" xr:uid="{5C6FBB40-C36E-4754-BE3F-A587B762E44B}"/>
    <cellStyle name="Comma [0] 23 3" xfId="13696" xr:uid="{A3462B98-5535-4A85-AD34-AF81060AED31}"/>
    <cellStyle name="Comma [0] 25" xfId="1144" xr:uid="{63E3C530-9CA8-4E75-B3A6-298A774B891B}"/>
    <cellStyle name="Comma [0] 25 2" xfId="3144" xr:uid="{C4F60CE9-7F86-45F3-81E6-829091D1D290}"/>
    <cellStyle name="Comma [0] 25 2 10" xfId="6595" xr:uid="{5D91AD32-BA5B-4B99-BBA5-C1B71D385B0B}"/>
    <cellStyle name="Comma [0] 25 2 10 2" xfId="18253" xr:uid="{828B13AC-5BF7-4232-A85B-42943786BD82}"/>
    <cellStyle name="Comma [0] 25 2 11" xfId="6864" xr:uid="{190DA5F5-545E-489E-A4D4-A8C9436A8867}"/>
    <cellStyle name="Comma [0] 25 2 11 2" xfId="18522" xr:uid="{027FDA17-53FC-401A-9205-EE6B0C78DC2C}"/>
    <cellStyle name="Comma [0] 25 2 12" xfId="7133" xr:uid="{78B4E1FC-790C-43D4-83E4-36EF49256E6E}"/>
    <cellStyle name="Comma [0] 25 2 12 2" xfId="18791" xr:uid="{BBFE3703-89C7-40A7-B067-6D821078E663}"/>
    <cellStyle name="Comma [0] 25 2 13" xfId="7635" xr:uid="{8F8BAB4A-D6AB-4402-A8AE-812221FA39A7}"/>
    <cellStyle name="Comma [0] 25 2 13 2" xfId="19062" xr:uid="{8BC50C9B-5C3F-4B16-A7D2-D869863D6C1D}"/>
    <cellStyle name="Comma [0] 25 2 14" xfId="7904" xr:uid="{D793CA81-04AC-450F-898F-77186099C8B9}"/>
    <cellStyle name="Comma [0] 25 2 14 2" xfId="19331" xr:uid="{47AAE49F-6B2D-422F-BE3B-CCCE86C37A8E}"/>
    <cellStyle name="Comma [0] 25 2 15" xfId="8173" xr:uid="{A310B194-A0BD-4D92-BE4A-87CE494B626F}"/>
    <cellStyle name="Comma [0] 25 2 15 2" xfId="19600" xr:uid="{F943E11F-8FAC-41C2-87BA-84E682B41DCE}"/>
    <cellStyle name="Comma [0] 25 2 16" xfId="8442" xr:uid="{31167E1D-0535-4576-B5D7-64BCB63B343A}"/>
    <cellStyle name="Comma [0] 25 2 16 2" xfId="19869" xr:uid="{4B44DA94-5699-4C09-8632-737574CB3710}"/>
    <cellStyle name="Comma [0] 25 2 17" xfId="8711" xr:uid="{7E338872-99CF-4112-BD49-E4583802D910}"/>
    <cellStyle name="Comma [0] 25 2 17 2" xfId="20138" xr:uid="{3D6DCE4E-380F-4C25-89A2-56DB5E04B9AA}"/>
    <cellStyle name="Comma [0] 25 2 18" xfId="8980" xr:uid="{FF5E7C74-3D48-47F1-BBB7-F2DEF87C4549}"/>
    <cellStyle name="Comma [0] 25 2 18 2" xfId="20407" xr:uid="{8203EE00-A83A-48A3-9FE7-77B007C10176}"/>
    <cellStyle name="Comma [0] 25 2 19" xfId="9249" xr:uid="{A57E77C3-9DD0-4F89-A802-36551081A032}"/>
    <cellStyle name="Comma [0] 25 2 19 2" xfId="20676" xr:uid="{290B5F2E-00A2-4FD4-9148-CE835F40A14D}"/>
    <cellStyle name="Comma [0] 25 2 2" xfId="3819" xr:uid="{837379D7-9FE9-4DA0-83C9-C5AB7D549733}"/>
    <cellStyle name="Comma [0] 25 2 2 2" xfId="15633" xr:uid="{25D0459C-6144-4F6B-B558-5B815225DE5E}"/>
    <cellStyle name="Comma [0] 25 2 20" xfId="9518" xr:uid="{0F9C4462-7759-478F-9B2D-5680788D6D52}"/>
    <cellStyle name="Comma [0] 25 2 20 2" xfId="20945" xr:uid="{AF1D2AF6-2CFB-4543-B51A-E39DC2E84808}"/>
    <cellStyle name="Comma [0] 25 2 21" xfId="9787" xr:uid="{7CFFAAFD-54CF-4EEC-8598-23E0494D1C30}"/>
    <cellStyle name="Comma [0] 25 2 21 2" xfId="21214" xr:uid="{2DE57B0E-C763-4D23-B1B6-CAF9655E537D}"/>
    <cellStyle name="Comma [0] 25 2 22" xfId="10056" xr:uid="{517BB1CF-59FF-42B3-BF46-CC3FFC68BF93}"/>
    <cellStyle name="Comma [0] 25 2 22 2" xfId="21483" xr:uid="{3251500B-6D2F-4BC1-8E82-6178D91586C3}"/>
    <cellStyle name="Comma [0] 25 2 23" xfId="10442" xr:uid="{273BA3E3-967B-47B3-9D10-D163ABE0C071}"/>
    <cellStyle name="Comma [0] 25 2 23 2" xfId="21752" xr:uid="{81C41B8B-C7AE-42FA-BA91-324F9773ED2F}"/>
    <cellStyle name="Comma [0] 25 2 24" xfId="10828" xr:uid="{02C0B27D-2CB3-4F1A-843E-776455556FE6}"/>
    <cellStyle name="Comma [0] 25 2 24 2" xfId="22021" xr:uid="{CA407B10-610D-4F46-85A2-7E670802E834}"/>
    <cellStyle name="Comma [0] 25 2 25" xfId="11097" xr:uid="{AF08075D-9ADE-4266-86D1-F33DD6D35B2C}"/>
    <cellStyle name="Comma [0] 25 2 25 2" xfId="22290" xr:uid="{757F3C45-69B1-46F8-81FA-85F655818A9A}"/>
    <cellStyle name="Comma [0] 25 2 26" xfId="11366" xr:uid="{022C627A-2665-4264-837D-9C150CD1ABE8}"/>
    <cellStyle name="Comma [0] 25 2 26 2" xfId="22559" xr:uid="{62FD2D0E-77B4-4466-A3C6-ADBDA7CD0879}"/>
    <cellStyle name="Comma [0] 25 2 27" xfId="13706" xr:uid="{AD5978B0-5A8B-4BFA-BECD-34C0ABB32667}"/>
    <cellStyle name="Comma [0] 25 2 27 2" xfId="22828" xr:uid="{FCB49299-F25C-4472-BCBC-33ED1816E264}"/>
    <cellStyle name="Comma [0] 25 2 28" xfId="15362" xr:uid="{5FB029F1-629A-40C6-8405-C390C1E58DAC}"/>
    <cellStyle name="Comma [0] 25 2 3" xfId="4088" xr:uid="{60D71D0A-3F9B-4679-A1B1-9057E522E327}"/>
    <cellStyle name="Comma [0] 25 2 3 2" xfId="15902" xr:uid="{C8A02D26-EC99-4E3C-9E7A-D46C752A7448}"/>
    <cellStyle name="Comma [0] 25 2 4" xfId="4474" xr:uid="{A0BA3840-7D5F-4D65-94D0-977AE64C7225}"/>
    <cellStyle name="Comma [0] 25 2 4 2" xfId="16288" xr:uid="{B90264C5-F7CC-46BC-8DBD-C4D353746E43}"/>
    <cellStyle name="Comma [0] 25 2 5" xfId="5055" xr:uid="{A87883FE-9448-40E3-ACE8-D5B03EC89526}"/>
    <cellStyle name="Comma [0] 25 2 5 2" xfId="16791" xr:uid="{780A59A5-7116-47CF-B833-1E538E059D9E}"/>
    <cellStyle name="Comma [0] 25 2 6" xfId="5519" xr:uid="{6DC0F9CB-7207-4E2F-9219-086D3ECB0A9B}"/>
    <cellStyle name="Comma [0] 25 2 6 2" xfId="17177" xr:uid="{629A5ADD-25A5-4C35-AE9C-5CA837999ED9}"/>
    <cellStyle name="Comma [0] 25 2 7" xfId="5788" xr:uid="{9736B61B-5221-460B-9762-A34852593A13}"/>
    <cellStyle name="Comma [0] 25 2 7 2" xfId="17446" xr:uid="{8662A977-5111-46D2-8FA4-A57D42A51E06}"/>
    <cellStyle name="Comma [0] 25 2 8" xfId="6057" xr:uid="{CB591209-3CCA-4F95-822C-52E0EFCD562C}"/>
    <cellStyle name="Comma [0] 25 2 8 2" xfId="17715" xr:uid="{25E9CBD6-C139-4C9A-A961-C0F7FB3B9D47}"/>
    <cellStyle name="Comma [0] 25 2 9" xfId="6326" xr:uid="{0931BB14-F29C-4CDF-809A-21DB8E74FBC9}"/>
    <cellStyle name="Comma [0] 25 2 9 2" xfId="17984" xr:uid="{A2FC22DE-64B0-492F-8C90-C5FC306A61DE}"/>
    <cellStyle name="Comma [0] 25 3" xfId="13700" xr:uid="{E025620A-3C5C-4309-B588-B29A76BA328E}"/>
    <cellStyle name="Comma [0] 27" xfId="1145" xr:uid="{34297EB0-90E5-4BC6-A6A7-AD72106D063D}"/>
    <cellStyle name="Comma [0] 27 2" xfId="3145" xr:uid="{7AE60337-768B-4819-AD4F-A47DC493087A}"/>
    <cellStyle name="Comma [0] 27 2 10" xfId="6596" xr:uid="{0912B509-2214-403A-B11A-56898B18DCA2}"/>
    <cellStyle name="Comma [0] 27 2 10 2" xfId="18254" xr:uid="{3F6D2FE0-8C79-48F4-A044-D2C3F763943B}"/>
    <cellStyle name="Comma [0] 27 2 11" xfId="6865" xr:uid="{08C3D3E6-78EB-4147-A4C6-DFA4FA0DA3A2}"/>
    <cellStyle name="Comma [0] 27 2 11 2" xfId="18523" xr:uid="{F733AED8-9003-4D0A-BFBF-B8F81A31E119}"/>
    <cellStyle name="Comma [0] 27 2 12" xfId="7134" xr:uid="{DE337FAD-D749-41AE-8E67-68AA67962DA0}"/>
    <cellStyle name="Comma [0] 27 2 12 2" xfId="18792" xr:uid="{B96E049B-986F-4A5F-A60E-C332278E8B79}"/>
    <cellStyle name="Comma [0] 27 2 13" xfId="7636" xr:uid="{57BD1B7E-9B17-43F5-B566-D855506A20AA}"/>
    <cellStyle name="Comma [0] 27 2 13 2" xfId="19063" xr:uid="{C75479A0-762A-4794-9178-B9549DCB843F}"/>
    <cellStyle name="Comma [0] 27 2 14" xfId="7905" xr:uid="{896E64C8-C294-4057-9061-51F5F6505508}"/>
    <cellStyle name="Comma [0] 27 2 14 2" xfId="19332" xr:uid="{558FB20F-82A6-4E63-9735-A6776212242D}"/>
    <cellStyle name="Comma [0] 27 2 15" xfId="8174" xr:uid="{B6797232-CE5C-4F20-962E-D4846B217B5F}"/>
    <cellStyle name="Comma [0] 27 2 15 2" xfId="19601" xr:uid="{AB40065B-10BB-40DA-B2DB-E5CF39367602}"/>
    <cellStyle name="Comma [0] 27 2 16" xfId="8443" xr:uid="{DF7E855A-55FA-4E7B-BC08-F1CFA9394E75}"/>
    <cellStyle name="Comma [0] 27 2 16 2" xfId="19870" xr:uid="{828D369C-92BD-4BFD-97D4-2B9579142F69}"/>
    <cellStyle name="Comma [0] 27 2 17" xfId="8712" xr:uid="{04F0A305-81A9-42CC-BAD3-93842BD13274}"/>
    <cellStyle name="Comma [0] 27 2 17 2" xfId="20139" xr:uid="{E5C83381-118F-4856-A65F-012E97C4687A}"/>
    <cellStyle name="Comma [0] 27 2 18" xfId="8981" xr:uid="{BDF6DDD2-D4A5-4413-ADBC-6C7FCE04CE19}"/>
    <cellStyle name="Comma [0] 27 2 18 2" xfId="20408" xr:uid="{91645F61-CE3D-4E4F-ADDF-E65CC48B1C44}"/>
    <cellStyle name="Comma [0] 27 2 19" xfId="9250" xr:uid="{29D352A8-3C36-4A38-870D-2347B3C7A065}"/>
    <cellStyle name="Comma [0] 27 2 19 2" xfId="20677" xr:uid="{77A80EE0-B87A-4281-A89C-8CDA70F9D1B1}"/>
    <cellStyle name="Comma [0] 27 2 2" xfId="3820" xr:uid="{0CFE2112-9841-4B28-9807-F245457A4AC6}"/>
    <cellStyle name="Comma [0] 27 2 2 2" xfId="15634" xr:uid="{E8FF15D4-A266-4BE1-BB7D-2105A18A8293}"/>
    <cellStyle name="Comma [0] 27 2 20" xfId="9519" xr:uid="{B4FA6CEA-3166-415C-9A87-F8EDA2598EC1}"/>
    <cellStyle name="Comma [0] 27 2 20 2" xfId="20946" xr:uid="{9C36EF74-7E07-4D29-9037-151DB9702F19}"/>
    <cellStyle name="Comma [0] 27 2 21" xfId="9788" xr:uid="{B63EAAD5-1CC6-49BD-909B-18492102E6F6}"/>
    <cellStyle name="Comma [0] 27 2 21 2" xfId="21215" xr:uid="{DBB1630F-A543-4837-A691-6DAC9E1C878C}"/>
    <cellStyle name="Comma [0] 27 2 22" xfId="10057" xr:uid="{F756C845-5AED-4943-8970-DCE7E073DE19}"/>
    <cellStyle name="Comma [0] 27 2 22 2" xfId="21484" xr:uid="{E8863C46-F235-4BC9-9A22-03C46394268E}"/>
    <cellStyle name="Comma [0] 27 2 23" xfId="10443" xr:uid="{4B21F11B-A5CA-4C5D-B15D-88690508D392}"/>
    <cellStyle name="Comma [0] 27 2 23 2" xfId="21753" xr:uid="{52298C67-5C5D-451F-B2C0-D3CBF341D794}"/>
    <cellStyle name="Comma [0] 27 2 24" xfId="10829" xr:uid="{30548B17-3E2E-4C98-8E31-D1C44E427CBB}"/>
    <cellStyle name="Comma [0] 27 2 24 2" xfId="22022" xr:uid="{D58D263B-2033-4BCC-AB0D-0BBA63662C7F}"/>
    <cellStyle name="Comma [0] 27 2 25" xfId="11098" xr:uid="{B80B3514-B499-4300-BF3B-E62CB6225769}"/>
    <cellStyle name="Comma [0] 27 2 25 2" xfId="22291" xr:uid="{366DA9CE-B2A5-4925-AB2D-1C7B1E7570FE}"/>
    <cellStyle name="Comma [0] 27 2 26" xfId="11367" xr:uid="{51B54402-6A5C-4C2D-AA5B-0D8827B2536F}"/>
    <cellStyle name="Comma [0] 27 2 26 2" xfId="22560" xr:uid="{A4878B7A-3424-45BB-955B-3AD69B84B729}"/>
    <cellStyle name="Comma [0] 27 2 27" xfId="13708" xr:uid="{54CD7190-D5D5-459E-A0E0-1347A3CCE718}"/>
    <cellStyle name="Comma [0] 27 2 27 2" xfId="22829" xr:uid="{3F22EAC1-25E3-446B-B08D-107B61B2C67C}"/>
    <cellStyle name="Comma [0] 27 2 28" xfId="15363" xr:uid="{B91EF452-375F-4CE3-B1CC-A1DBA24120A9}"/>
    <cellStyle name="Comma [0] 27 2 3" xfId="4089" xr:uid="{A9A10D58-D871-4CC4-A10A-A82E76C31BE7}"/>
    <cellStyle name="Comma [0] 27 2 3 2" xfId="15903" xr:uid="{17C58974-4685-4694-B1A1-17B21B6EF311}"/>
    <cellStyle name="Comma [0] 27 2 4" xfId="4475" xr:uid="{FC1C8051-3050-4AC0-AFC5-B31D47481C9B}"/>
    <cellStyle name="Comma [0] 27 2 4 2" xfId="16289" xr:uid="{4159E9B7-1A11-4582-93C7-BB8E4CF18DA5}"/>
    <cellStyle name="Comma [0] 27 2 5" xfId="5056" xr:uid="{6A45F547-D26D-46A2-8884-D85CFF3DA33F}"/>
    <cellStyle name="Comma [0] 27 2 5 2" xfId="16792" xr:uid="{6D6B54C9-74A0-4DF2-980F-062676FB6C22}"/>
    <cellStyle name="Comma [0] 27 2 6" xfId="5520" xr:uid="{414A3812-43D3-463F-8722-B81EAECF0C47}"/>
    <cellStyle name="Comma [0] 27 2 6 2" xfId="17178" xr:uid="{B9432BC4-A3B2-455E-B0F2-F494E874E643}"/>
    <cellStyle name="Comma [0] 27 2 7" xfId="5789" xr:uid="{613B254A-E997-4025-9A99-A244F84B5E64}"/>
    <cellStyle name="Comma [0] 27 2 7 2" xfId="17447" xr:uid="{532AE6F4-1209-4D97-ACA1-77976A0C8460}"/>
    <cellStyle name="Comma [0] 27 2 8" xfId="6058" xr:uid="{44D2A5FA-73BF-4743-B6A4-BC06EA1D24E9}"/>
    <cellStyle name="Comma [0] 27 2 8 2" xfId="17716" xr:uid="{4D17DB1D-9FE1-45F0-9760-6223E6AFE3D9}"/>
    <cellStyle name="Comma [0] 27 2 9" xfId="6327" xr:uid="{D53CEF61-DF4B-43AC-A3E9-EECE01C0F753}"/>
    <cellStyle name="Comma [0] 27 2 9 2" xfId="17985" xr:uid="{AE08E616-76F1-4BBF-89AC-EA4F9332E631}"/>
    <cellStyle name="Comma [0] 27 3" xfId="13707" xr:uid="{0521FE3D-6CD9-4635-90F5-0B89F540E846}"/>
    <cellStyle name="Comma [0] 29" xfId="1146" xr:uid="{143B2569-56C7-41FC-B8CE-09BEA97228A7}"/>
    <cellStyle name="Comma [0] 29 2" xfId="3146" xr:uid="{28C74152-38F4-41B0-B250-B04783E95C58}"/>
    <cellStyle name="Comma [0] 29 2 10" xfId="6597" xr:uid="{53BA3AA6-0879-4FB8-A621-154E8ADF0583}"/>
    <cellStyle name="Comma [0] 29 2 10 2" xfId="18255" xr:uid="{AF191768-C6D8-4B4B-B849-8B0E7CE51BDB}"/>
    <cellStyle name="Comma [0] 29 2 11" xfId="6866" xr:uid="{48056AFB-5221-4CB0-B00F-1CD2203D0050}"/>
    <cellStyle name="Comma [0] 29 2 11 2" xfId="18524" xr:uid="{A20F0CEB-71CB-4546-B161-76EFEB89E274}"/>
    <cellStyle name="Comma [0] 29 2 12" xfId="7135" xr:uid="{1F0DB182-395A-49A3-873E-4FD2792F4910}"/>
    <cellStyle name="Comma [0] 29 2 12 2" xfId="18793" xr:uid="{4FBB7737-5084-4463-8163-AE1AA73ED62E}"/>
    <cellStyle name="Comma [0] 29 2 13" xfId="7637" xr:uid="{C55D335E-4488-4C8C-8878-7EA7E832F279}"/>
    <cellStyle name="Comma [0] 29 2 13 2" xfId="19064" xr:uid="{37BC4264-2E94-4D9D-A060-CC673E44BB23}"/>
    <cellStyle name="Comma [0] 29 2 14" xfId="7906" xr:uid="{B9A38342-6788-4CCF-81FA-6840D9AF24EF}"/>
    <cellStyle name="Comma [0] 29 2 14 2" xfId="19333" xr:uid="{CA7C7CDB-8537-4AB1-85B5-3D45AB90CF4F}"/>
    <cellStyle name="Comma [0] 29 2 15" xfId="8175" xr:uid="{C1B89CBE-A7B1-40F4-9667-FB4F66C37B06}"/>
    <cellStyle name="Comma [0] 29 2 15 2" xfId="19602" xr:uid="{1BD17B50-CC40-4839-A77D-029D7348C544}"/>
    <cellStyle name="Comma [0] 29 2 16" xfId="8444" xr:uid="{B0961CB2-2D14-4F51-8DA9-836FCC7B2F8F}"/>
    <cellStyle name="Comma [0] 29 2 16 2" xfId="19871" xr:uid="{8EF309E7-630C-48C6-8776-9EEA160624C8}"/>
    <cellStyle name="Comma [0] 29 2 17" xfId="8713" xr:uid="{0657C85D-9D11-4925-BE81-10C237B7AD06}"/>
    <cellStyle name="Comma [0] 29 2 17 2" xfId="20140" xr:uid="{2CCC8661-259E-448A-B496-99B5151B5E6B}"/>
    <cellStyle name="Comma [0] 29 2 18" xfId="8982" xr:uid="{C8D8A715-667D-40E6-808D-5CA31F532016}"/>
    <cellStyle name="Comma [0] 29 2 18 2" xfId="20409" xr:uid="{1F472E6E-4B30-40EB-9570-7FF7427995DD}"/>
    <cellStyle name="Comma [0] 29 2 19" xfId="9251" xr:uid="{C2087C95-143C-496B-A256-8ECCF8E9FCDE}"/>
    <cellStyle name="Comma [0] 29 2 19 2" xfId="20678" xr:uid="{CFD238DB-FE4F-4AA1-A971-1553B8B7A339}"/>
    <cellStyle name="Comma [0] 29 2 2" xfId="3821" xr:uid="{72F2B237-0723-4D08-A6AA-2E9B3F8638D2}"/>
    <cellStyle name="Comma [0] 29 2 2 2" xfId="15635" xr:uid="{A8C88CCA-0337-455C-B522-B79F0397433A}"/>
    <cellStyle name="Comma [0] 29 2 20" xfId="9520" xr:uid="{B2A1144C-0FEF-4EE9-9BF7-F2E7C544EAA5}"/>
    <cellStyle name="Comma [0] 29 2 20 2" xfId="20947" xr:uid="{2A97DD5A-09E4-4EDE-9093-BA3733D95427}"/>
    <cellStyle name="Comma [0] 29 2 21" xfId="9789" xr:uid="{BCCC51EB-7862-43EA-9D29-F809A2E5CF35}"/>
    <cellStyle name="Comma [0] 29 2 21 2" xfId="21216" xr:uid="{93858C74-2112-438D-A0EB-A748A31879BF}"/>
    <cellStyle name="Comma [0] 29 2 22" xfId="10058" xr:uid="{A3DF0A7E-43CB-4D1D-885E-7B52ED5134E3}"/>
    <cellStyle name="Comma [0] 29 2 22 2" xfId="21485" xr:uid="{B22C565D-63F8-4744-80A8-72CC4942C5DC}"/>
    <cellStyle name="Comma [0] 29 2 23" xfId="10444" xr:uid="{02A85E93-0FB7-48D9-92A5-F73D99FFC241}"/>
    <cellStyle name="Comma [0] 29 2 23 2" xfId="21754" xr:uid="{9F900C52-BC1A-444A-819A-27EAF8F63CD8}"/>
    <cellStyle name="Comma [0] 29 2 24" xfId="10830" xr:uid="{8161DFF1-E6E9-4B3B-BF4A-6CBE188661F7}"/>
    <cellStyle name="Comma [0] 29 2 24 2" xfId="22023" xr:uid="{69BE2B18-0F4A-4A28-96AA-F13A6A8CFD0B}"/>
    <cellStyle name="Comma [0] 29 2 25" xfId="11099" xr:uid="{675A737F-6AA1-4E3D-90AC-04BA5B3EE79D}"/>
    <cellStyle name="Comma [0] 29 2 25 2" xfId="22292" xr:uid="{1F19B104-3751-44BF-8211-68148FA232D2}"/>
    <cellStyle name="Comma [0] 29 2 26" xfId="11368" xr:uid="{5D9E483B-955A-44AC-9E14-B023B72177F9}"/>
    <cellStyle name="Comma [0] 29 2 26 2" xfId="22561" xr:uid="{674844CD-F6D2-42DB-8CDC-72855229FB8E}"/>
    <cellStyle name="Comma [0] 29 2 27" xfId="11898" xr:uid="{EDAF3DE4-E02E-4106-989A-255921E42FFB}"/>
    <cellStyle name="Comma [0] 29 2 27 2" xfId="22830" xr:uid="{9AB17963-B845-4FBB-B9B6-9C52BB535616}"/>
    <cellStyle name="Comma [0] 29 2 28" xfId="15364" xr:uid="{BAFC8358-8FB2-474F-9A5D-EA7CB21B4CCA}"/>
    <cellStyle name="Comma [0] 29 2 3" xfId="4090" xr:uid="{2767C6A8-1A46-4601-9272-42C0E82CCC0E}"/>
    <cellStyle name="Comma [0] 29 2 3 2" xfId="15904" xr:uid="{9239713B-EC78-46D4-9FAA-599C0C544501}"/>
    <cellStyle name="Comma [0] 29 2 4" xfId="4476" xr:uid="{B0C0387D-83D7-441D-829E-57634470EC39}"/>
    <cellStyle name="Comma [0] 29 2 4 2" xfId="16290" xr:uid="{27D22423-FBE9-4AF4-A54E-2A640AF1663C}"/>
    <cellStyle name="Comma [0] 29 2 5" xfId="5057" xr:uid="{58E11C3E-8823-41B3-B3D7-081B1AC61132}"/>
    <cellStyle name="Comma [0] 29 2 5 2" xfId="16793" xr:uid="{BA8B7207-003D-4ED3-82D4-86EE303681B2}"/>
    <cellStyle name="Comma [0] 29 2 6" xfId="5521" xr:uid="{404F861D-ACC5-43D3-BCD8-1092CF0FD5A5}"/>
    <cellStyle name="Comma [0] 29 2 6 2" xfId="17179" xr:uid="{5AD8F2C2-6656-4B36-B785-BC151718600B}"/>
    <cellStyle name="Comma [0] 29 2 7" xfId="5790" xr:uid="{28DE06E3-660F-4DA6-9235-4A3A72097C9A}"/>
    <cellStyle name="Comma [0] 29 2 7 2" xfId="17448" xr:uid="{7F181374-D8ED-40EE-8DEA-8FDFA6455C76}"/>
    <cellStyle name="Comma [0] 29 2 8" xfId="6059" xr:uid="{281E6B04-9F87-43E3-BFCD-BCC01EDFF13F}"/>
    <cellStyle name="Comma [0] 29 2 8 2" xfId="17717" xr:uid="{9C77F14A-2AA9-48DE-9D45-129450C74198}"/>
    <cellStyle name="Comma [0] 29 2 9" xfId="6328" xr:uid="{18AC37FA-2C89-40EC-AEB1-530F82C3D148}"/>
    <cellStyle name="Comma [0] 29 2 9 2" xfId="17986" xr:uid="{15860177-BB24-4723-B85E-82B5009D41BA}"/>
    <cellStyle name="Comma [0] 29 3" xfId="11687" xr:uid="{637340FE-3C1B-4EA8-9AF2-DF7D5222A356}"/>
    <cellStyle name="Comma [0] 3" xfId="1147" xr:uid="{B71A9C8C-D4FF-427A-89A7-51A4F8A3D6FE}"/>
    <cellStyle name="Comma [0] 3 10" xfId="1148" xr:uid="{76D05A8D-608D-4FBF-8785-912E274356B0}"/>
    <cellStyle name="Comma [0] 3 10 2" xfId="3148" xr:uid="{8D84C60E-CB7A-47A8-8A9B-089D51B36036}"/>
    <cellStyle name="Comma [0] 3 10 2 10" xfId="6599" xr:uid="{318B89FF-86B8-41E7-8B16-86D9D8C3F420}"/>
    <cellStyle name="Comma [0] 3 10 2 10 2" xfId="18257" xr:uid="{A43AA1AE-42F9-45BC-BCD3-46BFC3ED668B}"/>
    <cellStyle name="Comma [0] 3 10 2 11" xfId="6868" xr:uid="{C1C45A5E-E881-468A-BB58-2C37FCB442FC}"/>
    <cellStyle name="Comma [0] 3 10 2 11 2" xfId="18526" xr:uid="{BF52E52E-C13D-4C2A-B296-B436AC751B66}"/>
    <cellStyle name="Comma [0] 3 10 2 12" xfId="7137" xr:uid="{F05BC4ED-93D1-4633-8E9C-1DE073EFE438}"/>
    <cellStyle name="Comma [0] 3 10 2 12 2" xfId="18795" xr:uid="{34C08CBF-75DD-4677-94BF-8E72A53CE512}"/>
    <cellStyle name="Comma [0] 3 10 2 13" xfId="7639" xr:uid="{0A920876-356C-4D6F-B186-758E3B36AABF}"/>
    <cellStyle name="Comma [0] 3 10 2 13 2" xfId="19066" xr:uid="{715FCFC8-C676-414A-B0CB-4841E47158FE}"/>
    <cellStyle name="Comma [0] 3 10 2 14" xfId="7908" xr:uid="{838824E2-AA23-4A40-9398-545ACD01539C}"/>
    <cellStyle name="Comma [0] 3 10 2 14 2" xfId="19335" xr:uid="{55ADA1CE-2B87-4EBD-B34E-AD4FFA144050}"/>
    <cellStyle name="Comma [0] 3 10 2 15" xfId="8177" xr:uid="{58FD993E-5DA5-4FB5-881C-813D9BA413DE}"/>
    <cellStyle name="Comma [0] 3 10 2 15 2" xfId="19604" xr:uid="{25524FC8-6A68-44B2-8478-26D13F842F3A}"/>
    <cellStyle name="Comma [0] 3 10 2 16" xfId="8446" xr:uid="{5048F78D-9980-47FF-8348-1B7698931CAB}"/>
    <cellStyle name="Comma [0] 3 10 2 16 2" xfId="19873" xr:uid="{9388E9BC-96D4-46F6-B1AB-BD67C808FB00}"/>
    <cellStyle name="Comma [0] 3 10 2 17" xfId="8715" xr:uid="{9A98D2D1-F552-447C-9111-7310EAF1C00C}"/>
    <cellStyle name="Comma [0] 3 10 2 17 2" xfId="20142" xr:uid="{E8E3E350-09DE-4046-AD80-33BC084B0448}"/>
    <cellStyle name="Comma [0] 3 10 2 18" xfId="8984" xr:uid="{5B7FE69B-E417-4E5D-9FC9-3468E150D7D3}"/>
    <cellStyle name="Comma [0] 3 10 2 18 2" xfId="20411" xr:uid="{17557C3B-2980-40FD-90BC-44C77CD22072}"/>
    <cellStyle name="Comma [0] 3 10 2 19" xfId="9253" xr:uid="{4D7C98AE-88EA-4C77-AEF0-FE249C01AC42}"/>
    <cellStyle name="Comma [0] 3 10 2 19 2" xfId="20680" xr:uid="{4C266228-7489-4F53-9294-1F539D2574CD}"/>
    <cellStyle name="Comma [0] 3 10 2 2" xfId="3823" xr:uid="{D2CFA8D3-07A4-4A3A-8A5D-D0A44E5B9490}"/>
    <cellStyle name="Comma [0] 3 10 2 2 2" xfId="15637" xr:uid="{6571652C-1EB2-40EE-B8E5-B30F1AD64DB7}"/>
    <cellStyle name="Comma [0] 3 10 2 20" xfId="9522" xr:uid="{15E00CFD-2A11-4CEA-BA68-668617F57BFC}"/>
    <cellStyle name="Comma [0] 3 10 2 20 2" xfId="20949" xr:uid="{AD5E0BB3-92C0-42CD-9212-B1251AC02768}"/>
    <cellStyle name="Comma [0] 3 10 2 21" xfId="9791" xr:uid="{A1F7B0DF-5B70-4706-8FF1-CB50C08E74F9}"/>
    <cellStyle name="Comma [0] 3 10 2 21 2" xfId="21218" xr:uid="{6C259F46-0F23-4E7F-8993-26E0CD7495E5}"/>
    <cellStyle name="Comma [0] 3 10 2 22" xfId="10060" xr:uid="{00376567-8763-438F-928E-7DD81AFC074D}"/>
    <cellStyle name="Comma [0] 3 10 2 22 2" xfId="21487" xr:uid="{EC6A6998-0182-4D88-ADE1-374E4E4C9BC0}"/>
    <cellStyle name="Comma [0] 3 10 2 23" xfId="10446" xr:uid="{E3D18FF8-3132-41AE-8DCF-B692904AC61C}"/>
    <cellStyle name="Comma [0] 3 10 2 23 2" xfId="21756" xr:uid="{FDE27BFA-8F3B-489D-8594-9A15C7630DCF}"/>
    <cellStyle name="Comma [0] 3 10 2 24" xfId="10832" xr:uid="{CD24A910-6AA2-42BC-A578-67407030366A}"/>
    <cellStyle name="Comma [0] 3 10 2 24 2" xfId="22025" xr:uid="{DFD43F00-B2DE-4739-8F0D-DBAE25A3B014}"/>
    <cellStyle name="Comma [0] 3 10 2 25" xfId="11101" xr:uid="{558E8F14-A703-4C15-8843-AB9367B67BA3}"/>
    <cellStyle name="Comma [0] 3 10 2 25 2" xfId="22294" xr:uid="{56A26F44-FA7B-4F17-A5A4-28D9A34BD782}"/>
    <cellStyle name="Comma [0] 3 10 2 26" xfId="11370" xr:uid="{C60A31F1-2B29-4697-8FF6-46EB1AF30B9A}"/>
    <cellStyle name="Comma [0] 3 10 2 26 2" xfId="22563" xr:uid="{F9086749-BE38-4DD1-AE09-1F5DC68BC5C1}"/>
    <cellStyle name="Comma [0] 3 10 2 27" xfId="13713" xr:uid="{9E8A58D9-0DF7-4BAD-8449-C93AC84C6077}"/>
    <cellStyle name="Comma [0] 3 10 2 27 2" xfId="22832" xr:uid="{08ED6DAC-2558-4941-814B-DCEC8F85DF78}"/>
    <cellStyle name="Comma [0] 3 10 2 28" xfId="15365" xr:uid="{196EF69D-AB99-40E2-9699-397E60E43C72}"/>
    <cellStyle name="Comma [0] 3 10 2 3" xfId="4092" xr:uid="{AAD18FAC-B1DB-41B8-92DD-9EB2039C039B}"/>
    <cellStyle name="Comma [0] 3 10 2 3 2" xfId="15906" xr:uid="{FD1B7EBE-1E29-46A7-BA32-4EB07F437156}"/>
    <cellStyle name="Comma [0] 3 10 2 4" xfId="4478" xr:uid="{BDE9B645-B1F9-4AF4-8F79-1D50BFD705ED}"/>
    <cellStyle name="Comma [0] 3 10 2 4 2" xfId="16292" xr:uid="{8F281602-165B-4672-84C6-AB875D2723CE}"/>
    <cellStyle name="Comma [0] 3 10 2 5" xfId="5059" xr:uid="{D98EB233-8583-42F7-86F0-1D621D2E37E1}"/>
    <cellStyle name="Comma [0] 3 10 2 5 2" xfId="16795" xr:uid="{B3646CFE-F076-4A1C-AD00-92F11F0B2ED8}"/>
    <cellStyle name="Comma [0] 3 10 2 6" xfId="5523" xr:uid="{7A773FB0-AA26-4D5B-A494-D97BAED3C0C3}"/>
    <cellStyle name="Comma [0] 3 10 2 6 2" xfId="17181" xr:uid="{1A3C8B4E-D3BB-422B-893F-E7A8A054BE11}"/>
    <cellStyle name="Comma [0] 3 10 2 7" xfId="5792" xr:uid="{A535388E-D12E-42B6-A024-95B91431EAF3}"/>
    <cellStyle name="Comma [0] 3 10 2 7 2" xfId="17450" xr:uid="{DF3E4B7F-C9C9-48E5-9CE6-F53D99EEF1DF}"/>
    <cellStyle name="Comma [0] 3 10 2 8" xfId="6061" xr:uid="{35D684C4-52BF-4F07-B3A5-BDEDDFE94753}"/>
    <cellStyle name="Comma [0] 3 10 2 8 2" xfId="17719" xr:uid="{EE7CE4E6-C3B9-4432-A3EA-87FE431F1210}"/>
    <cellStyle name="Comma [0] 3 10 2 9" xfId="6330" xr:uid="{76A4942A-42F8-4B74-9154-857AD1FA56C8}"/>
    <cellStyle name="Comma [0] 3 10 2 9 2" xfId="17988" xr:uid="{19A0D317-BC4D-4A55-96E2-15FCB2B95149}"/>
    <cellStyle name="Comma [0] 3 10 3" xfId="12119" xr:uid="{E45B527A-7589-4B1A-B5F6-8E950FE9A8E9}"/>
    <cellStyle name="Comma [0] 3 11" xfId="1149" xr:uid="{8BC2783B-65A0-4E5F-A8C9-65F5B0A5402A}"/>
    <cellStyle name="Comma [0] 3 11 2" xfId="3149" xr:uid="{7DDB678A-E511-4B1F-87C4-1F2524977B63}"/>
    <cellStyle name="Comma [0] 3 11 2 10" xfId="6600" xr:uid="{27C6DEC6-EF52-4E85-AC63-312767515EC7}"/>
    <cellStyle name="Comma [0] 3 11 2 10 2" xfId="18258" xr:uid="{435FD048-0FBE-460C-8577-8091C08210E2}"/>
    <cellStyle name="Comma [0] 3 11 2 11" xfId="6869" xr:uid="{C8FCBE7A-F5E4-4BEF-B802-9B97A1815244}"/>
    <cellStyle name="Comma [0] 3 11 2 11 2" xfId="18527" xr:uid="{1D291D31-D3E9-4A4D-9920-B6AB40890851}"/>
    <cellStyle name="Comma [0] 3 11 2 12" xfId="7138" xr:uid="{7E00E498-D036-4B2B-B64D-0AD58DE3DB8B}"/>
    <cellStyle name="Comma [0] 3 11 2 12 2" xfId="18796" xr:uid="{EBAA85A7-757B-4F95-8F14-B2B4DAE809A7}"/>
    <cellStyle name="Comma [0] 3 11 2 13" xfId="7640" xr:uid="{B244D121-94DD-4A92-9515-C02586636B46}"/>
    <cellStyle name="Comma [0] 3 11 2 13 2" xfId="19067" xr:uid="{CE914C05-BA14-4990-8D1B-6998823E14F3}"/>
    <cellStyle name="Comma [0] 3 11 2 14" xfId="7909" xr:uid="{D327B080-167C-43FC-B225-06A6CEE29318}"/>
    <cellStyle name="Comma [0] 3 11 2 14 2" xfId="19336" xr:uid="{C6AFCD6D-9886-4E23-B440-7297301ECEB4}"/>
    <cellStyle name="Comma [0] 3 11 2 15" xfId="8178" xr:uid="{D0B266C7-986F-4E90-A044-7F0796ED3163}"/>
    <cellStyle name="Comma [0] 3 11 2 15 2" xfId="19605" xr:uid="{6CB4F56A-5A60-4F22-81A5-3A9E1DCD6D40}"/>
    <cellStyle name="Comma [0] 3 11 2 16" xfId="8447" xr:uid="{4CAC46F7-F9F7-415B-8A2E-1FABEC1D1E19}"/>
    <cellStyle name="Comma [0] 3 11 2 16 2" xfId="19874" xr:uid="{64D68753-9B2A-4A46-907E-72005B7298C6}"/>
    <cellStyle name="Comma [0] 3 11 2 17" xfId="8716" xr:uid="{C3A6BA19-5E2D-4930-B256-2BB258BDDD1A}"/>
    <cellStyle name="Comma [0] 3 11 2 17 2" xfId="20143" xr:uid="{9D7260EC-73DC-4254-B2BE-CCFACA7442A9}"/>
    <cellStyle name="Comma [0] 3 11 2 18" xfId="8985" xr:uid="{B63C8205-A9BA-4365-96E6-D1270302DED2}"/>
    <cellStyle name="Comma [0] 3 11 2 18 2" xfId="20412" xr:uid="{A743F5D5-4182-43E5-B28D-65C6C32C14F9}"/>
    <cellStyle name="Comma [0] 3 11 2 19" xfId="9254" xr:uid="{24F9F61D-B3E3-4F05-870B-E827EFE13D52}"/>
    <cellStyle name="Comma [0] 3 11 2 19 2" xfId="20681" xr:uid="{5E5D2F96-68FF-4511-99C8-75B22B26AFC8}"/>
    <cellStyle name="Comma [0] 3 11 2 2" xfId="3824" xr:uid="{336ACF52-39AD-4AD5-983B-C1F547FE3CA7}"/>
    <cellStyle name="Comma [0] 3 11 2 2 2" xfId="15638" xr:uid="{E576387F-2D3C-4F73-BCB6-9430088BE37B}"/>
    <cellStyle name="Comma [0] 3 11 2 20" xfId="9523" xr:uid="{4A8845FF-5180-478E-AEB0-A0DE9F2DFA24}"/>
    <cellStyle name="Comma [0] 3 11 2 20 2" xfId="20950" xr:uid="{B40463B6-BF6A-4AB0-A7FC-5A9010B1088C}"/>
    <cellStyle name="Comma [0] 3 11 2 21" xfId="9792" xr:uid="{34972F5F-90BA-465B-A7B0-D764F72CF6BF}"/>
    <cellStyle name="Comma [0] 3 11 2 21 2" xfId="21219" xr:uid="{768360B8-EE4D-4566-9E78-353C61F9A13B}"/>
    <cellStyle name="Comma [0] 3 11 2 22" xfId="10061" xr:uid="{3ECFCC1D-F32F-40C0-AB29-58FA1152C16F}"/>
    <cellStyle name="Comma [0] 3 11 2 22 2" xfId="21488" xr:uid="{CAEB745D-CFA7-432C-AC3A-BC49170A3324}"/>
    <cellStyle name="Comma [0] 3 11 2 23" xfId="10447" xr:uid="{F3FFB3D1-FAC3-4999-8591-C33093C74429}"/>
    <cellStyle name="Comma [0] 3 11 2 23 2" xfId="21757" xr:uid="{4401312C-E8E3-40AF-B6E0-257B0098DDFC}"/>
    <cellStyle name="Comma [0] 3 11 2 24" xfId="10833" xr:uid="{93597068-5459-4D37-A21F-A8A041261862}"/>
    <cellStyle name="Comma [0] 3 11 2 24 2" xfId="22026" xr:uid="{74B45E78-AF38-412C-9F65-09DA07131B98}"/>
    <cellStyle name="Comma [0] 3 11 2 25" xfId="11102" xr:uid="{E97C7532-9DE0-424F-95A2-6EB8476630BF}"/>
    <cellStyle name="Comma [0] 3 11 2 25 2" xfId="22295" xr:uid="{D4E59A34-F2E5-4581-990D-8BDD649F6162}"/>
    <cellStyle name="Comma [0] 3 11 2 26" xfId="11371" xr:uid="{1BA7FCA4-4FC7-4395-9EF7-A37E662D6D6C}"/>
    <cellStyle name="Comma [0] 3 11 2 26 2" xfId="22564" xr:uid="{31B8C1AA-09F6-4D3C-ADAA-4A9025A4968D}"/>
    <cellStyle name="Comma [0] 3 11 2 27" xfId="13715" xr:uid="{223FFA59-A12B-4921-AE9F-F028356131F0}"/>
    <cellStyle name="Comma [0] 3 11 2 27 2" xfId="22833" xr:uid="{8C26638B-592D-48E2-B7FC-27C857F2D7B2}"/>
    <cellStyle name="Comma [0] 3 11 2 28" xfId="15366" xr:uid="{512BF4E4-1EF8-429E-A55A-EF843C1BAA18}"/>
    <cellStyle name="Comma [0] 3 11 2 3" xfId="4093" xr:uid="{5378BF10-8DE7-4F20-A886-CAEA5856A36A}"/>
    <cellStyle name="Comma [0] 3 11 2 3 2" xfId="15907" xr:uid="{646A4B82-AA01-4C18-B945-F9B69271DF53}"/>
    <cellStyle name="Comma [0] 3 11 2 4" xfId="4479" xr:uid="{E616EBCF-AEB2-4585-8DF2-90124290F73B}"/>
    <cellStyle name="Comma [0] 3 11 2 4 2" xfId="16293" xr:uid="{3F1B374E-5E99-4326-8660-686B32A73E06}"/>
    <cellStyle name="Comma [0] 3 11 2 5" xfId="5060" xr:uid="{943C7D03-A80A-4C5E-8366-83E6550DE3BD}"/>
    <cellStyle name="Comma [0] 3 11 2 5 2" xfId="16796" xr:uid="{CD87EDC0-5922-4A16-810C-D393473E33F3}"/>
    <cellStyle name="Comma [0] 3 11 2 6" xfId="5524" xr:uid="{7B177D98-2830-40A9-97A3-76D014884E66}"/>
    <cellStyle name="Comma [0] 3 11 2 6 2" xfId="17182" xr:uid="{0F0B4A83-B6E7-4F41-951E-8AD066679253}"/>
    <cellStyle name="Comma [0] 3 11 2 7" xfId="5793" xr:uid="{53496084-7528-4597-AE61-D29F29A8CE83}"/>
    <cellStyle name="Comma [0] 3 11 2 7 2" xfId="17451" xr:uid="{7D677294-CA76-40D5-AAB1-0E974F32ABF0}"/>
    <cellStyle name="Comma [0] 3 11 2 8" xfId="6062" xr:uid="{130B64CE-C49F-49EA-BA50-88755EE20D18}"/>
    <cellStyle name="Comma [0] 3 11 2 8 2" xfId="17720" xr:uid="{FFC499D7-4B57-448B-8B70-CBD356CF73C1}"/>
    <cellStyle name="Comma [0] 3 11 2 9" xfId="6331" xr:uid="{BE1BD4AB-B74D-4AE5-8063-76B44E454D30}"/>
    <cellStyle name="Comma [0] 3 11 2 9 2" xfId="17989" xr:uid="{23C9B15A-B1E3-4A01-8732-F95C2E2F640B}"/>
    <cellStyle name="Comma [0] 3 11 3" xfId="12125" xr:uid="{686AE5B1-B49E-49DF-BD64-1CC8B18B2929}"/>
    <cellStyle name="Comma [0] 3 12" xfId="1150" xr:uid="{4904EC9C-E78D-44F1-983A-73806EF55A79}"/>
    <cellStyle name="Comma [0] 3 12 2" xfId="3150" xr:uid="{50EF3657-A391-4215-B4AD-4A9AEA30B286}"/>
    <cellStyle name="Comma [0] 3 12 2 10" xfId="6601" xr:uid="{7223DED5-09D0-496A-A032-1CB2F58A2B70}"/>
    <cellStyle name="Comma [0] 3 12 2 10 2" xfId="18259" xr:uid="{F9D04F24-E4A4-43AF-8C19-9A23A767DD13}"/>
    <cellStyle name="Comma [0] 3 12 2 11" xfId="6870" xr:uid="{5F574AE6-812B-4E8D-BEEA-6A914590C3C4}"/>
    <cellStyle name="Comma [0] 3 12 2 11 2" xfId="18528" xr:uid="{66426BC6-A070-4B12-A229-571FA858AA8C}"/>
    <cellStyle name="Comma [0] 3 12 2 12" xfId="7139" xr:uid="{981ECAB1-6055-4395-999C-CEDDF211CDAC}"/>
    <cellStyle name="Comma [0] 3 12 2 12 2" xfId="18797" xr:uid="{BEDA5112-0DD1-4574-B474-BC7FA7409149}"/>
    <cellStyle name="Comma [0] 3 12 2 13" xfId="7641" xr:uid="{836638E1-3A08-4491-8A4A-7D7917E7323D}"/>
    <cellStyle name="Comma [0] 3 12 2 13 2" xfId="19068" xr:uid="{D2355228-4882-4594-96A7-86199A5430E0}"/>
    <cellStyle name="Comma [0] 3 12 2 14" xfId="7910" xr:uid="{52FB1152-4E28-4300-8BD1-E371F317D9EC}"/>
    <cellStyle name="Comma [0] 3 12 2 14 2" xfId="19337" xr:uid="{B8174DF5-F43E-44E8-9014-BC7ADC3951F9}"/>
    <cellStyle name="Comma [0] 3 12 2 15" xfId="8179" xr:uid="{BF21B05F-4A8B-4E2F-878F-13D1049346EE}"/>
    <cellStyle name="Comma [0] 3 12 2 15 2" xfId="19606" xr:uid="{95B5471E-788B-490E-A2EB-3175A55EB046}"/>
    <cellStyle name="Comma [0] 3 12 2 16" xfId="8448" xr:uid="{D3A87D36-4E01-45A3-BA1C-ED1367AC2400}"/>
    <cellStyle name="Comma [0] 3 12 2 16 2" xfId="19875" xr:uid="{5C3797F6-3D4B-4C11-BBFB-22ACD614B788}"/>
    <cellStyle name="Comma [0] 3 12 2 17" xfId="8717" xr:uid="{45EA505B-DF72-4C30-99E7-E616D848317C}"/>
    <cellStyle name="Comma [0] 3 12 2 17 2" xfId="20144" xr:uid="{6B52C6A8-6A7E-49CA-A6E8-89B404358B2F}"/>
    <cellStyle name="Comma [0] 3 12 2 18" xfId="8986" xr:uid="{C9A89D94-6D3A-42E5-B74B-4DAC64E6F6D7}"/>
    <cellStyle name="Comma [0] 3 12 2 18 2" xfId="20413" xr:uid="{B104718B-4D04-44B1-AC94-E43F78D5CDB3}"/>
    <cellStyle name="Comma [0] 3 12 2 19" xfId="9255" xr:uid="{3DC0E37C-3A0C-4528-8957-0623565A8107}"/>
    <cellStyle name="Comma [0] 3 12 2 19 2" xfId="20682" xr:uid="{69F5B4AB-61F0-4933-9923-1ABDD806DDD0}"/>
    <cellStyle name="Comma [0] 3 12 2 2" xfId="3825" xr:uid="{A8A088EE-59C4-4DA6-872D-D0A8D10E4EA9}"/>
    <cellStyle name="Comma [0] 3 12 2 2 2" xfId="15639" xr:uid="{BC915530-CF66-4093-A6A6-33607516D574}"/>
    <cellStyle name="Comma [0] 3 12 2 20" xfId="9524" xr:uid="{715AFEC8-AB6D-4BBC-AF48-52129DC82E63}"/>
    <cellStyle name="Comma [0] 3 12 2 20 2" xfId="20951" xr:uid="{9AFF3437-5A90-4DC1-A2D9-3D772369E3C9}"/>
    <cellStyle name="Comma [0] 3 12 2 21" xfId="9793" xr:uid="{B935E164-4A16-43D2-801C-0BAC13EEEE39}"/>
    <cellStyle name="Comma [0] 3 12 2 21 2" xfId="21220" xr:uid="{8227F4AB-C235-4A12-8514-B342293CCD6E}"/>
    <cellStyle name="Comma [0] 3 12 2 22" xfId="10062" xr:uid="{4CDE18FB-CC75-4576-A4D6-60A46915EAFD}"/>
    <cellStyle name="Comma [0] 3 12 2 22 2" xfId="21489" xr:uid="{989D1A16-42A9-499E-BD62-400211814E7A}"/>
    <cellStyle name="Comma [0] 3 12 2 23" xfId="10448" xr:uid="{B2E3B55A-F3EB-4DF5-BE7B-589EA8E2B869}"/>
    <cellStyle name="Comma [0] 3 12 2 23 2" xfId="21758" xr:uid="{1345C393-E82A-454C-A327-BB07B3FE1FEB}"/>
    <cellStyle name="Comma [0] 3 12 2 24" xfId="10834" xr:uid="{58B5F27E-107E-4FA8-B093-5D4DF90E2491}"/>
    <cellStyle name="Comma [0] 3 12 2 24 2" xfId="22027" xr:uid="{7860055F-1688-4AA2-A07C-D2006B2E1A0F}"/>
    <cellStyle name="Comma [0] 3 12 2 25" xfId="11103" xr:uid="{3A66D47A-F72E-4B23-9C93-1BC528D9B08D}"/>
    <cellStyle name="Comma [0] 3 12 2 25 2" xfId="22296" xr:uid="{5B078C35-BA24-4EDB-876A-DC5C8AFD4FF2}"/>
    <cellStyle name="Comma [0] 3 12 2 26" xfId="11372" xr:uid="{1BF527CA-3DDC-4B75-B13A-66CFA518608E}"/>
    <cellStyle name="Comma [0] 3 12 2 26 2" xfId="22565" xr:uid="{42D2AE9D-F7FF-42D4-994F-F8477624FE65}"/>
    <cellStyle name="Comma [0] 3 12 2 27" xfId="13719" xr:uid="{E9B78956-BAC7-4E5C-8639-F18CE51D4D4F}"/>
    <cellStyle name="Comma [0] 3 12 2 27 2" xfId="22834" xr:uid="{88D7F2FC-1597-42C9-9D75-2B34E635DD83}"/>
    <cellStyle name="Comma [0] 3 12 2 28" xfId="15367" xr:uid="{87AB26F3-894A-4C4D-A47F-482B44E60702}"/>
    <cellStyle name="Comma [0] 3 12 2 3" xfId="4094" xr:uid="{5273183C-BF98-4773-A063-B62DFB43B925}"/>
    <cellStyle name="Comma [0] 3 12 2 3 2" xfId="15908" xr:uid="{3F1361D0-4692-4B3E-8F63-AD46F4829F30}"/>
    <cellStyle name="Comma [0] 3 12 2 4" xfId="4480" xr:uid="{8A9B6AEB-CD17-4A4E-B9C9-ED758340B7B0}"/>
    <cellStyle name="Comma [0] 3 12 2 4 2" xfId="16294" xr:uid="{870883C7-91B5-4C06-882F-34C4BB70F0E0}"/>
    <cellStyle name="Comma [0] 3 12 2 5" xfId="5061" xr:uid="{669BF603-4E7B-491D-A430-F69F6AA62B8F}"/>
    <cellStyle name="Comma [0] 3 12 2 5 2" xfId="16797" xr:uid="{0B88879C-57F8-48CA-B5F4-216D44A2FC81}"/>
    <cellStyle name="Comma [0] 3 12 2 6" xfId="5525" xr:uid="{3EA76357-5231-444A-9E18-DC020FEADB40}"/>
    <cellStyle name="Comma [0] 3 12 2 6 2" xfId="17183" xr:uid="{57FCBAC6-EAC2-4D6F-BA00-D309B2F33020}"/>
    <cellStyle name="Comma [0] 3 12 2 7" xfId="5794" xr:uid="{C08750CA-28BC-4947-827A-0312FA4E7207}"/>
    <cellStyle name="Comma [0] 3 12 2 7 2" xfId="17452" xr:uid="{BDAF050A-EFEC-43C6-A899-CE75578BC20C}"/>
    <cellStyle name="Comma [0] 3 12 2 8" xfId="6063" xr:uid="{26E5ABB6-3BDF-4797-99C2-BD85F7D8D1E1}"/>
    <cellStyle name="Comma [0] 3 12 2 8 2" xfId="17721" xr:uid="{175AC72B-BA9C-4A88-A8A1-9439AD11030A}"/>
    <cellStyle name="Comma [0] 3 12 2 9" xfId="6332" xr:uid="{97C6EE2A-1FDC-4171-BB47-6F2F37257D68}"/>
    <cellStyle name="Comma [0] 3 12 2 9 2" xfId="17990" xr:uid="{ECA1997E-DAF0-49B0-8A75-A4355A88B4E2}"/>
    <cellStyle name="Comma [0] 3 12 3" xfId="12866" xr:uid="{430E5B37-D187-4946-8FD3-FBEDA691B86A}"/>
    <cellStyle name="Comma [0] 3 13" xfId="1151" xr:uid="{A6D1D5BE-8355-4D9A-B41A-B3363D059C18}"/>
    <cellStyle name="Comma [0] 3 13 2" xfId="3151" xr:uid="{C4C0E69D-192A-4407-9EDA-10DC9300F923}"/>
    <cellStyle name="Comma [0] 3 13 2 10" xfId="6602" xr:uid="{DCF6F669-FAE7-40D3-B4D6-7535232DAD3B}"/>
    <cellStyle name="Comma [0] 3 13 2 10 2" xfId="18260" xr:uid="{A9EF94AB-94E0-4B60-BF10-6BC81F2EE378}"/>
    <cellStyle name="Comma [0] 3 13 2 11" xfId="6871" xr:uid="{BF065C64-AA39-44B9-BE1D-6D0F141A1C8B}"/>
    <cellStyle name="Comma [0] 3 13 2 11 2" xfId="18529" xr:uid="{19ABF16B-BFD7-4E21-A862-58A6073616BC}"/>
    <cellStyle name="Comma [0] 3 13 2 12" xfId="7140" xr:uid="{31A88BB0-375C-4013-8ADB-02F05BA36387}"/>
    <cellStyle name="Comma [0] 3 13 2 12 2" xfId="18798" xr:uid="{BE23C40B-9154-4BDA-8A96-396C338CD72D}"/>
    <cellStyle name="Comma [0] 3 13 2 13" xfId="7642" xr:uid="{2B22F06A-45CD-41B9-AA6C-D82A1BF47D8E}"/>
    <cellStyle name="Comma [0] 3 13 2 13 2" xfId="19069" xr:uid="{9C41C424-E9FF-456E-B9AC-A18CD72547C5}"/>
    <cellStyle name="Comma [0] 3 13 2 14" xfId="7911" xr:uid="{42803E5B-58EA-4D37-9615-4E62D945BFE4}"/>
    <cellStyle name="Comma [0] 3 13 2 14 2" xfId="19338" xr:uid="{4244C4D5-84CD-49EA-A6A8-292A24985AD6}"/>
    <cellStyle name="Comma [0] 3 13 2 15" xfId="8180" xr:uid="{E2739672-A7ED-409C-858E-C2A9708372EB}"/>
    <cellStyle name="Comma [0] 3 13 2 15 2" xfId="19607" xr:uid="{C9E6229F-0E58-4784-9270-3AD47EE61A79}"/>
    <cellStyle name="Comma [0] 3 13 2 16" xfId="8449" xr:uid="{757855BB-F18D-476E-90A3-A5D62F187600}"/>
    <cellStyle name="Comma [0] 3 13 2 16 2" xfId="19876" xr:uid="{1C903EC8-EE1F-4062-B8F1-ED2251A90E4D}"/>
    <cellStyle name="Comma [0] 3 13 2 17" xfId="8718" xr:uid="{D35C2068-869E-408B-94D3-E627145FD8AD}"/>
    <cellStyle name="Comma [0] 3 13 2 17 2" xfId="20145" xr:uid="{411B89FE-14B5-4CCA-842B-EF8D8DDF5A5D}"/>
    <cellStyle name="Comma [0] 3 13 2 18" xfId="8987" xr:uid="{BAE056E8-D44D-4BEA-AA12-697C1B566AD3}"/>
    <cellStyle name="Comma [0] 3 13 2 18 2" xfId="20414" xr:uid="{B09ED393-250B-47B0-9425-8403678C7649}"/>
    <cellStyle name="Comma [0] 3 13 2 19" xfId="9256" xr:uid="{CC8D42E2-9DEE-4DE4-86DF-02A9EF2B3E35}"/>
    <cellStyle name="Comma [0] 3 13 2 19 2" xfId="20683" xr:uid="{5DB26C0B-C6E4-47AB-8691-939235CB9447}"/>
    <cellStyle name="Comma [0] 3 13 2 2" xfId="3826" xr:uid="{E470CA68-F089-4A36-8780-1128D2E5CD81}"/>
    <cellStyle name="Comma [0] 3 13 2 2 2" xfId="15640" xr:uid="{BCE7FAAA-07A3-46CE-8FFF-6CB958DD24B1}"/>
    <cellStyle name="Comma [0] 3 13 2 20" xfId="9525" xr:uid="{CB092F38-37DF-43DF-9ACC-08618E90E276}"/>
    <cellStyle name="Comma [0] 3 13 2 20 2" xfId="20952" xr:uid="{F5C6C9C9-71E0-4FBB-9C9A-26CCAD911401}"/>
    <cellStyle name="Comma [0] 3 13 2 21" xfId="9794" xr:uid="{412CACD0-2850-4733-9ED1-4B5A21E16785}"/>
    <cellStyle name="Comma [0] 3 13 2 21 2" xfId="21221" xr:uid="{EF81A730-5406-4D1C-8694-49B9CE5F19F9}"/>
    <cellStyle name="Comma [0] 3 13 2 22" xfId="10063" xr:uid="{9FDA1E7D-FF35-4C25-83C4-7AC49C5539CD}"/>
    <cellStyle name="Comma [0] 3 13 2 22 2" xfId="21490" xr:uid="{42A10E96-4765-4578-AFBC-818E11BAA4C4}"/>
    <cellStyle name="Comma [0] 3 13 2 23" xfId="10449" xr:uid="{6DF84B0A-B520-4A0B-AADC-CDF16277E1BA}"/>
    <cellStyle name="Comma [0] 3 13 2 23 2" xfId="21759" xr:uid="{CF6674A8-903E-4C42-B76B-9C30F5420CE8}"/>
    <cellStyle name="Comma [0] 3 13 2 24" xfId="10835" xr:uid="{8A069974-24F6-42CD-9474-7E230333AED8}"/>
    <cellStyle name="Comma [0] 3 13 2 24 2" xfId="22028" xr:uid="{A837E29C-A91D-4A0D-B5FE-D19AD045392C}"/>
    <cellStyle name="Comma [0] 3 13 2 25" xfId="11104" xr:uid="{E40D1CAE-17CF-4568-A833-8EE108B17A51}"/>
    <cellStyle name="Comma [0] 3 13 2 25 2" xfId="22297" xr:uid="{D08349C8-F7A0-415B-B9A4-634383C5573D}"/>
    <cellStyle name="Comma [0] 3 13 2 26" xfId="11373" xr:uid="{68C6831F-66E1-44AA-80AF-C951170D38E1}"/>
    <cellStyle name="Comma [0] 3 13 2 26 2" xfId="22566" xr:uid="{43EC57C9-CC9E-4239-9C47-4B69B36D32E4}"/>
    <cellStyle name="Comma [0] 3 13 2 27" xfId="13720" xr:uid="{21133C0B-26E6-4E46-89C7-70B097B73674}"/>
    <cellStyle name="Comma [0] 3 13 2 27 2" xfId="22835" xr:uid="{ED87D422-AD83-4CF7-8D39-B6820C3D3634}"/>
    <cellStyle name="Comma [0] 3 13 2 28" xfId="15368" xr:uid="{0CB4E4FE-34A3-4B15-84DD-D8FF5777560A}"/>
    <cellStyle name="Comma [0] 3 13 2 3" xfId="4095" xr:uid="{50E96B62-736F-4CFF-A711-5AD5FC2B24C1}"/>
    <cellStyle name="Comma [0] 3 13 2 3 2" xfId="15909" xr:uid="{D9CD1CFC-5796-461F-92A2-D3CA364FF131}"/>
    <cellStyle name="Comma [0] 3 13 2 4" xfId="4481" xr:uid="{B0F1EC1B-E025-48A3-8A8C-185834544E82}"/>
    <cellStyle name="Comma [0] 3 13 2 4 2" xfId="16295" xr:uid="{B68FA45D-1BAC-4580-83B4-07553097D5DB}"/>
    <cellStyle name="Comma [0] 3 13 2 5" xfId="5062" xr:uid="{1C015AD5-AA9F-4874-BAC9-30913E8B461D}"/>
    <cellStyle name="Comma [0] 3 13 2 5 2" xfId="16798" xr:uid="{7A310B0C-5368-4FB9-89ED-15D20EBA446D}"/>
    <cellStyle name="Comma [0] 3 13 2 6" xfId="5526" xr:uid="{67D3D9C0-A1FE-4B31-8B5E-184B0433F259}"/>
    <cellStyle name="Comma [0] 3 13 2 6 2" xfId="17184" xr:uid="{43D45FE2-8B9D-4FB4-A891-EB8367F73442}"/>
    <cellStyle name="Comma [0] 3 13 2 7" xfId="5795" xr:uid="{024D8E6B-E57B-49BB-9278-98C3F5ADA4CD}"/>
    <cellStyle name="Comma [0] 3 13 2 7 2" xfId="17453" xr:uid="{1BE8E840-39BF-45A1-A41C-08A77E393B21}"/>
    <cellStyle name="Comma [0] 3 13 2 8" xfId="6064" xr:uid="{D67830BF-9111-42F0-9FA0-5D13FC06B4EE}"/>
    <cellStyle name="Comma [0] 3 13 2 8 2" xfId="17722" xr:uid="{C4AF7AF8-D7A9-44D5-AF3A-AADC91F72093}"/>
    <cellStyle name="Comma [0] 3 13 2 9" xfId="6333" xr:uid="{5B9FC528-AE1F-4DED-8B3F-805A188A11C3}"/>
    <cellStyle name="Comma [0] 3 13 2 9 2" xfId="17991" xr:uid="{CD76ADC5-43AC-4496-83E3-94BFC1ED3219}"/>
    <cellStyle name="Comma [0] 3 13 3" xfId="12870" xr:uid="{9B2726C5-32C5-4B19-94DB-5135E09467B4}"/>
    <cellStyle name="Comma [0] 3 14" xfId="1152" xr:uid="{52286100-6B05-4C9A-8FD1-33C27286B456}"/>
    <cellStyle name="Comma [0] 3 14 2" xfId="3152" xr:uid="{99687048-89C0-4FD6-B568-DD307FAC5EF7}"/>
    <cellStyle name="Comma [0] 3 14 2 10" xfId="6603" xr:uid="{9C2A1175-F821-4323-A302-87FB42F14854}"/>
    <cellStyle name="Comma [0] 3 14 2 10 2" xfId="18261" xr:uid="{3F9AAD72-1ADF-47AB-9BE5-AC9EF2161236}"/>
    <cellStyle name="Comma [0] 3 14 2 11" xfId="6872" xr:uid="{B2C353D0-4231-4131-A615-B8E406D20C89}"/>
    <cellStyle name="Comma [0] 3 14 2 11 2" xfId="18530" xr:uid="{E4712CC3-5B36-461D-A317-6905F510F2EA}"/>
    <cellStyle name="Comma [0] 3 14 2 12" xfId="7141" xr:uid="{93C73182-7FFA-4A3E-8E9E-C2F58F9DC530}"/>
    <cellStyle name="Comma [0] 3 14 2 12 2" xfId="18799" xr:uid="{A0375072-98E5-4F7F-A35E-544BA50A4D78}"/>
    <cellStyle name="Comma [0] 3 14 2 13" xfId="7643" xr:uid="{1C44487A-9164-49BD-955A-CC82CF565929}"/>
    <cellStyle name="Comma [0] 3 14 2 13 2" xfId="19070" xr:uid="{1467C4AF-AD45-4A2B-A7BA-217668C817EE}"/>
    <cellStyle name="Comma [0] 3 14 2 14" xfId="7912" xr:uid="{35F52F0D-7BDE-4D28-83DD-E6E1CC178270}"/>
    <cellStyle name="Comma [0] 3 14 2 14 2" xfId="19339" xr:uid="{81ECE754-3CED-4301-A609-F5A8600092A9}"/>
    <cellStyle name="Comma [0] 3 14 2 15" xfId="8181" xr:uid="{930EAF44-C20A-4B89-8D07-D39C718F5D28}"/>
    <cellStyle name="Comma [0] 3 14 2 15 2" xfId="19608" xr:uid="{BB67796C-EDAE-4415-B00B-A619FE65E900}"/>
    <cellStyle name="Comma [0] 3 14 2 16" xfId="8450" xr:uid="{273EFBDE-D36B-4CDB-AB26-188F53ACE8C7}"/>
    <cellStyle name="Comma [0] 3 14 2 16 2" xfId="19877" xr:uid="{DBB4BD31-95FD-4C53-A69B-395459430630}"/>
    <cellStyle name="Comma [0] 3 14 2 17" xfId="8719" xr:uid="{B9916FDD-127D-42A8-88C4-404866752B6A}"/>
    <cellStyle name="Comma [0] 3 14 2 17 2" xfId="20146" xr:uid="{51F140B7-F2D8-48B7-8A55-D47DEE956908}"/>
    <cellStyle name="Comma [0] 3 14 2 18" xfId="8988" xr:uid="{A70B0525-8D33-4ADA-B66B-52B6F3F8A36B}"/>
    <cellStyle name="Comma [0] 3 14 2 18 2" xfId="20415" xr:uid="{85DAC1F7-9901-423C-BF76-B16A1CF9428E}"/>
    <cellStyle name="Comma [0] 3 14 2 19" xfId="9257" xr:uid="{6B0B2B7F-FF00-4497-87FF-B132B8E67A22}"/>
    <cellStyle name="Comma [0] 3 14 2 19 2" xfId="20684" xr:uid="{087CD622-1BBE-4910-A8E2-1287F78128BF}"/>
    <cellStyle name="Comma [0] 3 14 2 2" xfId="3827" xr:uid="{376E2498-8877-4CE6-8340-393B289998DE}"/>
    <cellStyle name="Comma [0] 3 14 2 2 2" xfId="15641" xr:uid="{D94B10EC-ECE0-465C-8C30-AB1C6239E50D}"/>
    <cellStyle name="Comma [0] 3 14 2 20" xfId="9526" xr:uid="{1B6E5A60-E711-44DB-9D6B-30595A5ACD9A}"/>
    <cellStyle name="Comma [0] 3 14 2 20 2" xfId="20953" xr:uid="{233FDBB4-119F-43D5-9506-4A227D7F8151}"/>
    <cellStyle name="Comma [0] 3 14 2 21" xfId="9795" xr:uid="{364C9465-9BAB-43B9-BA69-E7110FA840EE}"/>
    <cellStyle name="Comma [0] 3 14 2 21 2" xfId="21222" xr:uid="{9CC8D274-A37E-453E-912C-BCBF15C9C255}"/>
    <cellStyle name="Comma [0] 3 14 2 22" xfId="10064" xr:uid="{A9E72626-22FD-4150-89A9-52F23CA7717B}"/>
    <cellStyle name="Comma [0] 3 14 2 22 2" xfId="21491" xr:uid="{112745D2-F20A-4E0E-933F-B14F94BAD77C}"/>
    <cellStyle name="Comma [0] 3 14 2 23" xfId="10450" xr:uid="{A54F7F8B-1602-4205-A45F-3CE359BD02F9}"/>
    <cellStyle name="Comma [0] 3 14 2 23 2" xfId="21760" xr:uid="{3036AB7D-6DB4-4624-830B-004E2F7CA131}"/>
    <cellStyle name="Comma [0] 3 14 2 24" xfId="10836" xr:uid="{DAD474EE-4890-495B-89FA-088C14F9A3D1}"/>
    <cellStyle name="Comma [0] 3 14 2 24 2" xfId="22029" xr:uid="{A5BE067A-71D2-47E4-8A07-EDAD28A97C79}"/>
    <cellStyle name="Comma [0] 3 14 2 25" xfId="11105" xr:uid="{EC3E2231-10EB-41F6-9207-681DD2BAED58}"/>
    <cellStyle name="Comma [0] 3 14 2 25 2" xfId="22298" xr:uid="{C64AE766-AC38-4979-958F-DA0FEABE3BF1}"/>
    <cellStyle name="Comma [0] 3 14 2 26" xfId="11374" xr:uid="{3230B473-6CCD-43BC-ADB3-DEC521D906EA}"/>
    <cellStyle name="Comma [0] 3 14 2 26 2" xfId="22567" xr:uid="{1162456F-2F48-4C89-A07E-5875CF733C9B}"/>
    <cellStyle name="Comma [0] 3 14 2 27" xfId="13721" xr:uid="{189E4717-B717-4BA6-82E3-691CA7CC1F16}"/>
    <cellStyle name="Comma [0] 3 14 2 27 2" xfId="22836" xr:uid="{F33E4F94-66B7-440C-A5EE-40B6DEFAD10E}"/>
    <cellStyle name="Comma [0] 3 14 2 28" xfId="15369" xr:uid="{53DBCBB4-B5F7-4369-A465-AFF0113E32C1}"/>
    <cellStyle name="Comma [0] 3 14 2 3" xfId="4096" xr:uid="{D1E92AF4-3EE8-4D5C-BDA7-1CFC8926C88F}"/>
    <cellStyle name="Comma [0] 3 14 2 3 2" xfId="15910" xr:uid="{1EBD2E07-2961-4F90-837B-EE24F20FA2F2}"/>
    <cellStyle name="Comma [0] 3 14 2 4" xfId="4482" xr:uid="{8A9AC458-0652-40F7-AD9B-E1CE733E73DE}"/>
    <cellStyle name="Comma [0] 3 14 2 4 2" xfId="16296" xr:uid="{AAA22514-CEDC-49A0-8E95-B380301F2C54}"/>
    <cellStyle name="Comma [0] 3 14 2 5" xfId="5063" xr:uid="{5279EAD2-15CB-4049-950F-16257371BDA9}"/>
    <cellStyle name="Comma [0] 3 14 2 5 2" xfId="16799" xr:uid="{C3466156-F077-4AD9-9E55-B287AD8736A4}"/>
    <cellStyle name="Comma [0] 3 14 2 6" xfId="5527" xr:uid="{433CA145-7031-44E5-8E85-9ED1674A3C7B}"/>
    <cellStyle name="Comma [0] 3 14 2 6 2" xfId="17185" xr:uid="{C23E424D-0D88-4EA5-9C12-2A44C6F46E18}"/>
    <cellStyle name="Comma [0] 3 14 2 7" xfId="5796" xr:uid="{6BF1883F-B27B-4DAF-9BDA-A666880CF366}"/>
    <cellStyle name="Comma [0] 3 14 2 7 2" xfId="17454" xr:uid="{5A46891F-A7A7-4965-B190-787102764271}"/>
    <cellStyle name="Comma [0] 3 14 2 8" xfId="6065" xr:uid="{9160CB99-F551-42BC-B7C5-84ECDDB177F4}"/>
    <cellStyle name="Comma [0] 3 14 2 8 2" xfId="17723" xr:uid="{0A6A8D67-447F-4E09-9867-EF74FF788AD9}"/>
    <cellStyle name="Comma [0] 3 14 2 9" xfId="6334" xr:uid="{C9323029-14FF-442F-AAD3-FA0ABA139B44}"/>
    <cellStyle name="Comma [0] 3 14 2 9 2" xfId="17992" xr:uid="{2D00903E-6031-4329-8060-039556EA75E1}"/>
    <cellStyle name="Comma [0] 3 14 3" xfId="12875" xr:uid="{10124FB1-3F8C-4AB4-B400-BA131BC6C75D}"/>
    <cellStyle name="Comma [0] 3 15" xfId="1153" xr:uid="{1903C6B9-7874-4DB4-B95A-8F243732C3E8}"/>
    <cellStyle name="Comma [0] 3 15 2" xfId="3153" xr:uid="{E266C575-EC61-4835-AE76-41F03177C59E}"/>
    <cellStyle name="Comma [0] 3 15 2 10" xfId="6604" xr:uid="{A87C68FA-0FCE-44E1-B628-31B5DDCEE0CD}"/>
    <cellStyle name="Comma [0] 3 15 2 10 2" xfId="18262" xr:uid="{AE543A90-C7CD-44D0-8BAC-C42CA01035E2}"/>
    <cellStyle name="Comma [0] 3 15 2 11" xfId="6873" xr:uid="{9CAD87E2-3FFF-4B56-B792-19F13472C21E}"/>
    <cellStyle name="Comma [0] 3 15 2 11 2" xfId="18531" xr:uid="{7A71FB85-F06F-4779-BA37-95EC5DDC0FE4}"/>
    <cellStyle name="Comma [0] 3 15 2 12" xfId="7142" xr:uid="{9C14AECC-CE7A-43F6-8CA5-39137EDCD0A5}"/>
    <cellStyle name="Comma [0] 3 15 2 12 2" xfId="18800" xr:uid="{5C41781B-61FF-4748-802A-E431C523DD05}"/>
    <cellStyle name="Comma [0] 3 15 2 13" xfId="7644" xr:uid="{06AEE3AE-2C4B-4581-9098-8A0FC1105297}"/>
    <cellStyle name="Comma [0] 3 15 2 13 2" xfId="19071" xr:uid="{345FEF4A-A40D-4377-B3E6-B47CBC3A5703}"/>
    <cellStyle name="Comma [0] 3 15 2 14" xfId="7913" xr:uid="{A9F0FCA0-AA33-4D94-9F70-61257142EC47}"/>
    <cellStyle name="Comma [0] 3 15 2 14 2" xfId="19340" xr:uid="{A77EF427-90FB-4524-8C06-1E3AC0B215B7}"/>
    <cellStyle name="Comma [0] 3 15 2 15" xfId="8182" xr:uid="{BFA8D06D-B892-47D5-889F-7ED750F3D464}"/>
    <cellStyle name="Comma [0] 3 15 2 15 2" xfId="19609" xr:uid="{F3A6C022-864A-41EB-9E11-0889BABE9C11}"/>
    <cellStyle name="Comma [0] 3 15 2 16" xfId="8451" xr:uid="{B92BC9F0-BAFF-4E20-91AC-BE6EF2DCDBA6}"/>
    <cellStyle name="Comma [0] 3 15 2 16 2" xfId="19878" xr:uid="{59F5BBD0-0249-4E84-9111-0B917A43B08F}"/>
    <cellStyle name="Comma [0] 3 15 2 17" xfId="8720" xr:uid="{70EBA053-1F77-4DC5-9766-9D8BE1B4193C}"/>
    <cellStyle name="Comma [0] 3 15 2 17 2" xfId="20147" xr:uid="{7FFC38CB-3D5A-467F-B401-4E0832BB9EAF}"/>
    <cellStyle name="Comma [0] 3 15 2 18" xfId="8989" xr:uid="{D8D9BB53-7B11-494D-B998-54550DB333BF}"/>
    <cellStyle name="Comma [0] 3 15 2 18 2" xfId="20416" xr:uid="{A3E11626-BFD7-4EFC-A498-40C64785F8A3}"/>
    <cellStyle name="Comma [0] 3 15 2 19" xfId="9258" xr:uid="{A0451752-E719-41B0-A976-2EF1FF016DA8}"/>
    <cellStyle name="Comma [0] 3 15 2 19 2" xfId="20685" xr:uid="{565DDDA9-7E0A-4733-80AB-09BB80FB191E}"/>
    <cellStyle name="Comma [0] 3 15 2 2" xfId="3828" xr:uid="{D78C0A47-EA37-43B3-9844-3B4FD9A42867}"/>
    <cellStyle name="Comma [0] 3 15 2 2 2" xfId="15642" xr:uid="{C004EB9B-66F0-4934-B982-458C04DFACB3}"/>
    <cellStyle name="Comma [0] 3 15 2 20" xfId="9527" xr:uid="{733ECDC1-C296-49C3-B078-68318172DB22}"/>
    <cellStyle name="Comma [0] 3 15 2 20 2" xfId="20954" xr:uid="{64ACB9A9-CC9F-4535-B5F6-4B8776C24B13}"/>
    <cellStyle name="Comma [0] 3 15 2 21" xfId="9796" xr:uid="{2983E6D8-3D43-46D0-9F19-4EC2CDB0E322}"/>
    <cellStyle name="Comma [0] 3 15 2 21 2" xfId="21223" xr:uid="{96CA986C-5C8C-4EED-9410-D568EB573F8A}"/>
    <cellStyle name="Comma [0] 3 15 2 22" xfId="10065" xr:uid="{475B2174-D8B9-4637-B849-EE60C2488A64}"/>
    <cellStyle name="Comma [0] 3 15 2 22 2" xfId="21492" xr:uid="{368BF6A1-FF73-42C4-A447-2B2A01444682}"/>
    <cellStyle name="Comma [0] 3 15 2 23" xfId="10451" xr:uid="{EA701D1B-70C3-46FE-B8DC-9611CA785389}"/>
    <cellStyle name="Comma [0] 3 15 2 23 2" xfId="21761" xr:uid="{F064B9F8-E91D-49FC-963E-8961716A4963}"/>
    <cellStyle name="Comma [0] 3 15 2 24" xfId="10837" xr:uid="{964EBF0A-8EB0-4971-802E-0C811EF7F260}"/>
    <cellStyle name="Comma [0] 3 15 2 24 2" xfId="22030" xr:uid="{667C2C7B-ABEA-4C3D-B830-61BD68544DE5}"/>
    <cellStyle name="Comma [0] 3 15 2 25" xfId="11106" xr:uid="{C72CF439-12DF-480C-BC30-1C9441673ED9}"/>
    <cellStyle name="Comma [0] 3 15 2 25 2" xfId="22299" xr:uid="{5BE4B71F-B357-4DEB-AD39-F5792F7A81EC}"/>
    <cellStyle name="Comma [0] 3 15 2 26" xfId="11375" xr:uid="{F32B5E89-2212-4AB6-B6B0-128D86FE90FF}"/>
    <cellStyle name="Comma [0] 3 15 2 26 2" xfId="22568" xr:uid="{824AE79C-F173-4F9A-B6DB-F89FEF952FA6}"/>
    <cellStyle name="Comma [0] 3 15 2 27" xfId="13724" xr:uid="{1FDBB347-B1B8-40A1-B043-88553968EA6F}"/>
    <cellStyle name="Comma [0] 3 15 2 27 2" xfId="22837" xr:uid="{7DBF580F-69AE-46EE-AD96-7956261D0864}"/>
    <cellStyle name="Comma [0] 3 15 2 28" xfId="15370" xr:uid="{05C0C7D0-945A-4581-998A-D1179755CD16}"/>
    <cellStyle name="Comma [0] 3 15 2 3" xfId="4097" xr:uid="{9AFDA7F4-98AE-45DA-ABDD-50468125B0CE}"/>
    <cellStyle name="Comma [0] 3 15 2 3 2" xfId="15911" xr:uid="{2DC49EA0-702E-4C5A-BD0A-E3E61F64562C}"/>
    <cellStyle name="Comma [0] 3 15 2 4" xfId="4483" xr:uid="{C32E185C-A746-421D-B7E5-F429C16849E5}"/>
    <cellStyle name="Comma [0] 3 15 2 4 2" xfId="16297" xr:uid="{56EB330B-F7CC-4BFE-AE17-7801C6BE90E6}"/>
    <cellStyle name="Comma [0] 3 15 2 5" xfId="5064" xr:uid="{80183912-F047-41F6-BE0F-87238E5536D4}"/>
    <cellStyle name="Comma [0] 3 15 2 5 2" xfId="16800" xr:uid="{9C3BCA09-FBD7-4456-A3F3-749710916090}"/>
    <cellStyle name="Comma [0] 3 15 2 6" xfId="5528" xr:uid="{00C552DF-6044-41A2-B9D1-05365F1D9096}"/>
    <cellStyle name="Comma [0] 3 15 2 6 2" xfId="17186" xr:uid="{9911AEC8-6442-4F1E-AB6C-546E8F3481AB}"/>
    <cellStyle name="Comma [0] 3 15 2 7" xfId="5797" xr:uid="{F19744EB-2DDB-4D7D-80C2-0953DD2EA8E8}"/>
    <cellStyle name="Comma [0] 3 15 2 7 2" xfId="17455" xr:uid="{B3357DBB-2FE6-41B9-8BFE-3860C3559A79}"/>
    <cellStyle name="Comma [0] 3 15 2 8" xfId="6066" xr:uid="{E80C1179-DF6A-4FA6-83AC-EF29FEC21401}"/>
    <cellStyle name="Comma [0] 3 15 2 8 2" xfId="17724" xr:uid="{11DCCC0C-C199-4746-9D56-A441934D2370}"/>
    <cellStyle name="Comma [0] 3 15 2 9" xfId="6335" xr:uid="{2012B7BE-F7BB-4F16-8DED-5AC1960FB48C}"/>
    <cellStyle name="Comma [0] 3 15 2 9 2" xfId="17993" xr:uid="{00A0EEB1-DFAA-4AA1-A1AB-8670C591B526}"/>
    <cellStyle name="Comma [0] 3 15 3" xfId="13722" xr:uid="{63B2A278-7BE5-400A-8FBA-5429D0485377}"/>
    <cellStyle name="Comma [0] 3 16" xfId="1154" xr:uid="{4F9BE371-6577-4C7F-B1F4-145B890B0441}"/>
    <cellStyle name="Comma [0] 3 16 2" xfId="3154" xr:uid="{2B32147F-807E-4C28-987C-B81953812E2E}"/>
    <cellStyle name="Comma [0] 3 16 2 10" xfId="6605" xr:uid="{5AC16B63-B32F-49F6-8189-1CB61810AC96}"/>
    <cellStyle name="Comma [0] 3 16 2 10 2" xfId="18263" xr:uid="{F2960298-3E56-4E43-86C3-6536EB483B82}"/>
    <cellStyle name="Comma [0] 3 16 2 11" xfId="6874" xr:uid="{5B631A4A-1341-4DA2-B747-08F229D4B661}"/>
    <cellStyle name="Comma [0] 3 16 2 11 2" xfId="18532" xr:uid="{D0315E45-1DFD-480C-84E4-9C9E260CA261}"/>
    <cellStyle name="Comma [0] 3 16 2 12" xfId="7143" xr:uid="{8EEBDDDF-C694-4C24-910F-DB4A062EB2C2}"/>
    <cellStyle name="Comma [0] 3 16 2 12 2" xfId="18801" xr:uid="{6AC81689-DC94-4A98-98DC-CE94AECBB626}"/>
    <cellStyle name="Comma [0] 3 16 2 13" xfId="7645" xr:uid="{B2E56592-F93A-494F-82B5-76633376FE1B}"/>
    <cellStyle name="Comma [0] 3 16 2 13 2" xfId="19072" xr:uid="{6FD90D39-A287-4D71-B97C-75275AFC0DD6}"/>
    <cellStyle name="Comma [0] 3 16 2 14" xfId="7914" xr:uid="{36C8B30E-9010-4CFA-9387-F77B6D9336AE}"/>
    <cellStyle name="Comma [0] 3 16 2 14 2" xfId="19341" xr:uid="{E7D9ADDA-EF9B-4ED9-ADB4-F53E235B79D1}"/>
    <cellStyle name="Comma [0] 3 16 2 15" xfId="8183" xr:uid="{A71CA88B-B563-4CE2-BBCC-60FCC1EDA5DB}"/>
    <cellStyle name="Comma [0] 3 16 2 15 2" xfId="19610" xr:uid="{D1D4E166-1D01-434A-9903-C9DB0EC20F13}"/>
    <cellStyle name="Comma [0] 3 16 2 16" xfId="8452" xr:uid="{A833F0A3-7D9A-41AF-92AA-28FEA6A3CE55}"/>
    <cellStyle name="Comma [0] 3 16 2 16 2" xfId="19879" xr:uid="{6B3D4EBA-5570-4101-A53F-289B63136795}"/>
    <cellStyle name="Comma [0] 3 16 2 17" xfId="8721" xr:uid="{0517B117-71B1-43EF-8997-8EFC93742F39}"/>
    <cellStyle name="Comma [0] 3 16 2 17 2" xfId="20148" xr:uid="{FD9057FA-073A-42AA-8AA8-48A3B8DFF95A}"/>
    <cellStyle name="Comma [0] 3 16 2 18" xfId="8990" xr:uid="{1D6C0139-190D-41B3-A2B4-594F14EF890A}"/>
    <cellStyle name="Comma [0] 3 16 2 18 2" xfId="20417" xr:uid="{8B7C1CE0-D603-4C3C-969F-A0E844CD95BD}"/>
    <cellStyle name="Comma [0] 3 16 2 19" xfId="9259" xr:uid="{637CA1CD-B57C-4088-8B07-16ADB2410FB7}"/>
    <cellStyle name="Comma [0] 3 16 2 19 2" xfId="20686" xr:uid="{32595BB2-E1FD-495A-911B-5107293355F0}"/>
    <cellStyle name="Comma [0] 3 16 2 2" xfId="3829" xr:uid="{D1CB6DF8-F73D-47C4-8118-06E07486ED6B}"/>
    <cellStyle name="Comma [0] 3 16 2 2 2" xfId="15643" xr:uid="{512C4226-0776-42DB-9E00-00BCAF6D046D}"/>
    <cellStyle name="Comma [0] 3 16 2 20" xfId="9528" xr:uid="{95616D93-6A3B-4F05-B245-946AE077F820}"/>
    <cellStyle name="Comma [0] 3 16 2 20 2" xfId="20955" xr:uid="{CF4664C7-D07D-4D9A-8E67-AA9FC1D176A2}"/>
    <cellStyle name="Comma [0] 3 16 2 21" xfId="9797" xr:uid="{E3CE7180-7E6E-4672-84E1-6A43B3CC6247}"/>
    <cellStyle name="Comma [0] 3 16 2 21 2" xfId="21224" xr:uid="{4FDD43A0-F6E6-40AF-9931-F398F6C173F7}"/>
    <cellStyle name="Comma [0] 3 16 2 22" xfId="10066" xr:uid="{1387E905-4A0B-4B54-9AA0-37EEB4B4E4F1}"/>
    <cellStyle name="Comma [0] 3 16 2 22 2" xfId="21493" xr:uid="{A2C772A4-0BBF-4CBD-B394-9D9D16AC08A1}"/>
    <cellStyle name="Comma [0] 3 16 2 23" xfId="10452" xr:uid="{85D7B95F-70F2-4BC1-8ACE-E4C128A4DCDD}"/>
    <cellStyle name="Comma [0] 3 16 2 23 2" xfId="21762" xr:uid="{42FAC17D-23AF-4C96-B6D9-D2D39A017382}"/>
    <cellStyle name="Comma [0] 3 16 2 24" xfId="10838" xr:uid="{29EF27E3-50DF-4B9D-A7AB-18CC70E01263}"/>
    <cellStyle name="Comma [0] 3 16 2 24 2" xfId="22031" xr:uid="{FF6AD63B-6234-4C27-8CCC-56201A3DE162}"/>
    <cellStyle name="Comma [0] 3 16 2 25" xfId="11107" xr:uid="{6E59BB15-224A-4FD2-8411-914163C435A4}"/>
    <cellStyle name="Comma [0] 3 16 2 25 2" xfId="22300" xr:uid="{CEB33F4A-5E41-446F-8250-683DB5012FA6}"/>
    <cellStyle name="Comma [0] 3 16 2 26" xfId="11376" xr:uid="{7E3D901E-ECB9-4541-91D5-E092D1871327}"/>
    <cellStyle name="Comma [0] 3 16 2 26 2" xfId="22569" xr:uid="{DFA0B0DF-14BE-4D10-8188-283D37C355AB}"/>
    <cellStyle name="Comma [0] 3 16 2 27" xfId="13731" xr:uid="{741E93EB-A13A-42FB-B29C-4CC56128048F}"/>
    <cellStyle name="Comma [0] 3 16 2 27 2" xfId="22838" xr:uid="{128634F2-FCBC-4279-8AF0-E08C01FD82A3}"/>
    <cellStyle name="Comma [0] 3 16 2 28" xfId="15371" xr:uid="{FC2FA55D-3DCE-4B09-9274-C63D43D00D28}"/>
    <cellStyle name="Comma [0] 3 16 2 3" xfId="4098" xr:uid="{2BA9CA14-EFF3-44EE-AD50-AEABFF6D961A}"/>
    <cellStyle name="Comma [0] 3 16 2 3 2" xfId="15912" xr:uid="{2AFD2836-F372-495C-A8B7-B421E73E98DB}"/>
    <cellStyle name="Comma [0] 3 16 2 4" xfId="4484" xr:uid="{2604CC0C-E39F-412E-B49D-10D884B5C367}"/>
    <cellStyle name="Comma [0] 3 16 2 4 2" xfId="16298" xr:uid="{F1B27CFA-6A8A-4372-8003-EA0EBEA651C5}"/>
    <cellStyle name="Comma [0] 3 16 2 5" xfId="5065" xr:uid="{BDA058C9-820C-41BA-B257-CDDB802411FC}"/>
    <cellStyle name="Comma [0] 3 16 2 5 2" xfId="16801" xr:uid="{0B076EE5-B357-44A8-ACF0-88B66ED9965D}"/>
    <cellStyle name="Comma [0] 3 16 2 6" xfId="5529" xr:uid="{E8CAFCF6-E0C6-4556-ABA4-16F87038539A}"/>
    <cellStyle name="Comma [0] 3 16 2 6 2" xfId="17187" xr:uid="{B10F832B-BB4D-46DA-86FD-B668ADC61F14}"/>
    <cellStyle name="Comma [0] 3 16 2 7" xfId="5798" xr:uid="{EF2F45AB-1814-492B-A9C2-B75FBA1CC531}"/>
    <cellStyle name="Comma [0] 3 16 2 7 2" xfId="17456" xr:uid="{B8815BD5-FF96-4865-9CC2-D89CFA6CE872}"/>
    <cellStyle name="Comma [0] 3 16 2 8" xfId="6067" xr:uid="{17D6EB25-26DF-45CE-98A2-B958140B0230}"/>
    <cellStyle name="Comma [0] 3 16 2 8 2" xfId="17725" xr:uid="{A3DB69FE-8575-4DE3-AC58-695841EDD559}"/>
    <cellStyle name="Comma [0] 3 16 2 9" xfId="6336" xr:uid="{28F6AC77-FBD0-4E60-A531-1ADBE44F401B}"/>
    <cellStyle name="Comma [0] 3 16 2 9 2" xfId="17994" xr:uid="{705CFD5A-B267-4AEE-92A0-D321AAF2E88A}"/>
    <cellStyle name="Comma [0] 3 16 3" xfId="13726" xr:uid="{271D1AC9-CEBA-4ED6-B0F7-336059A2E133}"/>
    <cellStyle name="Comma [0] 3 17" xfId="1155" xr:uid="{F90C8ACE-7AC1-4166-83BA-C4607BB4EB89}"/>
    <cellStyle name="Comma [0] 3 17 2" xfId="3155" xr:uid="{98854CC7-8AFC-4820-A05D-C1E127A1A443}"/>
    <cellStyle name="Comma [0] 3 17 2 10" xfId="6606" xr:uid="{72246A10-2C29-4114-A459-D59B57C3073A}"/>
    <cellStyle name="Comma [0] 3 17 2 10 2" xfId="18264" xr:uid="{B43E09C1-5DDD-426D-A9E2-83556CF0F1AE}"/>
    <cellStyle name="Comma [0] 3 17 2 11" xfId="6875" xr:uid="{AF2A671B-0439-4B47-8BAF-180F9C8B1482}"/>
    <cellStyle name="Comma [0] 3 17 2 11 2" xfId="18533" xr:uid="{4C7E2F99-917D-4FA6-B5DF-F371EBEB19FF}"/>
    <cellStyle name="Comma [0] 3 17 2 12" xfId="7144" xr:uid="{176C41D0-1783-476E-B931-48949C7EC5B7}"/>
    <cellStyle name="Comma [0] 3 17 2 12 2" xfId="18802" xr:uid="{7B7F371C-53F1-433C-8E8C-D6267B767EBC}"/>
    <cellStyle name="Comma [0] 3 17 2 13" xfId="7646" xr:uid="{8094AAD9-E0C5-4DD0-B86F-D24A82341A6F}"/>
    <cellStyle name="Comma [0] 3 17 2 13 2" xfId="19073" xr:uid="{0925ACCA-1FF7-47F0-9E01-F0D471AD8B77}"/>
    <cellStyle name="Comma [0] 3 17 2 14" xfId="7915" xr:uid="{EA79A833-295B-4B3D-9F72-C4983A7DAFEF}"/>
    <cellStyle name="Comma [0] 3 17 2 14 2" xfId="19342" xr:uid="{594BA8A6-51EC-4409-A103-523EB2928D72}"/>
    <cellStyle name="Comma [0] 3 17 2 15" xfId="8184" xr:uid="{89780747-C6E7-4FB0-ABB7-BD543B04BED6}"/>
    <cellStyle name="Comma [0] 3 17 2 15 2" xfId="19611" xr:uid="{CE15AF0F-B83F-40CD-8D30-C56B097F1936}"/>
    <cellStyle name="Comma [0] 3 17 2 16" xfId="8453" xr:uid="{7CBBCBD8-3805-42FB-8B4C-39056AFA1DED}"/>
    <cellStyle name="Comma [0] 3 17 2 16 2" xfId="19880" xr:uid="{64316397-BF5E-41A4-B52A-087C5C9D71A8}"/>
    <cellStyle name="Comma [0] 3 17 2 17" xfId="8722" xr:uid="{546B1C01-1156-4B2B-8CA0-1E67174E3F92}"/>
    <cellStyle name="Comma [0] 3 17 2 17 2" xfId="20149" xr:uid="{39A4111D-EAFE-4D95-A026-2FAA8A9CB869}"/>
    <cellStyle name="Comma [0] 3 17 2 18" xfId="8991" xr:uid="{DE536E81-EF6B-474D-975C-61CA28AB74CB}"/>
    <cellStyle name="Comma [0] 3 17 2 18 2" xfId="20418" xr:uid="{9F60DE74-9FF4-4F99-BFFB-5E9196C5CA4C}"/>
    <cellStyle name="Comma [0] 3 17 2 19" xfId="9260" xr:uid="{4471811A-C2A3-418F-BCDA-1FDD15DAD855}"/>
    <cellStyle name="Comma [0] 3 17 2 19 2" xfId="20687" xr:uid="{D8F10167-2A33-43D6-8804-D6461BDEC8FA}"/>
    <cellStyle name="Comma [0] 3 17 2 2" xfId="3830" xr:uid="{CB381C55-4717-4F8C-9673-7F3D4080292E}"/>
    <cellStyle name="Comma [0] 3 17 2 2 2" xfId="15644" xr:uid="{D36234FC-8766-468F-89B8-B92FEF02C87A}"/>
    <cellStyle name="Comma [0] 3 17 2 20" xfId="9529" xr:uid="{14BF545A-5C96-4955-BEC4-D0F2AA008A08}"/>
    <cellStyle name="Comma [0] 3 17 2 20 2" xfId="20956" xr:uid="{238EE2F6-1A8C-4635-8785-5ED7DFDB9C27}"/>
    <cellStyle name="Comma [0] 3 17 2 21" xfId="9798" xr:uid="{7DBF9D83-0D43-4A7E-AC7A-FDFB9A357FC0}"/>
    <cellStyle name="Comma [0] 3 17 2 21 2" xfId="21225" xr:uid="{CB96026F-5982-4FA2-8341-991CFD3241DB}"/>
    <cellStyle name="Comma [0] 3 17 2 22" xfId="10067" xr:uid="{7E0EDA90-D08B-4AC4-9966-5FD25212F1CD}"/>
    <cellStyle name="Comma [0] 3 17 2 22 2" xfId="21494" xr:uid="{1B3D1FF6-D0BD-4544-8067-9C3E6C4B33F3}"/>
    <cellStyle name="Comma [0] 3 17 2 23" xfId="10453" xr:uid="{89AA43C7-A77A-4719-A38B-3C6FBE632D5B}"/>
    <cellStyle name="Comma [0] 3 17 2 23 2" xfId="21763" xr:uid="{347D1E85-C0B4-4AC2-9CE4-F553BD8AB1BE}"/>
    <cellStyle name="Comma [0] 3 17 2 24" xfId="10839" xr:uid="{A922EDA3-D145-4122-A4AA-960F3924F5DD}"/>
    <cellStyle name="Comma [0] 3 17 2 24 2" xfId="22032" xr:uid="{4BD3D897-A26C-4FBB-BC4A-BFB6C09B6D08}"/>
    <cellStyle name="Comma [0] 3 17 2 25" xfId="11108" xr:uid="{96202CD3-9CD8-4C5A-A3CD-1190362C0D69}"/>
    <cellStyle name="Comma [0] 3 17 2 25 2" xfId="22301" xr:uid="{922AA752-01AF-4CB4-AE7B-F92DA44FA908}"/>
    <cellStyle name="Comma [0] 3 17 2 26" xfId="11377" xr:uid="{3DAA3BD8-68F7-498A-B1C1-4B90865E2B94}"/>
    <cellStyle name="Comma [0] 3 17 2 26 2" xfId="22570" xr:uid="{8EADAB85-CEF9-4EB0-8C5D-F04A2D49EF24}"/>
    <cellStyle name="Comma [0] 3 17 2 27" xfId="11592" xr:uid="{CD811702-A6B8-4CCE-BDAA-45138CD61123}"/>
    <cellStyle name="Comma [0] 3 17 2 27 2" xfId="22839" xr:uid="{F9D7DD2D-9B2F-4C5B-A965-CBD20602C7A4}"/>
    <cellStyle name="Comma [0] 3 17 2 28" xfId="15372" xr:uid="{FA357EAD-35FE-4C86-867E-92254EEC4E18}"/>
    <cellStyle name="Comma [0] 3 17 2 3" xfId="4099" xr:uid="{94213DC6-D879-4FDE-8C37-F0E909343FC3}"/>
    <cellStyle name="Comma [0] 3 17 2 3 2" xfId="15913" xr:uid="{90F3C49E-36DF-4A3F-A227-2D8AA48AEC74}"/>
    <cellStyle name="Comma [0] 3 17 2 4" xfId="4485" xr:uid="{7B75A262-AE6A-46AE-9DD5-A4CE6FE1E9C3}"/>
    <cellStyle name="Comma [0] 3 17 2 4 2" xfId="16299" xr:uid="{A607A196-FA3F-4FDD-B660-DD8DFAE8AB00}"/>
    <cellStyle name="Comma [0] 3 17 2 5" xfId="5066" xr:uid="{24437637-8FCF-4A2B-8B8B-02AD0F51217B}"/>
    <cellStyle name="Comma [0] 3 17 2 5 2" xfId="16802" xr:uid="{C39869C6-6937-4B6C-A306-8EDE09B258A4}"/>
    <cellStyle name="Comma [0] 3 17 2 6" xfId="5530" xr:uid="{F9B7543B-4643-4694-B081-7B53DFCF80C5}"/>
    <cellStyle name="Comma [0] 3 17 2 6 2" xfId="17188" xr:uid="{C6CB7723-C185-4D4D-9791-0F8B5CF63ABD}"/>
    <cellStyle name="Comma [0] 3 17 2 7" xfId="5799" xr:uid="{26A1E942-F057-48E5-B934-9251C27DC2A6}"/>
    <cellStyle name="Comma [0] 3 17 2 7 2" xfId="17457" xr:uid="{F47DF33C-C346-440E-9E75-5E7E8856BAE1}"/>
    <cellStyle name="Comma [0] 3 17 2 8" xfId="6068" xr:uid="{BC473D10-5C97-4083-A1D0-550ADF1FAD19}"/>
    <cellStyle name="Comma [0] 3 17 2 8 2" xfId="17726" xr:uid="{876DA903-FE79-4D3C-A089-33B08DA27F80}"/>
    <cellStyle name="Comma [0] 3 17 2 9" xfId="6337" xr:uid="{04A1BB8D-1CE3-4339-A2A1-2B1140A4FB16}"/>
    <cellStyle name="Comma [0] 3 17 2 9 2" xfId="17995" xr:uid="{6FB40408-E944-4AAD-9107-FF6091CF0C45}"/>
    <cellStyle name="Comma [0] 3 17 3" xfId="13733" xr:uid="{8A9842F9-CF40-4349-84A8-15A23E6E582C}"/>
    <cellStyle name="Comma [0] 3 18" xfId="1156" xr:uid="{4FA0969D-9035-4E82-B03B-2368CDAD3C6D}"/>
    <cellStyle name="Comma [0] 3 18 2" xfId="3156" xr:uid="{D354EAE6-5F7C-4CE4-90E9-FE021BF4CE92}"/>
    <cellStyle name="Comma [0] 3 18 2 10" xfId="6607" xr:uid="{E7260B84-966F-4E55-9C8C-E2B5CEB5DE1B}"/>
    <cellStyle name="Comma [0] 3 18 2 10 2" xfId="18265" xr:uid="{131EC532-E64B-450E-99C4-B9BFAF5215C2}"/>
    <cellStyle name="Comma [0] 3 18 2 11" xfId="6876" xr:uid="{A005AFFF-B244-4461-BF94-49B71F717D92}"/>
    <cellStyle name="Comma [0] 3 18 2 11 2" xfId="18534" xr:uid="{6D23F136-B5D4-44CD-BCE2-3978A4E5CA26}"/>
    <cellStyle name="Comma [0] 3 18 2 12" xfId="7145" xr:uid="{7BE85295-D06A-4E0C-80A9-9537BF0A2E17}"/>
    <cellStyle name="Comma [0] 3 18 2 12 2" xfId="18803" xr:uid="{948E6179-A166-464B-900F-F2D28F6B734F}"/>
    <cellStyle name="Comma [0] 3 18 2 13" xfId="7647" xr:uid="{63B80021-0E78-4850-9243-48677184AE36}"/>
    <cellStyle name="Comma [0] 3 18 2 13 2" xfId="19074" xr:uid="{0BE09F32-02DC-48BA-9AC0-6FEF2ECB4097}"/>
    <cellStyle name="Comma [0] 3 18 2 14" xfId="7916" xr:uid="{8D182783-87B0-41DE-861F-DB73F837B56F}"/>
    <cellStyle name="Comma [0] 3 18 2 14 2" xfId="19343" xr:uid="{D9C4CD86-8BC0-48C6-BBAA-B77FCB4A670B}"/>
    <cellStyle name="Comma [0] 3 18 2 15" xfId="8185" xr:uid="{7CE68F62-6E66-41B6-8055-5B1ACDCD20D8}"/>
    <cellStyle name="Comma [0] 3 18 2 15 2" xfId="19612" xr:uid="{8151543E-4B5B-4C88-A4C8-181C7824F8A0}"/>
    <cellStyle name="Comma [0] 3 18 2 16" xfId="8454" xr:uid="{076F2D74-22A3-4D25-BA55-BB71365BAED0}"/>
    <cellStyle name="Comma [0] 3 18 2 16 2" xfId="19881" xr:uid="{6CB191C8-5D05-4445-A4CE-23E09477EB58}"/>
    <cellStyle name="Comma [0] 3 18 2 17" xfId="8723" xr:uid="{29F73FC7-BC25-45FA-8EC5-B86C5C0B466B}"/>
    <cellStyle name="Comma [0] 3 18 2 17 2" xfId="20150" xr:uid="{59BA8D63-E28E-46B8-AC7B-74A450D76517}"/>
    <cellStyle name="Comma [0] 3 18 2 18" xfId="8992" xr:uid="{6A22FD8F-F4D2-4ED3-974F-AAA880C3F22D}"/>
    <cellStyle name="Comma [0] 3 18 2 18 2" xfId="20419" xr:uid="{9BC3EDAE-BE77-4253-A56A-11CA22F29FCF}"/>
    <cellStyle name="Comma [0] 3 18 2 19" xfId="9261" xr:uid="{5206E3F7-771B-453E-AF2B-B37DCA712AE8}"/>
    <cellStyle name="Comma [0] 3 18 2 19 2" xfId="20688" xr:uid="{0E528AA5-8960-4384-9055-F0357F0FE17D}"/>
    <cellStyle name="Comma [0] 3 18 2 2" xfId="3831" xr:uid="{7E01D0BE-AA2A-495F-833E-7AA3D47C3BCE}"/>
    <cellStyle name="Comma [0] 3 18 2 2 2" xfId="15645" xr:uid="{F3E4BB02-75B8-48C4-8AE9-4A7E0EF15E6A}"/>
    <cellStyle name="Comma [0] 3 18 2 20" xfId="9530" xr:uid="{8A94FD39-9BD6-4C35-A43B-2592FA4AF42F}"/>
    <cellStyle name="Comma [0] 3 18 2 20 2" xfId="20957" xr:uid="{E917C8FD-D3BE-4102-A7B4-DF84A53B9DDF}"/>
    <cellStyle name="Comma [0] 3 18 2 21" xfId="9799" xr:uid="{0BBCDCD9-C626-445F-9204-94DAF35B83B2}"/>
    <cellStyle name="Comma [0] 3 18 2 21 2" xfId="21226" xr:uid="{C8D1139B-FA7F-4222-81DF-886E054398E5}"/>
    <cellStyle name="Comma [0] 3 18 2 22" xfId="10068" xr:uid="{1FB7C029-B827-4574-A7A5-6999177D517E}"/>
    <cellStyle name="Comma [0] 3 18 2 22 2" xfId="21495" xr:uid="{494424C7-E176-42E3-909A-D753095E0683}"/>
    <cellStyle name="Comma [0] 3 18 2 23" xfId="10454" xr:uid="{984997DA-6B22-4357-9A2C-2D708EC5FD97}"/>
    <cellStyle name="Comma [0] 3 18 2 23 2" xfId="21764" xr:uid="{1A13AB2C-124E-460A-B90B-878A66FF7559}"/>
    <cellStyle name="Comma [0] 3 18 2 24" xfId="10840" xr:uid="{4DCA49CD-3C94-4B11-9BF2-2C2767BB7FA3}"/>
    <cellStyle name="Comma [0] 3 18 2 24 2" xfId="22033" xr:uid="{A7530A92-E78A-4575-8556-A9242161C044}"/>
    <cellStyle name="Comma [0] 3 18 2 25" xfId="11109" xr:uid="{D4844BE5-517A-4D5C-AFB4-73F48A832320}"/>
    <cellStyle name="Comma [0] 3 18 2 25 2" xfId="22302" xr:uid="{164ADBB4-591F-43A5-BC54-DBF58E1C2003}"/>
    <cellStyle name="Comma [0] 3 18 2 26" xfId="11378" xr:uid="{9C8257C6-BB3C-4F8E-9B9A-B239D6102C3D}"/>
    <cellStyle name="Comma [0] 3 18 2 26 2" xfId="22571" xr:uid="{46F4114F-74B1-422C-9246-C6D9AB4F5792}"/>
    <cellStyle name="Comma [0] 3 18 2 27" xfId="13737" xr:uid="{9B03197E-A1C0-4A4E-B0AF-F296EE248136}"/>
    <cellStyle name="Comma [0] 3 18 2 27 2" xfId="22840" xr:uid="{F35F3C97-0817-498E-9A2C-A1D6614C598E}"/>
    <cellStyle name="Comma [0] 3 18 2 28" xfId="15373" xr:uid="{506D6A0C-87ED-42FE-8802-3367E1F7D3A1}"/>
    <cellStyle name="Comma [0] 3 18 2 3" xfId="4100" xr:uid="{B2700053-2ACF-4E6F-8473-75EF6DC351E1}"/>
    <cellStyle name="Comma [0] 3 18 2 3 2" xfId="15914" xr:uid="{24083106-E46E-4513-824B-113F01627F4D}"/>
    <cellStyle name="Comma [0] 3 18 2 4" xfId="4486" xr:uid="{ABF034CD-24B3-4F16-9C31-150845DB294B}"/>
    <cellStyle name="Comma [0] 3 18 2 4 2" xfId="16300" xr:uid="{87DC9868-9FE4-434E-8D81-F0D54C0C0762}"/>
    <cellStyle name="Comma [0] 3 18 2 5" xfId="5067" xr:uid="{0BBE71CC-5254-40C9-9D1B-13BC7B992CEC}"/>
    <cellStyle name="Comma [0] 3 18 2 5 2" xfId="16803" xr:uid="{9C47BE36-FCCF-4FD7-9A3A-9D29A1B1DB20}"/>
    <cellStyle name="Comma [0] 3 18 2 6" xfId="5531" xr:uid="{8D9E69DB-B033-4536-B214-7385E5B2BCF2}"/>
    <cellStyle name="Comma [0] 3 18 2 6 2" xfId="17189" xr:uid="{0863AB4C-BBD0-42AE-939B-980330CAFC52}"/>
    <cellStyle name="Comma [0] 3 18 2 7" xfId="5800" xr:uid="{35417504-3B19-4C7D-B415-60E9EE111944}"/>
    <cellStyle name="Comma [0] 3 18 2 7 2" xfId="17458" xr:uid="{528775BF-9CE7-4971-AD5E-560FFE83E015}"/>
    <cellStyle name="Comma [0] 3 18 2 8" xfId="6069" xr:uid="{D71B7947-AF0D-4437-BE91-9104781F7FC2}"/>
    <cellStyle name="Comma [0] 3 18 2 8 2" xfId="17727" xr:uid="{E8AC9154-888C-46F6-A161-B30646AED0FC}"/>
    <cellStyle name="Comma [0] 3 18 2 9" xfId="6338" xr:uid="{27D7E4C7-0D6D-4263-9BAE-5B8B5EB4376A}"/>
    <cellStyle name="Comma [0] 3 18 2 9 2" xfId="17996" xr:uid="{75A65396-3394-4D43-BE99-D45501BF3880}"/>
    <cellStyle name="Comma [0] 3 18 3" xfId="13735" xr:uid="{FA9AB6FF-943B-4BBA-92CF-E0C04E101D36}"/>
    <cellStyle name="Comma [0] 3 19" xfId="1157" xr:uid="{A0F57BF5-D020-47BA-B658-0E5BA5D5A209}"/>
    <cellStyle name="Comma [0] 3 19 2" xfId="3157" xr:uid="{0A29AF2D-9B49-4152-9B4A-5232B1751012}"/>
    <cellStyle name="Comma [0] 3 19 2 10" xfId="6608" xr:uid="{9A52775F-C586-4B47-A949-DCF8163EDE6E}"/>
    <cellStyle name="Comma [0] 3 19 2 10 2" xfId="18266" xr:uid="{CE1AC566-F33D-4E0F-A2D1-DE08E90940C8}"/>
    <cellStyle name="Comma [0] 3 19 2 11" xfId="6877" xr:uid="{A7DFD393-C203-493F-ADC0-12CE20CB0F74}"/>
    <cellStyle name="Comma [0] 3 19 2 11 2" xfId="18535" xr:uid="{FEF19EBE-A50F-4A53-9B59-69EFE02473D4}"/>
    <cellStyle name="Comma [0] 3 19 2 12" xfId="7146" xr:uid="{2FEDC747-052D-430C-ADC1-68E0265F243A}"/>
    <cellStyle name="Comma [0] 3 19 2 12 2" xfId="18804" xr:uid="{16894CB8-2502-4947-ABFC-371863AE7600}"/>
    <cellStyle name="Comma [0] 3 19 2 13" xfId="7648" xr:uid="{CBA467B1-DC65-417F-A245-D16DA2DBE0B4}"/>
    <cellStyle name="Comma [0] 3 19 2 13 2" xfId="19075" xr:uid="{E2D0B064-F2DF-4A41-84AC-64B76B70BB7D}"/>
    <cellStyle name="Comma [0] 3 19 2 14" xfId="7917" xr:uid="{F7ECC77F-EFDB-4BA7-8511-07CFDEAA857D}"/>
    <cellStyle name="Comma [0] 3 19 2 14 2" xfId="19344" xr:uid="{BD62A3EA-1DB8-4CAA-B38D-FB9653D1A81B}"/>
    <cellStyle name="Comma [0] 3 19 2 15" xfId="8186" xr:uid="{98DE2677-E72A-4A56-8703-598DECF00857}"/>
    <cellStyle name="Comma [0] 3 19 2 15 2" xfId="19613" xr:uid="{B7FBAB50-B189-4E63-9543-F417BE4ACD47}"/>
    <cellStyle name="Comma [0] 3 19 2 16" xfId="8455" xr:uid="{176559CD-4677-4C8E-8141-CB7EFE8AA0E6}"/>
    <cellStyle name="Comma [0] 3 19 2 16 2" xfId="19882" xr:uid="{62186A67-BC8A-40D9-B0F0-9A75FE02FDCC}"/>
    <cellStyle name="Comma [0] 3 19 2 17" xfId="8724" xr:uid="{75B86F1D-B31E-4214-AB20-4AAFC79A1B23}"/>
    <cellStyle name="Comma [0] 3 19 2 17 2" xfId="20151" xr:uid="{9DB4A1E2-0876-4673-AB2E-AC4C29B5C8F8}"/>
    <cellStyle name="Comma [0] 3 19 2 18" xfId="8993" xr:uid="{10803501-53BF-4448-B61E-C9BBC1B01DA8}"/>
    <cellStyle name="Comma [0] 3 19 2 18 2" xfId="20420" xr:uid="{85343568-751F-495A-BDF3-9E26DC97ABF7}"/>
    <cellStyle name="Comma [0] 3 19 2 19" xfId="9262" xr:uid="{35F7CBE8-7087-42BB-A52B-A21267BBF89C}"/>
    <cellStyle name="Comma [0] 3 19 2 19 2" xfId="20689" xr:uid="{9ACAAEE5-FA71-499C-A479-190FBD48AF4B}"/>
    <cellStyle name="Comma [0] 3 19 2 2" xfId="3832" xr:uid="{24950FCE-4E53-4C43-94E0-42ABEECD2E42}"/>
    <cellStyle name="Comma [0] 3 19 2 2 2" xfId="15646" xr:uid="{BA6F2FC4-4565-4BAA-BA45-035158B6C3AA}"/>
    <cellStyle name="Comma [0] 3 19 2 20" xfId="9531" xr:uid="{C66C6DBD-C856-40AB-86FB-BB9F6C68F96D}"/>
    <cellStyle name="Comma [0] 3 19 2 20 2" xfId="20958" xr:uid="{AFE487A2-6C8E-43F1-985B-C554AD2F65AE}"/>
    <cellStyle name="Comma [0] 3 19 2 21" xfId="9800" xr:uid="{E5778403-7E38-499B-AD88-F823449DE1D6}"/>
    <cellStyle name="Comma [0] 3 19 2 21 2" xfId="21227" xr:uid="{C57B0C80-1DBF-465C-B31F-74250FBBB59D}"/>
    <cellStyle name="Comma [0] 3 19 2 22" xfId="10069" xr:uid="{6ABF6198-24D4-4C7C-AB13-79E8023A0454}"/>
    <cellStyle name="Comma [0] 3 19 2 22 2" xfId="21496" xr:uid="{C0AB6BC3-13D3-4877-A4A0-4F7928D458C1}"/>
    <cellStyle name="Comma [0] 3 19 2 23" xfId="10455" xr:uid="{2E6D4B54-C862-403C-8A71-3BB5D41212BA}"/>
    <cellStyle name="Comma [0] 3 19 2 23 2" xfId="21765" xr:uid="{8D2E0F68-7BEA-46CA-889C-14A9DB786F6D}"/>
    <cellStyle name="Comma [0] 3 19 2 24" xfId="10841" xr:uid="{C7D0BE08-39CC-4ADD-83BB-BF7CE7C93CEC}"/>
    <cellStyle name="Comma [0] 3 19 2 24 2" xfId="22034" xr:uid="{FD2EC69E-555C-4CF3-9280-EFDC219D05B2}"/>
    <cellStyle name="Comma [0] 3 19 2 25" xfId="11110" xr:uid="{FAA6FFC4-CA26-47EF-8456-F2BE717494CA}"/>
    <cellStyle name="Comma [0] 3 19 2 25 2" xfId="22303" xr:uid="{9681FD25-6861-417A-BBD1-EF7ECC78C7B8}"/>
    <cellStyle name="Comma [0] 3 19 2 26" xfId="11379" xr:uid="{8395706C-466A-47B6-B8AE-47175AE63D57}"/>
    <cellStyle name="Comma [0] 3 19 2 26 2" xfId="22572" xr:uid="{B93F48F1-CA27-4CE8-B1A0-2353E914DF6C}"/>
    <cellStyle name="Comma [0] 3 19 2 27" xfId="13741" xr:uid="{55B7B5BF-9EFF-488B-970D-98DF25159DC3}"/>
    <cellStyle name="Comma [0] 3 19 2 27 2" xfId="22841" xr:uid="{B516B565-2749-45DC-A14F-C88AE9A0356E}"/>
    <cellStyle name="Comma [0] 3 19 2 28" xfId="15374" xr:uid="{9E56C1FB-37F7-49CE-AA60-692D0EFA0400}"/>
    <cellStyle name="Comma [0] 3 19 2 3" xfId="4101" xr:uid="{BB5372CA-6B01-4A95-9AF4-6C7688EBB0E1}"/>
    <cellStyle name="Comma [0] 3 19 2 3 2" xfId="15915" xr:uid="{48CB73C6-C195-4DEA-A704-F50C218CCDBA}"/>
    <cellStyle name="Comma [0] 3 19 2 4" xfId="4487" xr:uid="{4B7D5FE6-281D-4B0B-BB7D-879F659948D2}"/>
    <cellStyle name="Comma [0] 3 19 2 4 2" xfId="16301" xr:uid="{E32E595D-6F40-4C1F-BBEE-8B5D5EFB21FD}"/>
    <cellStyle name="Comma [0] 3 19 2 5" xfId="5068" xr:uid="{F3092BF8-0DEC-4B12-97BE-9D7D4F9850F1}"/>
    <cellStyle name="Comma [0] 3 19 2 5 2" xfId="16804" xr:uid="{2FCD8C3E-D0DC-4C97-BFE9-3379C4093019}"/>
    <cellStyle name="Comma [0] 3 19 2 6" xfId="5532" xr:uid="{101381B3-136D-4972-982E-7502521BDF67}"/>
    <cellStyle name="Comma [0] 3 19 2 6 2" xfId="17190" xr:uid="{5A9CD26F-DADD-406F-9E55-45DA74FC98B3}"/>
    <cellStyle name="Comma [0] 3 19 2 7" xfId="5801" xr:uid="{9A864237-A2CD-4188-824A-AFBBB38C7574}"/>
    <cellStyle name="Comma [0] 3 19 2 7 2" xfId="17459" xr:uid="{B3AA93F7-776B-4E66-81D0-1771789E9DE1}"/>
    <cellStyle name="Comma [0] 3 19 2 8" xfId="6070" xr:uid="{D23FB4E2-FFC7-4893-8C6B-DAF8259FA2DA}"/>
    <cellStyle name="Comma [0] 3 19 2 8 2" xfId="17728" xr:uid="{F60F081E-616F-4657-A2FE-F23A059E55D9}"/>
    <cellStyle name="Comma [0] 3 19 2 9" xfId="6339" xr:uid="{50A20579-CCE9-45E6-B517-4934639DBA93}"/>
    <cellStyle name="Comma [0] 3 19 2 9 2" xfId="17997" xr:uid="{8BF47F30-09B7-4E9F-8C18-51A3F35D954E}"/>
    <cellStyle name="Comma [0] 3 19 3" xfId="13739" xr:uid="{8CA8A199-2A9D-415E-BF5D-D79043015559}"/>
    <cellStyle name="Comma [0] 3 2" xfId="1158" xr:uid="{918F3778-41EB-467B-8D33-A1393749A72B}"/>
    <cellStyle name="Comma [0] 3 2 10" xfId="3634" xr:uid="{E3D787CA-AE5A-42AC-BBE3-C477CC79376F}"/>
    <cellStyle name="Comma [0] 3 2 10 10" xfId="6774" xr:uid="{012E4C18-61AB-458F-AF12-D58D4C96EA6D}"/>
    <cellStyle name="Comma [0] 3 2 10 10 2" xfId="18432" xr:uid="{5E741F63-7246-41FE-A508-E0E252A2D98F}"/>
    <cellStyle name="Comma [0] 3 2 10 11" xfId="7043" xr:uid="{C589E708-5ACF-4A6E-8408-EF6973771655}"/>
    <cellStyle name="Comma [0] 3 2 10 11 2" xfId="18701" xr:uid="{639B7D56-EF78-48BC-85F1-100CD9D91D1A}"/>
    <cellStyle name="Comma [0] 3 2 10 12" xfId="7312" xr:uid="{BA182379-DF6E-4237-A0C1-71BFD890A6BD}"/>
    <cellStyle name="Comma [0] 3 2 10 12 2" xfId="18970" xr:uid="{0713FA26-E22F-48EC-96FD-7F6F8414D7D4}"/>
    <cellStyle name="Comma [0] 3 2 10 13" xfId="7814" xr:uid="{5822C8B0-2721-4C55-8605-58C24BAD2EE0}"/>
    <cellStyle name="Comma [0] 3 2 10 13 2" xfId="19241" xr:uid="{7F66767F-FB05-4693-B924-42F12844AE30}"/>
    <cellStyle name="Comma [0] 3 2 10 14" xfId="8083" xr:uid="{BF6E033B-3716-472C-A08F-FA3C68B7FC8A}"/>
    <cellStyle name="Comma [0] 3 2 10 14 2" xfId="19510" xr:uid="{5C9B73F3-4368-41BA-B17E-E1E9A615D3E9}"/>
    <cellStyle name="Comma [0] 3 2 10 15" xfId="8352" xr:uid="{37E85D07-A5CC-4152-92F9-61004EFE6611}"/>
    <cellStyle name="Comma [0] 3 2 10 15 2" xfId="19779" xr:uid="{9C3924C4-C1E3-46AF-A222-90101D5E90FC}"/>
    <cellStyle name="Comma [0] 3 2 10 16" xfId="8621" xr:uid="{A61A6562-04C4-46E1-8ACE-AECFC5E14929}"/>
    <cellStyle name="Comma [0] 3 2 10 16 2" xfId="20048" xr:uid="{72CA84D8-B04A-4B7F-B24A-CAA403609509}"/>
    <cellStyle name="Comma [0] 3 2 10 17" xfId="8890" xr:uid="{624F4AA7-F4EA-4A99-BCE0-3506F0DF67A5}"/>
    <cellStyle name="Comma [0] 3 2 10 17 2" xfId="20317" xr:uid="{0E58BF2C-CF77-4E59-AC51-726192F115F2}"/>
    <cellStyle name="Comma [0] 3 2 10 18" xfId="9159" xr:uid="{6AC32C00-7F81-4915-9546-275276CFC58C}"/>
    <cellStyle name="Comma [0] 3 2 10 18 2" xfId="20586" xr:uid="{21DEF5FC-CF12-4D2A-9889-2198D434A14D}"/>
    <cellStyle name="Comma [0] 3 2 10 19" xfId="9428" xr:uid="{DCD4D85C-4CF8-4243-81E5-4F4B254BC7CC}"/>
    <cellStyle name="Comma [0] 3 2 10 19 2" xfId="20855" xr:uid="{4EC66B67-0686-47BA-A4E3-C7EFA3A8F65C}"/>
    <cellStyle name="Comma [0] 3 2 10 2" xfId="3998" xr:uid="{7C695E5E-686E-4628-9EDB-79D1FC5FB605}"/>
    <cellStyle name="Comma [0] 3 2 10 2 2" xfId="15812" xr:uid="{4183611F-1C45-4B7A-98A7-2092ECF258DF}"/>
    <cellStyle name="Comma [0] 3 2 10 20" xfId="9697" xr:uid="{CDBB1AA3-5725-42EB-8021-FDA12C336576}"/>
    <cellStyle name="Comma [0] 3 2 10 20 2" xfId="21124" xr:uid="{F93A88E7-1FB5-4A7E-9897-308596650E89}"/>
    <cellStyle name="Comma [0] 3 2 10 21" xfId="9966" xr:uid="{D142A8E4-EA7E-4940-A939-FD2F5F7F5300}"/>
    <cellStyle name="Comma [0] 3 2 10 21 2" xfId="21393" xr:uid="{F8565C6C-9860-4B00-85B1-C3F69ECD8F77}"/>
    <cellStyle name="Comma [0] 3 2 10 22" xfId="10235" xr:uid="{4E685C64-D555-4AE5-82B0-566C7C1553E3}"/>
    <cellStyle name="Comma [0] 3 2 10 22 2" xfId="21662" xr:uid="{D6AE8754-330C-46CD-9621-28A8BA06738B}"/>
    <cellStyle name="Comma [0] 3 2 10 23" xfId="10738" xr:uid="{572FC85F-B94A-4C4F-B160-5DE5306FB363}"/>
    <cellStyle name="Comma [0] 3 2 10 23 2" xfId="21931" xr:uid="{809D28CA-5F89-422D-B9D0-687413E8E4FB}"/>
    <cellStyle name="Comma [0] 3 2 10 24" xfId="11007" xr:uid="{BB13E983-2F20-4E6E-8DBD-B6642ECFA16F}"/>
    <cellStyle name="Comma [0] 3 2 10 24 2" xfId="22200" xr:uid="{DEEA2D92-4499-4360-A691-F8D4CD30AC4F}"/>
    <cellStyle name="Comma [0] 3 2 10 25" xfId="11276" xr:uid="{0AC16132-C239-411C-B75F-EC48FAAD27F6}"/>
    <cellStyle name="Comma [0] 3 2 10 25 2" xfId="22469" xr:uid="{5CB95E18-20EE-4E07-B934-FE5A7FE59DB6}"/>
    <cellStyle name="Comma [0] 3 2 10 26" xfId="11545" xr:uid="{6C2D5AA2-DD0E-4400-9FF8-2D7C343D9983}"/>
    <cellStyle name="Comma [0] 3 2 10 26 2" xfId="22738" xr:uid="{AD3C232F-20FF-4005-AA77-5B5D7CAD3ACD}"/>
    <cellStyle name="Comma [0] 3 2 10 27" xfId="13743" xr:uid="{C1445482-435D-4231-B28F-A1E4C9668573}"/>
    <cellStyle name="Comma [0] 3 2 10 27 2" xfId="23007" xr:uid="{878B3B6B-CE10-43D3-917F-671978715ABC}"/>
    <cellStyle name="Comma [0] 3 2 10 28" xfId="15376" xr:uid="{F114D84F-41E3-4C55-8825-C2BF535EBFBB}"/>
    <cellStyle name="Comma [0] 3 2 10 3" xfId="4267" xr:uid="{0CD1BDA6-9402-42E1-80C7-D0AD7B809438}"/>
    <cellStyle name="Comma [0] 3 2 10 3 2" xfId="16081" xr:uid="{351E99ED-D062-4440-B89E-E81EC02AF2BD}"/>
    <cellStyle name="Comma [0] 3 2 10 4" xfId="4770" xr:uid="{DFFB50D4-92F7-4D7F-8F9C-5B04748D8976}"/>
    <cellStyle name="Comma [0] 3 2 10 4 2" xfId="16584" xr:uid="{6E10DB6D-5F78-48F9-8619-626B80B2A066}"/>
    <cellStyle name="Comma [0] 3 2 10 5" xfId="5429" xr:uid="{A2F29A7A-1543-4186-9535-7F844553611A}"/>
    <cellStyle name="Comma [0] 3 2 10 5 2" xfId="17087" xr:uid="{1F004571-8428-4601-8B14-3B363E135C59}"/>
    <cellStyle name="Comma [0] 3 2 10 6" xfId="5698" xr:uid="{D822CC95-E665-410D-87C9-EC48B1C241D3}"/>
    <cellStyle name="Comma [0] 3 2 10 6 2" xfId="17356" xr:uid="{5C4AE266-3F11-40A2-B3A9-BE2C23220250}"/>
    <cellStyle name="Comma [0] 3 2 10 7" xfId="5967" xr:uid="{C06125CA-0B6A-497B-BA49-389BB61DFB3B}"/>
    <cellStyle name="Comma [0] 3 2 10 7 2" xfId="17625" xr:uid="{058B723F-FD9B-43AD-B66D-1A2B4E17C878}"/>
    <cellStyle name="Comma [0] 3 2 10 8" xfId="6236" xr:uid="{13019987-B318-48BE-9687-3471E0BDBBB2}"/>
    <cellStyle name="Comma [0] 3 2 10 8 2" xfId="17894" xr:uid="{4C9F27FB-0F1D-49A7-8F8D-6522A3DD3511}"/>
    <cellStyle name="Comma [0] 3 2 10 9" xfId="6505" xr:uid="{0EA476AE-777A-4449-8C3C-78C80DEDE469}"/>
    <cellStyle name="Comma [0] 3 2 10 9 2" xfId="18163" xr:uid="{4320DC1E-8C61-473F-829D-8EB255DB36BF}"/>
    <cellStyle name="Comma [0] 3 2 11" xfId="3655" xr:uid="{96D68DBD-CF95-4D3C-9F4F-7BCA0219B018}"/>
    <cellStyle name="Comma [0] 3 2 11 10" xfId="6776" xr:uid="{02409D19-5CDE-4E06-B4B0-1D0BE87D78E4}"/>
    <cellStyle name="Comma [0] 3 2 11 10 2" xfId="18434" xr:uid="{7D15F53A-4146-443E-814C-1EB86AB5503E}"/>
    <cellStyle name="Comma [0] 3 2 11 11" xfId="7045" xr:uid="{F77D7D58-3AF0-4146-9BC2-21CD068F7E6B}"/>
    <cellStyle name="Comma [0] 3 2 11 11 2" xfId="18703" xr:uid="{00A7E4AF-5FB2-482F-962E-C1C4AC0460AB}"/>
    <cellStyle name="Comma [0] 3 2 11 12" xfId="7314" xr:uid="{3828C3C0-70E5-449F-844C-7126F3A7FBE6}"/>
    <cellStyle name="Comma [0] 3 2 11 12 2" xfId="18972" xr:uid="{2DB21159-EDC0-4737-BD8C-356027023EFA}"/>
    <cellStyle name="Comma [0] 3 2 11 13" xfId="7816" xr:uid="{D6BEE59E-9A6A-4CC6-9678-03B983A9D4FA}"/>
    <cellStyle name="Comma [0] 3 2 11 13 2" xfId="19243" xr:uid="{BD4FAB6A-9095-44FF-827E-39C5DBD0DCE6}"/>
    <cellStyle name="Comma [0] 3 2 11 14" xfId="8085" xr:uid="{E322FBCD-52FE-400D-8D0E-D526FCE21BE5}"/>
    <cellStyle name="Comma [0] 3 2 11 14 2" xfId="19512" xr:uid="{0BFDB503-90A3-45DE-9064-DB06B3185DF5}"/>
    <cellStyle name="Comma [0] 3 2 11 15" xfId="8354" xr:uid="{D275FB08-F147-4095-81AC-1A3A031B6B84}"/>
    <cellStyle name="Comma [0] 3 2 11 15 2" xfId="19781" xr:uid="{3CBE8F3A-4A03-4FB4-837A-2FC9AB772CBD}"/>
    <cellStyle name="Comma [0] 3 2 11 16" xfId="8623" xr:uid="{52615740-04AB-4AFC-8CDC-028EF7CBD1BA}"/>
    <cellStyle name="Comma [0] 3 2 11 16 2" xfId="20050" xr:uid="{66BE3E24-0F9E-44FF-A40A-112DD9D59A38}"/>
    <cellStyle name="Comma [0] 3 2 11 17" xfId="8892" xr:uid="{1F140172-734F-4C06-9188-CFF8B5CA75BC}"/>
    <cellStyle name="Comma [0] 3 2 11 17 2" xfId="20319" xr:uid="{E54CA49E-A090-439B-A322-03A41A93E342}"/>
    <cellStyle name="Comma [0] 3 2 11 18" xfId="9161" xr:uid="{0338D971-E86F-49BE-8C5E-572667AB7628}"/>
    <cellStyle name="Comma [0] 3 2 11 18 2" xfId="20588" xr:uid="{1530B969-9BC3-42C2-B6D2-225A32238915}"/>
    <cellStyle name="Comma [0] 3 2 11 19" xfId="9430" xr:uid="{3F15366E-018D-40BD-94BE-A932EFC5F419}"/>
    <cellStyle name="Comma [0] 3 2 11 19 2" xfId="20857" xr:uid="{B9061978-7594-4C6C-AC0C-D0FBFA48CA56}"/>
    <cellStyle name="Comma [0] 3 2 11 2" xfId="4000" xr:uid="{97E8C3FE-F5A2-46A4-B4D4-094AB490569C}"/>
    <cellStyle name="Comma [0] 3 2 11 2 2" xfId="15814" xr:uid="{BA81336B-C937-48AD-969E-175C14E31AB1}"/>
    <cellStyle name="Comma [0] 3 2 11 20" xfId="9699" xr:uid="{A44F82B2-B967-4A15-88FB-63727644967E}"/>
    <cellStyle name="Comma [0] 3 2 11 20 2" xfId="21126" xr:uid="{4D34B4D1-7F71-488A-837F-77DE7B88757E}"/>
    <cellStyle name="Comma [0] 3 2 11 21" xfId="9968" xr:uid="{C607B135-7EBC-4920-B98C-A19577793811}"/>
    <cellStyle name="Comma [0] 3 2 11 21 2" xfId="21395" xr:uid="{60148E54-607A-4615-B292-2B0386F9E3BA}"/>
    <cellStyle name="Comma [0] 3 2 11 22" xfId="10237" xr:uid="{9DEF80CF-0446-4325-B239-F3877750E537}"/>
    <cellStyle name="Comma [0] 3 2 11 22 2" xfId="21664" xr:uid="{E678EFF3-C419-4E38-BCBD-4DC2FB4F0B07}"/>
    <cellStyle name="Comma [0] 3 2 11 23" xfId="10740" xr:uid="{1AE503A8-CAFA-4958-B67C-B9D4890A6D19}"/>
    <cellStyle name="Comma [0] 3 2 11 23 2" xfId="21933" xr:uid="{85CA25FB-2C33-4635-B445-F77E94B3594F}"/>
    <cellStyle name="Comma [0] 3 2 11 24" xfId="11009" xr:uid="{F1E483B8-9084-4F1B-8C2D-E156E06C0DE6}"/>
    <cellStyle name="Comma [0] 3 2 11 24 2" xfId="22202" xr:uid="{E15C2653-073C-48B1-BFD3-409C77FEB508}"/>
    <cellStyle name="Comma [0] 3 2 11 25" xfId="11278" xr:uid="{AF35D90D-14A3-4B16-B0B2-5D341560B6D9}"/>
    <cellStyle name="Comma [0] 3 2 11 25 2" xfId="22471" xr:uid="{93CF8E54-B2A6-4751-9724-06BD1442AC0B}"/>
    <cellStyle name="Comma [0] 3 2 11 26" xfId="11547" xr:uid="{B56AE55A-F101-49D7-AF51-81B0603234DD}"/>
    <cellStyle name="Comma [0] 3 2 11 26 2" xfId="22740" xr:uid="{8333C07C-AD49-4494-923B-8FE3C576C1E2}"/>
    <cellStyle name="Comma [0] 3 2 11 27" xfId="13744" xr:uid="{796838B6-ED4C-4A96-B5A3-487F93DEBEEE}"/>
    <cellStyle name="Comma [0] 3 2 11 27 2" xfId="23009" xr:uid="{57549F2C-9643-4E0B-BA6A-0488DCA80BDE}"/>
    <cellStyle name="Comma [0] 3 2 11 28" xfId="15377" xr:uid="{A36BCC8B-ABD1-485F-86D7-D4658371AA25}"/>
    <cellStyle name="Comma [0] 3 2 11 3" xfId="4269" xr:uid="{CAB0FBE9-B52B-4E06-9FED-2EC0FE9CD56A}"/>
    <cellStyle name="Comma [0] 3 2 11 3 2" xfId="16083" xr:uid="{4C21B28E-5888-4D35-9F97-353DCEEA8607}"/>
    <cellStyle name="Comma [0] 3 2 11 4" xfId="4772" xr:uid="{8DC9E6D7-6C4A-439C-959D-C79841B1DBEE}"/>
    <cellStyle name="Comma [0] 3 2 11 4 2" xfId="16586" xr:uid="{C228C3A0-F217-4F33-9B40-0D27190852FE}"/>
    <cellStyle name="Comma [0] 3 2 11 5" xfId="5431" xr:uid="{3AE640CD-233C-41F1-9ADC-442D363017EC}"/>
    <cellStyle name="Comma [0] 3 2 11 5 2" xfId="17089" xr:uid="{B76968F2-10CF-498A-8157-EFDA37546F62}"/>
    <cellStyle name="Comma [0] 3 2 11 6" xfId="5700" xr:uid="{E6C19A74-12E1-41E9-8AEC-1EAE51E1FAC5}"/>
    <cellStyle name="Comma [0] 3 2 11 6 2" xfId="17358" xr:uid="{57B1BA1B-08DE-4955-BEE9-F6CCA4680B42}"/>
    <cellStyle name="Comma [0] 3 2 11 7" xfId="5969" xr:uid="{BBE03195-EB32-42FD-8702-B233C105DD6A}"/>
    <cellStyle name="Comma [0] 3 2 11 7 2" xfId="17627" xr:uid="{00AB815F-DAEF-4BAF-9F2C-A2FD350D10CA}"/>
    <cellStyle name="Comma [0] 3 2 11 8" xfId="6238" xr:uid="{802D5465-7D03-4319-AA82-D8F04E6479E4}"/>
    <cellStyle name="Comma [0] 3 2 11 8 2" xfId="17896" xr:uid="{FA1BF71D-9BB9-4600-A382-6A0AF0204FEB}"/>
    <cellStyle name="Comma [0] 3 2 11 9" xfId="6507" xr:uid="{A02876E8-8A68-4006-9845-CA2FB74C415C}"/>
    <cellStyle name="Comma [0] 3 2 11 9 2" xfId="18165" xr:uid="{CFD6E1C0-1F3C-469C-AC11-A947485FC3B4}"/>
    <cellStyle name="Comma [0] 3 2 12" xfId="3676" xr:uid="{AE10388E-531D-4837-93CD-B207FD28F8BC}"/>
    <cellStyle name="Comma [0] 3 2 12 10" xfId="6778" xr:uid="{731ACDFA-B0CC-4082-B68F-E89E40C0261C}"/>
    <cellStyle name="Comma [0] 3 2 12 10 2" xfId="18436" xr:uid="{91B03F96-A5AC-4C23-81A6-953E28854C3A}"/>
    <cellStyle name="Comma [0] 3 2 12 11" xfId="7047" xr:uid="{8F51FC89-2503-4033-B322-C310D1FAFDF9}"/>
    <cellStyle name="Comma [0] 3 2 12 11 2" xfId="18705" xr:uid="{49638446-48B3-4237-96F5-65840B148759}"/>
    <cellStyle name="Comma [0] 3 2 12 12" xfId="7316" xr:uid="{DEDF1F91-3D01-41B3-B6FD-54A42122799D}"/>
    <cellStyle name="Comma [0] 3 2 12 12 2" xfId="18974" xr:uid="{B934BB31-DC93-4281-AEB1-F0C6C51F2F85}"/>
    <cellStyle name="Comma [0] 3 2 12 13" xfId="7818" xr:uid="{909AC2C3-CC2B-46FC-AB59-84F5FBDFFF29}"/>
    <cellStyle name="Comma [0] 3 2 12 13 2" xfId="19245" xr:uid="{85671969-A24A-4168-86E2-4543F4988D67}"/>
    <cellStyle name="Comma [0] 3 2 12 14" xfId="8087" xr:uid="{87C64FFA-863F-4046-AE38-36F1213BE43E}"/>
    <cellStyle name="Comma [0] 3 2 12 14 2" xfId="19514" xr:uid="{D715E897-89BC-46F0-9A97-D5FB0E416D59}"/>
    <cellStyle name="Comma [0] 3 2 12 15" xfId="8356" xr:uid="{B111E35C-1CCF-4848-8C81-55846F17B69A}"/>
    <cellStyle name="Comma [0] 3 2 12 15 2" xfId="19783" xr:uid="{34C7BE91-FC6E-4872-99AD-D88AC5B7A153}"/>
    <cellStyle name="Comma [0] 3 2 12 16" xfId="8625" xr:uid="{127A4FBA-585C-4E6E-9B04-03F6E91DD51C}"/>
    <cellStyle name="Comma [0] 3 2 12 16 2" xfId="20052" xr:uid="{F458BD4B-2821-4997-96AE-1C50AFCC93F2}"/>
    <cellStyle name="Comma [0] 3 2 12 17" xfId="8894" xr:uid="{AD024F62-2E0A-4A81-8ED6-FE2D73984ACA}"/>
    <cellStyle name="Comma [0] 3 2 12 17 2" xfId="20321" xr:uid="{658A0C61-8EC1-4E8A-A61D-DD99F5CDD646}"/>
    <cellStyle name="Comma [0] 3 2 12 18" xfId="9163" xr:uid="{649491E7-8936-466E-AFC5-5A1C6CBD111E}"/>
    <cellStyle name="Comma [0] 3 2 12 18 2" xfId="20590" xr:uid="{72C3A79D-86C4-4639-BD90-6189CCA24F75}"/>
    <cellStyle name="Comma [0] 3 2 12 19" xfId="9432" xr:uid="{8B4F8786-1308-4B4E-868D-1E4D0F82F152}"/>
    <cellStyle name="Comma [0] 3 2 12 19 2" xfId="20859" xr:uid="{1029F62B-568B-44DD-ACD0-7E3C5775F991}"/>
    <cellStyle name="Comma [0] 3 2 12 2" xfId="4002" xr:uid="{83E45448-99A5-42C7-9040-20060D147A16}"/>
    <cellStyle name="Comma [0] 3 2 12 2 2" xfId="15816" xr:uid="{8E307636-42F6-4DE6-8EC2-72C0E7C9A281}"/>
    <cellStyle name="Comma [0] 3 2 12 20" xfId="9701" xr:uid="{CA6E6962-C443-4781-9632-AD4909C2F43A}"/>
    <cellStyle name="Comma [0] 3 2 12 20 2" xfId="21128" xr:uid="{1CE2C57A-3777-4EBC-9153-714B947CDDC3}"/>
    <cellStyle name="Comma [0] 3 2 12 21" xfId="9970" xr:uid="{DEF5CDC5-97D1-4896-902E-686550AC169E}"/>
    <cellStyle name="Comma [0] 3 2 12 21 2" xfId="21397" xr:uid="{1B551027-6ADC-4587-8867-F8158560A17F}"/>
    <cellStyle name="Comma [0] 3 2 12 22" xfId="10239" xr:uid="{80F9952E-9389-4E45-9EBB-279ACF2EAFC2}"/>
    <cellStyle name="Comma [0] 3 2 12 22 2" xfId="21666" xr:uid="{E1D43955-774D-47C5-8F81-4A11C620D9FF}"/>
    <cellStyle name="Comma [0] 3 2 12 23" xfId="10742" xr:uid="{6A64B18B-284D-46E1-8E1E-A8EC2294E9E9}"/>
    <cellStyle name="Comma [0] 3 2 12 23 2" xfId="21935" xr:uid="{64946B36-5ABD-40C1-AB8B-43246DFAE1E8}"/>
    <cellStyle name="Comma [0] 3 2 12 24" xfId="11011" xr:uid="{9CB5BA1C-90C8-47EA-9B2C-34827FE7DCED}"/>
    <cellStyle name="Comma [0] 3 2 12 24 2" xfId="22204" xr:uid="{A3713A73-DE91-4570-B1CC-E5A3BC7E1ED0}"/>
    <cellStyle name="Comma [0] 3 2 12 25" xfId="11280" xr:uid="{AC5B118D-2131-4C32-827C-00675A498820}"/>
    <cellStyle name="Comma [0] 3 2 12 25 2" xfId="22473" xr:uid="{9BC14F6B-4CF0-4494-8E1C-92AEA69B0F2B}"/>
    <cellStyle name="Comma [0] 3 2 12 26" xfId="11549" xr:uid="{38B3792C-5006-4BF0-8E27-6CCAB6FA5623}"/>
    <cellStyle name="Comma [0] 3 2 12 26 2" xfId="22742" xr:uid="{7E530640-9CE5-48BF-8665-214843076185}"/>
    <cellStyle name="Comma [0] 3 2 12 27" xfId="13147" xr:uid="{143F6E0C-E419-4448-BC99-3F2EEEF08FCC}"/>
    <cellStyle name="Comma [0] 3 2 12 27 2" xfId="23011" xr:uid="{CA640819-1360-4880-A815-6EB7EEAA586B}"/>
    <cellStyle name="Comma [0] 3 2 12 28" xfId="15378" xr:uid="{7CDFAE7B-7679-4D1A-9F3A-7830E01FF5D4}"/>
    <cellStyle name="Comma [0] 3 2 12 3" xfId="4271" xr:uid="{FD9552AC-D819-4334-9692-8C5417CAEF54}"/>
    <cellStyle name="Comma [0] 3 2 12 3 2" xfId="16085" xr:uid="{D1DCDA77-673E-49E6-8050-C82BB84F2014}"/>
    <cellStyle name="Comma [0] 3 2 12 4" xfId="4774" xr:uid="{369FFF1B-F64B-4445-A405-5710C7EDEFB8}"/>
    <cellStyle name="Comma [0] 3 2 12 4 2" xfId="16588" xr:uid="{A889233F-6732-4C0C-AD41-C87D653329B7}"/>
    <cellStyle name="Comma [0] 3 2 12 5" xfId="5433" xr:uid="{08970193-3A9A-4E01-B814-EDD845272AE4}"/>
    <cellStyle name="Comma [0] 3 2 12 5 2" xfId="17091" xr:uid="{0F33EF8F-B61B-45CA-A304-C4AEDBC1E608}"/>
    <cellStyle name="Comma [0] 3 2 12 6" xfId="5702" xr:uid="{03E3BF0D-5572-4E5E-B112-B052B11F24A0}"/>
    <cellStyle name="Comma [0] 3 2 12 6 2" xfId="17360" xr:uid="{FE6EDD2A-2F24-49DA-A0B6-5DB523D782D9}"/>
    <cellStyle name="Comma [0] 3 2 12 7" xfId="5971" xr:uid="{110524F9-45A2-4C01-B2A7-136247F0FAC2}"/>
    <cellStyle name="Comma [0] 3 2 12 7 2" xfId="17629" xr:uid="{F83824D5-D8D9-4747-9136-D1C64829536B}"/>
    <cellStyle name="Comma [0] 3 2 12 8" xfId="6240" xr:uid="{279C86D9-9E7F-47D2-8C9C-ADD4B9C76321}"/>
    <cellStyle name="Comma [0] 3 2 12 8 2" xfId="17898" xr:uid="{B9CDF69A-49A3-4E3F-AA76-62F3FC9C49DB}"/>
    <cellStyle name="Comma [0] 3 2 12 9" xfId="6509" xr:uid="{DE3B8E0B-FB01-427B-BD66-704557669EF2}"/>
    <cellStyle name="Comma [0] 3 2 12 9 2" xfId="18167" xr:uid="{7FD16FAE-4251-415C-AF3F-2293329459C9}"/>
    <cellStyle name="Comma [0] 3 2 13" xfId="3697" xr:uid="{34F8B2C0-53CA-4445-A592-B556FC8A38A8}"/>
    <cellStyle name="Comma [0] 3 2 13 10" xfId="6780" xr:uid="{889B0A48-9F34-40CD-AA4B-0F012D8976E3}"/>
    <cellStyle name="Comma [0] 3 2 13 10 2" xfId="18438" xr:uid="{6E760ED6-D205-4C46-8265-A538CD520119}"/>
    <cellStyle name="Comma [0] 3 2 13 11" xfId="7049" xr:uid="{151A8A91-FA9A-42B9-8BED-39C306FF4F1F}"/>
    <cellStyle name="Comma [0] 3 2 13 11 2" xfId="18707" xr:uid="{ECF0AE07-3075-4195-BA7A-48B3D1EDA47E}"/>
    <cellStyle name="Comma [0] 3 2 13 12" xfId="7318" xr:uid="{C60AC20B-0A92-4B9D-939F-68BDC04845FE}"/>
    <cellStyle name="Comma [0] 3 2 13 12 2" xfId="18976" xr:uid="{5EB62406-500A-4DA9-884A-ECCC41FC3157}"/>
    <cellStyle name="Comma [0] 3 2 13 13" xfId="7820" xr:uid="{831723A5-B38C-4E93-9C58-533193F2BF5D}"/>
    <cellStyle name="Comma [0] 3 2 13 13 2" xfId="19247" xr:uid="{C246408D-F52E-4A69-8814-498B646B839E}"/>
    <cellStyle name="Comma [0] 3 2 13 14" xfId="8089" xr:uid="{FDF743CC-CF2B-4CAF-9694-0043680019A1}"/>
    <cellStyle name="Comma [0] 3 2 13 14 2" xfId="19516" xr:uid="{A7EC016F-329B-4205-A3F8-2564A7953657}"/>
    <cellStyle name="Comma [0] 3 2 13 15" xfId="8358" xr:uid="{E0B92998-5971-4253-8F8B-96C18DA71F2A}"/>
    <cellStyle name="Comma [0] 3 2 13 15 2" xfId="19785" xr:uid="{7FD5D445-0656-4633-98E3-EFED5500ADCA}"/>
    <cellStyle name="Comma [0] 3 2 13 16" xfId="8627" xr:uid="{8C59A98C-A8E4-4A09-B78C-3FE68CFB7DE1}"/>
    <cellStyle name="Comma [0] 3 2 13 16 2" xfId="20054" xr:uid="{6CCFAF72-333E-4C3C-A85A-26806E4ED571}"/>
    <cellStyle name="Comma [0] 3 2 13 17" xfId="8896" xr:uid="{F79A3278-65CF-4EDA-96A3-D0F5944BBE8E}"/>
    <cellStyle name="Comma [0] 3 2 13 17 2" xfId="20323" xr:uid="{731B64FD-7D0C-4307-BCAE-4601E0EB3BA8}"/>
    <cellStyle name="Comma [0] 3 2 13 18" xfId="9165" xr:uid="{F7A4AABF-CE3C-40BE-BB33-7C0B9F583544}"/>
    <cellStyle name="Comma [0] 3 2 13 18 2" xfId="20592" xr:uid="{0AFE7374-4393-4C2E-881A-711E7C466A1C}"/>
    <cellStyle name="Comma [0] 3 2 13 19" xfId="9434" xr:uid="{FDE47F00-4F1E-441B-955B-CB78AA43CB12}"/>
    <cellStyle name="Comma [0] 3 2 13 19 2" xfId="20861" xr:uid="{A33F2AEF-8C3C-4D05-9A25-8C217923DD4B}"/>
    <cellStyle name="Comma [0] 3 2 13 2" xfId="4004" xr:uid="{EDE102FF-E100-4BCE-92BC-C3E3D9F0ED1C}"/>
    <cellStyle name="Comma [0] 3 2 13 2 2" xfId="15818" xr:uid="{597AF395-DB4F-4DE8-8EDB-B4933E491F00}"/>
    <cellStyle name="Comma [0] 3 2 13 20" xfId="9703" xr:uid="{503CBD1E-FC4A-48F7-921D-95B9D9254045}"/>
    <cellStyle name="Comma [0] 3 2 13 20 2" xfId="21130" xr:uid="{9BB4A8DE-DD68-4AC6-8A65-6A23F463F5D3}"/>
    <cellStyle name="Comma [0] 3 2 13 21" xfId="9972" xr:uid="{497B5FDD-7188-4214-9491-879BC7CF3535}"/>
    <cellStyle name="Comma [0] 3 2 13 21 2" xfId="21399" xr:uid="{B4BAD297-F748-4558-A50A-51787ECDFCC2}"/>
    <cellStyle name="Comma [0] 3 2 13 22" xfId="10241" xr:uid="{1ABF3EC2-F89E-4DB9-86FE-2F31681C59BF}"/>
    <cellStyle name="Comma [0] 3 2 13 22 2" xfId="21668" xr:uid="{BB773DC2-0DA6-4F88-9E9C-1A5060EDD5F7}"/>
    <cellStyle name="Comma [0] 3 2 13 23" xfId="10744" xr:uid="{78542EC0-01C8-4C79-B9FD-6186B837285C}"/>
    <cellStyle name="Comma [0] 3 2 13 23 2" xfId="21937" xr:uid="{AD433E2B-2105-483C-980C-5384413E4EF5}"/>
    <cellStyle name="Comma [0] 3 2 13 24" xfId="11013" xr:uid="{3AA49BBC-0252-43B8-A856-7810589D8CD4}"/>
    <cellStyle name="Comma [0] 3 2 13 24 2" xfId="22206" xr:uid="{7B7E15CB-06FB-442B-8C26-18D99A3F9A8C}"/>
    <cellStyle name="Comma [0] 3 2 13 25" xfId="11282" xr:uid="{F0D0939D-917B-47BC-91D0-740DD238F705}"/>
    <cellStyle name="Comma [0] 3 2 13 25 2" xfId="22475" xr:uid="{E6F51781-2F7E-4579-B44D-EC7E58BDC51E}"/>
    <cellStyle name="Comma [0] 3 2 13 26" xfId="11551" xr:uid="{4B5F5D9C-4A6B-4C0C-A124-ACFB363FF21C}"/>
    <cellStyle name="Comma [0] 3 2 13 26 2" xfId="22744" xr:uid="{8AFA83D2-CB07-4071-8CA2-5942E045DA50}"/>
    <cellStyle name="Comma [0] 3 2 13 27" xfId="11789" xr:uid="{67BB819E-4144-4A49-9109-589FAF31C41B}"/>
    <cellStyle name="Comma [0] 3 2 13 27 2" xfId="23013" xr:uid="{C98CD70F-B98C-4A38-A2B8-A89FADC086DD}"/>
    <cellStyle name="Comma [0] 3 2 13 28" xfId="15379" xr:uid="{DD4E0478-0A63-403B-88F3-4D5E6C5D8801}"/>
    <cellStyle name="Comma [0] 3 2 13 3" xfId="4273" xr:uid="{C5CC3B92-4C93-40E3-99DE-EFBE9549332F}"/>
    <cellStyle name="Comma [0] 3 2 13 3 2" xfId="16087" xr:uid="{5D0E4DE1-AC93-45D4-8811-0D1A24889A74}"/>
    <cellStyle name="Comma [0] 3 2 13 4" xfId="4776" xr:uid="{1301BA4F-BEA7-4F83-AE65-89FD8A85C317}"/>
    <cellStyle name="Comma [0] 3 2 13 4 2" xfId="16590" xr:uid="{C917176C-9F14-4B5F-925C-6CFB8A51AC6A}"/>
    <cellStyle name="Comma [0] 3 2 13 5" xfId="5435" xr:uid="{02601D49-64C5-44F1-9BC3-17726433CB31}"/>
    <cellStyle name="Comma [0] 3 2 13 5 2" xfId="17093" xr:uid="{DDE7863B-7C97-414D-87A1-3E9D70968269}"/>
    <cellStyle name="Comma [0] 3 2 13 6" xfId="5704" xr:uid="{26283C46-C11B-4BF4-B204-5D355B4F0537}"/>
    <cellStyle name="Comma [0] 3 2 13 6 2" xfId="17362" xr:uid="{7522B715-2E7E-4D16-9F85-F8A3D6FC5A0F}"/>
    <cellStyle name="Comma [0] 3 2 13 7" xfId="5973" xr:uid="{D21D0850-79A0-47DA-B9EA-1BBC0010FF30}"/>
    <cellStyle name="Comma [0] 3 2 13 7 2" xfId="17631" xr:uid="{E0DB1994-2A91-4E75-8F08-C9BD873393B2}"/>
    <cellStyle name="Comma [0] 3 2 13 8" xfId="6242" xr:uid="{0313AA17-8AB5-4F49-8BEF-AD48BC5935C7}"/>
    <cellStyle name="Comma [0] 3 2 13 8 2" xfId="17900" xr:uid="{256B1E0B-870D-4B86-A907-53FFB905B237}"/>
    <cellStyle name="Comma [0] 3 2 13 9" xfId="6511" xr:uid="{5AEAAAB6-3579-441D-A3C9-38499C8CC893}"/>
    <cellStyle name="Comma [0] 3 2 13 9 2" xfId="18169" xr:uid="{B0D98B69-9002-4782-9192-EBCF855D0677}"/>
    <cellStyle name="Comma [0] 3 2 14" xfId="3718" xr:uid="{773AC2E6-9F79-4AB1-8222-DF6D2D1452F2}"/>
    <cellStyle name="Comma [0] 3 2 14 10" xfId="6782" xr:uid="{75F181AC-3F66-44E6-96AC-BD7D26A4D007}"/>
    <cellStyle name="Comma [0] 3 2 14 10 2" xfId="18440" xr:uid="{AD4C4BCF-5529-4801-8442-D118C5AD472F}"/>
    <cellStyle name="Comma [0] 3 2 14 11" xfId="7051" xr:uid="{85AA3139-9722-4F38-B634-92FEFB82F4CB}"/>
    <cellStyle name="Comma [0] 3 2 14 11 2" xfId="18709" xr:uid="{9515F7F2-C497-4901-AA3F-45DBF509E9B1}"/>
    <cellStyle name="Comma [0] 3 2 14 12" xfId="7320" xr:uid="{EE180323-E6E8-408F-BAF3-D614744440AB}"/>
    <cellStyle name="Comma [0] 3 2 14 12 2" xfId="18978" xr:uid="{4910E80F-0358-4507-BA7F-110B85C9811E}"/>
    <cellStyle name="Comma [0] 3 2 14 13" xfId="7822" xr:uid="{EDC76BE9-0136-48D2-92DF-18FD6930139E}"/>
    <cellStyle name="Comma [0] 3 2 14 13 2" xfId="19249" xr:uid="{DC3B6B1A-30E4-4D70-8E1A-A0347377BE89}"/>
    <cellStyle name="Comma [0] 3 2 14 14" xfId="8091" xr:uid="{9C0728CE-C7C2-4DCB-B57F-7218441EF7CB}"/>
    <cellStyle name="Comma [0] 3 2 14 14 2" xfId="19518" xr:uid="{F6C59C0C-BF5F-40D2-8D46-D14E84E95F8C}"/>
    <cellStyle name="Comma [0] 3 2 14 15" xfId="8360" xr:uid="{98BAE5E2-B3D7-4872-9182-37CC6E4240D5}"/>
    <cellStyle name="Comma [0] 3 2 14 15 2" xfId="19787" xr:uid="{98072B8A-856F-4FF5-808B-94556C55BBC6}"/>
    <cellStyle name="Comma [0] 3 2 14 16" xfId="8629" xr:uid="{09E79344-AB7A-430D-8F87-93BC5BF104C3}"/>
    <cellStyle name="Comma [0] 3 2 14 16 2" xfId="20056" xr:uid="{BB16D406-86CE-4582-9AE9-5142F2768E96}"/>
    <cellStyle name="Comma [0] 3 2 14 17" xfId="8898" xr:uid="{740BFA94-14F0-46B6-9104-8901E53DFD49}"/>
    <cellStyle name="Comma [0] 3 2 14 17 2" xfId="20325" xr:uid="{FECC2D74-795A-4889-B890-E123E1D75D77}"/>
    <cellStyle name="Comma [0] 3 2 14 18" xfId="9167" xr:uid="{2CB136B0-1862-4F81-A5C4-0D351C5E354F}"/>
    <cellStyle name="Comma [0] 3 2 14 18 2" xfId="20594" xr:uid="{CD60072B-4384-4B1C-A9D3-61D8D31F7380}"/>
    <cellStyle name="Comma [0] 3 2 14 19" xfId="9436" xr:uid="{DC7E139B-E9A6-4205-BD02-E0D04B6186A0}"/>
    <cellStyle name="Comma [0] 3 2 14 19 2" xfId="20863" xr:uid="{DF481673-39AD-42F8-9EA2-8C0BA61FAD44}"/>
    <cellStyle name="Comma [0] 3 2 14 2" xfId="4006" xr:uid="{7DB919D7-5332-4477-9130-71B9E7B0CD26}"/>
    <cellStyle name="Comma [0] 3 2 14 2 2" xfId="15820" xr:uid="{B60CCE48-0121-43F8-B496-A064B9E03722}"/>
    <cellStyle name="Comma [0] 3 2 14 20" xfId="9705" xr:uid="{2F0930D6-04D6-4FFB-B024-2B317E51B7D8}"/>
    <cellStyle name="Comma [0] 3 2 14 20 2" xfId="21132" xr:uid="{34D25D04-73A7-4EB0-99A6-49A99251C831}"/>
    <cellStyle name="Comma [0] 3 2 14 21" xfId="9974" xr:uid="{B031E98D-26B1-4F78-BA94-CE6AA2D15C09}"/>
    <cellStyle name="Comma [0] 3 2 14 21 2" xfId="21401" xr:uid="{01CEDBF5-EAEB-4884-BEE6-30AC18A2470A}"/>
    <cellStyle name="Comma [0] 3 2 14 22" xfId="10243" xr:uid="{D80CA4B5-78E8-4270-8657-5277790E8B4F}"/>
    <cellStyle name="Comma [0] 3 2 14 22 2" xfId="21670" xr:uid="{D2C23347-49D4-497A-9D3D-C4803881E532}"/>
    <cellStyle name="Comma [0] 3 2 14 23" xfId="10746" xr:uid="{4E318D22-52C5-4875-B059-F79C5A31812E}"/>
    <cellStyle name="Comma [0] 3 2 14 23 2" xfId="21939" xr:uid="{A55E12EA-ADE0-4A8B-99C3-04E17644698D}"/>
    <cellStyle name="Comma [0] 3 2 14 24" xfId="11015" xr:uid="{2B339F3A-F0C6-4C8A-A3A2-217889468A8C}"/>
    <cellStyle name="Comma [0] 3 2 14 24 2" xfId="22208" xr:uid="{47C2C896-61A1-4931-BF29-D6C47E9E8441}"/>
    <cellStyle name="Comma [0] 3 2 14 25" xfId="11284" xr:uid="{9F39100D-E7B2-449F-86B5-653B77C8D69A}"/>
    <cellStyle name="Comma [0] 3 2 14 25 2" xfId="22477" xr:uid="{6993F2D3-E88F-4300-A07F-4432DA375D83}"/>
    <cellStyle name="Comma [0] 3 2 14 26" xfId="11553" xr:uid="{71F131F6-07D8-4025-83ED-88AE94D5D097}"/>
    <cellStyle name="Comma [0] 3 2 14 26 2" xfId="22746" xr:uid="{AC82CA86-DEA1-4870-9248-B8842488F7F9}"/>
    <cellStyle name="Comma [0] 3 2 14 27" xfId="11751" xr:uid="{001C53FB-B7F5-4BF5-AD09-D3B7FEF281AB}"/>
    <cellStyle name="Comma [0] 3 2 14 27 2" xfId="23015" xr:uid="{8C2B936A-5CBA-4D1C-9825-DCB504F7D1C9}"/>
    <cellStyle name="Comma [0] 3 2 14 28" xfId="15380" xr:uid="{0DF13AB1-32A3-410C-8AEE-E56210FF9070}"/>
    <cellStyle name="Comma [0] 3 2 14 3" xfId="4275" xr:uid="{BBB04D67-CD97-4BD2-944A-2B305302407A}"/>
    <cellStyle name="Comma [0] 3 2 14 3 2" xfId="16089" xr:uid="{92CA94C7-404B-4E39-9C5E-D37735B044B4}"/>
    <cellStyle name="Comma [0] 3 2 14 4" xfId="4778" xr:uid="{F7B525B1-0AFA-47B5-900F-2CBCAA7F298B}"/>
    <cellStyle name="Comma [0] 3 2 14 4 2" xfId="16592" xr:uid="{F159EF44-149C-4B0A-AB0C-6294BEAB6A66}"/>
    <cellStyle name="Comma [0] 3 2 14 5" xfId="5437" xr:uid="{CB327333-E471-4BF3-9D39-1F9AD11392D8}"/>
    <cellStyle name="Comma [0] 3 2 14 5 2" xfId="17095" xr:uid="{1CE6E506-CBD5-4B84-91CB-7CDF9DF00528}"/>
    <cellStyle name="Comma [0] 3 2 14 6" xfId="5706" xr:uid="{51F7FC7E-27BA-4135-9925-F182303E9C31}"/>
    <cellStyle name="Comma [0] 3 2 14 6 2" xfId="17364" xr:uid="{FACE0D5C-E3C1-40D9-96F9-561805295E56}"/>
    <cellStyle name="Comma [0] 3 2 14 7" xfId="5975" xr:uid="{0F5C1104-1239-4DED-A380-5731498540C6}"/>
    <cellStyle name="Comma [0] 3 2 14 7 2" xfId="17633" xr:uid="{C70A8AC4-411A-41BD-A76D-101E46BDBF4F}"/>
    <cellStyle name="Comma [0] 3 2 14 8" xfId="6244" xr:uid="{2203FA3D-A359-42A7-91EF-1BA355E05C17}"/>
    <cellStyle name="Comma [0] 3 2 14 8 2" xfId="17902" xr:uid="{1BFC90E1-B1D3-4FF4-8667-D08F5D618510}"/>
    <cellStyle name="Comma [0] 3 2 14 9" xfId="6513" xr:uid="{7191FD1F-ACF6-459D-8728-80B03F3B8BE9}"/>
    <cellStyle name="Comma [0] 3 2 14 9 2" xfId="18171" xr:uid="{15A42A25-E08C-4632-8460-636DE3358CA7}"/>
    <cellStyle name="Comma [0] 3 2 15" xfId="3739" xr:uid="{E09A60BA-0B3C-4CCA-B08B-97D384B2FE87}"/>
    <cellStyle name="Comma [0] 3 2 15 2" xfId="15553" xr:uid="{37A7910D-EB92-4017-B337-B513B39C172C}"/>
    <cellStyle name="Comma [0] 3 2 16" xfId="4008" xr:uid="{D43F795B-2F91-42E1-843A-DFC53C613A1A}"/>
    <cellStyle name="Comma [0] 3 2 16 2" xfId="15822" xr:uid="{6171C832-143D-4935-869C-6C7D31CB5974}"/>
    <cellStyle name="Comma [0] 3 2 17" xfId="4316" xr:uid="{52DEC454-1FC9-40D9-94B3-42A2FAED9965}"/>
    <cellStyle name="Comma [0] 3 2 17 2" xfId="16130" xr:uid="{9C458036-19D7-4DA3-B6C3-BC08FABCB0C4}"/>
    <cellStyle name="Comma [0] 3 2 18" xfId="4819" xr:uid="{6C60361D-7683-47BA-9AF4-49678083633C}"/>
    <cellStyle name="Comma [0] 3 2 18 2" xfId="16633" xr:uid="{8FC8C1E5-3CD1-4078-9B64-23D5ACF35D04}"/>
    <cellStyle name="Comma [0] 3 2 19" xfId="5439" xr:uid="{53F7E032-D0A7-4DBB-A6CB-1614532D40EA}"/>
    <cellStyle name="Comma [0] 3 2 19 2" xfId="17097" xr:uid="{57F2AE83-BD4E-49F0-AD19-40881BAECC30}"/>
    <cellStyle name="Comma [0] 3 2 2" xfId="1159" xr:uid="{0AF35876-30D5-47CF-847F-2922DE40AB0D}"/>
    <cellStyle name="Comma [0] 3 2 2 2" xfId="3159" xr:uid="{DB4BB57B-6797-4103-B913-886B4ED40868}"/>
    <cellStyle name="Comma [0] 3 2 2 2 10" xfId="6610" xr:uid="{8E4A27AC-FD19-46A1-AF70-38574BFB70D8}"/>
    <cellStyle name="Comma [0] 3 2 2 2 10 2" xfId="18268" xr:uid="{820BAC2C-1397-494F-949A-E7ED0924B7A5}"/>
    <cellStyle name="Comma [0] 3 2 2 2 11" xfId="6879" xr:uid="{55D83B03-B8A7-4A03-9F4F-768009B25012}"/>
    <cellStyle name="Comma [0] 3 2 2 2 11 2" xfId="18537" xr:uid="{DFB12D03-2E9A-4D79-80F5-2B15F6228D06}"/>
    <cellStyle name="Comma [0] 3 2 2 2 12" xfId="7148" xr:uid="{5DC7B097-C93C-4C6F-85AF-B93638ACC58C}"/>
    <cellStyle name="Comma [0] 3 2 2 2 12 2" xfId="18806" xr:uid="{5DCEADCA-BC89-4AC4-B532-4379029650B1}"/>
    <cellStyle name="Comma [0] 3 2 2 2 13" xfId="7650" xr:uid="{B4F72816-73B8-4431-816B-3F1950F897C4}"/>
    <cellStyle name="Comma [0] 3 2 2 2 13 2" xfId="19077" xr:uid="{2528240B-B39C-4F97-8224-B66C501213DA}"/>
    <cellStyle name="Comma [0] 3 2 2 2 14" xfId="7919" xr:uid="{017FA35F-6115-478E-9DB5-54C4C4C6A49D}"/>
    <cellStyle name="Comma [0] 3 2 2 2 14 2" xfId="19346" xr:uid="{3E893713-E65A-405F-B3F5-0D9C21318DA7}"/>
    <cellStyle name="Comma [0] 3 2 2 2 15" xfId="8188" xr:uid="{EF9414C1-1978-4C70-9AFC-8D8C922CAC4B}"/>
    <cellStyle name="Comma [0] 3 2 2 2 15 2" xfId="19615" xr:uid="{1B4D81F7-E0DA-42DB-9C92-549F26A6F637}"/>
    <cellStyle name="Comma [0] 3 2 2 2 16" xfId="8457" xr:uid="{4FF87086-DF9B-4817-B228-3FE440E1B7A8}"/>
    <cellStyle name="Comma [0] 3 2 2 2 16 2" xfId="19884" xr:uid="{9C141E91-A2ED-4443-9697-80557DCC095D}"/>
    <cellStyle name="Comma [0] 3 2 2 2 17" xfId="8726" xr:uid="{8FF772C9-DD83-46B4-B5FE-28BDBA0BD2E0}"/>
    <cellStyle name="Comma [0] 3 2 2 2 17 2" xfId="20153" xr:uid="{374C8FB5-D84E-44BE-BABD-3922A8B624FB}"/>
    <cellStyle name="Comma [0] 3 2 2 2 18" xfId="8995" xr:uid="{65B1326F-FF73-4D11-813F-1E8FDA4D47BA}"/>
    <cellStyle name="Comma [0] 3 2 2 2 18 2" xfId="20422" xr:uid="{82B1F8EF-2880-4AF4-85E7-3A1B06B9405B}"/>
    <cellStyle name="Comma [0] 3 2 2 2 19" xfId="9264" xr:uid="{2A8A10A8-DCFA-4505-98AD-565119C2EFD3}"/>
    <cellStyle name="Comma [0] 3 2 2 2 19 2" xfId="20691" xr:uid="{72C6AA07-DFAF-4B02-BF82-9E5A5E0B07B6}"/>
    <cellStyle name="Comma [0] 3 2 2 2 2" xfId="3834" xr:uid="{5C1FC78D-AD39-4812-B280-63E1ABA55B7D}"/>
    <cellStyle name="Comma [0] 3 2 2 2 2 2" xfId="15648" xr:uid="{94C03439-5AEC-4E49-9E68-387D82D925A2}"/>
    <cellStyle name="Comma [0] 3 2 2 2 20" xfId="9533" xr:uid="{6ED1E0FD-7D1E-4294-9C90-BD253D36387E}"/>
    <cellStyle name="Comma [0] 3 2 2 2 20 2" xfId="20960" xr:uid="{1F83BFE5-A386-4449-B6C1-0D86EE874F7B}"/>
    <cellStyle name="Comma [0] 3 2 2 2 21" xfId="9802" xr:uid="{B8EEC986-8240-484C-8D5C-19F90E71FECA}"/>
    <cellStyle name="Comma [0] 3 2 2 2 21 2" xfId="21229" xr:uid="{6755B376-3068-40DE-B0A7-B01B6EB6D528}"/>
    <cellStyle name="Comma [0] 3 2 2 2 22" xfId="10071" xr:uid="{205DA21D-2696-4DD4-8397-8EE9A3228BB1}"/>
    <cellStyle name="Comma [0] 3 2 2 2 22 2" xfId="21498" xr:uid="{AC578BDD-BC02-4EA1-AE3A-A0A5AEC05D01}"/>
    <cellStyle name="Comma [0] 3 2 2 2 23" xfId="10457" xr:uid="{0E9EEC6B-3E17-499E-9F24-2069FC2B59C8}"/>
    <cellStyle name="Comma [0] 3 2 2 2 23 2" xfId="21767" xr:uid="{E769AE04-54CC-4138-B65D-3A27B2EE7CC5}"/>
    <cellStyle name="Comma [0] 3 2 2 2 24" xfId="10843" xr:uid="{19794B75-17DC-442F-BBE0-FD800B56B091}"/>
    <cellStyle name="Comma [0] 3 2 2 2 24 2" xfId="22036" xr:uid="{AC02EF50-1B37-419C-9252-454C3DCBDF98}"/>
    <cellStyle name="Comma [0] 3 2 2 2 25" xfId="11112" xr:uid="{976019B4-A825-43D8-9544-0FF17F252DE2}"/>
    <cellStyle name="Comma [0] 3 2 2 2 25 2" xfId="22305" xr:uid="{2E53C5CE-59D5-45E2-A32C-C91357A2C505}"/>
    <cellStyle name="Comma [0] 3 2 2 2 26" xfId="11381" xr:uid="{72D9CED1-689E-4B56-B44D-066D54D2B3E8}"/>
    <cellStyle name="Comma [0] 3 2 2 2 26 2" xfId="22574" xr:uid="{1EABE87B-51EA-497C-AA01-CF1065D4E6CC}"/>
    <cellStyle name="Comma [0] 3 2 2 2 27" xfId="12357" xr:uid="{A3F93F09-5598-4722-B827-219DE813BCFB}"/>
    <cellStyle name="Comma [0] 3 2 2 2 27 2" xfId="22843" xr:uid="{056B4DF9-5032-416F-BC1A-7CA4102DDC50}"/>
    <cellStyle name="Comma [0] 3 2 2 2 28" xfId="15381" xr:uid="{953DC733-76CB-429C-BD10-E935E3FA00BC}"/>
    <cellStyle name="Comma [0] 3 2 2 2 3" xfId="4103" xr:uid="{B339AE56-5E85-41BA-B982-8FE1FCE69D42}"/>
    <cellStyle name="Comma [0] 3 2 2 2 3 2" xfId="15917" xr:uid="{EED0EE10-1B84-41F6-9B81-A5A07D7EBE0C}"/>
    <cellStyle name="Comma [0] 3 2 2 2 4" xfId="4489" xr:uid="{ED19D7DB-BCA0-4B5B-9E0A-55AB52E51CE8}"/>
    <cellStyle name="Comma [0] 3 2 2 2 4 2" xfId="16303" xr:uid="{F6C04677-5643-4577-8D5B-B7BF00CF52B1}"/>
    <cellStyle name="Comma [0] 3 2 2 2 5" xfId="5070" xr:uid="{8B086484-DF1E-4A6A-8577-B039F32B1C4C}"/>
    <cellStyle name="Comma [0] 3 2 2 2 5 2" xfId="16806" xr:uid="{02269C14-7061-498D-827C-157682EC640A}"/>
    <cellStyle name="Comma [0] 3 2 2 2 6" xfId="5534" xr:uid="{36A90409-97B9-4D54-A59F-C2C1BBCA1F7C}"/>
    <cellStyle name="Comma [0] 3 2 2 2 6 2" xfId="17192" xr:uid="{168E798E-89A0-4FA4-9924-3B0A009D7DE7}"/>
    <cellStyle name="Comma [0] 3 2 2 2 7" xfId="5803" xr:uid="{522C891D-16D6-4090-9DB1-1BB9A149A009}"/>
    <cellStyle name="Comma [0] 3 2 2 2 7 2" xfId="17461" xr:uid="{FCBB92FB-4ABA-4266-8F1A-C0251D98F8EB}"/>
    <cellStyle name="Comma [0] 3 2 2 2 8" xfId="6072" xr:uid="{40372066-31A2-409B-A77D-4E2AADBD09D7}"/>
    <cellStyle name="Comma [0] 3 2 2 2 8 2" xfId="17730" xr:uid="{A3E47174-2B22-4394-B9D1-C61657F0E41B}"/>
    <cellStyle name="Comma [0] 3 2 2 2 9" xfId="6341" xr:uid="{583349F7-4934-464D-A62D-9B3F18E143DA}"/>
    <cellStyle name="Comma [0] 3 2 2 2 9 2" xfId="17999" xr:uid="{C0753065-DEE0-4790-A088-D669CAB2D72F}"/>
    <cellStyle name="Comma [0] 3 2 2 3" xfId="12342" xr:uid="{5F6B1AFE-8E98-41C1-8AD6-6A238CFE434B}"/>
    <cellStyle name="Comma [0] 3 2 20" xfId="5708" xr:uid="{A6AC2644-1FFF-414D-AC48-F8E88610DB71}"/>
    <cellStyle name="Comma [0] 3 2 20 2" xfId="17366" xr:uid="{351E051F-F9DA-474F-822D-C3CFFF1D1D24}"/>
    <cellStyle name="Comma [0] 3 2 21" xfId="5977" xr:uid="{FEBE5EC5-2C7A-4E90-B6B3-E4E55B4F9EE2}"/>
    <cellStyle name="Comma [0] 3 2 21 2" xfId="17635" xr:uid="{3E2971F5-D22B-453A-BF34-6F61B7723BAC}"/>
    <cellStyle name="Comma [0] 3 2 22" xfId="6246" xr:uid="{85D8918C-1455-4C2A-B5B9-A1189462375E}"/>
    <cellStyle name="Comma [0] 3 2 22 2" xfId="17904" xr:uid="{B69E25A1-54F1-45DA-A561-D62A9B5529A8}"/>
    <cellStyle name="Comma [0] 3 2 23" xfId="6515" xr:uid="{573D2F57-6146-4FAA-A363-FEA7D2328463}"/>
    <cellStyle name="Comma [0] 3 2 23 2" xfId="18173" xr:uid="{C3EBFB3E-755D-4CB3-BA89-ED59208EA53A}"/>
    <cellStyle name="Comma [0] 3 2 24" xfId="6784" xr:uid="{7CE4FEE1-93AF-4E36-9F5E-F068AEEB5643}"/>
    <cellStyle name="Comma [0] 3 2 24 2" xfId="18442" xr:uid="{B0E9CB35-F8F8-4436-9213-A30DD4F74403}"/>
    <cellStyle name="Comma [0] 3 2 25" xfId="7053" xr:uid="{1D66EFF7-24FB-4FA3-86B6-D713B4FFC964}"/>
    <cellStyle name="Comma [0] 3 2 25 2" xfId="18711" xr:uid="{512E9EFE-B375-4C28-94F8-D3F5751083C1}"/>
    <cellStyle name="Comma [0] 3 2 26" xfId="7553" xr:uid="{BBE49678-6EB8-42C7-A2CA-D176707A7331}"/>
    <cellStyle name="Comma [0] 3 2 26 2" xfId="18980" xr:uid="{313F9ED5-D5EB-47AD-80B6-50C6493F3521}"/>
    <cellStyle name="Comma [0] 3 2 27" xfId="7555" xr:uid="{3A944EDF-4066-4AA6-BC37-A360F8205B58}"/>
    <cellStyle name="Comma [0] 3 2 27 2" xfId="18982" xr:uid="{73245EE7-B52C-4727-A097-6E70369AA8AB}"/>
    <cellStyle name="Comma [0] 3 2 28" xfId="7824" xr:uid="{8ADFE2EA-2B5A-4D8C-AC48-64C2817CAE9A}"/>
    <cellStyle name="Comma [0] 3 2 28 2" xfId="19251" xr:uid="{183C831D-5874-4356-89B5-44F4D7DE0EC3}"/>
    <cellStyle name="Comma [0] 3 2 29" xfId="8093" xr:uid="{42609858-8DDB-4ADC-AD6A-E7AC06C3E053}"/>
    <cellStyle name="Comma [0] 3 2 29 2" xfId="19520" xr:uid="{21E222B0-F48C-4147-BD91-066B82C0AC6F}"/>
    <cellStyle name="Comma [0] 3 2 3" xfId="1160" xr:uid="{06D20E07-03AA-47BE-9D10-4AD4BE8A347B}"/>
    <cellStyle name="Comma [0] 3 2 3 2" xfId="3160" xr:uid="{E981A1DC-3889-418C-929A-D0973C865BD4}"/>
    <cellStyle name="Comma [0] 3 2 3 2 10" xfId="6611" xr:uid="{84AE6B68-AF4A-4396-9300-A401DBFF5F09}"/>
    <cellStyle name="Comma [0] 3 2 3 2 10 2" xfId="18269" xr:uid="{CA902F35-44B9-4E0B-8C20-1D2C90625B81}"/>
    <cellStyle name="Comma [0] 3 2 3 2 11" xfId="6880" xr:uid="{C256450C-0C67-4BEC-B016-763B9653142B}"/>
    <cellStyle name="Comma [0] 3 2 3 2 11 2" xfId="18538" xr:uid="{27AE737E-DCDC-43BE-A8A4-B0853FBF0C75}"/>
    <cellStyle name="Comma [0] 3 2 3 2 12" xfId="7149" xr:uid="{FB3B8706-69BB-41FA-AB0B-83C6036DF4E3}"/>
    <cellStyle name="Comma [0] 3 2 3 2 12 2" xfId="18807" xr:uid="{0356F0C2-3272-4F35-B333-FB9C60673E50}"/>
    <cellStyle name="Comma [0] 3 2 3 2 13" xfId="7651" xr:uid="{45790225-D403-4394-A478-0E7213FC2B1D}"/>
    <cellStyle name="Comma [0] 3 2 3 2 13 2" xfId="19078" xr:uid="{2CCE991D-1FB1-45FC-8043-0DC49FEDA4A6}"/>
    <cellStyle name="Comma [0] 3 2 3 2 14" xfId="7920" xr:uid="{2F7F82DC-BA5D-4EF7-B84A-BF9B1B2C5C59}"/>
    <cellStyle name="Comma [0] 3 2 3 2 14 2" xfId="19347" xr:uid="{12BA53D8-495A-446B-B18E-3D2F1848841D}"/>
    <cellStyle name="Comma [0] 3 2 3 2 15" xfId="8189" xr:uid="{452271A9-C505-4DC3-9899-B0F16756A553}"/>
    <cellStyle name="Comma [0] 3 2 3 2 15 2" xfId="19616" xr:uid="{3FDD86C2-5669-4AC4-A4AA-98C7454834BB}"/>
    <cellStyle name="Comma [0] 3 2 3 2 16" xfId="8458" xr:uid="{8151C3C3-2518-4D5E-AD4A-5415379B169B}"/>
    <cellStyle name="Comma [0] 3 2 3 2 16 2" xfId="19885" xr:uid="{CFF04634-C15A-4393-B141-CCFBFD8FA57E}"/>
    <cellStyle name="Comma [0] 3 2 3 2 17" xfId="8727" xr:uid="{4ED1D642-3B43-4656-B0B1-E685CB4A2602}"/>
    <cellStyle name="Comma [0] 3 2 3 2 17 2" xfId="20154" xr:uid="{5CDD937D-641A-4386-BCB5-45C9BC5180A1}"/>
    <cellStyle name="Comma [0] 3 2 3 2 18" xfId="8996" xr:uid="{245B3B4A-417A-47D3-B15B-05B080B4E2D8}"/>
    <cellStyle name="Comma [0] 3 2 3 2 18 2" xfId="20423" xr:uid="{453557B9-E96D-4726-8EE6-DE3B1B6B1484}"/>
    <cellStyle name="Comma [0] 3 2 3 2 19" xfId="9265" xr:uid="{D359BDCA-7F3E-4BD9-80EC-27E2E13F99A1}"/>
    <cellStyle name="Comma [0] 3 2 3 2 19 2" xfId="20692" xr:uid="{154CD877-C80E-4F0B-BD58-B06E643F7E5D}"/>
    <cellStyle name="Comma [0] 3 2 3 2 2" xfId="3835" xr:uid="{58CC0E8C-C064-4C32-8F5E-B0B9932AD495}"/>
    <cellStyle name="Comma [0] 3 2 3 2 2 2" xfId="15649" xr:uid="{31A6DBA4-B997-40B2-B1CC-C28C2927E72F}"/>
    <cellStyle name="Comma [0] 3 2 3 2 20" xfId="9534" xr:uid="{506E50D5-F7FC-41E5-879B-2070664AAA3B}"/>
    <cellStyle name="Comma [0] 3 2 3 2 20 2" xfId="20961" xr:uid="{C5F5E8EE-E98E-4B70-AAB9-ADCA8C685CAD}"/>
    <cellStyle name="Comma [0] 3 2 3 2 21" xfId="9803" xr:uid="{13F9A254-8562-4E12-ADDB-83A955889365}"/>
    <cellStyle name="Comma [0] 3 2 3 2 21 2" xfId="21230" xr:uid="{32755BB1-87D3-4842-8433-83CD79A2B5ED}"/>
    <cellStyle name="Comma [0] 3 2 3 2 22" xfId="10072" xr:uid="{9ABDD2D6-C2EA-40F7-871F-7577C193BC50}"/>
    <cellStyle name="Comma [0] 3 2 3 2 22 2" xfId="21499" xr:uid="{CBCF777A-9963-4108-871A-4C3E998D9AF4}"/>
    <cellStyle name="Comma [0] 3 2 3 2 23" xfId="10458" xr:uid="{D6C86D4C-A040-4969-BA1E-0137BE899B6B}"/>
    <cellStyle name="Comma [0] 3 2 3 2 23 2" xfId="21768" xr:uid="{90D9EE13-7EE5-4516-BBB9-37E70979B45B}"/>
    <cellStyle name="Comma [0] 3 2 3 2 24" xfId="10844" xr:uid="{C503FF5C-756B-4BDA-888C-EB448E45BC18}"/>
    <cellStyle name="Comma [0] 3 2 3 2 24 2" xfId="22037" xr:uid="{CE2E7BC2-EC0E-4530-A3D6-2E24AE358013}"/>
    <cellStyle name="Comma [0] 3 2 3 2 25" xfId="11113" xr:uid="{333D0EAE-141F-48DF-86A6-91C9CB871900}"/>
    <cellStyle name="Comma [0] 3 2 3 2 25 2" xfId="22306" xr:uid="{32033769-9176-45B7-9F5F-6069DDC4F8EC}"/>
    <cellStyle name="Comma [0] 3 2 3 2 26" xfId="11382" xr:uid="{42E9E216-9309-41E0-A746-6C4A371DF739}"/>
    <cellStyle name="Comma [0] 3 2 3 2 26 2" xfId="22575" xr:uid="{AE979EF8-0520-4783-B132-F288CC165982}"/>
    <cellStyle name="Comma [0] 3 2 3 2 27" xfId="13745" xr:uid="{11150CF1-3C4C-4CD8-BE5C-A53F1DA311BA}"/>
    <cellStyle name="Comma [0] 3 2 3 2 27 2" xfId="22844" xr:uid="{F2DE0913-C046-4266-8C18-5D83BE9EE73E}"/>
    <cellStyle name="Comma [0] 3 2 3 2 28" xfId="15382" xr:uid="{A0EE007E-CF8A-4442-A39E-463D86FD9F16}"/>
    <cellStyle name="Comma [0] 3 2 3 2 3" xfId="4104" xr:uid="{79FC3107-9BBD-4BCB-AFFB-B3DD7F5BE9A2}"/>
    <cellStyle name="Comma [0] 3 2 3 2 3 2" xfId="15918" xr:uid="{8AD7D30C-AC1F-40FC-965D-FEF50E803912}"/>
    <cellStyle name="Comma [0] 3 2 3 2 4" xfId="4490" xr:uid="{7781BF70-DF82-43D5-9584-E9799EB96504}"/>
    <cellStyle name="Comma [0] 3 2 3 2 4 2" xfId="16304" xr:uid="{8F89D116-64A1-4A23-B2DA-B8C6D3B6EFB6}"/>
    <cellStyle name="Comma [0] 3 2 3 2 5" xfId="5071" xr:uid="{E7E73E60-6541-4BF6-9593-FD6EC0322FC8}"/>
    <cellStyle name="Comma [0] 3 2 3 2 5 2" xfId="16807" xr:uid="{691F8E95-C50A-4694-B769-7814EDEEF490}"/>
    <cellStyle name="Comma [0] 3 2 3 2 6" xfId="5535" xr:uid="{24057578-760C-4E9B-905B-93A544BCC588}"/>
    <cellStyle name="Comma [0] 3 2 3 2 6 2" xfId="17193" xr:uid="{2F537CCB-A8F2-432D-A836-E0DE87222BF2}"/>
    <cellStyle name="Comma [0] 3 2 3 2 7" xfId="5804" xr:uid="{B87BFE2D-BAA0-46FA-9D16-D1B7DDBDB092}"/>
    <cellStyle name="Comma [0] 3 2 3 2 7 2" xfId="17462" xr:uid="{25BB6E11-E665-4794-BDEE-C926637A5FEC}"/>
    <cellStyle name="Comma [0] 3 2 3 2 8" xfId="6073" xr:uid="{2071E9FD-756D-4C49-B5F3-437306B89E8E}"/>
    <cellStyle name="Comma [0] 3 2 3 2 8 2" xfId="17731" xr:uid="{06769370-82D5-492E-A4EE-8BED5430135B}"/>
    <cellStyle name="Comma [0] 3 2 3 2 9" xfId="6342" xr:uid="{D536D54E-0330-4048-8246-C1C63714A4CC}"/>
    <cellStyle name="Comma [0] 3 2 3 2 9 2" xfId="18000" xr:uid="{5D3DD592-B4A4-4321-B9EA-EAC83C5C4467}"/>
    <cellStyle name="Comma [0] 3 2 3 3" xfId="12383" xr:uid="{0DD4EA2D-ABA3-4F9B-8D3C-45F64396124C}"/>
    <cellStyle name="Comma [0] 3 2 30" xfId="8362" xr:uid="{2D965FCB-0E8A-43E7-8E28-FE1127CCA525}"/>
    <cellStyle name="Comma [0] 3 2 30 2" xfId="19789" xr:uid="{A8C281CA-7FA9-476A-88A4-F404A484B844}"/>
    <cellStyle name="Comma [0] 3 2 31" xfId="8631" xr:uid="{C971E35B-C2A5-43EF-B51D-C7FD6D6B80DA}"/>
    <cellStyle name="Comma [0] 3 2 31 2" xfId="20058" xr:uid="{953DAE15-D06B-4644-BF6E-A1418342079A}"/>
    <cellStyle name="Comma [0] 3 2 32" xfId="8900" xr:uid="{924CB835-B75E-48A1-849B-F5CE3F20BC96}"/>
    <cellStyle name="Comma [0] 3 2 32 2" xfId="20327" xr:uid="{8AE4D6A6-D9A2-4FFD-BFFF-DE2588FD157F}"/>
    <cellStyle name="Comma [0] 3 2 33" xfId="9169" xr:uid="{2DA79EE4-495D-450E-93FD-2356B32D975C}"/>
    <cellStyle name="Comma [0] 3 2 33 2" xfId="20596" xr:uid="{2BC75B57-918D-40E3-A270-5AA857AFF395}"/>
    <cellStyle name="Comma [0] 3 2 34" xfId="9438" xr:uid="{E8343F8C-08B3-400B-AC85-47A508009C15}"/>
    <cellStyle name="Comma [0] 3 2 34 2" xfId="20865" xr:uid="{064D505C-6F85-458B-B1A5-91EF78DD28AB}"/>
    <cellStyle name="Comma [0] 3 2 35" xfId="9707" xr:uid="{43A6C27A-30C8-4492-A203-5A878A893A14}"/>
    <cellStyle name="Comma [0] 3 2 35 2" xfId="21134" xr:uid="{3F61B52F-335E-4F39-AFBD-0C791A742BD5}"/>
    <cellStyle name="Comma [0] 3 2 36" xfId="9976" xr:uid="{272C4E3E-B50B-4363-8D37-0A07CC57E826}"/>
    <cellStyle name="Comma [0] 3 2 36 2" xfId="21403" xr:uid="{9C01346F-B01B-40F8-B9A7-EC6437D3C275}"/>
    <cellStyle name="Comma [0] 3 2 37" xfId="10284" xr:uid="{D791B468-8CF8-44AB-BEA1-88E970E0D17F}"/>
    <cellStyle name="Comma [0] 3 2 37 2" xfId="21672" xr:uid="{CB77F6CB-3D48-42B1-9284-0A01A5D4DAC7}"/>
    <cellStyle name="Comma [0] 3 2 38" xfId="10748" xr:uid="{26544442-9DB1-464C-BB4E-0C205808601F}"/>
    <cellStyle name="Comma [0] 3 2 38 2" xfId="21941" xr:uid="{ED2B7C70-C2FA-430B-8629-144EA44BA8AE}"/>
    <cellStyle name="Comma [0] 3 2 39" xfId="11017" xr:uid="{34F02FEC-BBBE-47AE-B0EA-EB01B6830E78}"/>
    <cellStyle name="Comma [0] 3 2 39 2" xfId="22210" xr:uid="{F306284C-37A5-4DDF-B4FE-8055F24DC283}"/>
    <cellStyle name="Comma [0] 3 2 4" xfId="3158" xr:uid="{25096903-8EDD-47CE-AAE2-1891F5E672C3}"/>
    <cellStyle name="Comma [0] 3 2 4 10" xfId="6609" xr:uid="{B948E2BD-C343-4DBF-8750-421A5C4107D3}"/>
    <cellStyle name="Comma [0] 3 2 4 10 2" xfId="18267" xr:uid="{1C05CD93-BE18-4E37-9CE7-60566E206122}"/>
    <cellStyle name="Comma [0] 3 2 4 11" xfId="6878" xr:uid="{DA4A7A6B-8DF5-4034-90F5-FD9B86D41A5B}"/>
    <cellStyle name="Comma [0] 3 2 4 11 2" xfId="18536" xr:uid="{A520EB24-E3F4-4545-BAE8-E92E06328487}"/>
    <cellStyle name="Comma [0] 3 2 4 12" xfId="7147" xr:uid="{F133DC60-3509-4613-B7C0-96E1E9D4B1E6}"/>
    <cellStyle name="Comma [0] 3 2 4 12 2" xfId="18805" xr:uid="{DBA7B78D-9043-41B4-9C74-79578C2A4301}"/>
    <cellStyle name="Comma [0] 3 2 4 13" xfId="7649" xr:uid="{1E4C34E0-E23A-4D5B-8C6D-42898F3D7906}"/>
    <cellStyle name="Comma [0] 3 2 4 13 2" xfId="19076" xr:uid="{9E997C47-C271-433D-B594-1B525D0D4A91}"/>
    <cellStyle name="Comma [0] 3 2 4 14" xfId="7918" xr:uid="{EE1504E6-E570-40AD-8F42-6E0C0C0164CF}"/>
    <cellStyle name="Comma [0] 3 2 4 14 2" xfId="19345" xr:uid="{331258F9-2711-4F0E-95B8-D5AE7655F713}"/>
    <cellStyle name="Comma [0] 3 2 4 15" xfId="8187" xr:uid="{61190CEF-DB96-40A9-BF2B-070865676208}"/>
    <cellStyle name="Comma [0] 3 2 4 15 2" xfId="19614" xr:uid="{8E078367-E770-4048-A7C9-D8625ADD66BF}"/>
    <cellStyle name="Comma [0] 3 2 4 16" xfId="8456" xr:uid="{CE98C5D5-8881-42E7-B0C1-33F395F2F710}"/>
    <cellStyle name="Comma [0] 3 2 4 16 2" xfId="19883" xr:uid="{1B5FC7E7-C0CB-4CF0-84E2-DC41A3AD74EB}"/>
    <cellStyle name="Comma [0] 3 2 4 17" xfId="8725" xr:uid="{7939BAC1-C3C0-46CA-B344-53B19006FE4F}"/>
    <cellStyle name="Comma [0] 3 2 4 17 2" xfId="20152" xr:uid="{0E2828D7-5FA4-444F-8A05-3339F4969DB4}"/>
    <cellStyle name="Comma [0] 3 2 4 18" xfId="8994" xr:uid="{7147E40C-0B1B-4A48-8A7F-AC74300771D9}"/>
    <cellStyle name="Comma [0] 3 2 4 18 2" xfId="20421" xr:uid="{68DA8425-074A-4645-9FAA-A310C7E1AFF9}"/>
    <cellStyle name="Comma [0] 3 2 4 19" xfId="9263" xr:uid="{1AB9D440-DD41-42D0-B840-0D552FCDBC4E}"/>
    <cellStyle name="Comma [0] 3 2 4 19 2" xfId="20690" xr:uid="{3DE8EE40-C3C1-48E1-8451-D8F275EDDAA5}"/>
    <cellStyle name="Comma [0] 3 2 4 2" xfId="3833" xr:uid="{7219B55E-C08A-421F-9264-C43C75FD3432}"/>
    <cellStyle name="Comma [0] 3 2 4 2 2" xfId="15647" xr:uid="{207464F4-2C03-4157-9FBE-06C43755353A}"/>
    <cellStyle name="Comma [0] 3 2 4 20" xfId="9532" xr:uid="{C99BF056-1C87-47EA-8412-05DC8236B7C1}"/>
    <cellStyle name="Comma [0] 3 2 4 20 2" xfId="20959" xr:uid="{0849C120-F440-4A1B-B32B-E930F5C03EB4}"/>
    <cellStyle name="Comma [0] 3 2 4 21" xfId="9801" xr:uid="{EDDA7922-0320-4836-8C72-15D8FB69809F}"/>
    <cellStyle name="Comma [0] 3 2 4 21 2" xfId="21228" xr:uid="{C9B70D70-C3E8-49C5-BE44-41DA5CB000E1}"/>
    <cellStyle name="Comma [0] 3 2 4 22" xfId="10070" xr:uid="{9AEFD157-4710-4DA2-9859-362D73500592}"/>
    <cellStyle name="Comma [0] 3 2 4 22 2" xfId="21497" xr:uid="{9EF4AC08-9BEA-43C6-805F-79619388710A}"/>
    <cellStyle name="Comma [0] 3 2 4 23" xfId="10456" xr:uid="{A74621A1-2D49-4F1F-8DB1-A4629FEC14DF}"/>
    <cellStyle name="Comma [0] 3 2 4 23 2" xfId="21766" xr:uid="{8867E526-3567-435E-9AFE-2EEE8372A02C}"/>
    <cellStyle name="Comma [0] 3 2 4 24" xfId="10842" xr:uid="{0CDCBF9B-3DB3-4124-B471-F4B686F03E86}"/>
    <cellStyle name="Comma [0] 3 2 4 24 2" xfId="22035" xr:uid="{4114D4EB-73EA-4E4E-B437-377A3B7A7E30}"/>
    <cellStyle name="Comma [0] 3 2 4 25" xfId="11111" xr:uid="{9C1F15A4-6144-4143-B6A8-4D6F2BA50330}"/>
    <cellStyle name="Comma [0] 3 2 4 25 2" xfId="22304" xr:uid="{11931B63-BB3D-4E64-A1F2-62767328BE43}"/>
    <cellStyle name="Comma [0] 3 2 4 26" xfId="11380" xr:uid="{3E99491C-CB46-4B85-8B96-637D88F67C0E}"/>
    <cellStyle name="Comma [0] 3 2 4 26 2" xfId="22573" xr:uid="{CA0AF877-06C7-491B-9CE3-CFA256DC744E}"/>
    <cellStyle name="Comma [0] 3 2 4 27" xfId="12391" xr:uid="{3FB35FF7-89B3-4652-BEFF-8CD55525B89D}"/>
    <cellStyle name="Comma [0] 3 2 4 27 2" xfId="22842" xr:uid="{F761D2AB-05A3-4419-B2A2-CE709E644555}"/>
    <cellStyle name="Comma [0] 3 2 4 28" xfId="15383" xr:uid="{BBB1C637-25B5-4AE0-911D-AFA5F7D57415}"/>
    <cellStyle name="Comma [0] 3 2 4 3" xfId="4102" xr:uid="{6659B1AF-9A2C-4747-BEEF-C4F5963BC22A}"/>
    <cellStyle name="Comma [0] 3 2 4 3 2" xfId="15916" xr:uid="{058F606E-D918-4A2B-92CE-37DB7A770BF4}"/>
    <cellStyle name="Comma [0] 3 2 4 4" xfId="4488" xr:uid="{70BFC3D3-D8F9-4394-80CF-E90243900817}"/>
    <cellStyle name="Comma [0] 3 2 4 4 2" xfId="16302" xr:uid="{CFA7CD3D-F8B4-47A3-B5B4-54009860BA74}"/>
    <cellStyle name="Comma [0] 3 2 4 5" xfId="5069" xr:uid="{1AF0B7CA-D0EC-4FA5-B939-15F528E00F32}"/>
    <cellStyle name="Comma [0] 3 2 4 5 2" xfId="16805" xr:uid="{25D8164D-2D10-489B-A901-1BC1C60CD7BE}"/>
    <cellStyle name="Comma [0] 3 2 4 6" xfId="5533" xr:uid="{993FA9D4-51FC-49D0-B019-C6E2A844A8EE}"/>
    <cellStyle name="Comma [0] 3 2 4 6 2" xfId="17191" xr:uid="{FD6B0E4A-3C97-4E49-8340-7A7419195990}"/>
    <cellStyle name="Comma [0] 3 2 4 7" xfId="5802" xr:uid="{80822700-3F25-41F6-940B-F2353EF12AA8}"/>
    <cellStyle name="Comma [0] 3 2 4 7 2" xfId="17460" xr:uid="{0AF29835-D123-42BC-9A6F-81F6BC1C1A0B}"/>
    <cellStyle name="Comma [0] 3 2 4 8" xfId="6071" xr:uid="{EF11C6CA-302E-4B63-A558-30F2E7544B59}"/>
    <cellStyle name="Comma [0] 3 2 4 8 2" xfId="17729" xr:uid="{24004B20-246C-4B60-92FA-0BDB04CCD75D}"/>
    <cellStyle name="Comma [0] 3 2 4 9" xfId="6340" xr:uid="{437D84BC-1429-4671-80B9-202CC7CB2910}"/>
    <cellStyle name="Comma [0] 3 2 4 9 2" xfId="17998" xr:uid="{666E8B9C-9BE8-455B-9F7D-A0351D0ECC01}"/>
    <cellStyle name="Comma [0] 3 2 40" xfId="11286" xr:uid="{54BB2F62-78FE-47ED-A017-1A3E1DB87409}"/>
    <cellStyle name="Comma [0] 3 2 40 2" xfId="22479" xr:uid="{BB676A87-692A-4E53-95AF-BA8091115F8F}"/>
    <cellStyle name="Comma [0] 3 2 41" xfId="12421" xr:uid="{6968EDDA-ED32-4ED4-843B-9F20273E2A8B}"/>
    <cellStyle name="Comma [0] 3 2 41 2" xfId="22748" xr:uid="{663AC26D-3570-4C4E-AB28-7B374945B2F7}"/>
    <cellStyle name="Comma [0] 3 2 42" xfId="15375" xr:uid="{28AB7CB9-8329-441C-BB9B-A6B02C6DF6AC}"/>
    <cellStyle name="Comma [0] 3 2 5" xfId="3490" xr:uid="{07104DAD-F066-493E-86BF-335A11239BEF}"/>
    <cellStyle name="Comma [0] 3 2 5 10" xfId="6764" xr:uid="{619AE5F5-07F2-43D9-9FE5-C85CE5FF26E3}"/>
    <cellStyle name="Comma [0] 3 2 5 10 2" xfId="18422" xr:uid="{7B0641CF-7F28-4A86-A7F6-F1F1A40B20D9}"/>
    <cellStyle name="Comma [0] 3 2 5 11" xfId="7033" xr:uid="{C168C7BD-7B52-4992-85FF-D99D2A115FBF}"/>
    <cellStyle name="Comma [0] 3 2 5 11 2" xfId="18691" xr:uid="{2D3E9715-B635-4723-A726-72C939D4FCD6}"/>
    <cellStyle name="Comma [0] 3 2 5 12" xfId="7302" xr:uid="{E96D2365-45EB-4987-B6BA-870B63621794}"/>
    <cellStyle name="Comma [0] 3 2 5 12 2" xfId="18960" xr:uid="{21B69A83-B2CA-4E6B-88C5-D465FB887B75}"/>
    <cellStyle name="Comma [0] 3 2 5 13" xfId="7804" xr:uid="{5C858BD0-8968-41AB-A3DE-F8CDA95020FA}"/>
    <cellStyle name="Comma [0] 3 2 5 13 2" xfId="19231" xr:uid="{852E41D0-416B-456C-A125-76C14FBCB42D}"/>
    <cellStyle name="Comma [0] 3 2 5 14" xfId="8073" xr:uid="{F86F0FF9-B463-405F-9586-AD7E6E9C6F22}"/>
    <cellStyle name="Comma [0] 3 2 5 14 2" xfId="19500" xr:uid="{AD9DF22F-BFC8-4C18-B9FD-85392A4BF479}"/>
    <cellStyle name="Comma [0] 3 2 5 15" xfId="8342" xr:uid="{95BE0E19-55E1-4DED-8A0D-EE5773D7384D}"/>
    <cellStyle name="Comma [0] 3 2 5 15 2" xfId="19769" xr:uid="{6B992748-C25A-4F88-A898-9604B5940B6E}"/>
    <cellStyle name="Comma [0] 3 2 5 16" xfId="8611" xr:uid="{54B2CAEC-BD6C-4AF4-AACD-8EAD2E6DA7EA}"/>
    <cellStyle name="Comma [0] 3 2 5 16 2" xfId="20038" xr:uid="{299EA084-3929-424B-BDA1-9F2F63AC36D6}"/>
    <cellStyle name="Comma [0] 3 2 5 17" xfId="8880" xr:uid="{B8AB6A10-A67E-468A-A480-E7258126A5DF}"/>
    <cellStyle name="Comma [0] 3 2 5 17 2" xfId="20307" xr:uid="{6CF08648-F65F-4BC8-9B45-F89ACCB9F89A}"/>
    <cellStyle name="Comma [0] 3 2 5 18" xfId="9149" xr:uid="{185C08F3-A265-4DD2-9B70-E065E5F35270}"/>
    <cellStyle name="Comma [0] 3 2 5 18 2" xfId="20576" xr:uid="{16A60EA6-DC90-4BA7-92CD-18A557EF743F}"/>
    <cellStyle name="Comma [0] 3 2 5 19" xfId="9418" xr:uid="{DA8950CB-3CDA-4263-871B-1269E7378D01}"/>
    <cellStyle name="Comma [0] 3 2 5 19 2" xfId="20845" xr:uid="{03AADAF4-894E-4D8F-9A80-66E2CAE3BB8E}"/>
    <cellStyle name="Comma [0] 3 2 5 2" xfId="3988" xr:uid="{FEFF5FCF-E8CE-4E7B-A864-6A1ADAE682AD}"/>
    <cellStyle name="Comma [0] 3 2 5 2 2" xfId="15802" xr:uid="{0EB4E061-6735-45A4-B14F-78B1B4EF77F2}"/>
    <cellStyle name="Comma [0] 3 2 5 20" xfId="9687" xr:uid="{C2939B42-60B4-4E2C-815E-01190137BF12}"/>
    <cellStyle name="Comma [0] 3 2 5 20 2" xfId="21114" xr:uid="{F9D9944E-DDB1-4AEE-AD76-B415232D4EA9}"/>
    <cellStyle name="Comma [0] 3 2 5 21" xfId="9956" xr:uid="{8C1686E1-F562-4A36-A908-1A055BB18E14}"/>
    <cellStyle name="Comma [0] 3 2 5 21 2" xfId="21383" xr:uid="{1D72C7D6-AEB6-48F6-B62C-366B9FC6BA4C}"/>
    <cellStyle name="Comma [0] 3 2 5 22" xfId="10225" xr:uid="{D13C7B5F-D9C2-4B46-81D5-F122EEECA594}"/>
    <cellStyle name="Comma [0] 3 2 5 22 2" xfId="21652" xr:uid="{4C662863-1C42-42C6-88C3-09CEB7AD904B}"/>
    <cellStyle name="Comma [0] 3 2 5 23" xfId="10689" xr:uid="{E35E1D92-D3A1-4CEE-B7AB-09208935A78B}"/>
    <cellStyle name="Comma [0] 3 2 5 23 2" xfId="21921" xr:uid="{5C22358B-3760-42F6-8F2A-A980980EC55B}"/>
    <cellStyle name="Comma [0] 3 2 5 24" xfId="10997" xr:uid="{E440AE62-3A3D-47A5-8478-ECA33C2D51B3}"/>
    <cellStyle name="Comma [0] 3 2 5 24 2" xfId="22190" xr:uid="{61FD907B-C864-44A2-9A20-180CA87358B5}"/>
    <cellStyle name="Comma [0] 3 2 5 25" xfId="11266" xr:uid="{98E0D661-98C7-4E65-8639-D2CCE740D588}"/>
    <cellStyle name="Comma [0] 3 2 5 25 2" xfId="22459" xr:uid="{F3D5601E-0B17-4C3A-B620-DB115AF40DA6}"/>
    <cellStyle name="Comma [0] 3 2 5 26" xfId="11535" xr:uid="{3A8E9F60-49DE-44A7-9978-69ED3F5C7DC6}"/>
    <cellStyle name="Comma [0] 3 2 5 26 2" xfId="22728" xr:uid="{279DCBE0-6F48-4BB8-92DC-62A133F2E456}"/>
    <cellStyle name="Comma [0] 3 2 5 27" xfId="11683" xr:uid="{06782D0E-6269-47D6-B745-ABD0049A8DAA}"/>
    <cellStyle name="Comma [0] 3 2 5 27 2" xfId="22997" xr:uid="{02026EBE-F37B-42FD-A3B9-86619F5BCDB4}"/>
    <cellStyle name="Comma [0] 3 2 5 28" xfId="15384" xr:uid="{C1424D8C-D835-431B-9641-46978C28FE71}"/>
    <cellStyle name="Comma [0] 3 2 5 3" xfId="4257" xr:uid="{473BE8B9-0662-4BC7-9331-AC26F19F7D0A}"/>
    <cellStyle name="Comma [0] 3 2 5 3 2" xfId="16071" xr:uid="{705A5DD1-7068-4A22-BB3C-D56ED7DB7165}"/>
    <cellStyle name="Comma [0] 3 2 5 4" xfId="4721" xr:uid="{E63E3E15-17BF-470F-B13C-501C82F1B4E7}"/>
    <cellStyle name="Comma [0] 3 2 5 4 2" xfId="16535" xr:uid="{F8F84652-819B-45DA-ACE1-D301C05615F7}"/>
    <cellStyle name="Comma [0] 3 2 5 5" xfId="5380" xr:uid="{1BC42833-F9E2-4D53-B9F2-22AFF342F9D7}"/>
    <cellStyle name="Comma [0] 3 2 5 5 2" xfId="17038" xr:uid="{C0B6C589-2DBE-4EB0-A90D-C53E66B629AA}"/>
    <cellStyle name="Comma [0] 3 2 5 6" xfId="5688" xr:uid="{FC2E76BE-7CCD-48DB-9FAE-252CEA227185}"/>
    <cellStyle name="Comma [0] 3 2 5 6 2" xfId="17346" xr:uid="{C0C05DD3-6674-429D-B6D3-A40622BD99B9}"/>
    <cellStyle name="Comma [0] 3 2 5 7" xfId="5957" xr:uid="{82B911D4-FB99-41BC-8354-A4C55A0B4907}"/>
    <cellStyle name="Comma [0] 3 2 5 7 2" xfId="17615" xr:uid="{19FD018A-1C20-42E2-8B9D-ADA8E5BCCD28}"/>
    <cellStyle name="Comma [0] 3 2 5 8" xfId="6226" xr:uid="{19D9918B-A87F-410E-B98A-FD4658E4D989}"/>
    <cellStyle name="Comma [0] 3 2 5 8 2" xfId="17884" xr:uid="{A4712516-08C2-4B33-89BE-0EC9A88AB2A8}"/>
    <cellStyle name="Comma [0] 3 2 5 9" xfId="6495" xr:uid="{B1FF9BA5-9B08-4C6E-AADA-13EE4AB470E2}"/>
    <cellStyle name="Comma [0] 3 2 5 9 2" xfId="18153" xr:uid="{F57EC055-B920-436A-84B9-BB132641D1E9}"/>
    <cellStyle name="Comma [0] 3 2 6" xfId="3550" xr:uid="{763A0D13-34F5-455E-AF9A-405B052E8811}"/>
    <cellStyle name="Comma [0] 3 2 6 10" xfId="6766" xr:uid="{A3A4559B-9BA7-4587-BE57-190FBF49EC22}"/>
    <cellStyle name="Comma [0] 3 2 6 10 2" xfId="18424" xr:uid="{2171453C-6FFA-4236-B888-51210FD4962D}"/>
    <cellStyle name="Comma [0] 3 2 6 11" xfId="7035" xr:uid="{16C0DD15-9680-4ED6-91D2-25DB9E71143E}"/>
    <cellStyle name="Comma [0] 3 2 6 11 2" xfId="18693" xr:uid="{FD77E443-2455-480A-88DE-A3682FF5A9A7}"/>
    <cellStyle name="Comma [0] 3 2 6 12" xfId="7304" xr:uid="{6DEC0B07-7141-494E-B488-06FD86604CD8}"/>
    <cellStyle name="Comma [0] 3 2 6 12 2" xfId="18962" xr:uid="{CB3AA8EF-504B-4E31-9023-25282922A5AC}"/>
    <cellStyle name="Comma [0] 3 2 6 13" xfId="7806" xr:uid="{5C6674C1-CD4E-4AB3-AEF1-DA56B8282B14}"/>
    <cellStyle name="Comma [0] 3 2 6 13 2" xfId="19233" xr:uid="{27694698-3DF0-4D1A-8358-98D8118B2635}"/>
    <cellStyle name="Comma [0] 3 2 6 14" xfId="8075" xr:uid="{042E97CC-776C-45D2-8E8B-9060A9C6AA63}"/>
    <cellStyle name="Comma [0] 3 2 6 14 2" xfId="19502" xr:uid="{32D274D3-1A87-4B4D-AF2F-7757D53DEDEB}"/>
    <cellStyle name="Comma [0] 3 2 6 15" xfId="8344" xr:uid="{2BA61E12-CD3A-4C3F-9BB6-89ECE49A27C0}"/>
    <cellStyle name="Comma [0] 3 2 6 15 2" xfId="19771" xr:uid="{E80D5CC9-5650-4946-A937-6A7758D267C0}"/>
    <cellStyle name="Comma [0] 3 2 6 16" xfId="8613" xr:uid="{8E7FAC80-372E-4B27-A41D-089DDC77B9B1}"/>
    <cellStyle name="Comma [0] 3 2 6 16 2" xfId="20040" xr:uid="{36E71B7E-1D26-4A29-97D4-CFE986F31D4D}"/>
    <cellStyle name="Comma [0] 3 2 6 17" xfId="8882" xr:uid="{0D778FC5-9A8C-46F9-AC67-88F08D2BF79A}"/>
    <cellStyle name="Comma [0] 3 2 6 17 2" xfId="20309" xr:uid="{F0E1A5FF-3052-4651-8CCA-016E0C74CEA6}"/>
    <cellStyle name="Comma [0] 3 2 6 18" xfId="9151" xr:uid="{B7A203B7-23CB-4627-A136-6F845AA40E32}"/>
    <cellStyle name="Comma [0] 3 2 6 18 2" xfId="20578" xr:uid="{4417CF86-DAFA-4062-9DA5-7DDF842719B1}"/>
    <cellStyle name="Comma [0] 3 2 6 19" xfId="9420" xr:uid="{AD92D684-2A97-4BEF-AFAF-6005136C6F19}"/>
    <cellStyle name="Comma [0] 3 2 6 19 2" xfId="20847" xr:uid="{27F43724-8ECE-435A-A516-8C0980960A11}"/>
    <cellStyle name="Comma [0] 3 2 6 2" xfId="3990" xr:uid="{BFB292F7-B658-4117-97D3-1415755808EF}"/>
    <cellStyle name="Comma [0] 3 2 6 2 2" xfId="15804" xr:uid="{1842A2F8-7A68-44CC-ABD1-5993710162F5}"/>
    <cellStyle name="Comma [0] 3 2 6 20" xfId="9689" xr:uid="{6CB42164-0F4A-4FAA-A74B-6DC174E455CD}"/>
    <cellStyle name="Comma [0] 3 2 6 20 2" xfId="21116" xr:uid="{BCAF75D5-DF72-4880-9624-138FCA7EF442}"/>
    <cellStyle name="Comma [0] 3 2 6 21" xfId="9958" xr:uid="{9D3E3ECB-15A3-4BCD-BD31-CD9751D897BD}"/>
    <cellStyle name="Comma [0] 3 2 6 21 2" xfId="21385" xr:uid="{38BC7A21-A01D-4079-A6AE-315AE4DF2DE2}"/>
    <cellStyle name="Comma [0] 3 2 6 22" xfId="10227" xr:uid="{6F29BC5D-D714-4A4E-A49D-6DD04B83AD44}"/>
    <cellStyle name="Comma [0] 3 2 6 22 2" xfId="21654" xr:uid="{3274778D-DB03-44B0-AF82-0FFEBB47CA75}"/>
    <cellStyle name="Comma [0] 3 2 6 23" xfId="10730" xr:uid="{99479E7A-FD16-4DC2-90A2-D9C76312E566}"/>
    <cellStyle name="Comma [0] 3 2 6 23 2" xfId="21923" xr:uid="{E0F3F138-E512-4202-A374-4A3209FA9B4C}"/>
    <cellStyle name="Comma [0] 3 2 6 24" xfId="10999" xr:uid="{1A3A9297-138A-432C-AE2D-46722902CC40}"/>
    <cellStyle name="Comma [0] 3 2 6 24 2" xfId="22192" xr:uid="{6867A80B-76E2-46CA-AAAD-67993A691EAE}"/>
    <cellStyle name="Comma [0] 3 2 6 25" xfId="11268" xr:uid="{10D77A6C-7EDC-41ED-B200-90BF8A803D9C}"/>
    <cellStyle name="Comma [0] 3 2 6 25 2" xfId="22461" xr:uid="{5051EECE-A1C3-4C28-A8E3-D6F9374B5021}"/>
    <cellStyle name="Comma [0] 3 2 6 26" xfId="11537" xr:uid="{7354EC08-B5A9-45AE-893C-A7A2C35F062D}"/>
    <cellStyle name="Comma [0] 3 2 6 26 2" xfId="22730" xr:uid="{2BA823D3-E623-4A26-A0A9-EBF939B3BD8E}"/>
    <cellStyle name="Comma [0] 3 2 6 27" xfId="11701" xr:uid="{B87189ED-7988-4FE0-A885-E8000F5F5AF0}"/>
    <cellStyle name="Comma [0] 3 2 6 27 2" xfId="22999" xr:uid="{012A4FBA-102A-4EBA-BC22-25D11DF2BC49}"/>
    <cellStyle name="Comma [0] 3 2 6 28" xfId="15385" xr:uid="{5C9FA63D-1561-4240-8AC7-3C534DCBACEB}"/>
    <cellStyle name="Comma [0] 3 2 6 3" xfId="4259" xr:uid="{2A78D090-B4D7-47E2-91CA-B579A1751119}"/>
    <cellStyle name="Comma [0] 3 2 6 3 2" xfId="16073" xr:uid="{B0A3D23B-D26E-416A-9A2A-E959B9FB8E0C}"/>
    <cellStyle name="Comma [0] 3 2 6 4" xfId="4762" xr:uid="{E6852D71-9A01-425A-B23A-3BCB596FC31A}"/>
    <cellStyle name="Comma [0] 3 2 6 4 2" xfId="16576" xr:uid="{09357081-E7FA-4679-8C19-87627F46B1F7}"/>
    <cellStyle name="Comma [0] 3 2 6 5" xfId="5421" xr:uid="{0A57742D-1D0B-4651-A64B-9862E3B7624D}"/>
    <cellStyle name="Comma [0] 3 2 6 5 2" xfId="17079" xr:uid="{12746F22-BEB4-4652-8E7A-FC1563ABAD2F}"/>
    <cellStyle name="Comma [0] 3 2 6 6" xfId="5690" xr:uid="{F8C1FB24-0234-449B-80C1-08274ED93173}"/>
    <cellStyle name="Comma [0] 3 2 6 6 2" xfId="17348" xr:uid="{AF9AF806-C483-440E-B229-3F33EB20C83F}"/>
    <cellStyle name="Comma [0] 3 2 6 7" xfId="5959" xr:uid="{40E5F54B-BD74-40BA-8041-BC8B67285824}"/>
    <cellStyle name="Comma [0] 3 2 6 7 2" xfId="17617" xr:uid="{C1E8BB9E-461C-4A3B-B618-45FA6C043853}"/>
    <cellStyle name="Comma [0] 3 2 6 8" xfId="6228" xr:uid="{CE708C10-D51E-474B-A904-3C804BA52B45}"/>
    <cellStyle name="Comma [0] 3 2 6 8 2" xfId="17886" xr:uid="{AAF0DF32-C6E2-4DE5-B879-129A994C9A9A}"/>
    <cellStyle name="Comma [0] 3 2 6 9" xfId="6497" xr:uid="{A9F5F457-3390-4164-91FA-81F77BC27363}"/>
    <cellStyle name="Comma [0] 3 2 6 9 2" xfId="18155" xr:uid="{F0B7F12F-58D9-456C-8B5B-677966FC1496}"/>
    <cellStyle name="Comma [0] 3 2 7" xfId="3571" xr:uid="{FD6A1E91-7635-4542-9923-95CFE63E0E7D}"/>
    <cellStyle name="Comma [0] 3 2 7 10" xfId="6768" xr:uid="{92979B46-9C63-4C7F-9BFC-1F4A8DE3B911}"/>
    <cellStyle name="Comma [0] 3 2 7 10 2" xfId="18426" xr:uid="{5DC2A195-2B11-4A44-A768-CEFDF909B654}"/>
    <cellStyle name="Comma [0] 3 2 7 11" xfId="7037" xr:uid="{3BD0A72A-177D-4DAB-889C-332A95178897}"/>
    <cellStyle name="Comma [0] 3 2 7 11 2" xfId="18695" xr:uid="{A204B2C0-AFB0-4F9E-B8C9-B0CB3A00E99F}"/>
    <cellStyle name="Comma [0] 3 2 7 12" xfId="7306" xr:uid="{AC574AF4-3DED-4E2F-95EE-68789CCDFA91}"/>
    <cellStyle name="Comma [0] 3 2 7 12 2" xfId="18964" xr:uid="{21AD2773-13F7-4CA9-B7DF-5C2396072BF1}"/>
    <cellStyle name="Comma [0] 3 2 7 13" xfId="7808" xr:uid="{DAC28CB1-FC61-4299-A529-81F252D39061}"/>
    <cellStyle name="Comma [0] 3 2 7 13 2" xfId="19235" xr:uid="{92421512-E99E-467E-A9B2-47D5627510B4}"/>
    <cellStyle name="Comma [0] 3 2 7 14" xfId="8077" xr:uid="{E74BFE37-6A08-4B0B-B5D7-45638CE929DE}"/>
    <cellStyle name="Comma [0] 3 2 7 14 2" xfId="19504" xr:uid="{8C67D1C3-AF90-477A-ABBD-3EFAE3AF453E}"/>
    <cellStyle name="Comma [0] 3 2 7 15" xfId="8346" xr:uid="{05CE4D9C-49AE-40D7-A3E9-85BFA801B54C}"/>
    <cellStyle name="Comma [0] 3 2 7 15 2" xfId="19773" xr:uid="{8D5D34F5-5E92-4A3E-B9CC-5AA0CAFD4379}"/>
    <cellStyle name="Comma [0] 3 2 7 16" xfId="8615" xr:uid="{26980BA5-8CDF-4BE9-A143-E0D5F96C0966}"/>
    <cellStyle name="Comma [0] 3 2 7 16 2" xfId="20042" xr:uid="{A1C9A7D1-4337-4883-AF77-98FD7992CBEF}"/>
    <cellStyle name="Comma [0] 3 2 7 17" xfId="8884" xr:uid="{20D2D9C5-AD70-45E3-B8DE-D0A45C02EECD}"/>
    <cellStyle name="Comma [0] 3 2 7 17 2" xfId="20311" xr:uid="{6234A63F-8A91-4075-8CD3-496999E55DA5}"/>
    <cellStyle name="Comma [0] 3 2 7 18" xfId="9153" xr:uid="{BBE26364-CE01-4854-A281-376C7B7994ED}"/>
    <cellStyle name="Comma [0] 3 2 7 18 2" xfId="20580" xr:uid="{DD9A9827-AE31-4560-A6BD-C5CBDEE66DAA}"/>
    <cellStyle name="Comma [0] 3 2 7 19" xfId="9422" xr:uid="{2D9F337C-9B50-424A-903E-27939C0257E2}"/>
    <cellStyle name="Comma [0] 3 2 7 19 2" xfId="20849" xr:uid="{84CC3984-1AEB-4AC7-A8AE-90343BFF353D}"/>
    <cellStyle name="Comma [0] 3 2 7 2" xfId="3992" xr:uid="{4605DB12-8D70-4B34-B8CC-62322BA1B215}"/>
    <cellStyle name="Comma [0] 3 2 7 2 2" xfId="15806" xr:uid="{BEF8B2B4-4349-4BD4-BD97-29B5AACFF5AD}"/>
    <cellStyle name="Comma [0] 3 2 7 20" xfId="9691" xr:uid="{EA8AFA5A-825C-44DA-A80C-F78DD81093F7}"/>
    <cellStyle name="Comma [0] 3 2 7 20 2" xfId="21118" xr:uid="{7A6F401D-D15E-440D-8E3C-0228DDB11F16}"/>
    <cellStyle name="Comma [0] 3 2 7 21" xfId="9960" xr:uid="{899B891B-5BA2-43F0-845A-D2743C938394}"/>
    <cellStyle name="Comma [0] 3 2 7 21 2" xfId="21387" xr:uid="{BB4860C1-0731-4841-81CA-955AC13BA629}"/>
    <cellStyle name="Comma [0] 3 2 7 22" xfId="10229" xr:uid="{34E1074E-AEA0-4754-84FB-9D3DEA6C0A72}"/>
    <cellStyle name="Comma [0] 3 2 7 22 2" xfId="21656" xr:uid="{A277078A-675C-44AB-B056-6613B61E4BE7}"/>
    <cellStyle name="Comma [0] 3 2 7 23" xfId="10732" xr:uid="{A60733A2-393B-4D61-9FAD-862FC5BB8C5B}"/>
    <cellStyle name="Comma [0] 3 2 7 23 2" xfId="21925" xr:uid="{59EFD5D3-F23E-4DDD-8C67-271783DEC670}"/>
    <cellStyle name="Comma [0] 3 2 7 24" xfId="11001" xr:uid="{12B06C2B-2C18-4F4B-99D6-E40109AB7CB9}"/>
    <cellStyle name="Comma [0] 3 2 7 24 2" xfId="22194" xr:uid="{FDBEFE9D-47EC-45B6-95F7-34CAD5F43224}"/>
    <cellStyle name="Comma [0] 3 2 7 25" xfId="11270" xr:uid="{4CB03AAA-48D3-42CF-807B-787C799B52C8}"/>
    <cellStyle name="Comma [0] 3 2 7 25 2" xfId="22463" xr:uid="{82AF8DE8-2951-46DD-8176-7A76B2182D66}"/>
    <cellStyle name="Comma [0] 3 2 7 26" xfId="11539" xr:uid="{E53659EF-FFF7-4327-A9DC-22926A978744}"/>
    <cellStyle name="Comma [0] 3 2 7 26 2" xfId="22732" xr:uid="{456A896E-2113-491A-BF52-09BE40B38A1A}"/>
    <cellStyle name="Comma [0] 3 2 7 27" xfId="11646" xr:uid="{A0AE5941-FF26-421B-876B-6BDFE57DF3B9}"/>
    <cellStyle name="Comma [0] 3 2 7 27 2" xfId="23001" xr:uid="{6983BEA9-2E8C-4A27-9D76-59E85DC993F7}"/>
    <cellStyle name="Comma [0] 3 2 7 28" xfId="15386" xr:uid="{A0E4AE46-442D-471C-B0C1-5C0B0ACE5CC1}"/>
    <cellStyle name="Comma [0] 3 2 7 3" xfId="4261" xr:uid="{60A4544E-FE83-4F7C-89D6-A9B229DE2CB5}"/>
    <cellStyle name="Comma [0] 3 2 7 3 2" xfId="16075" xr:uid="{7DD40AF5-F834-489D-B0BF-6DA086F34C1F}"/>
    <cellStyle name="Comma [0] 3 2 7 4" xfId="4764" xr:uid="{54FEC174-4DBE-4F7B-BD9D-ADC1EB53306B}"/>
    <cellStyle name="Comma [0] 3 2 7 4 2" xfId="16578" xr:uid="{53F46D0E-17A3-4105-9BBD-F4DC2636DF92}"/>
    <cellStyle name="Comma [0] 3 2 7 5" xfId="5423" xr:uid="{4882BB7E-BE3F-4683-AB46-6FA727B3660B}"/>
    <cellStyle name="Comma [0] 3 2 7 5 2" xfId="17081" xr:uid="{83A1ABBE-3056-44AB-AEEC-FC5E0AED73EA}"/>
    <cellStyle name="Comma [0] 3 2 7 6" xfId="5692" xr:uid="{6FCC5760-CA13-4092-BD26-19C3668ED9D6}"/>
    <cellStyle name="Comma [0] 3 2 7 6 2" xfId="17350" xr:uid="{9D32BE4D-7F26-498F-A789-350293AE8073}"/>
    <cellStyle name="Comma [0] 3 2 7 7" xfId="5961" xr:uid="{9790C088-40B6-4D92-8021-0688D36E0107}"/>
    <cellStyle name="Comma [0] 3 2 7 7 2" xfId="17619" xr:uid="{D06613CA-731A-4842-A1B2-A28B6BBFBCEC}"/>
    <cellStyle name="Comma [0] 3 2 7 8" xfId="6230" xr:uid="{6D60AAD0-B94A-4088-BA33-CD85AD7F7CE3}"/>
    <cellStyle name="Comma [0] 3 2 7 8 2" xfId="17888" xr:uid="{0759E20F-FE89-4F14-9762-BEB4C3A1FCB7}"/>
    <cellStyle name="Comma [0] 3 2 7 9" xfId="6499" xr:uid="{05556C0F-09F8-426F-9598-A61844703FFB}"/>
    <cellStyle name="Comma [0] 3 2 7 9 2" xfId="18157" xr:uid="{36218D9D-30B0-4077-8F9C-425A8BD3FF7C}"/>
    <cellStyle name="Comma [0] 3 2 8" xfId="3592" xr:uid="{23DD7CD5-9109-4483-9B36-C9DA6CAD0E44}"/>
    <cellStyle name="Comma [0] 3 2 8 10" xfId="6770" xr:uid="{A57EF6D6-71C7-4EBF-936C-0CDF4AA54E31}"/>
    <cellStyle name="Comma [0] 3 2 8 10 2" xfId="18428" xr:uid="{0F3CD80C-A138-44EC-8552-3141C8618D06}"/>
    <cellStyle name="Comma [0] 3 2 8 11" xfId="7039" xr:uid="{7DE7915C-9AA1-4DA8-9B67-D6BFEE18AAC5}"/>
    <cellStyle name="Comma [0] 3 2 8 11 2" xfId="18697" xr:uid="{9C888535-7D27-44E2-8089-89B99E16186F}"/>
    <cellStyle name="Comma [0] 3 2 8 12" xfId="7308" xr:uid="{85D111A4-EED5-4E57-B1E3-17029B66C238}"/>
    <cellStyle name="Comma [0] 3 2 8 12 2" xfId="18966" xr:uid="{F751B625-BD61-42D8-9210-8625C86449A7}"/>
    <cellStyle name="Comma [0] 3 2 8 13" xfId="7810" xr:uid="{407CFD76-9BE8-456C-9C87-897D853F43EF}"/>
    <cellStyle name="Comma [0] 3 2 8 13 2" xfId="19237" xr:uid="{E832CF50-F816-4780-88E6-9F8F08DDB90C}"/>
    <cellStyle name="Comma [0] 3 2 8 14" xfId="8079" xr:uid="{F148CD16-7682-4F63-9E70-A91D4AD22B8C}"/>
    <cellStyle name="Comma [0] 3 2 8 14 2" xfId="19506" xr:uid="{BD80C21A-7FF1-4D7D-AE05-C558F43FCF2F}"/>
    <cellStyle name="Comma [0] 3 2 8 15" xfId="8348" xr:uid="{13C32D20-CCC1-4068-8F10-2E2556FF1BDA}"/>
    <cellStyle name="Comma [0] 3 2 8 15 2" xfId="19775" xr:uid="{AEBD29AA-68F2-41EB-AEA4-4BE411DA0AED}"/>
    <cellStyle name="Comma [0] 3 2 8 16" xfId="8617" xr:uid="{BE144FD7-4249-46A1-83E2-11F446D98FF9}"/>
    <cellStyle name="Comma [0] 3 2 8 16 2" xfId="20044" xr:uid="{C240CDB7-7508-433D-8DB6-59547C1E9F04}"/>
    <cellStyle name="Comma [0] 3 2 8 17" xfId="8886" xr:uid="{DADF51D4-CB34-4925-A067-369DDF5ECE92}"/>
    <cellStyle name="Comma [0] 3 2 8 17 2" xfId="20313" xr:uid="{5DEE8D62-9806-4517-86D2-2B8CDA682FC1}"/>
    <cellStyle name="Comma [0] 3 2 8 18" xfId="9155" xr:uid="{E3F89DA4-9BCB-4C8F-ABEA-718AB1A9E78C}"/>
    <cellStyle name="Comma [0] 3 2 8 18 2" xfId="20582" xr:uid="{16F96F86-B77A-4E54-BC0C-A3E7B4F3310F}"/>
    <cellStyle name="Comma [0] 3 2 8 19" xfId="9424" xr:uid="{1EDCD620-840C-4D29-8B72-3D65CE211D2C}"/>
    <cellStyle name="Comma [0] 3 2 8 19 2" xfId="20851" xr:uid="{5CC8C0BD-1E1A-4067-A291-12179845B54F}"/>
    <cellStyle name="Comma [0] 3 2 8 2" xfId="3994" xr:uid="{EC2968D5-5670-42EB-B505-3DB8B7EF801D}"/>
    <cellStyle name="Comma [0] 3 2 8 2 2" xfId="15808" xr:uid="{A875CE48-BF75-4B68-B7F8-79A2C6A3A2E2}"/>
    <cellStyle name="Comma [0] 3 2 8 20" xfId="9693" xr:uid="{530C87E2-17CA-4292-9BDF-DDCC50AA1F1A}"/>
    <cellStyle name="Comma [0] 3 2 8 20 2" xfId="21120" xr:uid="{A522DCEA-765E-4ECC-94A2-1AEC159C7EFA}"/>
    <cellStyle name="Comma [0] 3 2 8 21" xfId="9962" xr:uid="{5BD79009-344F-40C5-B978-B938529A9BD4}"/>
    <cellStyle name="Comma [0] 3 2 8 21 2" xfId="21389" xr:uid="{BB0137B6-8845-4FE4-9D05-19F84D3E5468}"/>
    <cellStyle name="Comma [0] 3 2 8 22" xfId="10231" xr:uid="{1825EB0E-BCF8-45F3-9274-D92BEBAD3CF1}"/>
    <cellStyle name="Comma [0] 3 2 8 22 2" xfId="21658" xr:uid="{82CDF870-A59F-42C7-B0BA-D4AA8DB8E2D3}"/>
    <cellStyle name="Comma [0] 3 2 8 23" xfId="10734" xr:uid="{A6D53F28-7303-467D-B63E-F60F0D137E69}"/>
    <cellStyle name="Comma [0] 3 2 8 23 2" xfId="21927" xr:uid="{94FABBAA-5B34-458E-97BE-792A53270345}"/>
    <cellStyle name="Comma [0] 3 2 8 24" xfId="11003" xr:uid="{E8D092CE-B62A-418B-A944-6E722EF03DAD}"/>
    <cellStyle name="Comma [0] 3 2 8 24 2" xfId="22196" xr:uid="{CD8339D0-039C-4639-8A88-6E4148FB55EC}"/>
    <cellStyle name="Comma [0] 3 2 8 25" xfId="11272" xr:uid="{A68D028D-47DC-458B-AB77-38C9F853B999}"/>
    <cellStyle name="Comma [0] 3 2 8 25 2" xfId="22465" xr:uid="{9A131A27-8A55-4F34-B29A-832F5109FD69}"/>
    <cellStyle name="Comma [0] 3 2 8 26" xfId="11541" xr:uid="{B84082E6-BD21-49A6-AD0C-A826E996354C}"/>
    <cellStyle name="Comma [0] 3 2 8 26 2" xfId="22734" xr:uid="{770C979A-10E8-4618-9DF1-6421D6020BE0}"/>
    <cellStyle name="Comma [0] 3 2 8 27" xfId="11585" xr:uid="{7E1E4A16-F408-4C48-A698-CFE055D231F2}"/>
    <cellStyle name="Comma [0] 3 2 8 27 2" xfId="23003" xr:uid="{8FA33371-3246-43A9-939E-3CA3377F6257}"/>
    <cellStyle name="Comma [0] 3 2 8 28" xfId="15387" xr:uid="{B704E80D-D7CF-4713-B397-9663B1459594}"/>
    <cellStyle name="Comma [0] 3 2 8 3" xfId="4263" xr:uid="{D414005B-DB6F-4117-9262-B0465A5D8BAB}"/>
    <cellStyle name="Comma [0] 3 2 8 3 2" xfId="16077" xr:uid="{242722BE-5B9A-4AD3-8431-86D0CC175FB4}"/>
    <cellStyle name="Comma [0] 3 2 8 4" xfId="4766" xr:uid="{A0CA1A6E-3442-48FC-8E5F-BD25504911FF}"/>
    <cellStyle name="Comma [0] 3 2 8 4 2" xfId="16580" xr:uid="{9B4D3531-1BB7-45D1-BB2D-4F944B074B7E}"/>
    <cellStyle name="Comma [0] 3 2 8 5" xfId="5425" xr:uid="{D6517D39-27BB-474D-BEC4-788F60BF3784}"/>
    <cellStyle name="Comma [0] 3 2 8 5 2" xfId="17083" xr:uid="{4CD8E371-8F21-4D37-957D-3455C1327F70}"/>
    <cellStyle name="Comma [0] 3 2 8 6" xfId="5694" xr:uid="{45A2FBA6-4AA3-4C8F-9902-3ECC48C0D467}"/>
    <cellStyle name="Comma [0] 3 2 8 6 2" xfId="17352" xr:uid="{21ACDCDF-4C9D-4032-8DCA-9AC76FC2BEDE}"/>
    <cellStyle name="Comma [0] 3 2 8 7" xfId="5963" xr:uid="{F969B5E1-01E5-45B7-96C6-8834D72845D4}"/>
    <cellStyle name="Comma [0] 3 2 8 7 2" xfId="17621" xr:uid="{039A40B9-AC84-4C5B-BEB6-5BB381FB2174}"/>
    <cellStyle name="Comma [0] 3 2 8 8" xfId="6232" xr:uid="{8228A870-1054-4855-B8AA-9564A8BE686D}"/>
    <cellStyle name="Comma [0] 3 2 8 8 2" xfId="17890" xr:uid="{7CC1D276-60D8-4AF1-B3C1-8958341E7560}"/>
    <cellStyle name="Comma [0] 3 2 8 9" xfId="6501" xr:uid="{92015885-D2B1-47A9-9F88-1D7AA4E96714}"/>
    <cellStyle name="Comma [0] 3 2 8 9 2" xfId="18159" xr:uid="{8E38BCFE-AE69-47C0-ADC1-2390A9A88856}"/>
    <cellStyle name="Comma [0] 3 2 9" xfId="3613" xr:uid="{D75F69F3-F569-4930-9355-50F79E447F1A}"/>
    <cellStyle name="Comma [0] 3 2 9 10" xfId="6772" xr:uid="{9901652D-BA2D-493F-ACFB-8AAA88406507}"/>
    <cellStyle name="Comma [0] 3 2 9 10 2" xfId="18430" xr:uid="{4DC51ABA-7F63-4E90-AC18-27D7FD0D1375}"/>
    <cellStyle name="Comma [0] 3 2 9 11" xfId="7041" xr:uid="{7225844E-0F1A-4053-B06B-79376207FD44}"/>
    <cellStyle name="Comma [0] 3 2 9 11 2" xfId="18699" xr:uid="{AA0170AB-1E70-439C-BFDA-DA3796AC4971}"/>
    <cellStyle name="Comma [0] 3 2 9 12" xfId="7310" xr:uid="{97B139A9-BD7E-4D1C-A532-C47BD5FEF457}"/>
    <cellStyle name="Comma [0] 3 2 9 12 2" xfId="18968" xr:uid="{2C38F308-9331-4E84-B40D-7BF637F8493A}"/>
    <cellStyle name="Comma [0] 3 2 9 13" xfId="7812" xr:uid="{F87E0806-6D42-49E2-A8B1-B252D008C74D}"/>
    <cellStyle name="Comma [0] 3 2 9 13 2" xfId="19239" xr:uid="{ABFC3161-4504-4A3F-B803-4B97DB860E12}"/>
    <cellStyle name="Comma [0] 3 2 9 14" xfId="8081" xr:uid="{1C280705-E538-4C77-99D4-45437C48E4C8}"/>
    <cellStyle name="Comma [0] 3 2 9 14 2" xfId="19508" xr:uid="{F2E8D173-5243-4AE2-BFBD-CBB9B3E42FFB}"/>
    <cellStyle name="Comma [0] 3 2 9 15" xfId="8350" xr:uid="{CDB5AA80-511C-4AAA-91CB-4F1A3BD30E53}"/>
    <cellStyle name="Comma [0] 3 2 9 15 2" xfId="19777" xr:uid="{20B8119F-FF7A-4C00-8E7B-0801FC6B9E6B}"/>
    <cellStyle name="Comma [0] 3 2 9 16" xfId="8619" xr:uid="{635A8DD6-8946-438D-A63C-8D81E2BE43B7}"/>
    <cellStyle name="Comma [0] 3 2 9 16 2" xfId="20046" xr:uid="{7590C144-30EB-4B2A-B726-A09B0DF923B9}"/>
    <cellStyle name="Comma [0] 3 2 9 17" xfId="8888" xr:uid="{2436D9D8-FE5A-473F-91B9-6086D5E738DF}"/>
    <cellStyle name="Comma [0] 3 2 9 17 2" xfId="20315" xr:uid="{04D46DA6-9892-4683-A5F7-09318DA0C8F7}"/>
    <cellStyle name="Comma [0] 3 2 9 18" xfId="9157" xr:uid="{30C4B9F7-8976-437B-9917-1729A585D68F}"/>
    <cellStyle name="Comma [0] 3 2 9 18 2" xfId="20584" xr:uid="{E3098775-ED84-45F7-A738-7AA2AAF5CDE1}"/>
    <cellStyle name="Comma [0] 3 2 9 19" xfId="9426" xr:uid="{775BE0A4-07E2-4AA3-A918-D270CF48CDC8}"/>
    <cellStyle name="Comma [0] 3 2 9 19 2" xfId="20853" xr:uid="{6843A934-8B74-4D85-A96D-7444DA77AF6E}"/>
    <cellStyle name="Comma [0] 3 2 9 2" xfId="3996" xr:uid="{262E38F3-9BAA-46F4-B352-977460E20577}"/>
    <cellStyle name="Comma [0] 3 2 9 2 2" xfId="15810" xr:uid="{0E7DA722-D3FC-4E1C-9C8E-FA690BF16144}"/>
    <cellStyle name="Comma [0] 3 2 9 20" xfId="9695" xr:uid="{A4865162-2C74-4B00-8FEB-BDA1E935C123}"/>
    <cellStyle name="Comma [0] 3 2 9 20 2" xfId="21122" xr:uid="{00295046-E3F6-4B6F-A2A6-58071E59BE53}"/>
    <cellStyle name="Comma [0] 3 2 9 21" xfId="9964" xr:uid="{72F5EC89-40F9-4BB1-B9B2-06699DEABF79}"/>
    <cellStyle name="Comma [0] 3 2 9 21 2" xfId="21391" xr:uid="{B8303833-41C4-477E-B9C4-382B66D34A03}"/>
    <cellStyle name="Comma [0] 3 2 9 22" xfId="10233" xr:uid="{A9BA6D35-33BE-4E1A-84E2-E4374CD22D05}"/>
    <cellStyle name="Comma [0] 3 2 9 22 2" xfId="21660" xr:uid="{3BEB11C2-AABA-48EB-BC81-3398FA560C53}"/>
    <cellStyle name="Comma [0] 3 2 9 23" xfId="10736" xr:uid="{FB300338-49E9-42E6-831B-71099B6F9679}"/>
    <cellStyle name="Comma [0] 3 2 9 23 2" xfId="21929" xr:uid="{E47F9B7C-E78C-4599-A105-F10AA9904086}"/>
    <cellStyle name="Comma [0] 3 2 9 24" xfId="11005" xr:uid="{F11DAACB-530F-438B-8067-386A2D5D5F61}"/>
    <cellStyle name="Comma [0] 3 2 9 24 2" xfId="22198" xr:uid="{5068526A-23B1-4908-81D9-863A3CCF68AF}"/>
    <cellStyle name="Comma [0] 3 2 9 25" xfId="11274" xr:uid="{0DC92F01-C8CE-4104-BF14-4A51C8FC8F12}"/>
    <cellStyle name="Comma [0] 3 2 9 25 2" xfId="22467" xr:uid="{0E0FA504-6DB4-41CA-AC7F-3C03029FDA3E}"/>
    <cellStyle name="Comma [0] 3 2 9 26" xfId="11543" xr:uid="{F749F92F-7711-4067-B797-EBD669D760E2}"/>
    <cellStyle name="Comma [0] 3 2 9 26 2" xfId="22736" xr:uid="{4FFEFC81-71B9-414C-9782-9E59FD3C9A71}"/>
    <cellStyle name="Comma [0] 3 2 9 27" xfId="11729" xr:uid="{2EDFBBDD-CE19-467C-AD20-9810423DF9F7}"/>
    <cellStyle name="Comma [0] 3 2 9 27 2" xfId="23005" xr:uid="{C07E83D5-1F17-415B-8B1C-5A362F215432}"/>
    <cellStyle name="Comma [0] 3 2 9 28" xfId="15388" xr:uid="{B1676904-A5C8-42C0-BDAC-3D000FB6469A}"/>
    <cellStyle name="Comma [0] 3 2 9 3" xfId="4265" xr:uid="{5DEACD45-5618-4D3D-B5FB-7D8E3AC9750A}"/>
    <cellStyle name="Comma [0] 3 2 9 3 2" xfId="16079" xr:uid="{196C26A4-CE7A-4D51-84C6-C3EF23740E98}"/>
    <cellStyle name="Comma [0] 3 2 9 4" xfId="4768" xr:uid="{13424D4B-D358-4681-9A35-01C1ECFFDF3E}"/>
    <cellStyle name="Comma [0] 3 2 9 4 2" xfId="16582" xr:uid="{1634775B-C359-49C8-8480-5CB87F9A47F5}"/>
    <cellStyle name="Comma [0] 3 2 9 5" xfId="5427" xr:uid="{B693E456-19C6-4B6E-8CF1-4C4CDB598D28}"/>
    <cellStyle name="Comma [0] 3 2 9 5 2" xfId="17085" xr:uid="{695B0E61-F3F5-480C-9ABA-1C5B5CF91B80}"/>
    <cellStyle name="Comma [0] 3 2 9 6" xfId="5696" xr:uid="{030B1096-214C-456D-BED2-2A9C3A116780}"/>
    <cellStyle name="Comma [0] 3 2 9 6 2" xfId="17354" xr:uid="{635C57FB-BFF2-499E-B8C1-9D55E6742F60}"/>
    <cellStyle name="Comma [0] 3 2 9 7" xfId="5965" xr:uid="{6815B9B8-AB98-427C-BDA3-E911FC7DC301}"/>
    <cellStyle name="Comma [0] 3 2 9 7 2" xfId="17623" xr:uid="{B1C358CB-4775-43BA-B5DF-D95976A6DA24}"/>
    <cellStyle name="Comma [0] 3 2 9 8" xfId="6234" xr:uid="{293A2F37-4A33-4169-94AA-0E3273FBDC65}"/>
    <cellStyle name="Comma [0] 3 2 9 8 2" xfId="17892" xr:uid="{711F65A3-E19B-4B8B-8038-1526B394FB27}"/>
    <cellStyle name="Comma [0] 3 2 9 9" xfId="6503" xr:uid="{A8F6520C-D325-4817-B268-F9598790AA20}"/>
    <cellStyle name="Comma [0] 3 2 9 9 2" xfId="18161" xr:uid="{B8433BD8-49F6-4A1B-A903-C15FA0D34C1C}"/>
    <cellStyle name="Comma [0] 3 20" xfId="1161" xr:uid="{7379FCEB-CB7E-49B1-B1D0-8289451CB247}"/>
    <cellStyle name="Comma [0] 3 20 2" xfId="3161" xr:uid="{0A049F33-6D65-4B49-8DB4-A628D80615C7}"/>
    <cellStyle name="Comma [0] 3 20 2 10" xfId="6612" xr:uid="{2A10E914-5DD1-44F0-B16E-630633DC747D}"/>
    <cellStyle name="Comma [0] 3 20 2 10 2" xfId="18270" xr:uid="{24F89B0F-2625-408B-AFE9-DBFBD62D0AAD}"/>
    <cellStyle name="Comma [0] 3 20 2 11" xfId="6881" xr:uid="{396D7AE8-475A-4B6A-B400-A1F94C0999BF}"/>
    <cellStyle name="Comma [0] 3 20 2 11 2" xfId="18539" xr:uid="{7E9B6DC6-F0EC-43BD-BDCB-BE1B1145C9F3}"/>
    <cellStyle name="Comma [0] 3 20 2 12" xfId="7150" xr:uid="{17C4AF0B-4682-4EAA-A5FA-DFB059D19B99}"/>
    <cellStyle name="Comma [0] 3 20 2 12 2" xfId="18808" xr:uid="{2896A30D-08FB-4DCB-B907-DB6DE28B5479}"/>
    <cellStyle name="Comma [0] 3 20 2 13" xfId="7652" xr:uid="{7FDF927C-F3C3-4FFD-9350-35B49ED46BB2}"/>
    <cellStyle name="Comma [0] 3 20 2 13 2" xfId="19079" xr:uid="{BE0CB0C2-276D-431F-9734-6AAD2577C818}"/>
    <cellStyle name="Comma [0] 3 20 2 14" xfId="7921" xr:uid="{7457A6E8-8245-4CB1-8B2D-4B2588AE818A}"/>
    <cellStyle name="Comma [0] 3 20 2 14 2" xfId="19348" xr:uid="{0AE06F91-7C07-4FD6-BCB5-6F041F613070}"/>
    <cellStyle name="Comma [0] 3 20 2 15" xfId="8190" xr:uid="{CEA16836-26B0-4E9E-A9A9-694BCB7765A5}"/>
    <cellStyle name="Comma [0] 3 20 2 15 2" xfId="19617" xr:uid="{2C8D260A-7EE8-4CA5-8586-5677A387EDB5}"/>
    <cellStyle name="Comma [0] 3 20 2 16" xfId="8459" xr:uid="{077582C3-F226-4832-BCA0-C7BDFB011EB7}"/>
    <cellStyle name="Comma [0] 3 20 2 16 2" xfId="19886" xr:uid="{AC0BDB52-6A2D-49FC-99EF-ABC3496AF6DA}"/>
    <cellStyle name="Comma [0] 3 20 2 17" xfId="8728" xr:uid="{960980B6-7A7E-405D-84F9-3255F37EC2E2}"/>
    <cellStyle name="Comma [0] 3 20 2 17 2" xfId="20155" xr:uid="{A0886904-ED84-49D4-ABC8-F7D780503242}"/>
    <cellStyle name="Comma [0] 3 20 2 18" xfId="8997" xr:uid="{735E5F99-FBC9-4CCF-96F7-41E68D329DBF}"/>
    <cellStyle name="Comma [0] 3 20 2 18 2" xfId="20424" xr:uid="{15D1CD16-63C6-45D2-940D-C4F3C684B70E}"/>
    <cellStyle name="Comma [0] 3 20 2 19" xfId="9266" xr:uid="{F8026463-CD0B-4066-B525-4E1A677D10DE}"/>
    <cellStyle name="Comma [0] 3 20 2 19 2" xfId="20693" xr:uid="{0DBF7069-FC18-4DFB-ACCC-0F4CD5441FD3}"/>
    <cellStyle name="Comma [0] 3 20 2 2" xfId="3836" xr:uid="{DC392616-61FB-4295-9D57-4490697402D0}"/>
    <cellStyle name="Comma [0] 3 20 2 2 2" xfId="15650" xr:uid="{990F9014-6F4E-4055-B365-E1EDA933062B}"/>
    <cellStyle name="Comma [0] 3 20 2 20" xfId="9535" xr:uid="{206702B0-7CF4-4103-826F-67DD998D5629}"/>
    <cellStyle name="Comma [0] 3 20 2 20 2" xfId="20962" xr:uid="{EE05B606-BFA8-4CFE-AE50-3CB956DB37E0}"/>
    <cellStyle name="Comma [0] 3 20 2 21" xfId="9804" xr:uid="{F896782E-EF8C-4B68-95CE-C9DC64BC2F6E}"/>
    <cellStyle name="Comma [0] 3 20 2 21 2" xfId="21231" xr:uid="{9C71D659-9602-4346-A0EF-B1D214E64746}"/>
    <cellStyle name="Comma [0] 3 20 2 22" xfId="10073" xr:uid="{A2C8E214-0552-4D9B-A46B-E49C8EFF27E0}"/>
    <cellStyle name="Comma [0] 3 20 2 22 2" xfId="21500" xr:uid="{4F890FFF-9E3F-4558-953F-94F7ADD2401C}"/>
    <cellStyle name="Comma [0] 3 20 2 23" xfId="10459" xr:uid="{94B0D098-42AE-4E68-9698-84B1CF2B74A8}"/>
    <cellStyle name="Comma [0] 3 20 2 23 2" xfId="21769" xr:uid="{BB11694B-86CF-4F13-8E5A-1103F3C0A115}"/>
    <cellStyle name="Comma [0] 3 20 2 24" xfId="10845" xr:uid="{635AC1B4-3A86-44C5-A4AA-E51665657CDF}"/>
    <cellStyle name="Comma [0] 3 20 2 24 2" xfId="22038" xr:uid="{92E3AED1-600B-44AA-9906-51CFE35B7D59}"/>
    <cellStyle name="Comma [0] 3 20 2 25" xfId="11114" xr:uid="{0D903042-40E5-4E05-8651-EED9777AF96E}"/>
    <cellStyle name="Comma [0] 3 20 2 25 2" xfId="22307" xr:uid="{128C7037-F27C-46A7-924B-BCE00AB92889}"/>
    <cellStyle name="Comma [0] 3 20 2 26" xfId="11383" xr:uid="{6C5674E4-7511-48AE-937B-65E82DE47FF0}"/>
    <cellStyle name="Comma [0] 3 20 2 26 2" xfId="22576" xr:uid="{F080FAAB-965B-4374-A87A-AB99E7A422FB}"/>
    <cellStyle name="Comma [0] 3 20 2 27" xfId="13725" xr:uid="{95E829C8-1B8F-426C-862F-59FE881529EB}"/>
    <cellStyle name="Comma [0] 3 20 2 27 2" xfId="22845" xr:uid="{385B5BF4-9F40-47EB-9C9E-3D04E8EF0725}"/>
    <cellStyle name="Comma [0] 3 20 2 28" xfId="15389" xr:uid="{8CE0E0A2-8885-495D-AD88-821E282C53BC}"/>
    <cellStyle name="Comma [0] 3 20 2 3" xfId="4105" xr:uid="{88926C68-9E28-45E0-99AE-8970450E7353}"/>
    <cellStyle name="Comma [0] 3 20 2 3 2" xfId="15919" xr:uid="{7B15E225-9628-48BF-9BDF-9B0E319ACB4C}"/>
    <cellStyle name="Comma [0] 3 20 2 4" xfId="4491" xr:uid="{98E9396E-7D0E-49D5-89D3-E97FABF577CE}"/>
    <cellStyle name="Comma [0] 3 20 2 4 2" xfId="16305" xr:uid="{7107DE1C-860B-4ED8-B240-13C319845496}"/>
    <cellStyle name="Comma [0] 3 20 2 5" xfId="5072" xr:uid="{53AA70CC-D47B-4D22-A10B-DA6A7B633F7B}"/>
    <cellStyle name="Comma [0] 3 20 2 5 2" xfId="16808" xr:uid="{961B40DB-C558-45F5-9152-20F71B9EC418}"/>
    <cellStyle name="Comma [0] 3 20 2 6" xfId="5536" xr:uid="{03067EF5-61DA-4AA8-A008-FCDE2AEEC427}"/>
    <cellStyle name="Comma [0] 3 20 2 6 2" xfId="17194" xr:uid="{C0593615-4A45-4A3A-A03E-7BD91BE232BE}"/>
    <cellStyle name="Comma [0] 3 20 2 7" xfId="5805" xr:uid="{D1D24168-8719-448E-99C0-21D84CA02E2B}"/>
    <cellStyle name="Comma [0] 3 20 2 7 2" xfId="17463" xr:uid="{59AA8345-5DAF-402C-9644-788B2355A7DD}"/>
    <cellStyle name="Comma [0] 3 20 2 8" xfId="6074" xr:uid="{D31F0497-3E55-4295-B4DD-7D56E0B5996D}"/>
    <cellStyle name="Comma [0] 3 20 2 8 2" xfId="17732" xr:uid="{518E3103-5FFD-4855-AE3A-54C64C19BBEB}"/>
    <cellStyle name="Comma [0] 3 20 2 9" xfId="6343" xr:uid="{4C38AE3E-1FB2-4911-AC39-6CFF581BB86A}"/>
    <cellStyle name="Comma [0] 3 20 2 9 2" xfId="18001" xr:uid="{D5C3087D-96A3-47BB-81EF-B345DDA10D24}"/>
    <cellStyle name="Comma [0] 3 20 3" xfId="13723" xr:uid="{CC90EB9A-FDE7-4C44-9615-D3FA60B97F70}"/>
    <cellStyle name="Comma [0] 3 21" xfId="1162" xr:uid="{14BFF1FE-FCB2-41E4-A0CF-6A64815F97ED}"/>
    <cellStyle name="Comma [0] 3 21 2" xfId="3162" xr:uid="{E3BFE84E-218C-49ED-A2E4-7F32588617B1}"/>
    <cellStyle name="Comma [0] 3 21 2 10" xfId="6613" xr:uid="{C1659D7E-A34F-4659-BC48-1F5E96836F3E}"/>
    <cellStyle name="Comma [0] 3 21 2 10 2" xfId="18271" xr:uid="{29242C56-1941-406C-9284-13AAF738CA37}"/>
    <cellStyle name="Comma [0] 3 21 2 11" xfId="6882" xr:uid="{51BBFFEA-8838-4889-BC06-E56C505F3C35}"/>
    <cellStyle name="Comma [0] 3 21 2 11 2" xfId="18540" xr:uid="{04A898ED-D6B5-4866-BE25-AF362891A0D1}"/>
    <cellStyle name="Comma [0] 3 21 2 12" xfId="7151" xr:uid="{057697F5-0DD9-43F5-BBF1-559574FE5EF5}"/>
    <cellStyle name="Comma [0] 3 21 2 12 2" xfId="18809" xr:uid="{B7468730-D82A-47DE-B6AC-D4D3A99FD443}"/>
    <cellStyle name="Comma [0] 3 21 2 13" xfId="7653" xr:uid="{18AF2083-DAB0-4766-99F2-DD5BAECA1063}"/>
    <cellStyle name="Comma [0] 3 21 2 13 2" xfId="19080" xr:uid="{6B6A8E5D-EC04-4DF0-B73B-8B64E9D0D127}"/>
    <cellStyle name="Comma [0] 3 21 2 14" xfId="7922" xr:uid="{EAEA4DB8-C038-4F12-88AF-2B49D2E5DD97}"/>
    <cellStyle name="Comma [0] 3 21 2 14 2" xfId="19349" xr:uid="{31C4F2DB-D5CD-4C3E-9F7A-D01AEAB28DE0}"/>
    <cellStyle name="Comma [0] 3 21 2 15" xfId="8191" xr:uid="{FAF02531-1565-412E-AA3A-0B4ABC144D9B}"/>
    <cellStyle name="Comma [0] 3 21 2 15 2" xfId="19618" xr:uid="{52A9B1E5-0074-45F4-85CF-CE0ABC8DF067}"/>
    <cellStyle name="Comma [0] 3 21 2 16" xfId="8460" xr:uid="{FCBD258E-DEB2-4247-911E-941EBFA4CEBC}"/>
    <cellStyle name="Comma [0] 3 21 2 16 2" xfId="19887" xr:uid="{A282AD54-CAED-4D46-95BA-05166EF0B029}"/>
    <cellStyle name="Comma [0] 3 21 2 17" xfId="8729" xr:uid="{98C666F9-BBAF-49F9-82FD-71849CAABF1D}"/>
    <cellStyle name="Comma [0] 3 21 2 17 2" xfId="20156" xr:uid="{B7C1B965-8022-41D6-B77E-067E0A25C10B}"/>
    <cellStyle name="Comma [0] 3 21 2 18" xfId="8998" xr:uid="{AB99F5AB-2563-4081-B407-A785F9440507}"/>
    <cellStyle name="Comma [0] 3 21 2 18 2" xfId="20425" xr:uid="{190BBA5A-1B75-46F0-B9F8-3A018AEEFD86}"/>
    <cellStyle name="Comma [0] 3 21 2 19" xfId="9267" xr:uid="{74D1F100-DCA8-4A47-BC3F-C80037976C37}"/>
    <cellStyle name="Comma [0] 3 21 2 19 2" xfId="20694" xr:uid="{17E7E8BA-95A8-4061-A45D-D5CABC1A7ABF}"/>
    <cellStyle name="Comma [0] 3 21 2 2" xfId="3837" xr:uid="{39BC90E7-BC31-4DF1-B192-74EB5C17BCD3}"/>
    <cellStyle name="Comma [0] 3 21 2 2 2" xfId="15651" xr:uid="{4D4B05A1-AF79-4A66-B6FC-A4DB9F158C6A}"/>
    <cellStyle name="Comma [0] 3 21 2 20" xfId="9536" xr:uid="{4017B4B3-A04C-451B-8E6F-606B6682F939}"/>
    <cellStyle name="Comma [0] 3 21 2 20 2" xfId="20963" xr:uid="{CA24CF2F-5A6C-44EE-9849-D91F25ED07E0}"/>
    <cellStyle name="Comma [0] 3 21 2 21" xfId="9805" xr:uid="{7B3CA17E-F3D0-4EE2-A82E-00487240514A}"/>
    <cellStyle name="Comma [0] 3 21 2 21 2" xfId="21232" xr:uid="{41C56F6B-EBE6-49A9-A7D3-ED4C520E85B7}"/>
    <cellStyle name="Comma [0] 3 21 2 22" xfId="10074" xr:uid="{D60EAFDD-F198-44A2-BC7B-FCBE9151664E}"/>
    <cellStyle name="Comma [0] 3 21 2 22 2" xfId="21501" xr:uid="{4248E15A-4702-46BB-886A-5F1D23012495}"/>
    <cellStyle name="Comma [0] 3 21 2 23" xfId="10460" xr:uid="{7AFF7296-62E0-4E9F-98D9-DCC3DE01E44A}"/>
    <cellStyle name="Comma [0] 3 21 2 23 2" xfId="21770" xr:uid="{C0A7141B-8EEC-4799-B4A7-115577EF3662}"/>
    <cellStyle name="Comma [0] 3 21 2 24" xfId="10846" xr:uid="{95D4A73C-DDE7-4304-9690-D12D8D8A6C2B}"/>
    <cellStyle name="Comma [0] 3 21 2 24 2" xfId="22039" xr:uid="{D8AAF765-1C0B-4647-8DA0-0B92F7467993}"/>
    <cellStyle name="Comma [0] 3 21 2 25" xfId="11115" xr:uid="{198919BB-941D-4359-B6DA-B2C3168A4D87}"/>
    <cellStyle name="Comma [0] 3 21 2 25 2" xfId="22308" xr:uid="{C720398E-0033-4061-9B7D-DFA7C8A2721E}"/>
    <cellStyle name="Comma [0] 3 21 2 26" xfId="11384" xr:uid="{12E5DC6E-D517-484A-8CDF-11FA6D461268}"/>
    <cellStyle name="Comma [0] 3 21 2 26 2" xfId="22577" xr:uid="{C3BB9AD7-FD6D-475C-A44E-1E74936E5E0F}"/>
    <cellStyle name="Comma [0] 3 21 2 27" xfId="13732" xr:uid="{9393CE06-0708-4141-9867-D3E43FE3465A}"/>
    <cellStyle name="Comma [0] 3 21 2 27 2" xfId="22846" xr:uid="{6676483A-CFEB-44FD-87DF-C490D2EB1D90}"/>
    <cellStyle name="Comma [0] 3 21 2 28" xfId="15390" xr:uid="{49F859B7-81B7-4E07-959E-89111B25C591}"/>
    <cellStyle name="Comma [0] 3 21 2 3" xfId="4106" xr:uid="{5F8DE804-B604-4D95-A6B5-91D5763A801D}"/>
    <cellStyle name="Comma [0] 3 21 2 3 2" xfId="15920" xr:uid="{A3D8339E-F1B4-4BF0-9AB8-62798EC05D37}"/>
    <cellStyle name="Comma [0] 3 21 2 4" xfId="4492" xr:uid="{3D9D0073-CADF-479A-BE39-EAB71EEB7C6B}"/>
    <cellStyle name="Comma [0] 3 21 2 4 2" xfId="16306" xr:uid="{D6B05D3E-85B5-4E9E-A672-006BC2122242}"/>
    <cellStyle name="Comma [0] 3 21 2 5" xfId="5073" xr:uid="{C67628B6-A112-4A1D-A89A-5C504062DB65}"/>
    <cellStyle name="Comma [0] 3 21 2 5 2" xfId="16809" xr:uid="{8899540F-3CA1-4468-8CE9-0C3FECB8E14C}"/>
    <cellStyle name="Comma [0] 3 21 2 6" xfId="5537" xr:uid="{DB321AB4-D494-4ADD-8FB6-C410863F0968}"/>
    <cellStyle name="Comma [0] 3 21 2 6 2" xfId="17195" xr:uid="{5115E708-8215-4249-821A-119B8ED3E311}"/>
    <cellStyle name="Comma [0] 3 21 2 7" xfId="5806" xr:uid="{B24E6A8C-BE80-45BE-AF0B-7E594C5C546A}"/>
    <cellStyle name="Comma [0] 3 21 2 7 2" xfId="17464" xr:uid="{9660459C-124C-41AA-BA71-C25E5A00CBCE}"/>
    <cellStyle name="Comma [0] 3 21 2 8" xfId="6075" xr:uid="{38CF9ED6-F3C9-4692-A02B-15D164A310C9}"/>
    <cellStyle name="Comma [0] 3 21 2 8 2" xfId="17733" xr:uid="{89342ABF-8CA9-484E-B814-8294B7D45754}"/>
    <cellStyle name="Comma [0] 3 21 2 9" xfId="6344" xr:uid="{22CBDFCD-E6AE-4539-B9CD-DE2A1536CF76}"/>
    <cellStyle name="Comma [0] 3 21 2 9 2" xfId="18002" xr:uid="{E01EFC94-2D30-42E8-B098-198524908D49}"/>
    <cellStyle name="Comma [0] 3 21 3" xfId="13727" xr:uid="{88439B14-73F6-42BD-973C-E74D42D5E513}"/>
    <cellStyle name="Comma [0] 3 22" xfId="1163" xr:uid="{6E622475-C8B9-4272-9272-5192067359B8}"/>
    <cellStyle name="Comma [0] 3 22 2" xfId="3163" xr:uid="{E0C7BE00-03BB-4EA3-8381-A8BD175143A7}"/>
    <cellStyle name="Comma [0] 3 22 2 10" xfId="6614" xr:uid="{4346A87D-F728-436C-8A28-6CECA35DBB73}"/>
    <cellStyle name="Comma [0] 3 22 2 10 2" xfId="18272" xr:uid="{FC65BFBE-8346-4D49-A340-609FDB9BD349}"/>
    <cellStyle name="Comma [0] 3 22 2 11" xfId="6883" xr:uid="{32C0CA18-F82B-4C7D-AD63-B6CB858C4E31}"/>
    <cellStyle name="Comma [0] 3 22 2 11 2" xfId="18541" xr:uid="{2187953E-B993-4962-8CE3-676C6AF74BAB}"/>
    <cellStyle name="Comma [0] 3 22 2 12" xfId="7152" xr:uid="{A159D7C0-2203-4F8B-8CAF-968106FC3544}"/>
    <cellStyle name="Comma [0] 3 22 2 12 2" xfId="18810" xr:uid="{97B389D2-98A5-4BC5-A3A1-723158E44432}"/>
    <cellStyle name="Comma [0] 3 22 2 13" xfId="7654" xr:uid="{C053D276-B177-4663-9F05-5DBF8BD0548C}"/>
    <cellStyle name="Comma [0] 3 22 2 13 2" xfId="19081" xr:uid="{F3D8E6B8-EA7B-49C2-A8E1-A122D857EA8E}"/>
    <cellStyle name="Comma [0] 3 22 2 14" xfId="7923" xr:uid="{C607BF1E-4F94-4392-B029-B6414CD78008}"/>
    <cellStyle name="Comma [0] 3 22 2 14 2" xfId="19350" xr:uid="{63F8AE1C-2A29-4A7C-B536-44397A380029}"/>
    <cellStyle name="Comma [0] 3 22 2 15" xfId="8192" xr:uid="{EC468787-F6D0-4047-8483-2775D3072F57}"/>
    <cellStyle name="Comma [0] 3 22 2 15 2" xfId="19619" xr:uid="{2F93CC3D-8DCD-4258-AE33-06FB918A3E07}"/>
    <cellStyle name="Comma [0] 3 22 2 16" xfId="8461" xr:uid="{5DE3522E-8EE1-47F6-A8B4-AA86FE5A3AAA}"/>
    <cellStyle name="Comma [0] 3 22 2 16 2" xfId="19888" xr:uid="{D8917880-1107-4641-9A51-57B4F22D302D}"/>
    <cellStyle name="Comma [0] 3 22 2 17" xfId="8730" xr:uid="{9A854C3D-D719-4C9A-859E-1ED301ED141B}"/>
    <cellStyle name="Comma [0] 3 22 2 17 2" xfId="20157" xr:uid="{BE6CC8A7-87F9-4A41-A172-1808012C5F7C}"/>
    <cellStyle name="Comma [0] 3 22 2 18" xfId="8999" xr:uid="{7BBE9B18-321D-465A-A418-009933FB2D9D}"/>
    <cellStyle name="Comma [0] 3 22 2 18 2" xfId="20426" xr:uid="{FA4E37AB-3D6D-4CBB-A178-6428A4559977}"/>
    <cellStyle name="Comma [0] 3 22 2 19" xfId="9268" xr:uid="{8D126EFE-388A-40D9-926E-5785AC7A5424}"/>
    <cellStyle name="Comma [0] 3 22 2 19 2" xfId="20695" xr:uid="{24B6310A-D6B1-4DD4-AB54-5FFD0A091D09}"/>
    <cellStyle name="Comma [0] 3 22 2 2" xfId="3838" xr:uid="{AC202831-3F69-4565-9E2A-3DDBAA7E1E6E}"/>
    <cellStyle name="Comma [0] 3 22 2 2 2" xfId="15652" xr:uid="{F51F8360-604A-416B-B679-695ACE7E33C9}"/>
    <cellStyle name="Comma [0] 3 22 2 20" xfId="9537" xr:uid="{727F4833-AF7E-4A32-8095-1A2F2D7956D0}"/>
    <cellStyle name="Comma [0] 3 22 2 20 2" xfId="20964" xr:uid="{45C0EEB7-DB4A-40FB-B374-BB55C69646D4}"/>
    <cellStyle name="Comma [0] 3 22 2 21" xfId="9806" xr:uid="{9619E740-DDB9-42AE-9E71-ABAE499C7C2B}"/>
    <cellStyle name="Comma [0] 3 22 2 21 2" xfId="21233" xr:uid="{D553844F-CF1F-4669-9F3C-E39D7AF45BD5}"/>
    <cellStyle name="Comma [0] 3 22 2 22" xfId="10075" xr:uid="{35F81154-3B2B-48A5-A3BA-70D724D7C2C6}"/>
    <cellStyle name="Comma [0] 3 22 2 22 2" xfId="21502" xr:uid="{F657BBAB-F169-4130-B7C9-79C486380057}"/>
    <cellStyle name="Comma [0] 3 22 2 23" xfId="10461" xr:uid="{5509A81C-96A2-4D0A-B1CF-80294B686EEB}"/>
    <cellStyle name="Comma [0] 3 22 2 23 2" xfId="21771" xr:uid="{68FEF633-7296-4237-87A3-7F01BC0860B4}"/>
    <cellStyle name="Comma [0] 3 22 2 24" xfId="10847" xr:uid="{4A272592-0317-4C9F-9AD1-777BB608058E}"/>
    <cellStyle name="Comma [0] 3 22 2 24 2" xfId="22040" xr:uid="{E5A1062B-03F8-440E-85A2-7CCAE65921FA}"/>
    <cellStyle name="Comma [0] 3 22 2 25" xfId="11116" xr:uid="{4564CBAA-C6EC-4964-9134-73E69E9C5186}"/>
    <cellStyle name="Comma [0] 3 22 2 25 2" xfId="22309" xr:uid="{0972805A-2604-4EF1-A81E-CF77A88470C2}"/>
    <cellStyle name="Comma [0] 3 22 2 26" xfId="11385" xr:uid="{38C4749E-491E-46F8-9AD6-39628298C79E}"/>
    <cellStyle name="Comma [0] 3 22 2 26 2" xfId="22578" xr:uid="{F4354B48-EC28-4365-81D9-4AF49C061C24}"/>
    <cellStyle name="Comma [0] 3 22 2 27" xfId="11593" xr:uid="{F65BFE3E-BC88-42DE-A63E-C7D56DF114CA}"/>
    <cellStyle name="Comma [0] 3 22 2 27 2" xfId="22847" xr:uid="{BFC16F42-D58D-4707-A73F-C131E67BB53D}"/>
    <cellStyle name="Comma [0] 3 22 2 28" xfId="15391" xr:uid="{347F6744-D613-4812-A0F9-B83B5DCE45F8}"/>
    <cellStyle name="Comma [0] 3 22 2 3" xfId="4107" xr:uid="{554D399B-017E-4C7C-A57B-392DB45363D1}"/>
    <cellStyle name="Comma [0] 3 22 2 3 2" xfId="15921" xr:uid="{3AC63C1E-A313-4E7E-BDB6-6063B3A94D50}"/>
    <cellStyle name="Comma [0] 3 22 2 4" xfId="4493" xr:uid="{AB611326-FF3A-4300-BEAB-7DA68799F5AB}"/>
    <cellStyle name="Comma [0] 3 22 2 4 2" xfId="16307" xr:uid="{17EBF355-094F-43C5-93B5-8B1C778927C6}"/>
    <cellStyle name="Comma [0] 3 22 2 5" xfId="5074" xr:uid="{31CA8E44-53AE-49CB-9836-57625B60E326}"/>
    <cellStyle name="Comma [0] 3 22 2 5 2" xfId="16810" xr:uid="{F5F515AF-8EB6-40CB-8B8F-A2E73586212C}"/>
    <cellStyle name="Comma [0] 3 22 2 6" xfId="5538" xr:uid="{18E4A9D7-BCA5-41E3-9579-A5FBF3C97C90}"/>
    <cellStyle name="Comma [0] 3 22 2 6 2" xfId="17196" xr:uid="{DDE0B50A-377A-4486-899F-6135BB41FE19}"/>
    <cellStyle name="Comma [0] 3 22 2 7" xfId="5807" xr:uid="{F2738CDB-341B-4224-B807-76CB626EB1CB}"/>
    <cellStyle name="Comma [0] 3 22 2 7 2" xfId="17465" xr:uid="{42ABA4E4-93FB-4B6B-8BAF-186DA2E0A24A}"/>
    <cellStyle name="Comma [0] 3 22 2 8" xfId="6076" xr:uid="{AB3ABC43-2E72-476B-A3A4-9462F0B1604D}"/>
    <cellStyle name="Comma [0] 3 22 2 8 2" xfId="17734" xr:uid="{CB93E910-6E93-4821-B872-4631B0268D81}"/>
    <cellStyle name="Comma [0] 3 22 2 9" xfId="6345" xr:uid="{0EBAA702-455C-46DE-80F5-608C33F56C24}"/>
    <cellStyle name="Comma [0] 3 22 2 9 2" xfId="18003" xr:uid="{2F225D72-FD44-48B5-96A9-A53CF826B3DF}"/>
    <cellStyle name="Comma [0] 3 22 3" xfId="13734" xr:uid="{125090A6-6D98-4D2B-A413-ED711B908C6F}"/>
    <cellStyle name="Comma [0] 3 23" xfId="1164" xr:uid="{695C98C4-209D-4212-A478-C6C4741FEB49}"/>
    <cellStyle name="Comma [0] 3 23 2" xfId="3164" xr:uid="{F348B839-BEA0-4171-B1FB-CDDB32918EF0}"/>
    <cellStyle name="Comma [0] 3 23 2 10" xfId="6615" xr:uid="{9F6F8915-4F86-424F-9EAD-5CF194768729}"/>
    <cellStyle name="Comma [0] 3 23 2 10 2" xfId="18273" xr:uid="{7ADB59F6-B9C6-43C0-BE88-81635BD85BC0}"/>
    <cellStyle name="Comma [0] 3 23 2 11" xfId="6884" xr:uid="{2BEACCAF-4E9D-4967-BCE4-771CD24D90C4}"/>
    <cellStyle name="Comma [0] 3 23 2 11 2" xfId="18542" xr:uid="{4DCD9720-7051-46A9-BE2D-C1D43E0D7936}"/>
    <cellStyle name="Comma [0] 3 23 2 12" xfId="7153" xr:uid="{E4522D16-40F5-4937-BB74-33E056FF4A23}"/>
    <cellStyle name="Comma [0] 3 23 2 12 2" xfId="18811" xr:uid="{DA17B182-37E7-4235-8985-DEED7681370C}"/>
    <cellStyle name="Comma [0] 3 23 2 13" xfId="7655" xr:uid="{3D60C7D4-A099-4C54-981C-9809BE45FA9C}"/>
    <cellStyle name="Comma [0] 3 23 2 13 2" xfId="19082" xr:uid="{8979A1D5-42D6-4AC1-97C5-B72949F88526}"/>
    <cellStyle name="Comma [0] 3 23 2 14" xfId="7924" xr:uid="{C9C23E7D-47AA-4081-A7B3-C10D2219AA09}"/>
    <cellStyle name="Comma [0] 3 23 2 14 2" xfId="19351" xr:uid="{7E0B8879-2770-47D1-910F-4498408C3955}"/>
    <cellStyle name="Comma [0] 3 23 2 15" xfId="8193" xr:uid="{C850AD71-00F9-40B1-8743-113C5619758B}"/>
    <cellStyle name="Comma [0] 3 23 2 15 2" xfId="19620" xr:uid="{28A6CC93-EA06-4DAE-B43C-946BE5738610}"/>
    <cellStyle name="Comma [0] 3 23 2 16" xfId="8462" xr:uid="{D6E6D7C7-863A-4CA2-8705-757C97BBBFFC}"/>
    <cellStyle name="Comma [0] 3 23 2 16 2" xfId="19889" xr:uid="{DEACC55D-5D0B-4443-8753-E5AE1DE59AFF}"/>
    <cellStyle name="Comma [0] 3 23 2 17" xfId="8731" xr:uid="{526D17B2-382F-40C4-88D2-5A40F709EDA4}"/>
    <cellStyle name="Comma [0] 3 23 2 17 2" xfId="20158" xr:uid="{19F5C290-51B8-415C-B656-7B923AEA601A}"/>
    <cellStyle name="Comma [0] 3 23 2 18" xfId="9000" xr:uid="{64A61686-9295-4653-81E5-23C6997B046B}"/>
    <cellStyle name="Comma [0] 3 23 2 18 2" xfId="20427" xr:uid="{509620F2-8A95-4A1D-88E2-0B4083C7E8A1}"/>
    <cellStyle name="Comma [0] 3 23 2 19" xfId="9269" xr:uid="{673392DC-1B3C-4971-941E-3D82D676A150}"/>
    <cellStyle name="Comma [0] 3 23 2 19 2" xfId="20696" xr:uid="{48AF3EEA-06B4-48C9-AA9A-8CAA82104AB5}"/>
    <cellStyle name="Comma [0] 3 23 2 2" xfId="3839" xr:uid="{7DB301B9-F795-4A78-B3F7-EA4DF19E377A}"/>
    <cellStyle name="Comma [0] 3 23 2 2 2" xfId="15653" xr:uid="{847AADC6-51B6-41D4-828A-E118CBA3A873}"/>
    <cellStyle name="Comma [0] 3 23 2 20" xfId="9538" xr:uid="{BE608F62-5E0B-4E04-8B51-79DF75D5EFF3}"/>
    <cellStyle name="Comma [0] 3 23 2 20 2" xfId="20965" xr:uid="{1F0CB328-AF01-46C0-9F5D-8B2140AAC6A6}"/>
    <cellStyle name="Comma [0] 3 23 2 21" xfId="9807" xr:uid="{ECE6E229-2E43-4F9C-8767-61A5DFD7CE69}"/>
    <cellStyle name="Comma [0] 3 23 2 21 2" xfId="21234" xr:uid="{7743C701-1627-44AE-8F95-7BC2DBC96A50}"/>
    <cellStyle name="Comma [0] 3 23 2 22" xfId="10076" xr:uid="{E9AAB30F-98E8-47FD-8B72-76B4DC96CF8C}"/>
    <cellStyle name="Comma [0] 3 23 2 22 2" xfId="21503" xr:uid="{03916D8F-7670-46BF-B41C-E9ADC5085CBC}"/>
    <cellStyle name="Comma [0] 3 23 2 23" xfId="10462" xr:uid="{1760144F-0134-44D1-A480-61F758DCA0EA}"/>
    <cellStyle name="Comma [0] 3 23 2 23 2" xfId="21772" xr:uid="{78925803-CB0A-4E10-BEA8-C47DC50A43D7}"/>
    <cellStyle name="Comma [0] 3 23 2 24" xfId="10848" xr:uid="{073FC70C-C36E-4ED8-8A8D-B146EC678F07}"/>
    <cellStyle name="Comma [0] 3 23 2 24 2" xfId="22041" xr:uid="{B5A4DE1D-7ECB-4D8E-9371-C4A5602D11D6}"/>
    <cellStyle name="Comma [0] 3 23 2 25" xfId="11117" xr:uid="{988325B8-706B-4CF5-94D6-E9868CB4E542}"/>
    <cellStyle name="Comma [0] 3 23 2 25 2" xfId="22310" xr:uid="{6F956000-16E4-4BF8-B1CE-274A1F3812AE}"/>
    <cellStyle name="Comma [0] 3 23 2 26" xfId="11386" xr:uid="{8080924B-0DDD-4BEB-B10B-7ACC01CEB872}"/>
    <cellStyle name="Comma [0] 3 23 2 26 2" xfId="22579" xr:uid="{19298F51-8A1B-43E9-98D4-F789E564896A}"/>
    <cellStyle name="Comma [0] 3 23 2 27" xfId="13738" xr:uid="{12A434DA-21A2-4F26-8C9A-F6EF82AFB481}"/>
    <cellStyle name="Comma [0] 3 23 2 27 2" xfId="22848" xr:uid="{963273E7-D962-4CA6-91EB-513337D6409F}"/>
    <cellStyle name="Comma [0] 3 23 2 28" xfId="15392" xr:uid="{9A4C3509-DD0F-4EA2-85B7-A7C011549528}"/>
    <cellStyle name="Comma [0] 3 23 2 3" xfId="4108" xr:uid="{8E66C971-2F88-4692-B117-6C42952E5C86}"/>
    <cellStyle name="Comma [0] 3 23 2 3 2" xfId="15922" xr:uid="{0D891CC5-8194-4172-942E-5A5341C93A87}"/>
    <cellStyle name="Comma [0] 3 23 2 4" xfId="4494" xr:uid="{60A7C9EA-B3CE-4D52-9A65-9A5FED105BBE}"/>
    <cellStyle name="Comma [0] 3 23 2 4 2" xfId="16308" xr:uid="{C22F648D-DF30-4E65-9279-6350104CF109}"/>
    <cellStyle name="Comma [0] 3 23 2 5" xfId="5075" xr:uid="{62E31AE7-3650-47E7-B195-3716BD63026E}"/>
    <cellStyle name="Comma [0] 3 23 2 5 2" xfId="16811" xr:uid="{86C327BF-AF65-4A27-9ED2-A2AA8B1D8CB2}"/>
    <cellStyle name="Comma [0] 3 23 2 6" xfId="5539" xr:uid="{C5167377-98DE-403C-ADC6-3182590F19E6}"/>
    <cellStyle name="Comma [0] 3 23 2 6 2" xfId="17197" xr:uid="{01B82659-BDEE-4FFB-BBBB-D9DA565E7F13}"/>
    <cellStyle name="Comma [0] 3 23 2 7" xfId="5808" xr:uid="{569806E9-E678-4410-96BB-70665B661A3A}"/>
    <cellStyle name="Comma [0] 3 23 2 7 2" xfId="17466" xr:uid="{13524449-374B-4609-B95B-30BA84AB9855}"/>
    <cellStyle name="Comma [0] 3 23 2 8" xfId="6077" xr:uid="{89552892-B6AB-44F5-AD0C-F938E1C175FB}"/>
    <cellStyle name="Comma [0] 3 23 2 8 2" xfId="17735" xr:uid="{8DA5B107-80AF-427A-8EF1-4E531ED2BA6A}"/>
    <cellStyle name="Comma [0] 3 23 2 9" xfId="6346" xr:uid="{9A60AFCE-3CC7-4BAB-8E11-168630E09966}"/>
    <cellStyle name="Comma [0] 3 23 2 9 2" xfId="18004" xr:uid="{A96BB329-4A53-492C-91B1-ED2EE34A105A}"/>
    <cellStyle name="Comma [0] 3 23 3" xfId="13736" xr:uid="{1CF63545-3FB3-4A03-8AE0-8E25BE25BF43}"/>
    <cellStyle name="Comma [0] 3 24" xfId="1165" xr:uid="{AFFD5FEE-431B-43C2-8F2A-E12DF23039AE}"/>
    <cellStyle name="Comma [0] 3 24 10" xfId="3677" xr:uid="{DC22C6E4-B6EE-4A7D-B4ED-F22D35CEB130}"/>
    <cellStyle name="Comma [0] 3 24 10 10" xfId="6779" xr:uid="{289EF401-AC66-4C80-B7FB-DCEF7BF2E8C7}"/>
    <cellStyle name="Comma [0] 3 24 10 10 2" xfId="18437" xr:uid="{AF409908-1A03-41ED-8412-D34AC905C0B2}"/>
    <cellStyle name="Comma [0] 3 24 10 11" xfId="7048" xr:uid="{48C8C8EE-BD8B-4990-A5C8-06B0FB9CEF4D}"/>
    <cellStyle name="Comma [0] 3 24 10 11 2" xfId="18706" xr:uid="{CD3A5F7B-917C-4DA4-93AC-04F51C0809BC}"/>
    <cellStyle name="Comma [0] 3 24 10 12" xfId="7317" xr:uid="{983D375B-A2CA-4BDD-959C-CFB8A348BEBC}"/>
    <cellStyle name="Comma [0] 3 24 10 12 2" xfId="18975" xr:uid="{2DB379B5-050B-4DB2-9078-AC9DFBFBA069}"/>
    <cellStyle name="Comma [0] 3 24 10 13" xfId="7819" xr:uid="{D29F3C6F-771D-4DE6-BFF9-C2EA8D8EE420}"/>
    <cellStyle name="Comma [0] 3 24 10 13 2" xfId="19246" xr:uid="{FF76C5A8-E16D-436E-8F4F-652B8BA443C9}"/>
    <cellStyle name="Comma [0] 3 24 10 14" xfId="8088" xr:uid="{72A7F9EE-1A98-404E-BE1A-8ABDD6665A55}"/>
    <cellStyle name="Comma [0] 3 24 10 14 2" xfId="19515" xr:uid="{61411B96-073E-45F5-A0F1-7B255CE2A5B8}"/>
    <cellStyle name="Comma [0] 3 24 10 15" xfId="8357" xr:uid="{F0712566-DA82-4DCF-8D2D-AEC96F2EF0B8}"/>
    <cellStyle name="Comma [0] 3 24 10 15 2" xfId="19784" xr:uid="{38D650FB-475D-4FE6-A13E-7AA8B7147B40}"/>
    <cellStyle name="Comma [0] 3 24 10 16" xfId="8626" xr:uid="{BD622D05-5AA0-472A-8150-383BD1C44607}"/>
    <cellStyle name="Comma [0] 3 24 10 16 2" xfId="20053" xr:uid="{847799C6-AF20-4273-AB6E-05756D3B935F}"/>
    <cellStyle name="Comma [0] 3 24 10 17" xfId="8895" xr:uid="{52DCC182-0436-4714-9EF3-48286E8A1F9A}"/>
    <cellStyle name="Comma [0] 3 24 10 17 2" xfId="20322" xr:uid="{43C40135-C68A-43FC-AE80-7C1D5B9BE740}"/>
    <cellStyle name="Comma [0] 3 24 10 18" xfId="9164" xr:uid="{3AA38068-E09E-430D-B99A-3633AACACF0D}"/>
    <cellStyle name="Comma [0] 3 24 10 18 2" xfId="20591" xr:uid="{9C93B5FE-A688-4C4E-BDED-8207B82848CB}"/>
    <cellStyle name="Comma [0] 3 24 10 19" xfId="9433" xr:uid="{43887959-D904-4E74-90A1-C9B14248E08C}"/>
    <cellStyle name="Comma [0] 3 24 10 19 2" xfId="20860" xr:uid="{8DC52EC6-E96B-4C58-BBF5-B37AA4A9513F}"/>
    <cellStyle name="Comma [0] 3 24 10 2" xfId="4003" xr:uid="{44D8F6D4-7361-4A87-816F-B8196782F574}"/>
    <cellStyle name="Comma [0] 3 24 10 2 2" xfId="15817" xr:uid="{EC27C01C-B391-4829-A09C-E4E223EE4CC5}"/>
    <cellStyle name="Comma [0] 3 24 10 20" xfId="9702" xr:uid="{CF813AB9-349A-4759-9649-2B2A943A63D5}"/>
    <cellStyle name="Comma [0] 3 24 10 20 2" xfId="21129" xr:uid="{B6B71FF3-F4E7-40C3-96F4-1245CBD6E2A6}"/>
    <cellStyle name="Comma [0] 3 24 10 21" xfId="9971" xr:uid="{37DA15B7-66E3-4B15-889A-D391B492A7B0}"/>
    <cellStyle name="Comma [0] 3 24 10 21 2" xfId="21398" xr:uid="{F422F7D3-9518-4E05-9B02-B98CC20079DD}"/>
    <cellStyle name="Comma [0] 3 24 10 22" xfId="10240" xr:uid="{F3E07777-92F8-45C3-84C6-54E8D0BC70F6}"/>
    <cellStyle name="Comma [0] 3 24 10 22 2" xfId="21667" xr:uid="{DD06C7FF-17A4-46EE-A46F-0E8B2E289675}"/>
    <cellStyle name="Comma [0] 3 24 10 23" xfId="10743" xr:uid="{CCFC808A-69B4-45BB-80A9-C3602120EA9E}"/>
    <cellStyle name="Comma [0] 3 24 10 23 2" xfId="21936" xr:uid="{DAEB0358-FC07-44D2-B678-806E7F2DF6C4}"/>
    <cellStyle name="Comma [0] 3 24 10 24" xfId="11012" xr:uid="{8A56CDE2-C8C3-4BDE-B141-4888F517F661}"/>
    <cellStyle name="Comma [0] 3 24 10 24 2" xfId="22205" xr:uid="{EFF31436-D922-482A-8992-B86BCF51DB80}"/>
    <cellStyle name="Comma [0] 3 24 10 25" xfId="11281" xr:uid="{913A9774-3D06-4A57-A5DA-09ECEDEFCB90}"/>
    <cellStyle name="Comma [0] 3 24 10 25 2" xfId="22474" xr:uid="{3954345F-9505-49CC-9BC2-7B0321AB70A2}"/>
    <cellStyle name="Comma [0] 3 24 10 26" xfId="11550" xr:uid="{EE677ADB-176F-4AA2-814D-9D1EFDBA017B}"/>
    <cellStyle name="Comma [0] 3 24 10 26 2" xfId="22743" xr:uid="{95317427-0357-4A0B-88B3-17F63AA05AD0}"/>
    <cellStyle name="Comma [0] 3 24 10 27" xfId="13748" xr:uid="{CE52A092-25B4-47B3-A9A8-CF9AE644B97A}"/>
    <cellStyle name="Comma [0] 3 24 10 27 2" xfId="23012" xr:uid="{7204BA8E-C430-4636-A5F0-8F4F414AF0C0}"/>
    <cellStyle name="Comma [0] 3 24 10 28" xfId="15394" xr:uid="{57E71906-F241-46C3-8FE9-CC8B214BE21E}"/>
    <cellStyle name="Comma [0] 3 24 10 3" xfId="4272" xr:uid="{F025C4EE-1FFF-4963-9EE8-9DA5DC103307}"/>
    <cellStyle name="Comma [0] 3 24 10 3 2" xfId="16086" xr:uid="{85362991-D25B-4D3A-953F-235D2B06A5BB}"/>
    <cellStyle name="Comma [0] 3 24 10 4" xfId="4775" xr:uid="{DD830266-478A-498E-A11E-BEB33D63CDA6}"/>
    <cellStyle name="Comma [0] 3 24 10 4 2" xfId="16589" xr:uid="{85E4D7B0-960C-4610-BDBE-953E4ED02E75}"/>
    <cellStyle name="Comma [0] 3 24 10 5" xfId="5434" xr:uid="{B7453F0D-AF43-4E7A-92CF-4E2B31E5D957}"/>
    <cellStyle name="Comma [0] 3 24 10 5 2" xfId="17092" xr:uid="{C8B6297B-15F1-4237-97B3-EDA392764015}"/>
    <cellStyle name="Comma [0] 3 24 10 6" xfId="5703" xr:uid="{07428EF5-6C07-4A5D-BC39-2460BB5B8D17}"/>
    <cellStyle name="Comma [0] 3 24 10 6 2" xfId="17361" xr:uid="{FA7E5F49-888F-4EA3-AEDB-7541D8CF8BF9}"/>
    <cellStyle name="Comma [0] 3 24 10 7" xfId="5972" xr:uid="{4F9D5096-0039-499F-90F7-F5C1E2040C88}"/>
    <cellStyle name="Comma [0] 3 24 10 7 2" xfId="17630" xr:uid="{38AAE83E-84D5-47A2-B16C-9FD2DA0ED946}"/>
    <cellStyle name="Comma [0] 3 24 10 8" xfId="6241" xr:uid="{67D7F857-3CF6-4C6D-B4CC-D98B488E3A3E}"/>
    <cellStyle name="Comma [0] 3 24 10 8 2" xfId="17899" xr:uid="{5728EF28-5736-43ED-925B-B82AA3350AAA}"/>
    <cellStyle name="Comma [0] 3 24 10 9" xfId="6510" xr:uid="{8D99064E-018C-4DDD-978C-F8D405EC152E}"/>
    <cellStyle name="Comma [0] 3 24 10 9 2" xfId="18168" xr:uid="{E23ED9AA-4418-44F3-86D0-502C7030D86F}"/>
    <cellStyle name="Comma [0] 3 24 11" xfId="3698" xr:uid="{453012B7-BA6B-47DB-8A38-8BA17D4FD415}"/>
    <cellStyle name="Comma [0] 3 24 11 10" xfId="6781" xr:uid="{4C828F43-E5EC-442C-B428-8F5F95532500}"/>
    <cellStyle name="Comma [0] 3 24 11 10 2" xfId="18439" xr:uid="{6E9542FD-AF56-485A-B417-437B95C11B94}"/>
    <cellStyle name="Comma [0] 3 24 11 11" xfId="7050" xr:uid="{450D0448-2A94-46DA-9562-977466231447}"/>
    <cellStyle name="Comma [0] 3 24 11 11 2" xfId="18708" xr:uid="{06C8ECE7-C8AB-452F-BEC1-B69B950A46CB}"/>
    <cellStyle name="Comma [0] 3 24 11 12" xfId="7319" xr:uid="{2AB47A65-D75A-4665-83AB-31C68F558A4A}"/>
    <cellStyle name="Comma [0] 3 24 11 12 2" xfId="18977" xr:uid="{60F630DB-12E5-4529-B1BC-C6BDB006E5A0}"/>
    <cellStyle name="Comma [0] 3 24 11 13" xfId="7821" xr:uid="{F6A266FD-63F0-4200-AAEF-CF7A4AAA0A7E}"/>
    <cellStyle name="Comma [0] 3 24 11 13 2" xfId="19248" xr:uid="{AF05FF00-77E4-4306-843C-89DAD2702F55}"/>
    <cellStyle name="Comma [0] 3 24 11 14" xfId="8090" xr:uid="{8EFD44B1-9605-4632-8CE7-20EF7D782EC9}"/>
    <cellStyle name="Comma [0] 3 24 11 14 2" xfId="19517" xr:uid="{99402FCA-4831-41B4-8DD5-20A2CCAE2B02}"/>
    <cellStyle name="Comma [0] 3 24 11 15" xfId="8359" xr:uid="{8536CC5F-1243-45E1-A081-717EAA3ADAFA}"/>
    <cellStyle name="Comma [0] 3 24 11 15 2" xfId="19786" xr:uid="{735BEDF7-C3CB-40EC-BAE5-D0AC2A34E9C7}"/>
    <cellStyle name="Comma [0] 3 24 11 16" xfId="8628" xr:uid="{FFCE0376-F5AC-43D2-8526-617392C223DD}"/>
    <cellStyle name="Comma [0] 3 24 11 16 2" xfId="20055" xr:uid="{CC178251-981C-46CA-9166-DC51D9467A32}"/>
    <cellStyle name="Comma [0] 3 24 11 17" xfId="8897" xr:uid="{603AB8BC-BC0E-4E2D-99A4-4035231FE7CA}"/>
    <cellStyle name="Comma [0] 3 24 11 17 2" xfId="20324" xr:uid="{F3D311C4-E5EC-492D-B005-B2056D553405}"/>
    <cellStyle name="Comma [0] 3 24 11 18" xfId="9166" xr:uid="{62EA4715-80CC-4C60-BD87-21601D90B054}"/>
    <cellStyle name="Comma [0] 3 24 11 18 2" xfId="20593" xr:uid="{DDEEC155-323D-4773-974A-3785BC94B439}"/>
    <cellStyle name="Comma [0] 3 24 11 19" xfId="9435" xr:uid="{E236FA90-7A88-44EA-B4A0-96CEF68E5E78}"/>
    <cellStyle name="Comma [0] 3 24 11 19 2" xfId="20862" xr:uid="{C6798D36-CCE8-47AA-96D6-F61D4F66FB12}"/>
    <cellStyle name="Comma [0] 3 24 11 2" xfId="4005" xr:uid="{C4F72ECF-A058-4375-BA6C-D93FBCC1FF2A}"/>
    <cellStyle name="Comma [0] 3 24 11 2 2" xfId="15819" xr:uid="{DD39A988-94D1-4800-919C-6102A7F85F94}"/>
    <cellStyle name="Comma [0] 3 24 11 20" xfId="9704" xr:uid="{2403A41C-A904-42DE-8B6C-E60EE3F26BE4}"/>
    <cellStyle name="Comma [0] 3 24 11 20 2" xfId="21131" xr:uid="{CAEFABC8-E2FF-49C8-92A5-6580F3A0DCA0}"/>
    <cellStyle name="Comma [0] 3 24 11 21" xfId="9973" xr:uid="{D652A4D2-8341-4C29-BB9D-163610EDC2C0}"/>
    <cellStyle name="Comma [0] 3 24 11 21 2" xfId="21400" xr:uid="{A2309345-D6CC-4007-9CF5-BA68356236EE}"/>
    <cellStyle name="Comma [0] 3 24 11 22" xfId="10242" xr:uid="{B8709243-C7D7-4193-8594-FFF2819F03EB}"/>
    <cellStyle name="Comma [0] 3 24 11 22 2" xfId="21669" xr:uid="{C7C9FB9A-52E5-4583-83F0-1A3A54F307B7}"/>
    <cellStyle name="Comma [0] 3 24 11 23" xfId="10745" xr:uid="{5C87C3F6-5567-4FF2-AFCD-2C1AEFC1F119}"/>
    <cellStyle name="Comma [0] 3 24 11 23 2" xfId="21938" xr:uid="{2666791C-0A3F-40EA-AB67-962152C53A0D}"/>
    <cellStyle name="Comma [0] 3 24 11 24" xfId="11014" xr:uid="{8D8BEC18-E6D4-4761-985B-DC327C35BD03}"/>
    <cellStyle name="Comma [0] 3 24 11 24 2" xfId="22207" xr:uid="{DD9E1B28-A902-4646-A386-3FBFCE6D797C}"/>
    <cellStyle name="Comma [0] 3 24 11 25" xfId="11283" xr:uid="{4D521234-3017-4DAC-A748-12AE28F7817B}"/>
    <cellStyle name="Comma [0] 3 24 11 25 2" xfId="22476" xr:uid="{276743EB-68F5-4B7D-8CF4-1E4CFFF3312C}"/>
    <cellStyle name="Comma [0] 3 24 11 26" xfId="11552" xr:uid="{D7BDAECF-D650-4141-96FF-8A3C7A9A5738}"/>
    <cellStyle name="Comma [0] 3 24 11 26 2" xfId="22745" xr:uid="{E63E38E7-D7C9-4839-B951-A83E293708B2}"/>
    <cellStyle name="Comma [0] 3 24 11 27" xfId="13751" xr:uid="{9B74BAF1-B338-4050-9C13-6E80F629D569}"/>
    <cellStyle name="Comma [0] 3 24 11 27 2" xfId="23014" xr:uid="{98F9F737-3F2F-4B56-BFF3-BDE5D8C4FFF4}"/>
    <cellStyle name="Comma [0] 3 24 11 28" xfId="15395" xr:uid="{99E783E5-D837-4EBD-A8D6-99CD9B6413C3}"/>
    <cellStyle name="Comma [0] 3 24 11 3" xfId="4274" xr:uid="{17C12C23-A7BF-406E-9631-9BD6CAF87739}"/>
    <cellStyle name="Comma [0] 3 24 11 3 2" xfId="16088" xr:uid="{EE613960-54ED-4A79-B237-BBA0E3DEB0F5}"/>
    <cellStyle name="Comma [0] 3 24 11 4" xfId="4777" xr:uid="{2BFE83AB-284E-4E89-9381-869BEA5E96B8}"/>
    <cellStyle name="Comma [0] 3 24 11 4 2" xfId="16591" xr:uid="{A94B3C38-C6FB-4205-80C2-938D5FE7D08D}"/>
    <cellStyle name="Comma [0] 3 24 11 5" xfId="5436" xr:uid="{4D9E24FC-1B67-4A6B-9BD6-422BD8D4BB9C}"/>
    <cellStyle name="Comma [0] 3 24 11 5 2" xfId="17094" xr:uid="{18607035-D56B-4193-8042-DA098F7D20E6}"/>
    <cellStyle name="Comma [0] 3 24 11 6" xfId="5705" xr:uid="{0B17A2EB-4CAF-43B4-9F27-48D808061C6B}"/>
    <cellStyle name="Comma [0] 3 24 11 6 2" xfId="17363" xr:uid="{6997BC55-E13D-48DD-B4E5-FE90F9B4138C}"/>
    <cellStyle name="Comma [0] 3 24 11 7" xfId="5974" xr:uid="{00FBB285-EA80-43CD-BF0D-85A5B1EAD6B3}"/>
    <cellStyle name="Comma [0] 3 24 11 7 2" xfId="17632" xr:uid="{3C74F1BE-D022-433C-B1EF-62B0B1194F7C}"/>
    <cellStyle name="Comma [0] 3 24 11 8" xfId="6243" xr:uid="{4EB06FF7-1A19-4909-91A4-B240B9851FDC}"/>
    <cellStyle name="Comma [0] 3 24 11 8 2" xfId="17901" xr:uid="{5694F171-4AE9-4F22-A482-8FB6C9C4058C}"/>
    <cellStyle name="Comma [0] 3 24 11 9" xfId="6512" xr:uid="{852B63B0-D372-497E-9885-5A74583AF470}"/>
    <cellStyle name="Comma [0] 3 24 11 9 2" xfId="18170" xr:uid="{01393062-7585-4350-9753-00B33BCA0CD8}"/>
    <cellStyle name="Comma [0] 3 24 12" xfId="3719" xr:uid="{37A7B28A-7215-4D5F-BB9D-5C2DBD31312F}"/>
    <cellStyle name="Comma [0] 3 24 12 10" xfId="6783" xr:uid="{37A957D5-895A-4CAB-A677-22EC158C35F1}"/>
    <cellStyle name="Comma [0] 3 24 12 10 2" xfId="18441" xr:uid="{1CA110D3-2F2A-4277-84C6-D6420DBA7E3F}"/>
    <cellStyle name="Comma [0] 3 24 12 11" xfId="7052" xr:uid="{A97F6EB8-DDC9-4ACF-B8F0-D42A0F9F4DE0}"/>
    <cellStyle name="Comma [0] 3 24 12 11 2" xfId="18710" xr:uid="{1CED3D5A-5A04-4AAB-8B6D-991C28794926}"/>
    <cellStyle name="Comma [0] 3 24 12 12" xfId="7321" xr:uid="{4863F0C8-01E8-4801-98F0-66D65C65E645}"/>
    <cellStyle name="Comma [0] 3 24 12 12 2" xfId="18979" xr:uid="{3197FA0B-2B53-44E0-83FB-65DCECBF3365}"/>
    <cellStyle name="Comma [0] 3 24 12 13" xfId="7823" xr:uid="{FDDAEEA9-9933-4DCF-B72A-54801B86E4F9}"/>
    <cellStyle name="Comma [0] 3 24 12 13 2" xfId="19250" xr:uid="{6996E8F5-4ED3-48DF-B168-A6BDA4C3BBD5}"/>
    <cellStyle name="Comma [0] 3 24 12 14" xfId="8092" xr:uid="{6EA6B2E0-7359-4E8E-8E7E-EBFC3BFCDB52}"/>
    <cellStyle name="Comma [0] 3 24 12 14 2" xfId="19519" xr:uid="{F3285992-9A6C-476D-B8FA-350D3408D7D9}"/>
    <cellStyle name="Comma [0] 3 24 12 15" xfId="8361" xr:uid="{F99BFDE6-B644-4BA8-8D3C-21B8DF98EBF4}"/>
    <cellStyle name="Comma [0] 3 24 12 15 2" xfId="19788" xr:uid="{C51BA1BC-E5A7-4C2D-A70E-A4FE52BED925}"/>
    <cellStyle name="Comma [0] 3 24 12 16" xfId="8630" xr:uid="{28552E46-48BE-4129-AA25-A504548452D0}"/>
    <cellStyle name="Comma [0] 3 24 12 16 2" xfId="20057" xr:uid="{291D711E-7D30-425D-A7D0-52A9C85ACF19}"/>
    <cellStyle name="Comma [0] 3 24 12 17" xfId="8899" xr:uid="{BFE187B7-A404-49A7-AD09-D6728D5DD203}"/>
    <cellStyle name="Comma [0] 3 24 12 17 2" xfId="20326" xr:uid="{9BCCA7C8-8C13-4C7D-A98A-0B45ABA8D8A2}"/>
    <cellStyle name="Comma [0] 3 24 12 18" xfId="9168" xr:uid="{0132DAB8-B37E-42CC-8F9D-E4D80EFF833B}"/>
    <cellStyle name="Comma [0] 3 24 12 18 2" xfId="20595" xr:uid="{70A9EB0E-4F04-4FF4-8550-F79A78DC173E}"/>
    <cellStyle name="Comma [0] 3 24 12 19" xfId="9437" xr:uid="{207210C6-CF17-4BD9-84D2-9311DFA2C8DA}"/>
    <cellStyle name="Comma [0] 3 24 12 19 2" xfId="20864" xr:uid="{9FD38AF1-DFB1-4A35-B91F-283976433A97}"/>
    <cellStyle name="Comma [0] 3 24 12 2" xfId="4007" xr:uid="{ED58568A-DB2A-4223-B686-0879F0448A0A}"/>
    <cellStyle name="Comma [0] 3 24 12 2 2" xfId="15821" xr:uid="{84812E39-C057-4B13-BD06-7FA331204514}"/>
    <cellStyle name="Comma [0] 3 24 12 20" xfId="9706" xr:uid="{9EFFD2B8-191F-41A8-9834-B1EE8B6ECF7F}"/>
    <cellStyle name="Comma [0] 3 24 12 20 2" xfId="21133" xr:uid="{FD5DD49A-353F-439D-85DF-6DD5D1B2B085}"/>
    <cellStyle name="Comma [0] 3 24 12 21" xfId="9975" xr:uid="{15FA4749-611D-48E1-93BD-DD381CF8E8A0}"/>
    <cellStyle name="Comma [0] 3 24 12 21 2" xfId="21402" xr:uid="{11734BE1-5785-4F6B-B396-E8A6855F2655}"/>
    <cellStyle name="Comma [0] 3 24 12 22" xfId="10244" xr:uid="{A8336683-8137-46A8-8DF2-FFF3898281D4}"/>
    <cellStyle name="Comma [0] 3 24 12 22 2" xfId="21671" xr:uid="{54B3168C-7131-4EDA-BE91-688282D57339}"/>
    <cellStyle name="Comma [0] 3 24 12 23" xfId="10747" xr:uid="{17C5DA00-C680-4153-916F-4B4EEE92220B}"/>
    <cellStyle name="Comma [0] 3 24 12 23 2" xfId="21940" xr:uid="{13FF6E2B-D83D-444B-AD90-4BB7226E61AB}"/>
    <cellStyle name="Comma [0] 3 24 12 24" xfId="11016" xr:uid="{E079EEE6-FC1E-407A-A60C-7C9810EB32D0}"/>
    <cellStyle name="Comma [0] 3 24 12 24 2" xfId="22209" xr:uid="{CC16D369-5BB5-4788-9C69-76A5BC8869E1}"/>
    <cellStyle name="Comma [0] 3 24 12 25" xfId="11285" xr:uid="{B77ECD47-E559-4228-BD8F-25CD66258C13}"/>
    <cellStyle name="Comma [0] 3 24 12 25 2" xfId="22478" xr:uid="{544758AD-08DD-4E9E-9E13-1CB39882AAFA}"/>
    <cellStyle name="Comma [0] 3 24 12 26" xfId="11554" xr:uid="{51D8BB14-DE44-4706-AA34-2AB7C12FE957}"/>
    <cellStyle name="Comma [0] 3 24 12 26 2" xfId="22747" xr:uid="{C65C96BC-BC14-4685-A659-F54016B81737}"/>
    <cellStyle name="Comma [0] 3 24 12 27" xfId="13754" xr:uid="{023C5506-D4B3-455F-B262-D0BD0787A5D8}"/>
    <cellStyle name="Comma [0] 3 24 12 27 2" xfId="23016" xr:uid="{13BE4D21-32C5-4500-96D9-740CAE9D06F5}"/>
    <cellStyle name="Comma [0] 3 24 12 28" xfId="15396" xr:uid="{B5312C35-EFCF-42C6-ABC9-2DC2D482B072}"/>
    <cellStyle name="Comma [0] 3 24 12 3" xfId="4276" xr:uid="{5BD9F76B-23C3-4124-AF7A-C0D70E0F1C3A}"/>
    <cellStyle name="Comma [0] 3 24 12 3 2" xfId="16090" xr:uid="{8A012397-3F79-4A2E-96CC-CD2DB5AC387F}"/>
    <cellStyle name="Comma [0] 3 24 12 4" xfId="4779" xr:uid="{7149C2EC-2956-4FC0-8226-F6AE058BD018}"/>
    <cellStyle name="Comma [0] 3 24 12 4 2" xfId="16593" xr:uid="{83E695FE-3D6B-4D55-9BC6-8CABC01F9C49}"/>
    <cellStyle name="Comma [0] 3 24 12 5" xfId="5438" xr:uid="{F7DC2B68-A9B5-4D54-B7C9-4A8E46EBFB9E}"/>
    <cellStyle name="Comma [0] 3 24 12 5 2" xfId="17096" xr:uid="{87499FDC-7AE2-4126-BF20-515E5C2758C5}"/>
    <cellStyle name="Comma [0] 3 24 12 6" xfId="5707" xr:uid="{C2665F36-82F3-43D3-AC16-38E223584D1B}"/>
    <cellStyle name="Comma [0] 3 24 12 6 2" xfId="17365" xr:uid="{9301B7F8-26A9-475B-BB7F-CAA4EB27724E}"/>
    <cellStyle name="Comma [0] 3 24 12 7" xfId="5976" xr:uid="{58BA4F3A-9135-4A81-81DE-7605E8BBFDBE}"/>
    <cellStyle name="Comma [0] 3 24 12 7 2" xfId="17634" xr:uid="{9DA5D0CC-E998-4DD3-92C3-707D7C06EC47}"/>
    <cellStyle name="Comma [0] 3 24 12 8" xfId="6245" xr:uid="{EA16DB0C-704F-400D-B104-716EFAF2DE91}"/>
    <cellStyle name="Comma [0] 3 24 12 8 2" xfId="17903" xr:uid="{4372A62C-2772-4F63-B318-F49015F9039A}"/>
    <cellStyle name="Comma [0] 3 24 12 9" xfId="6514" xr:uid="{D22DDE68-28BC-482E-9461-952F1B4AC42D}"/>
    <cellStyle name="Comma [0] 3 24 12 9 2" xfId="18172" xr:uid="{E714C5CF-234C-494B-AB8B-3414ABCCBEFE}"/>
    <cellStyle name="Comma [0] 3 24 13" xfId="3740" xr:uid="{D30037D6-3358-4F18-A9FA-CBFD0E2252AF}"/>
    <cellStyle name="Comma [0] 3 24 13 2" xfId="15554" xr:uid="{118EC26E-25BA-451C-9198-7A2E2E7045F7}"/>
    <cellStyle name="Comma [0] 3 24 14" xfId="4009" xr:uid="{4E3D0910-8679-4D9D-8C48-B10718CF1881}"/>
    <cellStyle name="Comma [0] 3 24 14 2" xfId="15823" xr:uid="{491F46CA-16EB-4820-8EE5-69458220BFE1}"/>
    <cellStyle name="Comma [0] 3 24 15" xfId="4317" xr:uid="{E6129220-AF14-4B83-98A7-BEF4744386B0}"/>
    <cellStyle name="Comma [0] 3 24 15 2" xfId="16131" xr:uid="{D499959A-8E7B-4EEC-AD42-D1B8033D1BFD}"/>
    <cellStyle name="Comma [0] 3 24 16" xfId="4820" xr:uid="{02A0A77D-162E-4B73-88CB-C8EEE4AED405}"/>
    <cellStyle name="Comma [0] 3 24 16 2" xfId="16634" xr:uid="{B3E1E5EA-4961-41BF-A147-E5EFDCB9A61D}"/>
    <cellStyle name="Comma [0] 3 24 17" xfId="5440" xr:uid="{B3BB2E60-0CE5-45FD-87BB-DE5ACC6356EF}"/>
    <cellStyle name="Comma [0] 3 24 17 2" xfId="17098" xr:uid="{54B466F6-7CBB-4327-BBB0-745917DD00DB}"/>
    <cellStyle name="Comma [0] 3 24 18" xfId="5709" xr:uid="{83560A87-6351-4D25-A7FD-6ADE499E3158}"/>
    <cellStyle name="Comma [0] 3 24 18 2" xfId="17367" xr:uid="{2762F849-D4C4-46AD-A312-A372D5D95358}"/>
    <cellStyle name="Comma [0] 3 24 19" xfId="5978" xr:uid="{AD903F0F-9A36-4B63-A145-EDFE7E77895B}"/>
    <cellStyle name="Comma [0] 3 24 19 2" xfId="17636" xr:uid="{884EF102-22E0-4CB1-BCD5-4ACA0C70C17D}"/>
    <cellStyle name="Comma [0] 3 24 2" xfId="3165" xr:uid="{CA9963CE-C9BD-4483-A268-1193B3FE7710}"/>
    <cellStyle name="Comma [0] 3 24 2 10" xfId="6616" xr:uid="{EA124253-16B2-495E-B927-800FA5B2ED48}"/>
    <cellStyle name="Comma [0] 3 24 2 10 2" xfId="18274" xr:uid="{CD0324F9-D699-4E09-B050-D22F3068E007}"/>
    <cellStyle name="Comma [0] 3 24 2 11" xfId="6885" xr:uid="{E1A28D34-165F-4897-A49A-2D69E7DFDD09}"/>
    <cellStyle name="Comma [0] 3 24 2 11 2" xfId="18543" xr:uid="{70D31594-662F-4E55-91D5-86373BBC9950}"/>
    <cellStyle name="Comma [0] 3 24 2 12" xfId="7154" xr:uid="{5C0D5244-8191-4AAD-9E1D-90818AF1660F}"/>
    <cellStyle name="Comma [0] 3 24 2 12 2" xfId="18812" xr:uid="{48DBDE44-FCB3-4C5B-AAD8-B03B24CBA485}"/>
    <cellStyle name="Comma [0] 3 24 2 13" xfId="7656" xr:uid="{6346924A-26E0-4298-A910-FA2404666F67}"/>
    <cellStyle name="Comma [0] 3 24 2 13 2" xfId="19083" xr:uid="{CCFCBD03-4B43-4A3E-8E92-2E9CD59BD52C}"/>
    <cellStyle name="Comma [0] 3 24 2 14" xfId="7925" xr:uid="{6B3DF2D8-8427-4E14-AD62-6E46D6136935}"/>
    <cellStyle name="Comma [0] 3 24 2 14 2" xfId="19352" xr:uid="{03BC4071-7EBD-4EBA-BDFF-96DF799E73D6}"/>
    <cellStyle name="Comma [0] 3 24 2 15" xfId="8194" xr:uid="{8FA73C1F-DBCE-4912-9EF1-5CA9930CC2A0}"/>
    <cellStyle name="Comma [0] 3 24 2 15 2" xfId="19621" xr:uid="{99E8AD25-BD19-4771-8FE4-E757CB3C3BD4}"/>
    <cellStyle name="Comma [0] 3 24 2 16" xfId="8463" xr:uid="{233BC115-CD0F-4071-B062-1A3E518A7686}"/>
    <cellStyle name="Comma [0] 3 24 2 16 2" xfId="19890" xr:uid="{2DBE6FDA-2267-4171-A6E1-FF4EEFBC9EFC}"/>
    <cellStyle name="Comma [0] 3 24 2 17" xfId="8732" xr:uid="{749FFBAD-5AF0-49CA-8956-72440306F325}"/>
    <cellStyle name="Comma [0] 3 24 2 17 2" xfId="20159" xr:uid="{01B8B55B-ABD1-4352-A3EF-745C6363AAF6}"/>
    <cellStyle name="Comma [0] 3 24 2 18" xfId="9001" xr:uid="{14FD4575-0962-497B-9B3A-7277B9A872BE}"/>
    <cellStyle name="Comma [0] 3 24 2 18 2" xfId="20428" xr:uid="{BFCF6F4B-2734-4F8F-BFB9-FADC8CAF3923}"/>
    <cellStyle name="Comma [0] 3 24 2 19" xfId="9270" xr:uid="{1128F222-7850-4BA4-9E63-59B18FC03E1C}"/>
    <cellStyle name="Comma [0] 3 24 2 19 2" xfId="20697" xr:uid="{418259E9-627C-4006-8FD1-E1595071D8E8}"/>
    <cellStyle name="Comma [0] 3 24 2 2" xfId="3840" xr:uid="{EE8407F6-5D91-4701-9071-DAAA447397BC}"/>
    <cellStyle name="Comma [0] 3 24 2 2 2" xfId="15654" xr:uid="{9776D2AC-6878-490A-8507-E36DCD99E954}"/>
    <cellStyle name="Comma [0] 3 24 2 20" xfId="9539" xr:uid="{11128DDB-585A-487B-B5D7-2061441208DD}"/>
    <cellStyle name="Comma [0] 3 24 2 20 2" xfId="20966" xr:uid="{F89A7812-A20B-4E32-82F0-7C87E01AB8F5}"/>
    <cellStyle name="Comma [0] 3 24 2 21" xfId="9808" xr:uid="{3DE9EAA9-91F4-430E-AE19-CE199EA1206D}"/>
    <cellStyle name="Comma [0] 3 24 2 21 2" xfId="21235" xr:uid="{63E51D51-6609-42FB-8253-E42DCCBEB4F6}"/>
    <cellStyle name="Comma [0] 3 24 2 22" xfId="10077" xr:uid="{679477DC-94D3-43D6-9A03-B61E8EE46A03}"/>
    <cellStyle name="Comma [0] 3 24 2 22 2" xfId="21504" xr:uid="{F10DB8CD-F200-4A7E-A9E9-8E11DAA5A063}"/>
    <cellStyle name="Comma [0] 3 24 2 23" xfId="10463" xr:uid="{D5AC61E3-EB83-4793-9B79-6A802E70E98D}"/>
    <cellStyle name="Comma [0] 3 24 2 23 2" xfId="21773" xr:uid="{9874CC2B-28F5-4718-B7D4-AE42350E6B15}"/>
    <cellStyle name="Comma [0] 3 24 2 24" xfId="10849" xr:uid="{D601E11B-9651-42C1-9D45-9F84400A840A}"/>
    <cellStyle name="Comma [0] 3 24 2 24 2" xfId="22042" xr:uid="{AA7569A2-112B-4989-B50C-656B680B3C88}"/>
    <cellStyle name="Comma [0] 3 24 2 25" xfId="11118" xr:uid="{2E9197F7-DF4A-4EB1-9525-959E3D3228B5}"/>
    <cellStyle name="Comma [0] 3 24 2 25 2" xfId="22311" xr:uid="{D8EB6A23-D766-4C8A-B59F-20AC57E85ABE}"/>
    <cellStyle name="Comma [0] 3 24 2 26" xfId="11387" xr:uid="{547A4D8A-D959-4457-8032-E08B58AF3AD2}"/>
    <cellStyle name="Comma [0] 3 24 2 26 2" xfId="22580" xr:uid="{62F61F90-20AA-46AC-A6D4-64617109E204}"/>
    <cellStyle name="Comma [0] 3 24 2 27" xfId="13742" xr:uid="{90604B71-E6C5-459D-A8DE-347E51937816}"/>
    <cellStyle name="Comma [0] 3 24 2 27 2" xfId="22849" xr:uid="{D6ADFF77-45BF-4231-9E5D-8073E0C2D495}"/>
    <cellStyle name="Comma [0] 3 24 2 28" xfId="15397" xr:uid="{D31E3122-BFD3-459F-BCB6-DF48D8002590}"/>
    <cellStyle name="Comma [0] 3 24 2 3" xfId="4109" xr:uid="{C91784C3-CD4F-4A68-B9A5-998789DC514E}"/>
    <cellStyle name="Comma [0] 3 24 2 3 2" xfId="15923" xr:uid="{F2DA38DF-CA99-4095-B60C-BD34982317CA}"/>
    <cellStyle name="Comma [0] 3 24 2 4" xfId="4495" xr:uid="{F906D089-8F0F-4C05-A9C5-B8B8B7690AF0}"/>
    <cellStyle name="Comma [0] 3 24 2 4 2" xfId="16309" xr:uid="{847F64F3-F70A-4ED4-A08F-63831EE649B7}"/>
    <cellStyle name="Comma [0] 3 24 2 5" xfId="5076" xr:uid="{316FF70B-7E42-44A1-89E4-90BDEF03BBF3}"/>
    <cellStyle name="Comma [0] 3 24 2 5 2" xfId="16812" xr:uid="{897975C5-1543-4B90-8533-182FFF152BA1}"/>
    <cellStyle name="Comma [0] 3 24 2 6" xfId="5540" xr:uid="{563330B7-7030-4048-BFEE-29860FA0ED8C}"/>
    <cellStyle name="Comma [0] 3 24 2 6 2" xfId="17198" xr:uid="{E0F1AE31-09FA-4C44-B771-351FEBF57507}"/>
    <cellStyle name="Comma [0] 3 24 2 7" xfId="5809" xr:uid="{AA6D35AB-F3F5-41D1-8BBC-D36897491E38}"/>
    <cellStyle name="Comma [0] 3 24 2 7 2" xfId="17467" xr:uid="{7F264E53-C37C-4155-87E2-DC2965721438}"/>
    <cellStyle name="Comma [0] 3 24 2 8" xfId="6078" xr:uid="{C60A72D9-D927-4B70-BE04-FC6EE8221368}"/>
    <cellStyle name="Comma [0] 3 24 2 8 2" xfId="17736" xr:uid="{076E9DE5-F7E8-495E-AA03-9A2E795825F4}"/>
    <cellStyle name="Comma [0] 3 24 2 9" xfId="6347" xr:uid="{CC1536B3-9566-45B5-AD31-C72C994C254C}"/>
    <cellStyle name="Comma [0] 3 24 2 9 2" xfId="18005" xr:uid="{644BCA4D-24A7-4891-8836-24ACFE3A5800}"/>
    <cellStyle name="Comma [0] 3 24 20" xfId="6247" xr:uid="{1295434A-A776-478C-A8FD-338E97A9A31D}"/>
    <cellStyle name="Comma [0] 3 24 20 2" xfId="17905" xr:uid="{237C1633-68A1-49A2-B8E6-9EBFBDC837DC}"/>
    <cellStyle name="Comma [0] 3 24 21" xfId="6516" xr:uid="{A3FED384-D7CF-46CF-AF72-9BEC77B4145A}"/>
    <cellStyle name="Comma [0] 3 24 21 2" xfId="18174" xr:uid="{FBBFD782-5940-4008-9424-7C85A7F67E43}"/>
    <cellStyle name="Comma [0] 3 24 22" xfId="6785" xr:uid="{EC68A0D9-D4D7-4A40-976D-25C8F0AA4F15}"/>
    <cellStyle name="Comma [0] 3 24 22 2" xfId="18443" xr:uid="{5CF8CB19-819E-4FFA-AE0B-7B84177F145A}"/>
    <cellStyle name="Comma [0] 3 24 23" xfId="7054" xr:uid="{F8131B5E-BFFA-4C35-9063-0190989B3DE0}"/>
    <cellStyle name="Comma [0] 3 24 23 2" xfId="18712" xr:uid="{88273782-B7A3-4076-B575-EEE552BA3E29}"/>
    <cellStyle name="Comma [0] 3 24 24" xfId="7554" xr:uid="{A4617ED9-57FD-4160-86FF-9403C081E41A}"/>
    <cellStyle name="Comma [0] 3 24 24 2" xfId="18981" xr:uid="{FC495339-7708-4036-8E37-53A79EC3723E}"/>
    <cellStyle name="Comma [0] 3 24 25" xfId="7556" xr:uid="{D5C5F9EC-82A5-454C-B818-D4F20BF904F3}"/>
    <cellStyle name="Comma [0] 3 24 25 2" xfId="18983" xr:uid="{4A1A6771-861F-4924-8C39-7F66AFAB5834}"/>
    <cellStyle name="Comma [0] 3 24 26" xfId="7825" xr:uid="{4A4B86E9-0030-4716-86D5-A1F39323000B}"/>
    <cellStyle name="Comma [0] 3 24 26 2" xfId="19252" xr:uid="{FB2AF160-BC7F-4FCB-B540-10C7D65C2E11}"/>
    <cellStyle name="Comma [0] 3 24 27" xfId="8094" xr:uid="{A4A37197-219A-44BD-B51D-3B6A95DF1CD2}"/>
    <cellStyle name="Comma [0] 3 24 27 2" xfId="19521" xr:uid="{846F0FF1-A547-4DFD-8FB2-D1D76A4CB3E3}"/>
    <cellStyle name="Comma [0] 3 24 28" xfId="8363" xr:uid="{9118782F-B1F6-4DCD-8214-BDE1B85F9C1B}"/>
    <cellStyle name="Comma [0] 3 24 28 2" xfId="19790" xr:uid="{DA8BC26C-FD96-4977-80AE-916E77B92A13}"/>
    <cellStyle name="Comma [0] 3 24 29" xfId="8632" xr:uid="{AB1CCF34-8887-48E3-A0F9-1FA622C13B3C}"/>
    <cellStyle name="Comma [0] 3 24 29 2" xfId="20059" xr:uid="{6C4E63A7-6608-4412-A670-829F04B3B86F}"/>
    <cellStyle name="Comma [0] 3 24 3" xfId="3491" xr:uid="{6AF7BA61-B970-4CB2-8AF9-820C01C19876}"/>
    <cellStyle name="Comma [0] 3 24 3 10" xfId="6765" xr:uid="{F11580D5-5B51-48B6-B7C2-F093E0DDC1A0}"/>
    <cellStyle name="Comma [0] 3 24 3 10 2" xfId="18423" xr:uid="{BB44AE57-956D-4EEC-9CCC-7863D6F77B5F}"/>
    <cellStyle name="Comma [0] 3 24 3 11" xfId="7034" xr:uid="{2AE12EFF-0042-45E6-B3AA-6ADA90130F53}"/>
    <cellStyle name="Comma [0] 3 24 3 11 2" xfId="18692" xr:uid="{679697B1-0FED-4C21-B4BE-EF2140DEB367}"/>
    <cellStyle name="Comma [0] 3 24 3 12" xfId="7303" xr:uid="{B1E6D315-1A89-4A46-87AB-B84F9208B773}"/>
    <cellStyle name="Comma [0] 3 24 3 12 2" xfId="18961" xr:uid="{7CBD21F3-42DE-4597-A778-A143DBEE8610}"/>
    <cellStyle name="Comma [0] 3 24 3 13" xfId="7805" xr:uid="{F854541D-3D70-4750-8AFB-E37196237EED}"/>
    <cellStyle name="Comma [0] 3 24 3 13 2" xfId="19232" xr:uid="{54AB1A50-0959-4C8F-83C4-BB1DDAEFE700}"/>
    <cellStyle name="Comma [0] 3 24 3 14" xfId="8074" xr:uid="{A5A15B79-2B2F-48A6-BF89-E1B07193577D}"/>
    <cellStyle name="Comma [0] 3 24 3 14 2" xfId="19501" xr:uid="{3DEEF889-F24A-4FE8-BF6B-E25047F41CC8}"/>
    <cellStyle name="Comma [0] 3 24 3 15" xfId="8343" xr:uid="{C4CBAF3E-3D3C-4C16-BF14-9B9A9E4DC4EC}"/>
    <cellStyle name="Comma [0] 3 24 3 15 2" xfId="19770" xr:uid="{E6027AD3-DDA7-4381-A11A-F874B055F679}"/>
    <cellStyle name="Comma [0] 3 24 3 16" xfId="8612" xr:uid="{EB720274-ED69-4001-88B3-37BEEADC1E53}"/>
    <cellStyle name="Comma [0] 3 24 3 16 2" xfId="20039" xr:uid="{025F4AFB-2BEE-4006-968E-8B8ED56DC280}"/>
    <cellStyle name="Comma [0] 3 24 3 17" xfId="8881" xr:uid="{19BE247A-A18A-4640-8FF2-30AED4D19746}"/>
    <cellStyle name="Comma [0] 3 24 3 17 2" xfId="20308" xr:uid="{632F5A26-7C08-4950-A702-EF137D1F401E}"/>
    <cellStyle name="Comma [0] 3 24 3 18" xfId="9150" xr:uid="{9C1F14CF-20BE-4129-9BB5-B87D2AE90F61}"/>
    <cellStyle name="Comma [0] 3 24 3 18 2" xfId="20577" xr:uid="{3FAA39F7-3BC7-45A4-ABEC-160120B9D165}"/>
    <cellStyle name="Comma [0] 3 24 3 19" xfId="9419" xr:uid="{D75D5C86-7284-40D9-9386-C0607FBD533C}"/>
    <cellStyle name="Comma [0] 3 24 3 19 2" xfId="20846" xr:uid="{897EA48A-9EA5-4A2D-ABC5-ED1321332555}"/>
    <cellStyle name="Comma [0] 3 24 3 2" xfId="3989" xr:uid="{A9FD342E-C1B5-44AF-886B-B239577D65A4}"/>
    <cellStyle name="Comma [0] 3 24 3 2 2" xfId="15803" xr:uid="{3362D503-2B6A-4432-89D6-88F42FC06FAF}"/>
    <cellStyle name="Comma [0] 3 24 3 20" xfId="9688" xr:uid="{24148E5A-6F81-4F72-9644-8ABE5238B512}"/>
    <cellStyle name="Comma [0] 3 24 3 20 2" xfId="21115" xr:uid="{18BFE48D-53B6-4347-A6F1-57B0C6E756C4}"/>
    <cellStyle name="Comma [0] 3 24 3 21" xfId="9957" xr:uid="{911EE9E0-C722-4FF4-BFC8-C8CCB42B4B48}"/>
    <cellStyle name="Comma [0] 3 24 3 21 2" xfId="21384" xr:uid="{09038C82-ED15-46B9-B3A7-A11CF34AD5D6}"/>
    <cellStyle name="Comma [0] 3 24 3 22" xfId="10226" xr:uid="{D1D945B3-C66C-4B30-8BED-03833B7AD4EC}"/>
    <cellStyle name="Comma [0] 3 24 3 22 2" xfId="21653" xr:uid="{9C4F2ACD-858C-47D6-9E90-B34007256895}"/>
    <cellStyle name="Comma [0] 3 24 3 23" xfId="10690" xr:uid="{B69BCCE8-A223-4FB6-A51E-205F3E83928B}"/>
    <cellStyle name="Comma [0] 3 24 3 23 2" xfId="21922" xr:uid="{9586B4A8-21A3-4EAA-B20F-E4B6C6D079A3}"/>
    <cellStyle name="Comma [0] 3 24 3 24" xfId="10998" xr:uid="{A8239636-BBA4-4608-9CB3-D7AD5DE42DEC}"/>
    <cellStyle name="Comma [0] 3 24 3 24 2" xfId="22191" xr:uid="{22922900-6A3D-4761-A158-373991396622}"/>
    <cellStyle name="Comma [0] 3 24 3 25" xfId="11267" xr:uid="{9444C9AA-BFDE-44B3-8906-DDFCC43E4ABA}"/>
    <cellStyle name="Comma [0] 3 24 3 25 2" xfId="22460" xr:uid="{FABCA35B-057E-484B-A68D-928AED575738}"/>
    <cellStyle name="Comma [0] 3 24 3 26" xfId="11536" xr:uid="{1FFC8516-05D0-40A3-8BF8-5F862C47F648}"/>
    <cellStyle name="Comma [0] 3 24 3 26 2" xfId="22729" xr:uid="{5E1A89B9-FC4C-4CA6-98C8-B0DB8B424EBB}"/>
    <cellStyle name="Comma [0] 3 24 3 27" xfId="13755" xr:uid="{E11EF327-02D9-4632-BC76-782D9CA259C9}"/>
    <cellStyle name="Comma [0] 3 24 3 27 2" xfId="22998" xr:uid="{70A5F1E0-C50A-4CD1-89C2-09CBBEFCA384}"/>
    <cellStyle name="Comma [0] 3 24 3 28" xfId="15398" xr:uid="{F22CF0BD-BB7F-462F-BE08-925BA3CB007C}"/>
    <cellStyle name="Comma [0] 3 24 3 3" xfId="4258" xr:uid="{FB89B8E0-38DB-48B6-A0EC-C2E3FB0DB804}"/>
    <cellStyle name="Comma [0] 3 24 3 3 2" xfId="16072" xr:uid="{392704BE-1653-4335-B6C1-7BAAC2F2F8F2}"/>
    <cellStyle name="Comma [0] 3 24 3 4" xfId="4722" xr:uid="{715430B5-DB15-4595-9EC3-17CADF4A391E}"/>
    <cellStyle name="Comma [0] 3 24 3 4 2" xfId="16536" xr:uid="{CE58D1B2-4A25-42F8-96E1-4C71BB0E2580}"/>
    <cellStyle name="Comma [0] 3 24 3 5" xfId="5381" xr:uid="{D6C5F781-D68B-4D19-8EED-F80D22365F07}"/>
    <cellStyle name="Comma [0] 3 24 3 5 2" xfId="17039" xr:uid="{859A0B85-B05E-4BEA-8417-F0F965762CED}"/>
    <cellStyle name="Comma [0] 3 24 3 6" xfId="5689" xr:uid="{D723B230-C1F8-4F31-B4E7-F7B59CB8B479}"/>
    <cellStyle name="Comma [0] 3 24 3 6 2" xfId="17347" xr:uid="{8912DDA2-6E6F-44C3-9A3C-938590B2E410}"/>
    <cellStyle name="Comma [0] 3 24 3 7" xfId="5958" xr:uid="{17289F36-AAE0-4CE4-B323-D3C23AA7E8D1}"/>
    <cellStyle name="Comma [0] 3 24 3 7 2" xfId="17616" xr:uid="{387E69D6-BC54-4F84-AAEB-4E0B99594D16}"/>
    <cellStyle name="Comma [0] 3 24 3 8" xfId="6227" xr:uid="{92E11EAB-FDB3-423A-AA9D-CF818EA3BD35}"/>
    <cellStyle name="Comma [0] 3 24 3 8 2" xfId="17885" xr:uid="{90A34790-3AC0-426A-93A7-5B9E1B2C670F}"/>
    <cellStyle name="Comma [0] 3 24 3 9" xfId="6496" xr:uid="{D78D9B91-1630-4EE1-A235-E112D1682FDC}"/>
    <cellStyle name="Comma [0] 3 24 3 9 2" xfId="18154" xr:uid="{BFCE7007-24DD-48AA-AC7F-A0D01C4779BE}"/>
    <cellStyle name="Comma [0] 3 24 30" xfId="8901" xr:uid="{DE6B4364-499B-4F47-B341-467303589F01}"/>
    <cellStyle name="Comma [0] 3 24 30 2" xfId="20328" xr:uid="{B6470ABE-944F-43B2-BB86-B833CF1EAA8D}"/>
    <cellStyle name="Comma [0] 3 24 31" xfId="9170" xr:uid="{841FA3DF-B836-4AB2-9447-0FE67CFEBAD7}"/>
    <cellStyle name="Comma [0] 3 24 31 2" xfId="20597" xr:uid="{9C9E189D-CCFF-4B8B-BFD4-C9126A8C21A8}"/>
    <cellStyle name="Comma [0] 3 24 32" xfId="9439" xr:uid="{B1E3EE26-BE42-4D5C-A36B-12B4C033A0CC}"/>
    <cellStyle name="Comma [0] 3 24 32 2" xfId="20866" xr:uid="{F77EEAE6-2A7E-4726-9464-B1BAD3B476F8}"/>
    <cellStyle name="Comma [0] 3 24 33" xfId="9708" xr:uid="{D40CA68D-B3E5-461D-AF6F-E1EDEBA13EC3}"/>
    <cellStyle name="Comma [0] 3 24 33 2" xfId="21135" xr:uid="{CA06515A-EFCF-476B-836D-3279F72840D0}"/>
    <cellStyle name="Comma [0] 3 24 34" xfId="9977" xr:uid="{70164A8A-A6C8-4B45-B986-A5799B60BA3C}"/>
    <cellStyle name="Comma [0] 3 24 34 2" xfId="21404" xr:uid="{CC1FE5B5-57B9-49E6-9FDB-786C3C4099DA}"/>
    <cellStyle name="Comma [0] 3 24 35" xfId="10285" xr:uid="{7CA3449F-DF59-48C0-AD93-6776023B6D5E}"/>
    <cellStyle name="Comma [0] 3 24 35 2" xfId="21673" xr:uid="{20319A5E-127C-4380-B976-3CB83F3E0C41}"/>
    <cellStyle name="Comma [0] 3 24 36" xfId="10749" xr:uid="{4EAB36DB-1D17-4A64-A789-58FCCEAFDA43}"/>
    <cellStyle name="Comma [0] 3 24 36 2" xfId="21942" xr:uid="{C6061EC0-9331-4719-A391-CA38B231287B}"/>
    <cellStyle name="Comma [0] 3 24 37" xfId="11018" xr:uid="{8B5727EB-1CF9-4522-A0D6-D490E32435EB}"/>
    <cellStyle name="Comma [0] 3 24 37 2" xfId="22211" xr:uid="{B71B02E0-3E9D-4265-94ED-8ED8E04C66A9}"/>
    <cellStyle name="Comma [0] 3 24 38" xfId="11287" xr:uid="{EDBC789A-2D5F-423E-BC6D-4C150A7DDD36}"/>
    <cellStyle name="Comma [0] 3 24 38 2" xfId="22480" xr:uid="{ADB11CC0-9B31-409F-BD93-77B8D5332DAC}"/>
    <cellStyle name="Comma [0] 3 24 39" xfId="13740" xr:uid="{441AF638-9624-4F48-B904-4B3BB9007EB6}"/>
    <cellStyle name="Comma [0] 3 24 39 2" xfId="22749" xr:uid="{D72B33DA-2BB4-4D0F-93DC-E959224C62A1}"/>
    <cellStyle name="Comma [0] 3 24 4" xfId="3551" xr:uid="{39EA2803-7A9C-40EB-B428-C12FCCEFB79D}"/>
    <cellStyle name="Comma [0] 3 24 4 10" xfId="6767" xr:uid="{D533DB63-94CA-4B5A-93A3-767C01648875}"/>
    <cellStyle name="Comma [0] 3 24 4 10 2" xfId="18425" xr:uid="{007870BE-7202-4AE5-9A0C-016F6F0696B6}"/>
    <cellStyle name="Comma [0] 3 24 4 11" xfId="7036" xr:uid="{1C8064BF-0C1D-48A2-AEF5-BC69DB25AB77}"/>
    <cellStyle name="Comma [0] 3 24 4 11 2" xfId="18694" xr:uid="{E643106C-33C5-48F8-B840-4E8FC8DC6AA6}"/>
    <cellStyle name="Comma [0] 3 24 4 12" xfId="7305" xr:uid="{15459874-A212-4356-8B84-D969D68A2BA1}"/>
    <cellStyle name="Comma [0] 3 24 4 12 2" xfId="18963" xr:uid="{24245A96-B353-4FF0-A677-6F201E964F81}"/>
    <cellStyle name="Comma [0] 3 24 4 13" xfId="7807" xr:uid="{F6F90D03-B7F9-4DD6-A802-885AC9583510}"/>
    <cellStyle name="Comma [0] 3 24 4 13 2" xfId="19234" xr:uid="{6F0AA7FE-640C-49FB-90FA-8BF7A689B618}"/>
    <cellStyle name="Comma [0] 3 24 4 14" xfId="8076" xr:uid="{ECF815FC-319F-43AF-900F-1396EBE7F8D5}"/>
    <cellStyle name="Comma [0] 3 24 4 14 2" xfId="19503" xr:uid="{BADE5E12-9993-4F74-828B-1E27F6925A47}"/>
    <cellStyle name="Comma [0] 3 24 4 15" xfId="8345" xr:uid="{FD891641-92A9-4771-938E-B5FE3BE24A10}"/>
    <cellStyle name="Comma [0] 3 24 4 15 2" xfId="19772" xr:uid="{FB4B1A98-C502-4A0D-8F3E-49DCB2B85F0E}"/>
    <cellStyle name="Comma [0] 3 24 4 16" xfId="8614" xr:uid="{40CFB424-B564-442D-B924-C3A13F11DF1F}"/>
    <cellStyle name="Comma [0] 3 24 4 16 2" xfId="20041" xr:uid="{14C49D33-A6E8-4593-BE1F-7D5B0000BEB2}"/>
    <cellStyle name="Comma [0] 3 24 4 17" xfId="8883" xr:uid="{4C68B93D-156A-4BB2-BB6C-765081CB01DF}"/>
    <cellStyle name="Comma [0] 3 24 4 17 2" xfId="20310" xr:uid="{35E522FC-C2B0-4212-9680-F4904820ADFC}"/>
    <cellStyle name="Comma [0] 3 24 4 18" xfId="9152" xr:uid="{2F22D0EF-DCE6-4F7E-83DF-7410E3C72EED}"/>
    <cellStyle name="Comma [0] 3 24 4 18 2" xfId="20579" xr:uid="{6D1BA9ED-64EB-4D91-8D12-EB8DECB12DE4}"/>
    <cellStyle name="Comma [0] 3 24 4 19" xfId="9421" xr:uid="{104534E8-EF91-4346-800D-6D23249D8F29}"/>
    <cellStyle name="Comma [0] 3 24 4 19 2" xfId="20848" xr:uid="{78DF8238-80AB-4F18-8ADB-3BABECA9CE9E}"/>
    <cellStyle name="Comma [0] 3 24 4 2" xfId="3991" xr:uid="{086615C1-420F-4704-8304-47078D0E9C2E}"/>
    <cellStyle name="Comma [0] 3 24 4 2 2" xfId="15805" xr:uid="{DE87970F-81EB-4FC4-90D4-E08ADF68C791}"/>
    <cellStyle name="Comma [0] 3 24 4 20" xfId="9690" xr:uid="{77AFD5D8-9F30-4C7E-A9B6-4D8CFF502337}"/>
    <cellStyle name="Comma [0] 3 24 4 20 2" xfId="21117" xr:uid="{7B097748-8B2E-423D-A6FA-DFDDCB73A1B4}"/>
    <cellStyle name="Comma [0] 3 24 4 21" xfId="9959" xr:uid="{6BDD036D-F2F6-49E1-AE83-7B20E9AEAAE4}"/>
    <cellStyle name="Comma [0] 3 24 4 21 2" xfId="21386" xr:uid="{013224C9-54CA-4FF6-B037-32471836056A}"/>
    <cellStyle name="Comma [0] 3 24 4 22" xfId="10228" xr:uid="{D766A5D1-F05C-4975-9F88-A64829C4BC15}"/>
    <cellStyle name="Comma [0] 3 24 4 22 2" xfId="21655" xr:uid="{C7E88399-1F5A-40A7-98ED-D577B96F1558}"/>
    <cellStyle name="Comma [0] 3 24 4 23" xfId="10731" xr:uid="{30852E30-5D57-4991-AA77-A29C93A8DB98}"/>
    <cellStyle name="Comma [0] 3 24 4 23 2" xfId="21924" xr:uid="{E59C45CD-3D0F-4A15-B6B7-94062AD7E279}"/>
    <cellStyle name="Comma [0] 3 24 4 24" xfId="11000" xr:uid="{9E3FAE4A-E366-42DA-8B19-96434BDD966F}"/>
    <cellStyle name="Comma [0] 3 24 4 24 2" xfId="22193" xr:uid="{7A567411-4858-431E-92E6-C95010F4A19A}"/>
    <cellStyle name="Comma [0] 3 24 4 25" xfId="11269" xr:uid="{B15E8D11-0FE7-45FE-8569-727C07FB4736}"/>
    <cellStyle name="Comma [0] 3 24 4 25 2" xfId="22462" xr:uid="{A92143E0-7D23-4CFA-8C38-973280CC9B6C}"/>
    <cellStyle name="Comma [0] 3 24 4 26" xfId="11538" xr:uid="{8616C2A0-BCB8-4386-A4AE-03D3AB7DB2C6}"/>
    <cellStyle name="Comma [0] 3 24 4 26 2" xfId="22731" xr:uid="{EFEE3714-9F75-4ECC-81B8-536343F86105}"/>
    <cellStyle name="Comma [0] 3 24 4 27" xfId="13756" xr:uid="{0C93F507-93A5-461A-8906-4A07DF88411C}"/>
    <cellStyle name="Comma [0] 3 24 4 27 2" xfId="23000" xr:uid="{B61F56C4-2766-43F6-B827-2CA49DBCDEBE}"/>
    <cellStyle name="Comma [0] 3 24 4 28" xfId="15399" xr:uid="{CBD502D1-9A3F-49DC-B54B-FDBFE992D07E}"/>
    <cellStyle name="Comma [0] 3 24 4 3" xfId="4260" xr:uid="{5238FA2C-AECB-4647-B4FA-B976B30E4729}"/>
    <cellStyle name="Comma [0] 3 24 4 3 2" xfId="16074" xr:uid="{7CAAD5BD-F0B2-46A1-904B-F3A1C89EB45F}"/>
    <cellStyle name="Comma [0] 3 24 4 4" xfId="4763" xr:uid="{3665ECE1-DEDF-4586-A818-52A8AD09C1CA}"/>
    <cellStyle name="Comma [0] 3 24 4 4 2" xfId="16577" xr:uid="{172D805E-74D8-4CFC-9AC8-0FA5D9F807BD}"/>
    <cellStyle name="Comma [0] 3 24 4 5" xfId="5422" xr:uid="{62C660E9-01C5-4C97-9734-858DD7AAED25}"/>
    <cellStyle name="Comma [0] 3 24 4 5 2" xfId="17080" xr:uid="{8ADAC865-B42E-47A2-937C-8890EE6D4E31}"/>
    <cellStyle name="Comma [0] 3 24 4 6" xfId="5691" xr:uid="{663443B9-0D1B-41CB-8454-1B16E73B403E}"/>
    <cellStyle name="Comma [0] 3 24 4 6 2" xfId="17349" xr:uid="{B11C65D4-1A54-4814-8903-AC6EC164C962}"/>
    <cellStyle name="Comma [0] 3 24 4 7" xfId="5960" xr:uid="{C96E081F-2110-4160-9AEB-FC7BC208AAF6}"/>
    <cellStyle name="Comma [0] 3 24 4 7 2" xfId="17618" xr:uid="{01C881DE-47A0-407B-A0CB-101F664FA9C0}"/>
    <cellStyle name="Comma [0] 3 24 4 8" xfId="6229" xr:uid="{75B2BBE4-C6D6-49F2-861F-DB5B3A6E2719}"/>
    <cellStyle name="Comma [0] 3 24 4 8 2" xfId="17887" xr:uid="{696309A1-D5DD-40B7-961A-B7EEA63126B8}"/>
    <cellStyle name="Comma [0] 3 24 4 9" xfId="6498" xr:uid="{00C5C76F-301B-4C9C-A760-E7EE3DD8B6A6}"/>
    <cellStyle name="Comma [0] 3 24 4 9 2" xfId="18156" xr:uid="{5BCC34BA-A227-4F22-AD5D-5F2325E0AC49}"/>
    <cellStyle name="Comma [0] 3 24 40" xfId="15393" xr:uid="{A12345C7-3018-46DA-9C25-79D93DEB4AA2}"/>
    <cellStyle name="Comma [0] 3 24 5" xfId="3572" xr:uid="{C414B571-9A30-4165-A12A-7DB8887819F1}"/>
    <cellStyle name="Comma [0] 3 24 5 10" xfId="6769" xr:uid="{72DC8932-E273-4E78-AFC6-0EDE5172F1B6}"/>
    <cellStyle name="Comma [0] 3 24 5 10 2" xfId="18427" xr:uid="{428118B5-DB50-4518-AE9D-8413BEA2413E}"/>
    <cellStyle name="Comma [0] 3 24 5 11" xfId="7038" xr:uid="{A5596181-C1A3-4150-B5C7-44C10FD39DEC}"/>
    <cellStyle name="Comma [0] 3 24 5 11 2" xfId="18696" xr:uid="{755992CC-CBA4-4EF4-B1DB-BE6A880DDCBC}"/>
    <cellStyle name="Comma [0] 3 24 5 12" xfId="7307" xr:uid="{BD6FD9CA-98C7-47C9-84C3-C8E543C62040}"/>
    <cellStyle name="Comma [0] 3 24 5 12 2" xfId="18965" xr:uid="{824DD494-EB64-4CC6-BE02-90BA63EBB1C1}"/>
    <cellStyle name="Comma [0] 3 24 5 13" xfId="7809" xr:uid="{F785AF74-D29C-4AB3-8178-B01DB61D0DA5}"/>
    <cellStyle name="Comma [0] 3 24 5 13 2" xfId="19236" xr:uid="{2DE7331D-2B08-4E3A-B24C-19EC0140E80F}"/>
    <cellStyle name="Comma [0] 3 24 5 14" xfId="8078" xr:uid="{C5999D7C-BD23-435D-A41D-19DB026CBF46}"/>
    <cellStyle name="Comma [0] 3 24 5 14 2" xfId="19505" xr:uid="{9697C64D-E78E-4C6D-BAAC-460B7E82B323}"/>
    <cellStyle name="Comma [0] 3 24 5 15" xfId="8347" xr:uid="{FF1AB170-576E-4156-946F-2B1D62C55B7D}"/>
    <cellStyle name="Comma [0] 3 24 5 15 2" xfId="19774" xr:uid="{E7171447-24D3-4283-BD5A-167D60FDCE62}"/>
    <cellStyle name="Comma [0] 3 24 5 16" xfId="8616" xr:uid="{D6565E5E-8D43-43C8-A191-CB5DCA79120B}"/>
    <cellStyle name="Comma [0] 3 24 5 16 2" xfId="20043" xr:uid="{5A42495C-D75B-429A-A7A4-FD3C7555F1A0}"/>
    <cellStyle name="Comma [0] 3 24 5 17" xfId="8885" xr:uid="{2561469E-AC98-47D9-A365-97BF111CB733}"/>
    <cellStyle name="Comma [0] 3 24 5 17 2" xfId="20312" xr:uid="{974318A7-3968-4641-86E4-D3DA3C3B5C76}"/>
    <cellStyle name="Comma [0] 3 24 5 18" xfId="9154" xr:uid="{0BC56F75-A178-4BDA-9BAC-30D74EFB38E4}"/>
    <cellStyle name="Comma [0] 3 24 5 18 2" xfId="20581" xr:uid="{22DCD8D1-8C37-4392-B217-0B94A7A54B8C}"/>
    <cellStyle name="Comma [0] 3 24 5 19" xfId="9423" xr:uid="{D60004BE-6A6E-4DF1-968B-B9A0384B0D36}"/>
    <cellStyle name="Comma [0] 3 24 5 19 2" xfId="20850" xr:uid="{DE0C3B25-BBAD-49A8-976E-3EAAE70182EF}"/>
    <cellStyle name="Comma [0] 3 24 5 2" xfId="3993" xr:uid="{B880E8D0-5DB0-41D6-B975-48A63308F25D}"/>
    <cellStyle name="Comma [0] 3 24 5 2 2" xfId="15807" xr:uid="{A15682BC-39AE-4943-A2F3-1BFBDB5C823D}"/>
    <cellStyle name="Comma [0] 3 24 5 20" xfId="9692" xr:uid="{D9BA7C5B-9273-48DF-BE1E-4FF75048E0BB}"/>
    <cellStyle name="Comma [0] 3 24 5 20 2" xfId="21119" xr:uid="{14EC5811-4DAD-4DDA-8429-1ECB5953584C}"/>
    <cellStyle name="Comma [0] 3 24 5 21" xfId="9961" xr:uid="{8B43DFD3-6346-4342-9B8B-6CEAF1EAEF7F}"/>
    <cellStyle name="Comma [0] 3 24 5 21 2" xfId="21388" xr:uid="{C37896BE-1BD0-44CF-B24B-E87A61D3650E}"/>
    <cellStyle name="Comma [0] 3 24 5 22" xfId="10230" xr:uid="{12F71CA8-BD29-49F8-9268-A76E319A36A5}"/>
    <cellStyle name="Comma [0] 3 24 5 22 2" xfId="21657" xr:uid="{C01B44C0-7426-4AE9-A3C4-F600554A35FC}"/>
    <cellStyle name="Comma [0] 3 24 5 23" xfId="10733" xr:uid="{BC2710D6-5A09-488A-9396-151C2434E9B0}"/>
    <cellStyle name="Comma [0] 3 24 5 23 2" xfId="21926" xr:uid="{C30568F5-147F-42D5-A1E8-EF1058362D25}"/>
    <cellStyle name="Comma [0] 3 24 5 24" xfId="11002" xr:uid="{541CA810-AA76-440A-B394-2752A2FBAADF}"/>
    <cellStyle name="Comma [0] 3 24 5 24 2" xfId="22195" xr:uid="{1099DD31-0FBF-4D7E-BED2-3C1269AA974F}"/>
    <cellStyle name="Comma [0] 3 24 5 25" xfId="11271" xr:uid="{27394AD2-B7E8-40D4-AB40-3C0CA85FED81}"/>
    <cellStyle name="Comma [0] 3 24 5 25 2" xfId="22464" xr:uid="{7A8AEE37-2E12-48DA-A872-046F90C0C9C7}"/>
    <cellStyle name="Comma [0] 3 24 5 26" xfId="11540" xr:uid="{B29E149C-326E-4E64-B3E4-E0368F3EBA46}"/>
    <cellStyle name="Comma [0] 3 24 5 26 2" xfId="22733" xr:uid="{82FD7BD2-29F3-4187-AB9E-5B1F5CBAF2F9}"/>
    <cellStyle name="Comma [0] 3 24 5 27" xfId="13757" xr:uid="{3C7266B5-5945-4212-AD4E-9557B0C0480F}"/>
    <cellStyle name="Comma [0] 3 24 5 27 2" xfId="23002" xr:uid="{5E9D9627-76F2-402B-BFCA-2EE4312DA382}"/>
    <cellStyle name="Comma [0] 3 24 5 28" xfId="15400" xr:uid="{8BC04B20-250D-4560-AEA4-54E652AE1480}"/>
    <cellStyle name="Comma [0] 3 24 5 3" xfId="4262" xr:uid="{664D2B4C-A5A2-4CB7-AEEB-4C310E943A32}"/>
    <cellStyle name="Comma [0] 3 24 5 3 2" xfId="16076" xr:uid="{0BD0D99D-AB88-40E5-92CD-BBC6C9DBAE5E}"/>
    <cellStyle name="Comma [0] 3 24 5 4" xfId="4765" xr:uid="{C21BCFF6-9343-40F6-B2EF-7CD06A523BBF}"/>
    <cellStyle name="Comma [0] 3 24 5 4 2" xfId="16579" xr:uid="{BD8A3934-C060-4E3B-9FB3-4C4CB76FC24D}"/>
    <cellStyle name="Comma [0] 3 24 5 5" xfId="5424" xr:uid="{2D9115FF-FBE6-4A1C-9531-23BBAC535140}"/>
    <cellStyle name="Comma [0] 3 24 5 5 2" xfId="17082" xr:uid="{AED879CE-7F60-4210-96A9-9A0DBDCEA5D6}"/>
    <cellStyle name="Comma [0] 3 24 5 6" xfId="5693" xr:uid="{06DD3CAC-5176-4F56-A00E-630B9E4A7EC6}"/>
    <cellStyle name="Comma [0] 3 24 5 6 2" xfId="17351" xr:uid="{276A76A2-4467-4B74-A634-03E5909C6D6A}"/>
    <cellStyle name="Comma [0] 3 24 5 7" xfId="5962" xr:uid="{501F47B6-5E3B-4517-B26E-1E0E43901B29}"/>
    <cellStyle name="Comma [0] 3 24 5 7 2" xfId="17620" xr:uid="{EC698923-285A-4575-93D7-C8D9E6B3407F}"/>
    <cellStyle name="Comma [0] 3 24 5 8" xfId="6231" xr:uid="{C71255FB-068C-4D8E-AE3F-A73139C9E0C5}"/>
    <cellStyle name="Comma [0] 3 24 5 8 2" xfId="17889" xr:uid="{6BC7ED06-134B-4F7E-A1C2-472B1EC210E9}"/>
    <cellStyle name="Comma [0] 3 24 5 9" xfId="6500" xr:uid="{9A4F438E-93B4-4D0F-AA3A-EF718A3713E6}"/>
    <cellStyle name="Comma [0] 3 24 5 9 2" xfId="18158" xr:uid="{7298EE3B-2A8D-4AC0-A015-C053B5ED3298}"/>
    <cellStyle name="Comma [0] 3 24 6" xfId="3593" xr:uid="{C25AE03B-647E-44EC-B0BD-C37594A7DC68}"/>
    <cellStyle name="Comma [0] 3 24 6 10" xfId="6771" xr:uid="{CAB203B6-D1EB-43AB-8497-573196682A6B}"/>
    <cellStyle name="Comma [0] 3 24 6 10 2" xfId="18429" xr:uid="{CEC035DA-FBAF-49DB-859C-E0B57569D4A8}"/>
    <cellStyle name="Comma [0] 3 24 6 11" xfId="7040" xr:uid="{F7E440DC-57A4-4C22-9210-F10F77CA9E0F}"/>
    <cellStyle name="Comma [0] 3 24 6 11 2" xfId="18698" xr:uid="{9061CA87-2016-4303-AE52-0687F33B85FB}"/>
    <cellStyle name="Comma [0] 3 24 6 12" xfId="7309" xr:uid="{D3D38212-A15F-4DED-8CC6-D318DBF53E9D}"/>
    <cellStyle name="Comma [0] 3 24 6 12 2" xfId="18967" xr:uid="{9AFD02D4-F345-4310-8520-B1D2D1D632AC}"/>
    <cellStyle name="Comma [0] 3 24 6 13" xfId="7811" xr:uid="{6A3CF084-6693-424E-8A77-F30B32156242}"/>
    <cellStyle name="Comma [0] 3 24 6 13 2" xfId="19238" xr:uid="{2D7239E3-0B48-417F-ADBF-5EBDBE0C76CD}"/>
    <cellStyle name="Comma [0] 3 24 6 14" xfId="8080" xr:uid="{0841A74C-F8D8-4A66-BBB0-6F860E9D1571}"/>
    <cellStyle name="Comma [0] 3 24 6 14 2" xfId="19507" xr:uid="{F68C2780-14E2-4230-9637-1763943416CC}"/>
    <cellStyle name="Comma [0] 3 24 6 15" xfId="8349" xr:uid="{77F61F3B-B2D9-4B24-BB8A-16618EDB5B38}"/>
    <cellStyle name="Comma [0] 3 24 6 15 2" xfId="19776" xr:uid="{10A8E930-B59E-4E55-8DCA-EACF200C89B2}"/>
    <cellStyle name="Comma [0] 3 24 6 16" xfId="8618" xr:uid="{459D4C0A-9195-43DD-8824-6D0B6AB48174}"/>
    <cellStyle name="Comma [0] 3 24 6 16 2" xfId="20045" xr:uid="{C119BCF8-91FA-44E2-A233-59585FCEED0B}"/>
    <cellStyle name="Comma [0] 3 24 6 17" xfId="8887" xr:uid="{41028BD2-91BB-4745-BA59-1B8531304948}"/>
    <cellStyle name="Comma [0] 3 24 6 17 2" xfId="20314" xr:uid="{4E0A31D2-A814-4B87-9D72-F336368AC1EE}"/>
    <cellStyle name="Comma [0] 3 24 6 18" xfId="9156" xr:uid="{3C87197A-7605-4E67-A36B-A83D028292A7}"/>
    <cellStyle name="Comma [0] 3 24 6 18 2" xfId="20583" xr:uid="{99D25593-C8F7-4594-BC9E-D93411A0B215}"/>
    <cellStyle name="Comma [0] 3 24 6 19" xfId="9425" xr:uid="{27CB6367-436A-4907-A6E5-035EC5E89AEE}"/>
    <cellStyle name="Comma [0] 3 24 6 19 2" xfId="20852" xr:uid="{B607A70F-12CF-4F6B-B584-F448B31049BB}"/>
    <cellStyle name="Comma [0] 3 24 6 2" xfId="3995" xr:uid="{50744A02-2A6C-4DD0-9B3C-1C1E611CE595}"/>
    <cellStyle name="Comma [0] 3 24 6 2 2" xfId="15809" xr:uid="{2D12EF50-4AF9-46E7-A59A-1B0ADE523151}"/>
    <cellStyle name="Comma [0] 3 24 6 20" xfId="9694" xr:uid="{E823EE02-07BA-4B79-B4A6-2BAC6475FC2A}"/>
    <cellStyle name="Comma [0] 3 24 6 20 2" xfId="21121" xr:uid="{D1B9F712-141F-4354-9DF0-82571E3DA985}"/>
    <cellStyle name="Comma [0] 3 24 6 21" xfId="9963" xr:uid="{28D2DA1D-99C0-4860-B1EE-A91F75D00B67}"/>
    <cellStyle name="Comma [0] 3 24 6 21 2" xfId="21390" xr:uid="{867A3945-3270-4E32-8455-D167D46855B4}"/>
    <cellStyle name="Comma [0] 3 24 6 22" xfId="10232" xr:uid="{66F9F67E-EF4B-4191-834A-B7863B5E166A}"/>
    <cellStyle name="Comma [0] 3 24 6 22 2" xfId="21659" xr:uid="{5D02FF03-F7C8-49CB-ADFA-1363D0ACAB3E}"/>
    <cellStyle name="Comma [0] 3 24 6 23" xfId="10735" xr:uid="{ED3ADC59-4112-48E9-8A9B-29F9DC3162C1}"/>
    <cellStyle name="Comma [0] 3 24 6 23 2" xfId="21928" xr:uid="{62F9FB70-4E98-43FA-91D5-34D72F5E9BCB}"/>
    <cellStyle name="Comma [0] 3 24 6 24" xfId="11004" xr:uid="{9EA5BD32-193A-4D56-9229-F48CCB28B941}"/>
    <cellStyle name="Comma [0] 3 24 6 24 2" xfId="22197" xr:uid="{1CFE27EB-251B-4BC4-BB66-672AD4BF6F96}"/>
    <cellStyle name="Comma [0] 3 24 6 25" xfId="11273" xr:uid="{75F9F882-ACE7-414B-A87A-56131ABA875A}"/>
    <cellStyle name="Comma [0] 3 24 6 25 2" xfId="22466" xr:uid="{8479DB05-988C-47DC-9B92-561558721189}"/>
    <cellStyle name="Comma [0] 3 24 6 26" xfId="11542" xr:uid="{FAE4F71C-1B49-477A-B0BD-94B4C2B033D4}"/>
    <cellStyle name="Comma [0] 3 24 6 26 2" xfId="22735" xr:uid="{C7D23290-D650-4C76-847B-4676536F54A7}"/>
    <cellStyle name="Comma [0] 3 24 6 27" xfId="13758" xr:uid="{AAC71A6C-CA55-4FD5-94E9-A17C20CAA55D}"/>
    <cellStyle name="Comma [0] 3 24 6 27 2" xfId="23004" xr:uid="{D1D5EA2C-7353-4756-9200-07955806AC77}"/>
    <cellStyle name="Comma [0] 3 24 6 28" xfId="15401" xr:uid="{D114A5B8-111E-45EF-BED3-EFF71BC60BEF}"/>
    <cellStyle name="Comma [0] 3 24 6 3" xfId="4264" xr:uid="{308E0C37-9D14-4BAF-8937-45F581EB74DD}"/>
    <cellStyle name="Comma [0] 3 24 6 3 2" xfId="16078" xr:uid="{6BFA5790-E354-4E63-BBE5-860011DE8D52}"/>
    <cellStyle name="Comma [0] 3 24 6 4" xfId="4767" xr:uid="{7A6260B4-3E25-4429-BE24-1C76C262F26C}"/>
    <cellStyle name="Comma [0] 3 24 6 4 2" xfId="16581" xr:uid="{555FA1F7-9CA2-4F3C-B0D1-33E219EC84B4}"/>
    <cellStyle name="Comma [0] 3 24 6 5" xfId="5426" xr:uid="{E220E351-E70D-42C2-A42D-1F041EC58F20}"/>
    <cellStyle name="Comma [0] 3 24 6 5 2" xfId="17084" xr:uid="{89144D49-F57C-422D-8E19-1C0927286CC9}"/>
    <cellStyle name="Comma [0] 3 24 6 6" xfId="5695" xr:uid="{B1FE5907-3AA4-4EAB-86EF-04B2828D4F5A}"/>
    <cellStyle name="Comma [0] 3 24 6 6 2" xfId="17353" xr:uid="{C42DCC8F-1154-4F27-AFC9-2B03AE7DC253}"/>
    <cellStyle name="Comma [0] 3 24 6 7" xfId="5964" xr:uid="{F9749760-4E87-4B88-811E-E684C1031721}"/>
    <cellStyle name="Comma [0] 3 24 6 7 2" xfId="17622" xr:uid="{ECF3FC91-37D9-4ED1-A66E-315E4D2EA29B}"/>
    <cellStyle name="Comma [0] 3 24 6 8" xfId="6233" xr:uid="{54E610D8-C8A6-4097-AEB8-755A7239BC02}"/>
    <cellStyle name="Comma [0] 3 24 6 8 2" xfId="17891" xr:uid="{E079DA41-0587-4D64-9462-E3DE0498ED5C}"/>
    <cellStyle name="Comma [0] 3 24 6 9" xfId="6502" xr:uid="{7C20EA43-4FA3-4D72-937F-9AE29CB21B29}"/>
    <cellStyle name="Comma [0] 3 24 6 9 2" xfId="18160" xr:uid="{FD204B16-2847-4F2E-9FBD-D0003B3A624C}"/>
    <cellStyle name="Comma [0] 3 24 7" xfId="3614" xr:uid="{34F2E2BC-1919-4BD1-A51C-78F5D3473610}"/>
    <cellStyle name="Comma [0] 3 24 7 10" xfId="6773" xr:uid="{91E63E86-2C47-43BD-BDBE-80137EAF13F4}"/>
    <cellStyle name="Comma [0] 3 24 7 10 2" xfId="18431" xr:uid="{40B52B9F-C7F8-4879-A94F-930C2B589C23}"/>
    <cellStyle name="Comma [0] 3 24 7 11" xfId="7042" xr:uid="{BA3BE000-FB41-4B48-9964-5ABEEB63F04C}"/>
    <cellStyle name="Comma [0] 3 24 7 11 2" xfId="18700" xr:uid="{A2782787-BDF5-4DC7-84D4-E6EA07535595}"/>
    <cellStyle name="Comma [0] 3 24 7 12" xfId="7311" xr:uid="{4EE4CA77-7344-4494-A122-D26CABACB2F6}"/>
    <cellStyle name="Comma [0] 3 24 7 12 2" xfId="18969" xr:uid="{367B3245-E730-4D83-B538-492F78B278D1}"/>
    <cellStyle name="Comma [0] 3 24 7 13" xfId="7813" xr:uid="{1B1A3D0A-A71F-4CBE-9862-236F1DDCA745}"/>
    <cellStyle name="Comma [0] 3 24 7 13 2" xfId="19240" xr:uid="{7E98FC69-A14B-4768-AD71-8B8C40EF70D0}"/>
    <cellStyle name="Comma [0] 3 24 7 14" xfId="8082" xr:uid="{50188875-F3C8-4833-B351-AF68A6CA7D10}"/>
    <cellStyle name="Comma [0] 3 24 7 14 2" xfId="19509" xr:uid="{C11C2812-96ED-4C7D-85DA-56EA6156E594}"/>
    <cellStyle name="Comma [0] 3 24 7 15" xfId="8351" xr:uid="{1D51C059-C349-49EE-8887-8D0776073D87}"/>
    <cellStyle name="Comma [0] 3 24 7 15 2" xfId="19778" xr:uid="{F2FA7CF5-DF38-45D6-9A99-40E43DF75A62}"/>
    <cellStyle name="Comma [0] 3 24 7 16" xfId="8620" xr:uid="{DD698BD8-04A2-4DC7-B197-B8B23E909554}"/>
    <cellStyle name="Comma [0] 3 24 7 16 2" xfId="20047" xr:uid="{7CB5EB8C-9C5B-4FFA-B024-A3B319BF77C6}"/>
    <cellStyle name="Comma [0] 3 24 7 17" xfId="8889" xr:uid="{39EEC3A4-B185-4FBA-BADF-83A983454C67}"/>
    <cellStyle name="Comma [0] 3 24 7 17 2" xfId="20316" xr:uid="{16B2AF17-DB57-46CB-AE1E-925794644073}"/>
    <cellStyle name="Comma [0] 3 24 7 18" xfId="9158" xr:uid="{62595D0F-50A3-443C-AB20-1ABD953B9CC2}"/>
    <cellStyle name="Comma [0] 3 24 7 18 2" xfId="20585" xr:uid="{E8BDDA4A-4304-4D68-8C31-37F4B7216F93}"/>
    <cellStyle name="Comma [0] 3 24 7 19" xfId="9427" xr:uid="{3AA46AF1-56A5-49F8-AE52-CE5B3983EB55}"/>
    <cellStyle name="Comma [0] 3 24 7 19 2" xfId="20854" xr:uid="{6679CCA3-42C0-4A3E-919A-DFDA21038BE8}"/>
    <cellStyle name="Comma [0] 3 24 7 2" xfId="3997" xr:uid="{B5F58525-BCE8-4C94-965C-B4329049F5FC}"/>
    <cellStyle name="Comma [0] 3 24 7 2 2" xfId="15811" xr:uid="{E436CF8C-4F92-4CEB-BE47-00062C133CA3}"/>
    <cellStyle name="Comma [0] 3 24 7 20" xfId="9696" xr:uid="{38819699-7737-4EBB-84B3-EB6709C287E6}"/>
    <cellStyle name="Comma [0] 3 24 7 20 2" xfId="21123" xr:uid="{17BCF6FB-72F6-46DF-ACA4-9A2C2250FAAB}"/>
    <cellStyle name="Comma [0] 3 24 7 21" xfId="9965" xr:uid="{B274D4BB-C55B-477D-A532-71E572CD920C}"/>
    <cellStyle name="Comma [0] 3 24 7 21 2" xfId="21392" xr:uid="{EED1B961-731E-4F55-BE6C-730C62A86A91}"/>
    <cellStyle name="Comma [0] 3 24 7 22" xfId="10234" xr:uid="{7A93627A-F91B-48DA-BFB1-B5B8BEF0FB4C}"/>
    <cellStyle name="Comma [0] 3 24 7 22 2" xfId="21661" xr:uid="{75C81186-799B-4979-8393-EBE745C643FC}"/>
    <cellStyle name="Comma [0] 3 24 7 23" xfId="10737" xr:uid="{017645B0-87C3-43E9-B16E-4A10A03E3118}"/>
    <cellStyle name="Comma [0] 3 24 7 23 2" xfId="21930" xr:uid="{E4196E53-BAE5-42E1-A00B-F3B7DFA71771}"/>
    <cellStyle name="Comma [0] 3 24 7 24" xfId="11006" xr:uid="{C3A005B0-0F01-48E6-B0AE-56A207C41F50}"/>
    <cellStyle name="Comma [0] 3 24 7 24 2" xfId="22199" xr:uid="{684FE54D-BC8B-4ED4-BB1A-138AAF6DBAA2}"/>
    <cellStyle name="Comma [0] 3 24 7 25" xfId="11275" xr:uid="{3259664F-A17A-45E8-95EB-49EEF8EB1566}"/>
    <cellStyle name="Comma [0] 3 24 7 25 2" xfId="22468" xr:uid="{1E64D398-77ED-4265-B99F-0DE2528460F1}"/>
    <cellStyle name="Comma [0] 3 24 7 26" xfId="11544" xr:uid="{67BF0A98-D0CF-49AB-AC50-E6B564B57E02}"/>
    <cellStyle name="Comma [0] 3 24 7 26 2" xfId="22737" xr:uid="{3B998375-FF66-4042-B19E-6250BEF19541}"/>
    <cellStyle name="Comma [0] 3 24 7 27" xfId="13759" xr:uid="{6F5BE87A-49B3-403C-8F06-A8FA3E0BDF9C}"/>
    <cellStyle name="Comma [0] 3 24 7 27 2" xfId="23006" xr:uid="{75F07ABD-AEFA-40E7-BAF9-99555CF1B80A}"/>
    <cellStyle name="Comma [0] 3 24 7 28" xfId="15402" xr:uid="{2C20DA79-ED0E-491C-B58A-C70DB64C7635}"/>
    <cellStyle name="Comma [0] 3 24 7 3" xfId="4266" xr:uid="{3B562BD0-F3C4-4411-A54E-08618A07BF1B}"/>
    <cellStyle name="Comma [0] 3 24 7 3 2" xfId="16080" xr:uid="{7019556E-7FD1-4044-AC2D-DB0969ECBC89}"/>
    <cellStyle name="Comma [0] 3 24 7 4" xfId="4769" xr:uid="{CDB484E0-91A9-4760-AF21-C545309258EA}"/>
    <cellStyle name="Comma [0] 3 24 7 4 2" xfId="16583" xr:uid="{C1BBF9D9-15F8-4AF6-905B-79B55C73586F}"/>
    <cellStyle name="Comma [0] 3 24 7 5" xfId="5428" xr:uid="{A30B7D7A-3AC3-46EB-8B61-E039BA28126D}"/>
    <cellStyle name="Comma [0] 3 24 7 5 2" xfId="17086" xr:uid="{6327EF9B-58E6-4670-842F-551F5C265C1C}"/>
    <cellStyle name="Comma [0] 3 24 7 6" xfId="5697" xr:uid="{112125EF-4EE7-4546-909E-F622FFD2645E}"/>
    <cellStyle name="Comma [0] 3 24 7 6 2" xfId="17355" xr:uid="{9DCB8F9B-5CD0-4B29-8AE2-19D06261991E}"/>
    <cellStyle name="Comma [0] 3 24 7 7" xfId="5966" xr:uid="{0B3F3E24-1260-4569-BC05-61E83897F0F0}"/>
    <cellStyle name="Comma [0] 3 24 7 7 2" xfId="17624" xr:uid="{D3D66FD0-1116-4A7B-9A9A-1E74B5E2C65F}"/>
    <cellStyle name="Comma [0] 3 24 7 8" xfId="6235" xr:uid="{FF49AF65-422C-48D1-A0EC-D38CDE1030F6}"/>
    <cellStyle name="Comma [0] 3 24 7 8 2" xfId="17893" xr:uid="{9649E541-B933-46BD-8A8F-D3643A768BFC}"/>
    <cellStyle name="Comma [0] 3 24 7 9" xfId="6504" xr:uid="{ABA96E01-B2DD-47A6-8433-A29735B506AE}"/>
    <cellStyle name="Comma [0] 3 24 7 9 2" xfId="18162" xr:uid="{66C4679E-06B2-458C-BB91-FBCCA086E4E4}"/>
    <cellStyle name="Comma [0] 3 24 8" xfId="3635" xr:uid="{9BA5C4AB-064B-4DEB-9A99-3E8868D11A90}"/>
    <cellStyle name="Comma [0] 3 24 8 10" xfId="6775" xr:uid="{3B5E82B0-1C70-4642-9909-918172C6B284}"/>
    <cellStyle name="Comma [0] 3 24 8 10 2" xfId="18433" xr:uid="{311AF2B6-C93E-48F9-9E86-0348D2ABEAA5}"/>
    <cellStyle name="Comma [0] 3 24 8 11" xfId="7044" xr:uid="{31DE430C-B614-4348-9702-D65BCE2AE6F2}"/>
    <cellStyle name="Comma [0] 3 24 8 11 2" xfId="18702" xr:uid="{7F866227-7AE5-4DFB-A4CC-0461C52C6677}"/>
    <cellStyle name="Comma [0] 3 24 8 12" xfId="7313" xr:uid="{945F1902-A17F-41C5-B480-2FCD216108D6}"/>
    <cellStyle name="Comma [0] 3 24 8 12 2" xfId="18971" xr:uid="{00FB4740-D961-4D59-9F2E-D0EC19A31DF8}"/>
    <cellStyle name="Comma [0] 3 24 8 13" xfId="7815" xr:uid="{4A21F788-1B76-4484-B49E-2D7115B9D990}"/>
    <cellStyle name="Comma [0] 3 24 8 13 2" xfId="19242" xr:uid="{8B0660A9-2B29-435F-BD19-4AFB8EA78C76}"/>
    <cellStyle name="Comma [0] 3 24 8 14" xfId="8084" xr:uid="{D7AF099A-30AB-4EFA-B986-D8A8964ADED3}"/>
    <cellStyle name="Comma [0] 3 24 8 14 2" xfId="19511" xr:uid="{0AD3D6F6-2387-4F30-BA29-E667220D4D24}"/>
    <cellStyle name="Comma [0] 3 24 8 15" xfId="8353" xr:uid="{A97AFF2A-0C68-48F7-98C8-1A000F89ADBE}"/>
    <cellStyle name="Comma [0] 3 24 8 15 2" xfId="19780" xr:uid="{6BB59A8A-3751-4856-9A56-326956869EEA}"/>
    <cellStyle name="Comma [0] 3 24 8 16" xfId="8622" xr:uid="{C2AAE6B2-EDD1-40C8-8F3C-D88A72A2EEBD}"/>
    <cellStyle name="Comma [0] 3 24 8 16 2" xfId="20049" xr:uid="{22D56F01-C8DC-4D64-94D4-EA61AB8553FE}"/>
    <cellStyle name="Comma [0] 3 24 8 17" xfId="8891" xr:uid="{9C89C30F-3B26-4470-98E6-7018607ADEFE}"/>
    <cellStyle name="Comma [0] 3 24 8 17 2" xfId="20318" xr:uid="{16EDF2CA-E158-4594-8D35-9394532CF7F3}"/>
    <cellStyle name="Comma [0] 3 24 8 18" xfId="9160" xr:uid="{8FEA2383-96FA-4008-8888-9792DB26E8A8}"/>
    <cellStyle name="Comma [0] 3 24 8 18 2" xfId="20587" xr:uid="{537479E5-B2F8-4699-8A6E-8E40A4271D55}"/>
    <cellStyle name="Comma [0] 3 24 8 19" xfId="9429" xr:uid="{7F8804A4-BE8D-43AB-819B-BFCC52B0A6A1}"/>
    <cellStyle name="Comma [0] 3 24 8 19 2" xfId="20856" xr:uid="{AD2C869B-3AA9-41F3-ADAC-226B0066AF44}"/>
    <cellStyle name="Comma [0] 3 24 8 2" xfId="3999" xr:uid="{1EE7F538-97EE-4658-A54C-9DF18A529A38}"/>
    <cellStyle name="Comma [0] 3 24 8 2 2" xfId="15813" xr:uid="{5DDF6818-4DAC-4683-A8FE-CEB551F0D485}"/>
    <cellStyle name="Comma [0] 3 24 8 20" xfId="9698" xr:uid="{A8D33326-5D88-4C8C-9771-F69BCFD9E927}"/>
    <cellStyle name="Comma [0] 3 24 8 20 2" xfId="21125" xr:uid="{040D7C07-A415-47C2-9461-3AE8828571B6}"/>
    <cellStyle name="Comma [0] 3 24 8 21" xfId="9967" xr:uid="{DD1F07F6-8AD6-40F6-B4D3-8B35845E2501}"/>
    <cellStyle name="Comma [0] 3 24 8 21 2" xfId="21394" xr:uid="{937A9A53-43A9-451A-AFF3-DE71C676EA49}"/>
    <cellStyle name="Comma [0] 3 24 8 22" xfId="10236" xr:uid="{7611F3E2-16A2-48B1-B576-802C47CE95A4}"/>
    <cellStyle name="Comma [0] 3 24 8 22 2" xfId="21663" xr:uid="{DFA29AF3-97C2-40C6-84E0-AE1BA3E1AFCA}"/>
    <cellStyle name="Comma [0] 3 24 8 23" xfId="10739" xr:uid="{3717B943-5E22-4C55-A784-81A9ACE8DD7B}"/>
    <cellStyle name="Comma [0] 3 24 8 23 2" xfId="21932" xr:uid="{24606AA0-C2F9-4ABD-9AC1-48BA10CD5D95}"/>
    <cellStyle name="Comma [0] 3 24 8 24" xfId="11008" xr:uid="{5A760C06-344F-4B89-9FA9-9D36B24E79A5}"/>
    <cellStyle name="Comma [0] 3 24 8 24 2" xfId="22201" xr:uid="{A37EC341-4C4D-48CD-8D67-F7BC0A6732A9}"/>
    <cellStyle name="Comma [0] 3 24 8 25" xfId="11277" xr:uid="{4FAB7D8A-7B4C-40B7-9024-1A8B37762F93}"/>
    <cellStyle name="Comma [0] 3 24 8 25 2" xfId="22470" xr:uid="{972F5499-1F4D-493E-A205-E871B82F3E08}"/>
    <cellStyle name="Comma [0] 3 24 8 26" xfId="11546" xr:uid="{6A580AE9-025F-4EC1-9DB0-93E13BCD37B5}"/>
    <cellStyle name="Comma [0] 3 24 8 26 2" xfId="22739" xr:uid="{28A7F84C-58D9-4879-9D3D-D5C43DC4B032}"/>
    <cellStyle name="Comma [0] 3 24 8 27" xfId="13762" xr:uid="{EA6CC1D0-CEA2-47D5-9B91-0FC4AFB91987}"/>
    <cellStyle name="Comma [0] 3 24 8 27 2" xfId="23008" xr:uid="{B8254FB9-C4BC-41E0-802D-18F1329F11BB}"/>
    <cellStyle name="Comma [0] 3 24 8 28" xfId="15403" xr:uid="{D25AEAD1-0778-4F2A-BEE5-9EEB47D1C56C}"/>
    <cellStyle name="Comma [0] 3 24 8 3" xfId="4268" xr:uid="{8FE8DDE9-AEA7-486D-91B5-5775BF5C9CC3}"/>
    <cellStyle name="Comma [0] 3 24 8 3 2" xfId="16082" xr:uid="{F477F8FD-FFCD-41E6-8E29-6FAD3B971B92}"/>
    <cellStyle name="Comma [0] 3 24 8 4" xfId="4771" xr:uid="{5AD8B458-AEF3-4D67-8AA7-9FAEBF42CC70}"/>
    <cellStyle name="Comma [0] 3 24 8 4 2" xfId="16585" xr:uid="{493A9522-2A19-46DC-81C6-95FEF443DA54}"/>
    <cellStyle name="Comma [0] 3 24 8 5" xfId="5430" xr:uid="{33212568-A6EA-4459-BFAD-3F9F5641D43E}"/>
    <cellStyle name="Comma [0] 3 24 8 5 2" xfId="17088" xr:uid="{8669A2EF-DAB7-4EAC-B1C4-7B9A850095B3}"/>
    <cellStyle name="Comma [0] 3 24 8 6" xfId="5699" xr:uid="{5C11D83E-4977-4186-B0DF-32CAD2557C4B}"/>
    <cellStyle name="Comma [0] 3 24 8 6 2" xfId="17357" xr:uid="{C69F8E30-50DD-45DB-BFA7-1C3DB6A90A21}"/>
    <cellStyle name="Comma [0] 3 24 8 7" xfId="5968" xr:uid="{B1D23B44-9BAE-49A3-8600-AAEA1E9169AE}"/>
    <cellStyle name="Comma [0] 3 24 8 7 2" xfId="17626" xr:uid="{0F5E611D-04D8-444F-94DA-5B9A44F766E0}"/>
    <cellStyle name="Comma [0] 3 24 8 8" xfId="6237" xr:uid="{4D203D7A-A4C3-44A8-BA7D-1B5FB2460FF1}"/>
    <cellStyle name="Comma [0] 3 24 8 8 2" xfId="17895" xr:uid="{E21E3972-341F-4B1D-A6ED-A40FDE3CDEA9}"/>
    <cellStyle name="Comma [0] 3 24 8 9" xfId="6506" xr:uid="{9E68C12E-CAEC-4881-9274-0C2C1D21977D}"/>
    <cellStyle name="Comma [0] 3 24 8 9 2" xfId="18164" xr:uid="{2268C08F-74B1-4694-B679-145C1C50EF65}"/>
    <cellStyle name="Comma [0] 3 24 9" xfId="3656" xr:uid="{B681C826-0AA0-44B5-B0F3-1BD2BB4DF297}"/>
    <cellStyle name="Comma [0] 3 24 9 10" xfId="6777" xr:uid="{9E69FA1A-05B7-48A0-AB62-38B53F976074}"/>
    <cellStyle name="Comma [0] 3 24 9 10 2" xfId="18435" xr:uid="{15AE0955-B66D-485E-A85A-92880FB41348}"/>
    <cellStyle name="Comma [0] 3 24 9 11" xfId="7046" xr:uid="{A9035C89-DC17-44AB-B150-C3487376DE66}"/>
    <cellStyle name="Comma [0] 3 24 9 11 2" xfId="18704" xr:uid="{22139665-074C-4710-859A-C214430F321B}"/>
    <cellStyle name="Comma [0] 3 24 9 12" xfId="7315" xr:uid="{CB259E65-6B16-46D0-90FA-69664524C8A8}"/>
    <cellStyle name="Comma [0] 3 24 9 12 2" xfId="18973" xr:uid="{A17CB5CC-4EA9-4BE8-8568-AC108444EB67}"/>
    <cellStyle name="Comma [0] 3 24 9 13" xfId="7817" xr:uid="{F8B11C49-F90A-449E-B5D5-D46559E5E353}"/>
    <cellStyle name="Comma [0] 3 24 9 13 2" xfId="19244" xr:uid="{FF641B18-883E-497D-BB60-CF3EE6651503}"/>
    <cellStyle name="Comma [0] 3 24 9 14" xfId="8086" xr:uid="{DAF3D192-30BD-4D45-B731-C6AA6C2E62E2}"/>
    <cellStyle name="Comma [0] 3 24 9 14 2" xfId="19513" xr:uid="{FF1C9990-C906-40A7-8805-A93705CD908B}"/>
    <cellStyle name="Comma [0] 3 24 9 15" xfId="8355" xr:uid="{37CCF82F-C1FC-44DA-98BE-0CC9460789BD}"/>
    <cellStyle name="Comma [0] 3 24 9 15 2" xfId="19782" xr:uid="{46D61436-3E0B-4BF9-85A6-EE671A433F29}"/>
    <cellStyle name="Comma [0] 3 24 9 16" xfId="8624" xr:uid="{1BDDC6D5-1BF9-4381-9D96-CBE7765E620C}"/>
    <cellStyle name="Comma [0] 3 24 9 16 2" xfId="20051" xr:uid="{958162AE-FFB8-4BDC-8F66-640DBA575AD4}"/>
    <cellStyle name="Comma [0] 3 24 9 17" xfId="8893" xr:uid="{08DE98DA-3C2B-41EA-92B7-189F437930C8}"/>
    <cellStyle name="Comma [0] 3 24 9 17 2" xfId="20320" xr:uid="{536AC933-9437-450B-8797-99E29921BC26}"/>
    <cellStyle name="Comma [0] 3 24 9 18" xfId="9162" xr:uid="{AFA2E615-3A65-42C5-A316-66B4CDD8B4F6}"/>
    <cellStyle name="Comma [0] 3 24 9 18 2" xfId="20589" xr:uid="{E958A987-11F4-40CC-898C-75EE30AA1E19}"/>
    <cellStyle name="Comma [0] 3 24 9 19" xfId="9431" xr:uid="{A2548AC2-D9BF-46C3-901E-C34CF71DE638}"/>
    <cellStyle name="Comma [0] 3 24 9 19 2" xfId="20858" xr:uid="{177F505B-24D5-41FC-9363-482476ADFF4E}"/>
    <cellStyle name="Comma [0] 3 24 9 2" xfId="4001" xr:uid="{F1D9E9DE-ED68-4BAA-8D68-39F4F1CDFF8A}"/>
    <cellStyle name="Comma [0] 3 24 9 2 2" xfId="15815" xr:uid="{79F9E923-E90F-4447-9D8F-47C00B597BF2}"/>
    <cellStyle name="Comma [0] 3 24 9 20" xfId="9700" xr:uid="{2BCCB842-993A-44E6-898F-187D2A2FE09A}"/>
    <cellStyle name="Comma [0] 3 24 9 20 2" xfId="21127" xr:uid="{9438A370-F773-4163-80CC-F226B7C16AD5}"/>
    <cellStyle name="Comma [0] 3 24 9 21" xfId="9969" xr:uid="{9CAD3E04-34A7-456D-BF09-376C6EAF8FE0}"/>
    <cellStyle name="Comma [0] 3 24 9 21 2" xfId="21396" xr:uid="{9F3FE9E7-D503-4FA3-B1EA-B4742F8E3452}"/>
    <cellStyle name="Comma [0] 3 24 9 22" xfId="10238" xr:uid="{F5F209F5-303F-45B9-A1EB-CC80600512D8}"/>
    <cellStyle name="Comma [0] 3 24 9 22 2" xfId="21665" xr:uid="{0F509D25-42FC-4D76-A7B8-48360965DB40}"/>
    <cellStyle name="Comma [0] 3 24 9 23" xfId="10741" xr:uid="{A7E04FD3-E7DF-4BA8-84A0-DDA4988CB1C0}"/>
    <cellStyle name="Comma [0] 3 24 9 23 2" xfId="21934" xr:uid="{54F8DF04-F7BB-48F9-9678-11F7E3012971}"/>
    <cellStyle name="Comma [0] 3 24 9 24" xfId="11010" xr:uid="{5FC2C968-D462-4460-AC89-4B0DB8A3BFD8}"/>
    <cellStyle name="Comma [0] 3 24 9 24 2" xfId="22203" xr:uid="{40EDA6DE-93B9-4A69-9A63-429DFFE36BDF}"/>
    <cellStyle name="Comma [0] 3 24 9 25" xfId="11279" xr:uid="{5B9C7F94-E945-4398-AE5A-AACB941DD8AD}"/>
    <cellStyle name="Comma [0] 3 24 9 25 2" xfId="22472" xr:uid="{81AE3E4D-6262-40F6-A187-F17EF718A0EF}"/>
    <cellStyle name="Comma [0] 3 24 9 26" xfId="11548" xr:uid="{281B129E-9F83-4AFC-B897-3F3A0D016B5D}"/>
    <cellStyle name="Comma [0] 3 24 9 26 2" xfId="22741" xr:uid="{EB5C4DFF-24FD-453F-BAE0-1492EFFFC8B0}"/>
    <cellStyle name="Comma [0] 3 24 9 27" xfId="13765" xr:uid="{45685D19-8A3E-4B7C-A840-BF5982364C89}"/>
    <cellStyle name="Comma [0] 3 24 9 27 2" xfId="23010" xr:uid="{B5B84928-492E-4658-970D-A867193DAE4F}"/>
    <cellStyle name="Comma [0] 3 24 9 28" xfId="15404" xr:uid="{882395B6-E976-4C69-8274-A4DB946E758E}"/>
    <cellStyle name="Comma [0] 3 24 9 3" xfId="4270" xr:uid="{DD9ED1E0-28C4-4D2B-B9BB-D6936AD4623E}"/>
    <cellStyle name="Comma [0] 3 24 9 3 2" xfId="16084" xr:uid="{DCA3B931-11C9-4505-9DFB-48D690F360B2}"/>
    <cellStyle name="Comma [0] 3 24 9 4" xfId="4773" xr:uid="{5F47A50B-9DA5-411E-A3C9-181EC3A799D3}"/>
    <cellStyle name="Comma [0] 3 24 9 4 2" xfId="16587" xr:uid="{24B650E5-976C-4153-8369-971531024742}"/>
    <cellStyle name="Comma [0] 3 24 9 5" xfId="5432" xr:uid="{649D6457-ABA5-46E5-B724-2ECD94D3AB3E}"/>
    <cellStyle name="Comma [0] 3 24 9 5 2" xfId="17090" xr:uid="{729B2030-DAA0-4CA9-AF57-62B089CD7A8D}"/>
    <cellStyle name="Comma [0] 3 24 9 6" xfId="5701" xr:uid="{FF22836D-7D32-48EE-B665-2C123392DF51}"/>
    <cellStyle name="Comma [0] 3 24 9 6 2" xfId="17359" xr:uid="{E2AE32E2-FEB6-4B76-9B0C-B2C96D293061}"/>
    <cellStyle name="Comma [0] 3 24 9 7" xfId="5970" xr:uid="{27B2A0DC-13C9-49ED-B0F2-DE968F88078D}"/>
    <cellStyle name="Comma [0] 3 24 9 7 2" xfId="17628" xr:uid="{271620E9-A5BA-4C7B-BAC5-37047D4815ED}"/>
    <cellStyle name="Comma [0] 3 24 9 8" xfId="6239" xr:uid="{6EA16DC1-C1AC-4201-AFF9-EF3AA98D8D1C}"/>
    <cellStyle name="Comma [0] 3 24 9 8 2" xfId="17897" xr:uid="{395712D1-F65D-4B70-AD72-F39062F7DAEE}"/>
    <cellStyle name="Comma [0] 3 24 9 9" xfId="6508" xr:uid="{6DA529DC-E574-42D3-8CF1-B5B1DE942D0C}"/>
    <cellStyle name="Comma [0] 3 24 9 9 2" xfId="18166" xr:uid="{1168DC87-68A8-4829-ADF3-4C1FCEAE69AA}"/>
    <cellStyle name="Comma [0] 3 25" xfId="3147" xr:uid="{F296E5AE-4312-4D3F-B0BB-40AE9A385DAD}"/>
    <cellStyle name="Comma [0] 3 25 10" xfId="6598" xr:uid="{72FA1A1B-612D-4D93-ADF0-B73E1064C757}"/>
    <cellStyle name="Comma [0] 3 25 10 2" xfId="18256" xr:uid="{996D8345-4BDF-4684-A11B-4C4C18F9C16B}"/>
    <cellStyle name="Comma [0] 3 25 11" xfId="6867" xr:uid="{4CF2F4C6-35FD-453A-9D07-61F39867411A}"/>
    <cellStyle name="Comma [0] 3 25 11 2" xfId="18525" xr:uid="{962164FE-099D-4F86-AFCA-1324D15664B3}"/>
    <cellStyle name="Comma [0] 3 25 12" xfId="7136" xr:uid="{7FE52B12-4188-4B1C-A5C0-140B77400ADE}"/>
    <cellStyle name="Comma [0] 3 25 12 2" xfId="18794" xr:uid="{F635BB7E-E171-4990-A4C9-D6CF90D29D01}"/>
    <cellStyle name="Comma [0] 3 25 13" xfId="7638" xr:uid="{A26EBB69-3339-4211-B285-B8F51D5D47ED}"/>
    <cellStyle name="Comma [0] 3 25 13 2" xfId="19065" xr:uid="{3257BFFD-2713-4E8F-A900-7CAA447043C1}"/>
    <cellStyle name="Comma [0] 3 25 14" xfId="7907" xr:uid="{B5A8D32A-030D-4EEA-A2D4-255DCC122AB6}"/>
    <cellStyle name="Comma [0] 3 25 14 2" xfId="19334" xr:uid="{36290234-6DBA-4B76-8544-0E2706B0A213}"/>
    <cellStyle name="Comma [0] 3 25 15" xfId="8176" xr:uid="{43F28844-3F8F-4711-8279-7D034D285BB9}"/>
    <cellStyle name="Comma [0] 3 25 15 2" xfId="19603" xr:uid="{634A6E26-C147-4F49-B078-A0D600C35DD5}"/>
    <cellStyle name="Comma [0] 3 25 16" xfId="8445" xr:uid="{A63A398E-DA9B-42D2-A497-FC74F964D93F}"/>
    <cellStyle name="Comma [0] 3 25 16 2" xfId="19872" xr:uid="{5F2302E4-04DD-4031-938A-479224893259}"/>
    <cellStyle name="Comma [0] 3 25 17" xfId="8714" xr:uid="{20628E69-08DD-4C29-8D2E-00182D2093BF}"/>
    <cellStyle name="Comma [0] 3 25 17 2" xfId="20141" xr:uid="{BCAC91F8-3CF0-42FF-A914-59141D7769B5}"/>
    <cellStyle name="Comma [0] 3 25 18" xfId="8983" xr:uid="{12175062-ABEB-44E5-AF21-90C3524000F3}"/>
    <cellStyle name="Comma [0] 3 25 18 2" xfId="20410" xr:uid="{0016E8EC-B330-45BE-A4DB-9E15C130BFA6}"/>
    <cellStyle name="Comma [0] 3 25 19" xfId="9252" xr:uid="{F8726D82-A184-4B99-A11E-316784283BA6}"/>
    <cellStyle name="Comma [0] 3 25 19 2" xfId="20679" xr:uid="{BF11B6F4-3797-425F-9425-6084D278ED0C}"/>
    <cellStyle name="Comma [0] 3 25 2" xfId="3822" xr:uid="{C01F5073-DB3F-4F70-90AD-15000D986D7E}"/>
    <cellStyle name="Comma [0] 3 25 2 2" xfId="15636" xr:uid="{30BCD2D1-F29E-43CB-AAC6-EB1D723554FF}"/>
    <cellStyle name="Comma [0] 3 25 20" xfId="9521" xr:uid="{9A5590C2-E2C7-406C-AED3-2E0886826ABC}"/>
    <cellStyle name="Comma [0] 3 25 20 2" xfId="20948" xr:uid="{6649222F-0DF4-4471-B073-2ABDEF77ECAD}"/>
    <cellStyle name="Comma [0] 3 25 21" xfId="9790" xr:uid="{95B4AE1F-84D3-4D9D-A804-85632F140362}"/>
    <cellStyle name="Comma [0] 3 25 21 2" xfId="21217" xr:uid="{01F8D72A-A2BE-4498-88FC-E17DBA606840}"/>
    <cellStyle name="Comma [0] 3 25 22" xfId="10059" xr:uid="{1FFCEDAB-F386-4C93-9AD5-98D0B337660E}"/>
    <cellStyle name="Comma [0] 3 25 22 2" xfId="21486" xr:uid="{DC71F36F-9E38-4FB0-9F65-221910525AA2}"/>
    <cellStyle name="Comma [0] 3 25 23" xfId="10445" xr:uid="{9723C447-147E-4B4E-9D04-A32344F0E0DE}"/>
    <cellStyle name="Comma [0] 3 25 23 2" xfId="21755" xr:uid="{9FA5E176-FF0D-4C7B-B9D7-0E6761251F79}"/>
    <cellStyle name="Comma [0] 3 25 24" xfId="10831" xr:uid="{A9838141-2EA8-4258-ABC9-D31FB53C73AE}"/>
    <cellStyle name="Comma [0] 3 25 24 2" xfId="22024" xr:uid="{9DCED5D3-9958-4B12-B3A0-A5A116FE060E}"/>
    <cellStyle name="Comma [0] 3 25 25" xfId="11100" xr:uid="{586992F5-2BB1-47A5-9FA6-50534F8A093E}"/>
    <cellStyle name="Comma [0] 3 25 25 2" xfId="22293" xr:uid="{626DF099-6B6F-4506-804C-79799D457C81}"/>
    <cellStyle name="Comma [0] 3 25 26" xfId="11369" xr:uid="{A625EE6B-73AF-4FEB-8A9D-1A9BA868CAB1}"/>
    <cellStyle name="Comma [0] 3 25 26 2" xfId="22562" xr:uid="{7C2F17DE-447D-40BF-B734-0486EC35BE41}"/>
    <cellStyle name="Comma [0] 3 25 27" xfId="13653" xr:uid="{A3872846-1EA9-4FDB-B7D6-EA8DCCE80F29}"/>
    <cellStyle name="Comma [0] 3 25 27 2" xfId="22831" xr:uid="{82028928-6D35-446A-8F00-4891BC94E006}"/>
    <cellStyle name="Comma [0] 3 25 28" xfId="15405" xr:uid="{26E4C19A-966A-438E-B4D2-9257642D7A49}"/>
    <cellStyle name="Comma [0] 3 25 3" xfId="4091" xr:uid="{013FF43F-7E3E-46BB-A7B9-403ECB7EB70A}"/>
    <cellStyle name="Comma [0] 3 25 3 2" xfId="15905" xr:uid="{711E86DB-B9BF-4118-876E-EAFAFC10C918}"/>
    <cellStyle name="Comma [0] 3 25 4" xfId="4477" xr:uid="{B5525D8E-2BC4-4A2F-A894-A9406BDD2F95}"/>
    <cellStyle name="Comma [0] 3 25 4 2" xfId="16291" xr:uid="{2B4E756E-817D-4F74-94BB-D0A84CFCA4B4}"/>
    <cellStyle name="Comma [0] 3 25 5" xfId="5058" xr:uid="{1431D3AC-F50D-47E2-8005-7D74FC5E1E64}"/>
    <cellStyle name="Comma [0] 3 25 5 2" xfId="16794" xr:uid="{F83C5228-59D3-47FC-A6C9-FD4339AE7E84}"/>
    <cellStyle name="Comma [0] 3 25 6" xfId="5522" xr:uid="{D2D91BE0-8B17-4B52-A77A-FB9BCCB28047}"/>
    <cellStyle name="Comma [0] 3 25 6 2" xfId="17180" xr:uid="{95566619-ECA8-4706-A75D-BE3F83884AE1}"/>
    <cellStyle name="Comma [0] 3 25 7" xfId="5791" xr:uid="{AB74B525-03C7-4FB8-88C8-A6DD90D3B757}"/>
    <cellStyle name="Comma [0] 3 25 7 2" xfId="17449" xr:uid="{090D1E52-E654-4861-AD5B-8B750C7FC997}"/>
    <cellStyle name="Comma [0] 3 25 8" xfId="6060" xr:uid="{3215F9F7-9546-402E-A27E-6625F44F12F7}"/>
    <cellStyle name="Comma [0] 3 25 8 2" xfId="17718" xr:uid="{637BE838-2156-4C89-8A20-9390726A406D}"/>
    <cellStyle name="Comma [0] 3 25 9" xfId="6329" xr:uid="{134EAA0C-C975-4C18-BA84-E24D8D3010F3}"/>
    <cellStyle name="Comma [0] 3 25 9 2" xfId="17987" xr:uid="{91C37CF5-D0A3-4D05-8CD8-B47D9A8C5C44}"/>
    <cellStyle name="Comma [0] 3 26" xfId="13710" xr:uid="{1657CFB7-18CC-492B-9D07-702943599F42}"/>
    <cellStyle name="Comma [0] 3 3" xfId="1166" xr:uid="{9050C973-7A0C-4FEB-999E-072AD75B9C73}"/>
    <cellStyle name="Comma [0] 3 3 2" xfId="12884" xr:uid="{537EE2EB-5C81-44B7-ADA0-A764F65284F7}"/>
    <cellStyle name="Comma [0] 3 4" xfId="1167" xr:uid="{47C852FD-1226-47E7-8A7C-88D202A03757}"/>
    <cellStyle name="Comma [0] 3 4 2" xfId="3166" xr:uid="{2FAC7F09-CBBC-488E-953A-D27B29493627}"/>
    <cellStyle name="Comma [0] 3 4 2 10" xfId="6617" xr:uid="{EBFF839D-4D99-48F5-B256-5797647E3101}"/>
    <cellStyle name="Comma [0] 3 4 2 10 2" xfId="18275" xr:uid="{E795DB89-6F60-4171-8A7E-5785A1961F7A}"/>
    <cellStyle name="Comma [0] 3 4 2 11" xfId="6886" xr:uid="{62D8C368-15D7-41B0-AA38-7EE080812996}"/>
    <cellStyle name="Comma [0] 3 4 2 11 2" xfId="18544" xr:uid="{65F28043-163D-42F7-8D72-33CB87434EA9}"/>
    <cellStyle name="Comma [0] 3 4 2 12" xfId="7155" xr:uid="{34273102-BDA7-401A-A9C7-3BB3E75B8838}"/>
    <cellStyle name="Comma [0] 3 4 2 12 2" xfId="18813" xr:uid="{D5A2A2F1-5517-423A-8FBC-308A8683F2E8}"/>
    <cellStyle name="Comma [0] 3 4 2 13" xfId="7657" xr:uid="{3BBEFC8F-E377-426B-AB08-BFF9C8286989}"/>
    <cellStyle name="Comma [0] 3 4 2 13 2" xfId="19084" xr:uid="{16CBFE7D-C41D-47A4-9142-5D906BBB1A7A}"/>
    <cellStyle name="Comma [0] 3 4 2 14" xfId="7926" xr:uid="{D3A1BD19-7259-4485-9136-A29BD055420E}"/>
    <cellStyle name="Comma [0] 3 4 2 14 2" xfId="19353" xr:uid="{E2C837C6-90E6-4452-9F23-DE2CED96911D}"/>
    <cellStyle name="Comma [0] 3 4 2 15" xfId="8195" xr:uid="{ACC3D43C-CA6F-463F-AF57-E176636BE1B3}"/>
    <cellStyle name="Comma [0] 3 4 2 15 2" xfId="19622" xr:uid="{79CEF9A9-3D2E-4B5F-8B6E-DE35348C6FBF}"/>
    <cellStyle name="Comma [0] 3 4 2 16" xfId="8464" xr:uid="{419C5BCB-7F15-475A-B00D-8D32102FBBBF}"/>
    <cellStyle name="Comma [0] 3 4 2 16 2" xfId="19891" xr:uid="{EF7895C1-649D-4CAF-890A-B7F047E38C8C}"/>
    <cellStyle name="Comma [0] 3 4 2 17" xfId="8733" xr:uid="{BE2F958A-CC6E-487F-942C-7036489A8869}"/>
    <cellStyle name="Comma [0] 3 4 2 17 2" xfId="20160" xr:uid="{24FAD22D-B4E6-4E09-A287-68338DC848AB}"/>
    <cellStyle name="Comma [0] 3 4 2 18" xfId="9002" xr:uid="{4D20CDDA-2D52-476E-8C59-46D2DB7FD8AD}"/>
    <cellStyle name="Comma [0] 3 4 2 18 2" xfId="20429" xr:uid="{6A9B9465-61A3-4976-A510-2E747A0D190F}"/>
    <cellStyle name="Comma [0] 3 4 2 19" xfId="9271" xr:uid="{FE16E292-CCD6-4989-9A25-363AF2AAD280}"/>
    <cellStyle name="Comma [0] 3 4 2 19 2" xfId="20698" xr:uid="{7D609811-E834-4A3D-AFB2-839BAB6F85A6}"/>
    <cellStyle name="Comma [0] 3 4 2 2" xfId="3841" xr:uid="{8735564A-384F-4A07-BB0B-5D810CCCA5E2}"/>
    <cellStyle name="Comma [0] 3 4 2 2 2" xfId="15655" xr:uid="{164C7CB9-9C50-42FF-A7CF-6A2D79DE8B2B}"/>
    <cellStyle name="Comma [0] 3 4 2 20" xfId="9540" xr:uid="{19806192-7AD7-479C-BB08-3AB3DA6526BE}"/>
    <cellStyle name="Comma [0] 3 4 2 20 2" xfId="20967" xr:uid="{50D898F9-5394-4092-B049-D6EABB4CBF06}"/>
    <cellStyle name="Comma [0] 3 4 2 21" xfId="9809" xr:uid="{D7286421-985E-4806-A638-48094CF81809}"/>
    <cellStyle name="Comma [0] 3 4 2 21 2" xfId="21236" xr:uid="{36723226-BE31-403C-8689-8B66045F1304}"/>
    <cellStyle name="Comma [0] 3 4 2 22" xfId="10078" xr:uid="{CA859671-84BB-413A-BA5B-B8AD3CFBC4D2}"/>
    <cellStyle name="Comma [0] 3 4 2 22 2" xfId="21505" xr:uid="{2603E1C3-EFE7-41C5-BFBE-0887288619E0}"/>
    <cellStyle name="Comma [0] 3 4 2 23" xfId="10464" xr:uid="{B8BCD39D-C033-4412-BC54-50BCEC04A1D5}"/>
    <cellStyle name="Comma [0] 3 4 2 23 2" xfId="21774" xr:uid="{867B42F3-4D20-49BD-9046-365CEBD6A067}"/>
    <cellStyle name="Comma [0] 3 4 2 24" xfId="10850" xr:uid="{F75E133A-8ADF-4777-AE78-728E281CDAC7}"/>
    <cellStyle name="Comma [0] 3 4 2 24 2" xfId="22043" xr:uid="{BFD79D74-4D20-45D0-B5B7-6DC0E414D2A7}"/>
    <cellStyle name="Comma [0] 3 4 2 25" xfId="11119" xr:uid="{4630E92E-CD92-48F8-BEB5-634836D10EF4}"/>
    <cellStyle name="Comma [0] 3 4 2 25 2" xfId="22312" xr:uid="{2CA75493-4A3B-414D-AF11-094ECC56F15F}"/>
    <cellStyle name="Comma [0] 3 4 2 26" xfId="11388" xr:uid="{20C7A34F-E97E-47CF-989B-CB89A2A736DD}"/>
    <cellStyle name="Comma [0] 3 4 2 26 2" xfId="22581" xr:uid="{00537474-3425-4A1F-B244-F47D33881406}"/>
    <cellStyle name="Comma [0] 3 4 2 27" xfId="12895" xr:uid="{EFC975D2-3A96-4867-849E-37E340012201}"/>
    <cellStyle name="Comma [0] 3 4 2 27 2" xfId="22850" xr:uid="{C87DC472-4C53-40C5-B46A-EED2646E3524}"/>
    <cellStyle name="Comma [0] 3 4 2 28" xfId="15406" xr:uid="{621CCFF7-417E-4F31-AF17-27310E8288A8}"/>
    <cellStyle name="Comma [0] 3 4 2 3" xfId="4110" xr:uid="{54464967-D7BF-4750-85F1-89C4E060E671}"/>
    <cellStyle name="Comma [0] 3 4 2 3 2" xfId="15924" xr:uid="{D3C0EBD9-E880-4051-959D-C15C5C784101}"/>
    <cellStyle name="Comma [0] 3 4 2 4" xfId="4496" xr:uid="{5618A641-F4D8-4443-B200-5896A58170FC}"/>
    <cellStyle name="Comma [0] 3 4 2 4 2" xfId="16310" xr:uid="{1D666E15-3A33-4053-8B77-5FEE25650254}"/>
    <cellStyle name="Comma [0] 3 4 2 5" xfId="5077" xr:uid="{AE9CAA22-92C0-4F5D-801F-490793820A17}"/>
    <cellStyle name="Comma [0] 3 4 2 5 2" xfId="16813" xr:uid="{E0051C05-1AAD-40B1-875C-DC0A4435DC7A}"/>
    <cellStyle name="Comma [0] 3 4 2 6" xfId="5541" xr:uid="{55AA4470-0B69-41FB-95B4-F7E2F209BC59}"/>
    <cellStyle name="Comma [0] 3 4 2 6 2" xfId="17199" xr:uid="{D9B62FF6-32CD-48BD-B55F-7DDFBD2A55AD}"/>
    <cellStyle name="Comma [0] 3 4 2 7" xfId="5810" xr:uid="{CD7C98EB-AAB8-4A81-B3FA-51C5DF2DA947}"/>
    <cellStyle name="Comma [0] 3 4 2 7 2" xfId="17468" xr:uid="{A262AAB6-8A0F-49BD-84FF-7379D24C5D47}"/>
    <cellStyle name="Comma [0] 3 4 2 8" xfId="6079" xr:uid="{9635796C-5FD5-4471-A23A-141B93481148}"/>
    <cellStyle name="Comma [0] 3 4 2 8 2" xfId="17737" xr:uid="{2779B05D-167F-4A16-A270-59AEC4E79039}"/>
    <cellStyle name="Comma [0] 3 4 2 9" xfId="6348" xr:uid="{B92E5321-904D-48EB-8978-BD15A61E2390}"/>
    <cellStyle name="Comma [0] 3 4 2 9 2" xfId="18006" xr:uid="{F4E9DEE7-B38A-4B38-9DEE-D581A24DE2A7}"/>
    <cellStyle name="Comma [0] 3 4 3" xfId="12890" xr:uid="{63EAC465-F7E4-4CF5-BB21-F895132F277D}"/>
    <cellStyle name="Comma [0] 3 5" xfId="1168" xr:uid="{C0757EC9-9E35-431F-9CCA-C18FFB25E537}"/>
    <cellStyle name="Comma [0] 3 5 2" xfId="3167" xr:uid="{52C1038A-627E-4D7C-9645-6604AF1C06B8}"/>
    <cellStyle name="Comma [0] 3 5 2 10" xfId="6618" xr:uid="{373E9E8B-B194-4058-BB89-56E9384A1FC5}"/>
    <cellStyle name="Comma [0] 3 5 2 10 2" xfId="18276" xr:uid="{22465CDB-7581-4305-800E-03FE17E53902}"/>
    <cellStyle name="Comma [0] 3 5 2 11" xfId="6887" xr:uid="{DEDA3DCC-4DB4-4E1D-97D4-8D211D1C226F}"/>
    <cellStyle name="Comma [0] 3 5 2 11 2" xfId="18545" xr:uid="{18BF7F87-4D3D-4E62-9DE2-DF6DD9A89336}"/>
    <cellStyle name="Comma [0] 3 5 2 12" xfId="7156" xr:uid="{34FE9408-8EB2-4276-907F-95276F142919}"/>
    <cellStyle name="Comma [0] 3 5 2 12 2" xfId="18814" xr:uid="{F681D01F-6AA6-418A-92E7-C9556E121C7D}"/>
    <cellStyle name="Comma [0] 3 5 2 13" xfId="7658" xr:uid="{4FBC5B0F-2655-4316-80AF-616F3E7C75C7}"/>
    <cellStyle name="Comma [0] 3 5 2 13 2" xfId="19085" xr:uid="{EDBABE65-B79E-4FCB-9B48-224FF352D6A8}"/>
    <cellStyle name="Comma [0] 3 5 2 14" xfId="7927" xr:uid="{FF8726CB-A44C-466A-91AA-9DD86EE8BDF5}"/>
    <cellStyle name="Comma [0] 3 5 2 14 2" xfId="19354" xr:uid="{C5623CAE-09AC-4389-84CB-C5B58EF19EEA}"/>
    <cellStyle name="Comma [0] 3 5 2 15" xfId="8196" xr:uid="{668473F8-3500-4D39-BA89-89AAD1BECB07}"/>
    <cellStyle name="Comma [0] 3 5 2 15 2" xfId="19623" xr:uid="{862AA174-6B99-416F-86C8-4272568D5A18}"/>
    <cellStyle name="Comma [0] 3 5 2 16" xfId="8465" xr:uid="{BF3A23A2-614C-4D84-A54D-042E2CA85775}"/>
    <cellStyle name="Comma [0] 3 5 2 16 2" xfId="19892" xr:uid="{65328B91-F171-493F-AB61-0BC7E09FDB4A}"/>
    <cellStyle name="Comma [0] 3 5 2 17" xfId="8734" xr:uid="{172B4D31-2AE0-4363-ACC9-E2711DE88C13}"/>
    <cellStyle name="Comma [0] 3 5 2 17 2" xfId="20161" xr:uid="{47B0E7F6-0AF3-4B65-B542-1F9376B090D4}"/>
    <cellStyle name="Comma [0] 3 5 2 18" xfId="9003" xr:uid="{B4B75984-A3A6-403F-96D4-A574A177BE80}"/>
    <cellStyle name="Comma [0] 3 5 2 18 2" xfId="20430" xr:uid="{46FA86AA-BD57-4B93-B4C4-74994A40D962}"/>
    <cellStyle name="Comma [0] 3 5 2 19" xfId="9272" xr:uid="{702E7865-1C2F-40CA-ACC8-ABF9154C6161}"/>
    <cellStyle name="Comma [0] 3 5 2 19 2" xfId="20699" xr:uid="{0BF1D189-7B3C-4EE2-9A43-2E493FF86F38}"/>
    <cellStyle name="Comma [0] 3 5 2 2" xfId="3842" xr:uid="{556DE94E-CEFD-4E47-B4D4-78B49F0CCC0C}"/>
    <cellStyle name="Comma [0] 3 5 2 2 2" xfId="15656" xr:uid="{F7B2C3F7-5657-46E5-8712-DFF1874E10EC}"/>
    <cellStyle name="Comma [0] 3 5 2 20" xfId="9541" xr:uid="{32E887EF-0F07-4579-BC13-F17AE21BDA4F}"/>
    <cellStyle name="Comma [0] 3 5 2 20 2" xfId="20968" xr:uid="{B6952C37-8147-4740-9644-5214264BDDAC}"/>
    <cellStyle name="Comma [0] 3 5 2 21" xfId="9810" xr:uid="{C4DF937C-E8ED-4228-A88F-1CA50B8883FB}"/>
    <cellStyle name="Comma [0] 3 5 2 21 2" xfId="21237" xr:uid="{330A10CB-C61B-422C-A47F-3C5C0F81E4F1}"/>
    <cellStyle name="Comma [0] 3 5 2 22" xfId="10079" xr:uid="{A049EC1C-EC16-4BA9-80EA-C2D2B72E6710}"/>
    <cellStyle name="Comma [0] 3 5 2 22 2" xfId="21506" xr:uid="{6536FD22-8B12-4D7E-812E-EAE63F5C349D}"/>
    <cellStyle name="Comma [0] 3 5 2 23" xfId="10465" xr:uid="{52F63EB4-7FB3-48EF-971F-DADB57148041}"/>
    <cellStyle name="Comma [0] 3 5 2 23 2" xfId="21775" xr:uid="{4214B477-7C54-4C1E-92B3-ACA0260B1AF6}"/>
    <cellStyle name="Comma [0] 3 5 2 24" xfId="10851" xr:uid="{FA0D4E18-9F71-4BA0-AC25-10A11846EDFF}"/>
    <cellStyle name="Comma [0] 3 5 2 24 2" xfId="22044" xr:uid="{4F5952A3-ADC3-4158-9D10-40CFCDF9503E}"/>
    <cellStyle name="Comma [0] 3 5 2 25" xfId="11120" xr:uid="{EE286FDA-0EA9-4F9F-B1F3-AA07355D3A3B}"/>
    <cellStyle name="Comma [0] 3 5 2 25 2" xfId="22313" xr:uid="{48C16EDF-E463-40A3-9F60-84AB250E5D4B}"/>
    <cellStyle name="Comma [0] 3 5 2 26" xfId="11389" xr:uid="{5DF08AA1-CB70-4779-865C-D2A90C915B59}"/>
    <cellStyle name="Comma [0] 3 5 2 26 2" xfId="22582" xr:uid="{2D72085D-D91E-4F23-A326-45E3CA09E2CB}"/>
    <cellStyle name="Comma [0] 3 5 2 27" xfId="13766" xr:uid="{DC356512-0784-40A2-BF24-0FF50722D3E5}"/>
    <cellStyle name="Comma [0] 3 5 2 27 2" xfId="22851" xr:uid="{983A3A08-90EF-4FB9-BACD-B130FD83D5D4}"/>
    <cellStyle name="Comma [0] 3 5 2 28" xfId="15407" xr:uid="{2BF56C3C-CFDE-40DF-9B11-EB23B55E85F4}"/>
    <cellStyle name="Comma [0] 3 5 2 3" xfId="4111" xr:uid="{3C0992EE-62A9-45C3-BDF2-99B8CE903F41}"/>
    <cellStyle name="Comma [0] 3 5 2 3 2" xfId="15925" xr:uid="{5BAAAC7C-1B46-4228-99E3-E644E8A2260B}"/>
    <cellStyle name="Comma [0] 3 5 2 4" xfId="4497" xr:uid="{5689928F-2589-419A-B63D-21F6F92F2868}"/>
    <cellStyle name="Comma [0] 3 5 2 4 2" xfId="16311" xr:uid="{8757C020-D333-4F30-A835-195FDBB58676}"/>
    <cellStyle name="Comma [0] 3 5 2 5" xfId="5078" xr:uid="{8156EBAB-976F-46C1-98CF-B9F207FF2A65}"/>
    <cellStyle name="Comma [0] 3 5 2 5 2" xfId="16814" xr:uid="{9D83E643-478D-48E3-9899-2C6247DC8C7A}"/>
    <cellStyle name="Comma [0] 3 5 2 6" xfId="5542" xr:uid="{6D64B001-11AB-49B7-9129-F9C67AA418DF}"/>
    <cellStyle name="Comma [0] 3 5 2 6 2" xfId="17200" xr:uid="{B50AABD7-325B-4881-ABB5-93EAEE33B8D9}"/>
    <cellStyle name="Comma [0] 3 5 2 7" xfId="5811" xr:uid="{77BCF038-0219-4099-9F36-7F581CB73A34}"/>
    <cellStyle name="Comma [0] 3 5 2 7 2" xfId="17469" xr:uid="{C019EA4E-8837-462B-AB33-652D6DB7D391}"/>
    <cellStyle name="Comma [0] 3 5 2 8" xfId="6080" xr:uid="{A2B9673E-F9A3-42F8-BAC4-F60BB7850DD1}"/>
    <cellStyle name="Comma [0] 3 5 2 8 2" xfId="17738" xr:uid="{70EC7E63-3DB4-4505-816F-B419E624D158}"/>
    <cellStyle name="Comma [0] 3 5 2 9" xfId="6349" xr:uid="{5AB832EB-AA5B-4835-8EC7-76286B611A8A}"/>
    <cellStyle name="Comma [0] 3 5 2 9 2" xfId="18007" xr:uid="{41879056-AECC-4294-8B56-EEF3D3BE1CC9}"/>
    <cellStyle name="Comma [0] 3 5 3" xfId="12902" xr:uid="{F34527F9-13C1-4604-87DB-C4949CF8ACED}"/>
    <cellStyle name="Comma [0] 3 6" xfId="1169" xr:uid="{6905EDA7-1E96-4DCB-B6A3-C4301BCE8B59}"/>
    <cellStyle name="Comma [0] 3 6 2" xfId="3168" xr:uid="{B59B0256-0CA0-4883-8D36-A6AD9FFC7DD5}"/>
    <cellStyle name="Comma [0] 3 6 2 10" xfId="6619" xr:uid="{10B1CD61-CF3A-4F1F-8148-089AC3E4D950}"/>
    <cellStyle name="Comma [0] 3 6 2 10 2" xfId="18277" xr:uid="{9F57A926-66ED-4E34-AFAF-E4FB09116AAC}"/>
    <cellStyle name="Comma [0] 3 6 2 11" xfId="6888" xr:uid="{80F83E42-0200-4CA4-BA86-94EA8DCCDA22}"/>
    <cellStyle name="Comma [0] 3 6 2 11 2" xfId="18546" xr:uid="{1EE19860-B86F-4DE0-95E8-A90758A439C6}"/>
    <cellStyle name="Comma [0] 3 6 2 12" xfId="7157" xr:uid="{1B6DCA1C-2F40-4F00-8A46-5C54E8B68F12}"/>
    <cellStyle name="Comma [0] 3 6 2 12 2" xfId="18815" xr:uid="{1D6D9D32-C4A6-4EA4-8462-764EFA8391B5}"/>
    <cellStyle name="Comma [0] 3 6 2 13" xfId="7659" xr:uid="{EF03C5D4-7022-4E6A-A3D0-1EC31F7F8C9E}"/>
    <cellStyle name="Comma [0] 3 6 2 13 2" xfId="19086" xr:uid="{EFEF4120-8DCE-4C22-983D-881997FB9585}"/>
    <cellStyle name="Comma [0] 3 6 2 14" xfId="7928" xr:uid="{1C268926-D334-4BB9-913C-0C47AC47ABD8}"/>
    <cellStyle name="Comma [0] 3 6 2 14 2" xfId="19355" xr:uid="{7C314289-4074-4D6C-A485-BA0AC721FF12}"/>
    <cellStyle name="Comma [0] 3 6 2 15" xfId="8197" xr:uid="{333E6219-64B9-4F55-B780-D3FE38DAEB42}"/>
    <cellStyle name="Comma [0] 3 6 2 15 2" xfId="19624" xr:uid="{45099DE2-77AE-4B34-B16F-4CE545CD5D23}"/>
    <cellStyle name="Comma [0] 3 6 2 16" xfId="8466" xr:uid="{D658A78A-F7A8-4BCB-A82B-CD558C7B7A29}"/>
    <cellStyle name="Comma [0] 3 6 2 16 2" xfId="19893" xr:uid="{15FFBD1A-3E7E-41AA-989F-3C6DC657F110}"/>
    <cellStyle name="Comma [0] 3 6 2 17" xfId="8735" xr:uid="{D38FCCAB-D1A6-41A4-920A-45D13F2CCD93}"/>
    <cellStyle name="Comma [0] 3 6 2 17 2" xfId="20162" xr:uid="{BF11691C-28DF-438D-BF09-32C2A57E7190}"/>
    <cellStyle name="Comma [0] 3 6 2 18" xfId="9004" xr:uid="{2E43B348-4503-4EF0-959D-A6F1916F519A}"/>
    <cellStyle name="Comma [0] 3 6 2 18 2" xfId="20431" xr:uid="{4F6B3E0A-70C5-4047-9A68-91F021063CB8}"/>
    <cellStyle name="Comma [0] 3 6 2 19" xfId="9273" xr:uid="{6B5A3A38-0426-4466-BAB8-E606B733115B}"/>
    <cellStyle name="Comma [0] 3 6 2 19 2" xfId="20700" xr:uid="{782A031C-C700-4C95-BFE4-4E8F6D9D53B3}"/>
    <cellStyle name="Comma [0] 3 6 2 2" xfId="3843" xr:uid="{394559C7-3A7D-4218-880B-F3E9EA412935}"/>
    <cellStyle name="Comma [0] 3 6 2 2 2" xfId="15657" xr:uid="{C06B8E43-9C60-47C7-967B-B5C5FFA61A48}"/>
    <cellStyle name="Comma [0] 3 6 2 20" xfId="9542" xr:uid="{EC6B2846-74E3-4A0D-B64E-35F15266AA3C}"/>
    <cellStyle name="Comma [0] 3 6 2 20 2" xfId="20969" xr:uid="{53432B99-7A0E-452B-874F-062BA18C916C}"/>
    <cellStyle name="Comma [0] 3 6 2 21" xfId="9811" xr:uid="{FEAD1DD8-C47E-4C02-BE64-591D0E1A8F6F}"/>
    <cellStyle name="Comma [0] 3 6 2 21 2" xfId="21238" xr:uid="{5900D256-F7DE-4154-910F-91917C570EA4}"/>
    <cellStyle name="Comma [0] 3 6 2 22" xfId="10080" xr:uid="{23C20C7E-604E-43F5-BEA1-75816481CE14}"/>
    <cellStyle name="Comma [0] 3 6 2 22 2" xfId="21507" xr:uid="{0B9416AB-B247-48AB-9FF2-99CBE634D135}"/>
    <cellStyle name="Comma [0] 3 6 2 23" xfId="10466" xr:uid="{D9B760FB-4F67-4745-9348-279C94C6FEA7}"/>
    <cellStyle name="Comma [0] 3 6 2 23 2" xfId="21776" xr:uid="{932AAADE-27D8-46E9-8D96-8987C403B356}"/>
    <cellStyle name="Comma [0] 3 6 2 24" xfId="10852" xr:uid="{1755FFAF-D1D3-4586-B41E-BD53C8B4BF3B}"/>
    <cellStyle name="Comma [0] 3 6 2 24 2" xfId="22045" xr:uid="{8238F5DF-57DE-4004-88A5-DB0E4B0979FC}"/>
    <cellStyle name="Comma [0] 3 6 2 25" xfId="11121" xr:uid="{986FD6CA-43F8-40E1-ADFB-81BBE615D3AE}"/>
    <cellStyle name="Comma [0] 3 6 2 25 2" xfId="22314" xr:uid="{4F1CD02B-990A-4295-8F0D-E3F8F1430EEB}"/>
    <cellStyle name="Comma [0] 3 6 2 26" xfId="11390" xr:uid="{542FAAED-3807-4492-BA37-B2CB7D569C5B}"/>
    <cellStyle name="Comma [0] 3 6 2 26 2" xfId="22583" xr:uid="{EE3940C6-EB72-4344-95C6-D49A7CE1F1E8}"/>
    <cellStyle name="Comma [0] 3 6 2 27" xfId="13456" xr:uid="{1E6F1988-61A2-4230-A629-D452267A88B0}"/>
    <cellStyle name="Comma [0] 3 6 2 27 2" xfId="22852" xr:uid="{DFCA2EC7-CCF9-4A34-AF5B-9A6989E89F74}"/>
    <cellStyle name="Comma [0] 3 6 2 28" xfId="15408" xr:uid="{4732D14D-5667-4D20-8863-F4626A93BDED}"/>
    <cellStyle name="Comma [0] 3 6 2 3" xfId="4112" xr:uid="{558034E1-C102-4651-847F-5A176649A952}"/>
    <cellStyle name="Comma [0] 3 6 2 3 2" xfId="15926" xr:uid="{519BF4BF-6632-4BB7-AD54-22AA4AB88721}"/>
    <cellStyle name="Comma [0] 3 6 2 4" xfId="4498" xr:uid="{3F675FAB-61B0-4FCE-9F80-A0FEC85514FC}"/>
    <cellStyle name="Comma [0] 3 6 2 4 2" xfId="16312" xr:uid="{2DB30CBF-D180-4301-94E2-38DBC4A6E2B6}"/>
    <cellStyle name="Comma [0] 3 6 2 5" xfId="5079" xr:uid="{514C44D3-0908-4A94-8BBB-1859FB945B66}"/>
    <cellStyle name="Comma [0] 3 6 2 5 2" xfId="16815" xr:uid="{81C23734-D7B6-49F6-9FB1-243A23F542E9}"/>
    <cellStyle name="Comma [0] 3 6 2 6" xfId="5543" xr:uid="{1E1FDD95-3602-4192-A0C5-B6FBEB041258}"/>
    <cellStyle name="Comma [0] 3 6 2 6 2" xfId="17201" xr:uid="{C9CEF900-9096-4AA7-B7AA-E1FE9540F57B}"/>
    <cellStyle name="Comma [0] 3 6 2 7" xfId="5812" xr:uid="{659AB0AB-49A6-4389-91D0-5F85F1B8C843}"/>
    <cellStyle name="Comma [0] 3 6 2 7 2" xfId="17470" xr:uid="{79CB080C-AF77-400B-8868-E2332E8FB339}"/>
    <cellStyle name="Comma [0] 3 6 2 8" xfId="6081" xr:uid="{84AFB153-2C83-4A72-B4AA-93F0DF9C9F8B}"/>
    <cellStyle name="Comma [0] 3 6 2 8 2" xfId="17739" xr:uid="{66DE226F-2F19-46E6-90A2-32E38E2B9DD2}"/>
    <cellStyle name="Comma [0] 3 6 2 9" xfId="6350" xr:uid="{C4104803-287C-41F2-BD3C-137C192B123F}"/>
    <cellStyle name="Comma [0] 3 6 2 9 2" xfId="18008" xr:uid="{7A2C2BAF-54E9-4D30-921C-245DD9E02231}"/>
    <cellStyle name="Comma [0] 3 6 3" xfId="12907" xr:uid="{C8A7E1DA-E911-466B-989E-923F9E24DA48}"/>
    <cellStyle name="Comma [0] 3 7" xfId="1170" xr:uid="{42AF6376-57DF-48E1-8173-6FF3173A1F5F}"/>
    <cellStyle name="Comma [0] 3 7 2" xfId="3169" xr:uid="{43F9F6A4-4B70-4702-8931-AFA45CC2EFF6}"/>
    <cellStyle name="Comma [0] 3 7 2 10" xfId="6620" xr:uid="{EB11055B-8DC3-4324-B371-9423818562AC}"/>
    <cellStyle name="Comma [0] 3 7 2 10 2" xfId="18278" xr:uid="{27573D39-6F5B-4900-92D8-50012977BB05}"/>
    <cellStyle name="Comma [0] 3 7 2 11" xfId="6889" xr:uid="{1A986C8F-87CD-463A-A160-1CA73966A99E}"/>
    <cellStyle name="Comma [0] 3 7 2 11 2" xfId="18547" xr:uid="{D6BC6AF9-253E-47E7-9B41-232D56F2EEBC}"/>
    <cellStyle name="Comma [0] 3 7 2 12" xfId="7158" xr:uid="{79298B97-B424-41BF-9D11-0704076F1EA8}"/>
    <cellStyle name="Comma [0] 3 7 2 12 2" xfId="18816" xr:uid="{8FB87F5D-8C31-450B-BFEB-6A1F22F09084}"/>
    <cellStyle name="Comma [0] 3 7 2 13" xfId="7660" xr:uid="{77B8B844-4F42-4CF8-A4E9-96979DBE16B0}"/>
    <cellStyle name="Comma [0] 3 7 2 13 2" xfId="19087" xr:uid="{4FBAEF5E-13CB-4DDC-A64B-B06BFF4A5945}"/>
    <cellStyle name="Comma [0] 3 7 2 14" xfId="7929" xr:uid="{2E179EAE-C800-492B-8000-D9FA78307DDF}"/>
    <cellStyle name="Comma [0] 3 7 2 14 2" xfId="19356" xr:uid="{58DCD5CB-FA12-4D8D-BA36-7702894879A0}"/>
    <cellStyle name="Comma [0] 3 7 2 15" xfId="8198" xr:uid="{4D983C51-1800-4FCB-A602-B20CA9013F4A}"/>
    <cellStyle name="Comma [0] 3 7 2 15 2" xfId="19625" xr:uid="{DEE8DF2D-36FF-46B3-8B52-16FBEB2A07EF}"/>
    <cellStyle name="Comma [0] 3 7 2 16" xfId="8467" xr:uid="{519C7FAA-DC77-4945-BEFA-2102A0709BE0}"/>
    <cellStyle name="Comma [0] 3 7 2 16 2" xfId="19894" xr:uid="{F1A80ECF-349A-4295-8536-B833C2095DDC}"/>
    <cellStyle name="Comma [0] 3 7 2 17" xfId="8736" xr:uid="{795A095C-3A00-4A68-A8C2-B8EDDDA1A92C}"/>
    <cellStyle name="Comma [0] 3 7 2 17 2" xfId="20163" xr:uid="{8F2A2157-ED9B-4EAD-812C-A1E2997990F5}"/>
    <cellStyle name="Comma [0] 3 7 2 18" xfId="9005" xr:uid="{8D5A1BFC-5AC9-41FE-AAEA-8F68B009558F}"/>
    <cellStyle name="Comma [0] 3 7 2 18 2" xfId="20432" xr:uid="{66A96F93-A27C-4A8E-A346-FA3293E641B7}"/>
    <cellStyle name="Comma [0] 3 7 2 19" xfId="9274" xr:uid="{53F1E706-AA4E-424E-A3F3-FF65206B08FC}"/>
    <cellStyle name="Comma [0] 3 7 2 19 2" xfId="20701" xr:uid="{F333ED3D-0145-4A3A-845D-24CD511CB5A6}"/>
    <cellStyle name="Comma [0] 3 7 2 2" xfId="3844" xr:uid="{69042EEC-4A7A-4BA1-90E7-60D6E7F87205}"/>
    <cellStyle name="Comma [0] 3 7 2 2 2" xfId="15658" xr:uid="{142880A2-71B9-424B-827B-93CA7C5B30A0}"/>
    <cellStyle name="Comma [0] 3 7 2 20" xfId="9543" xr:uid="{74839556-24A4-4595-A643-2E6A05256649}"/>
    <cellStyle name="Comma [0] 3 7 2 20 2" xfId="20970" xr:uid="{983296FB-8474-4A3D-AF0A-67CB1480AA12}"/>
    <cellStyle name="Comma [0] 3 7 2 21" xfId="9812" xr:uid="{B6C53901-97FF-4738-A203-67D95F1F06CF}"/>
    <cellStyle name="Comma [0] 3 7 2 21 2" xfId="21239" xr:uid="{C11C0714-4876-49BC-A59C-40C19B432264}"/>
    <cellStyle name="Comma [0] 3 7 2 22" xfId="10081" xr:uid="{8BEDBC55-21D4-4EB4-9DB0-F80968B016A4}"/>
    <cellStyle name="Comma [0] 3 7 2 22 2" xfId="21508" xr:uid="{316B835F-BEF3-4A7D-9249-D6C45A08875C}"/>
    <cellStyle name="Comma [0] 3 7 2 23" xfId="10467" xr:uid="{7C7B20E3-F77E-4EA0-B43E-BF8380C6268C}"/>
    <cellStyle name="Comma [0] 3 7 2 23 2" xfId="21777" xr:uid="{4DAB72E8-5F9C-4468-98AB-B4FA6463CBA7}"/>
    <cellStyle name="Comma [0] 3 7 2 24" xfId="10853" xr:uid="{3DDD9F84-6EAD-467C-AFC0-1DEC30D419D2}"/>
    <cellStyle name="Comma [0] 3 7 2 24 2" xfId="22046" xr:uid="{25581FAC-1F13-44A6-8D37-010A00F4AC5C}"/>
    <cellStyle name="Comma [0] 3 7 2 25" xfId="11122" xr:uid="{1052DC9B-3535-4AD4-B7F9-6086BE2F1863}"/>
    <cellStyle name="Comma [0] 3 7 2 25 2" xfId="22315" xr:uid="{66FB9659-C7EF-4245-A934-A555D524D565}"/>
    <cellStyle name="Comma [0] 3 7 2 26" xfId="11391" xr:uid="{2F8F0F32-FCAC-4FC4-BC77-B63284B1B080}"/>
    <cellStyle name="Comma [0] 3 7 2 26 2" xfId="22584" xr:uid="{975288C1-3442-4FA6-A2C0-9647A444ACB8}"/>
    <cellStyle name="Comma [0] 3 7 2 27" xfId="13169" xr:uid="{E3C8F38E-D7FB-44C5-944F-0400ADDB5D4F}"/>
    <cellStyle name="Comma [0] 3 7 2 27 2" xfId="22853" xr:uid="{8F88941D-7AFA-457C-8447-2239E9BE53AF}"/>
    <cellStyle name="Comma [0] 3 7 2 28" xfId="15409" xr:uid="{97023DD3-D276-43DD-8565-3EB4466165D6}"/>
    <cellStyle name="Comma [0] 3 7 2 3" xfId="4113" xr:uid="{3AAEE891-23AC-4C00-BD81-1D1954CB3920}"/>
    <cellStyle name="Comma [0] 3 7 2 3 2" xfId="15927" xr:uid="{CA77E3BD-66A0-4634-885E-DC1CF380D43E}"/>
    <cellStyle name="Comma [0] 3 7 2 4" xfId="4499" xr:uid="{5C653DBE-C94B-4E8B-BC82-FB7A63579595}"/>
    <cellStyle name="Comma [0] 3 7 2 4 2" xfId="16313" xr:uid="{BF5A66C3-19C4-4A7F-B7D7-93B78F1A61C1}"/>
    <cellStyle name="Comma [0] 3 7 2 5" xfId="5080" xr:uid="{B683D4B4-83A2-435C-ABA2-05D817423F08}"/>
    <cellStyle name="Comma [0] 3 7 2 5 2" xfId="16816" xr:uid="{C80D316D-1F14-422D-A49A-5A1FD60481BF}"/>
    <cellStyle name="Comma [0] 3 7 2 6" xfId="5544" xr:uid="{00466C11-A296-4B69-B634-2ED96F914F87}"/>
    <cellStyle name="Comma [0] 3 7 2 6 2" xfId="17202" xr:uid="{54CEE5C4-691F-4E31-92E7-84538DAFB86A}"/>
    <cellStyle name="Comma [0] 3 7 2 7" xfId="5813" xr:uid="{035D2567-6E57-4277-A31C-6D751E8A27F4}"/>
    <cellStyle name="Comma [0] 3 7 2 7 2" xfId="17471" xr:uid="{4BA0727F-833A-4451-836C-F0B02B6C5E38}"/>
    <cellStyle name="Comma [0] 3 7 2 8" xfId="6082" xr:uid="{0D9963E0-7CDD-4B5F-A021-AAD61DC80731}"/>
    <cellStyle name="Comma [0] 3 7 2 8 2" xfId="17740" xr:uid="{DF6272F1-8959-4F17-B14E-5FFDDA5517A0}"/>
    <cellStyle name="Comma [0] 3 7 2 9" xfId="6351" xr:uid="{625255F0-FA86-443F-A743-4F92570CABD8}"/>
    <cellStyle name="Comma [0] 3 7 2 9 2" xfId="18009" xr:uid="{8CAA07A8-55DD-4676-A125-1A471F6A355C}"/>
    <cellStyle name="Comma [0] 3 7 3" xfId="12911" xr:uid="{D68C5CFA-4E02-4CA6-9EAA-9D49D8B45A73}"/>
    <cellStyle name="Comma [0] 3 8" xfId="1171" xr:uid="{9ECB659F-302F-4BB2-B86A-502199FF1B76}"/>
    <cellStyle name="Comma [0] 3 8 2" xfId="3170" xr:uid="{174501BA-8814-4963-A764-656113C6C045}"/>
    <cellStyle name="Comma [0] 3 8 2 10" xfId="6621" xr:uid="{F8C55AFF-97E8-4408-984C-E2AFA2FAB39E}"/>
    <cellStyle name="Comma [0] 3 8 2 10 2" xfId="18279" xr:uid="{7C79D29F-BBC2-4908-B9BB-8D8AEBC5E0BC}"/>
    <cellStyle name="Comma [0] 3 8 2 11" xfId="6890" xr:uid="{94680D34-7A66-4F53-BBB9-57BF1794B8A4}"/>
    <cellStyle name="Comma [0] 3 8 2 11 2" xfId="18548" xr:uid="{3B09C287-71A8-4B6B-A210-E6DBF9C05D8D}"/>
    <cellStyle name="Comma [0] 3 8 2 12" xfId="7159" xr:uid="{EABFAE46-9547-44FF-9660-1D1F541EB8BF}"/>
    <cellStyle name="Comma [0] 3 8 2 12 2" xfId="18817" xr:uid="{0EAEC436-4A15-4023-8CCA-391E93B987EB}"/>
    <cellStyle name="Comma [0] 3 8 2 13" xfId="7661" xr:uid="{02CB9510-0F95-4358-94D6-0119F8CF388C}"/>
    <cellStyle name="Comma [0] 3 8 2 13 2" xfId="19088" xr:uid="{0EE235F6-03E2-420F-BF56-27744135399D}"/>
    <cellStyle name="Comma [0] 3 8 2 14" xfId="7930" xr:uid="{4D052488-6A4D-4FD2-B4FB-D61A0C7E66E4}"/>
    <cellStyle name="Comma [0] 3 8 2 14 2" xfId="19357" xr:uid="{9C1F4FF6-DDEF-45BA-A8ED-07516F95D780}"/>
    <cellStyle name="Comma [0] 3 8 2 15" xfId="8199" xr:uid="{92E9D47C-6D76-400B-8B07-099023029561}"/>
    <cellStyle name="Comma [0] 3 8 2 15 2" xfId="19626" xr:uid="{41843436-5534-45E1-B939-62043BBBE400}"/>
    <cellStyle name="Comma [0] 3 8 2 16" xfId="8468" xr:uid="{86638C0C-D072-48D3-9262-F8BA629BEC6C}"/>
    <cellStyle name="Comma [0] 3 8 2 16 2" xfId="19895" xr:uid="{E22B7581-6275-49E8-BCAD-440DBAEFA9D5}"/>
    <cellStyle name="Comma [0] 3 8 2 17" xfId="8737" xr:uid="{C1BB78B2-D025-4E05-9AE6-7DDAFB23AD23}"/>
    <cellStyle name="Comma [0] 3 8 2 17 2" xfId="20164" xr:uid="{352B1093-3257-430A-A7B3-73B2015EF1B7}"/>
    <cellStyle name="Comma [0] 3 8 2 18" xfId="9006" xr:uid="{642F8BA0-6940-4956-8441-F27B3A90255F}"/>
    <cellStyle name="Comma [0] 3 8 2 18 2" xfId="20433" xr:uid="{F278C3C4-781B-48E6-B733-16D6D52FB212}"/>
    <cellStyle name="Comma [0] 3 8 2 19" xfId="9275" xr:uid="{DB10C718-97E7-4B14-AE13-78BB4E934E7B}"/>
    <cellStyle name="Comma [0] 3 8 2 19 2" xfId="20702" xr:uid="{318DBFDA-67C8-4054-91B1-9B7DDB650ED7}"/>
    <cellStyle name="Comma [0] 3 8 2 2" xfId="3845" xr:uid="{413F4D8C-19E3-43F4-88E4-2C99442F4460}"/>
    <cellStyle name="Comma [0] 3 8 2 2 2" xfId="15659" xr:uid="{D3D7605B-E283-477F-AB37-E9C3BA884504}"/>
    <cellStyle name="Comma [0] 3 8 2 20" xfId="9544" xr:uid="{6F4674FF-5FB9-4731-8A0C-FC80F8337DB2}"/>
    <cellStyle name="Comma [0] 3 8 2 20 2" xfId="20971" xr:uid="{DFA1C359-F859-49C5-BD16-0F5022E21FF1}"/>
    <cellStyle name="Comma [0] 3 8 2 21" xfId="9813" xr:uid="{2E6E8ED9-AEE4-48EC-A209-227D973F8714}"/>
    <cellStyle name="Comma [0] 3 8 2 21 2" xfId="21240" xr:uid="{15F42348-84D4-447B-8168-3C37BDA831CA}"/>
    <cellStyle name="Comma [0] 3 8 2 22" xfId="10082" xr:uid="{A2DCC43F-2821-4D02-9AB7-42DF7725B316}"/>
    <cellStyle name="Comma [0] 3 8 2 22 2" xfId="21509" xr:uid="{280CEBC5-E637-4CE1-AE29-1B999EFB16ED}"/>
    <cellStyle name="Comma [0] 3 8 2 23" xfId="10468" xr:uid="{71E6396D-D7E3-46D8-92DB-0DAF7ACA3D05}"/>
    <cellStyle name="Comma [0] 3 8 2 23 2" xfId="21778" xr:uid="{77F48BEC-C72E-4B27-8EF3-B745B015AF3D}"/>
    <cellStyle name="Comma [0] 3 8 2 24" xfId="10854" xr:uid="{55D00F8B-B2C7-4E81-800A-EDF54748B442}"/>
    <cellStyle name="Comma [0] 3 8 2 24 2" xfId="22047" xr:uid="{55210693-2199-4B6F-8F8C-13E0866B010F}"/>
    <cellStyle name="Comma [0] 3 8 2 25" xfId="11123" xr:uid="{D5A7002C-031F-4AD8-A024-FD38A98F4A45}"/>
    <cellStyle name="Comma [0] 3 8 2 25 2" xfId="22316" xr:uid="{3F74C311-309B-4F2C-9469-F3F918AB0B07}"/>
    <cellStyle name="Comma [0] 3 8 2 26" xfId="11392" xr:uid="{0748E8B0-B84A-4BFF-8E31-22637C81D11D}"/>
    <cellStyle name="Comma [0] 3 8 2 26 2" xfId="22585" xr:uid="{DA299135-1512-4A23-AAC4-7FCE0C413C1F}"/>
    <cellStyle name="Comma [0] 3 8 2 27" xfId="13472" xr:uid="{DCE060ED-5A07-4DDD-BFA3-F3C835F1638F}"/>
    <cellStyle name="Comma [0] 3 8 2 27 2" xfId="22854" xr:uid="{E0A97044-7BF0-424B-8D33-4815CA7460C6}"/>
    <cellStyle name="Comma [0] 3 8 2 28" xfId="15410" xr:uid="{3299207D-47EE-49F4-90E5-5C93F09C5797}"/>
    <cellStyle name="Comma [0] 3 8 2 3" xfId="4114" xr:uid="{60B65549-31D6-415F-9EC3-19320D797096}"/>
    <cellStyle name="Comma [0] 3 8 2 3 2" xfId="15928" xr:uid="{9DAC55EF-4B09-4A65-BD52-B2E50AAD9E6C}"/>
    <cellStyle name="Comma [0] 3 8 2 4" xfId="4500" xr:uid="{591A212B-647A-4509-8D3A-7492D907278C}"/>
    <cellStyle name="Comma [0] 3 8 2 4 2" xfId="16314" xr:uid="{2E6E6281-9DDC-4383-B5D2-AD90BF19F5F9}"/>
    <cellStyle name="Comma [0] 3 8 2 5" xfId="5081" xr:uid="{F753DAC6-70C8-4B66-9C1D-B5C2367FDB0D}"/>
    <cellStyle name="Comma [0] 3 8 2 5 2" xfId="16817" xr:uid="{4BC53D21-2413-448F-A892-E94E3EA6585F}"/>
    <cellStyle name="Comma [0] 3 8 2 6" xfId="5545" xr:uid="{0D8C3BBE-64DA-4587-985B-33760CFFF507}"/>
    <cellStyle name="Comma [0] 3 8 2 6 2" xfId="17203" xr:uid="{4DB4D846-3424-41BF-843C-C3E61804FEC5}"/>
    <cellStyle name="Comma [0] 3 8 2 7" xfId="5814" xr:uid="{2617D253-737C-4251-8295-CE71AB8DB4A2}"/>
    <cellStyle name="Comma [0] 3 8 2 7 2" xfId="17472" xr:uid="{A425BF7A-84B5-4A9D-BE33-817DFA5B64C1}"/>
    <cellStyle name="Comma [0] 3 8 2 8" xfId="6083" xr:uid="{1D57730C-BDB8-4451-9CEC-13852BF27B3C}"/>
    <cellStyle name="Comma [0] 3 8 2 8 2" xfId="17741" xr:uid="{838851A5-13E9-4105-BA25-0E6DC69AFB80}"/>
    <cellStyle name="Comma [0] 3 8 2 9" xfId="6352" xr:uid="{DFDB086B-CA25-46BD-8820-11B646B05811}"/>
    <cellStyle name="Comma [0] 3 8 2 9 2" xfId="18010" xr:uid="{D87D03F8-9CAF-4320-80B6-A91F9C70725B}"/>
    <cellStyle name="Comma [0] 3 8 3" xfId="12914" xr:uid="{165590B3-FE9F-461E-B912-FDC31FDA51EC}"/>
    <cellStyle name="Comma [0] 3 9" xfId="1172" xr:uid="{7195E86D-F0B6-470F-B705-A3E15DCDAE42}"/>
    <cellStyle name="Comma [0] 3 9 2" xfId="3171" xr:uid="{0BFCE3EE-0A41-493A-856D-13CD9B239B88}"/>
    <cellStyle name="Comma [0] 3 9 2 10" xfId="6622" xr:uid="{CDFD69ED-423D-4A45-8BE3-0E60BF69A36B}"/>
    <cellStyle name="Comma [0] 3 9 2 10 2" xfId="18280" xr:uid="{E568C6CE-F9B0-4F5C-9B31-F3589568D120}"/>
    <cellStyle name="Comma [0] 3 9 2 11" xfId="6891" xr:uid="{F4BE9E20-AF23-48D3-BA14-2CEBD5BD6B7F}"/>
    <cellStyle name="Comma [0] 3 9 2 11 2" xfId="18549" xr:uid="{71E7C2C9-E65E-41FB-912F-BAE6C27D0CB7}"/>
    <cellStyle name="Comma [0] 3 9 2 12" xfId="7160" xr:uid="{0E11BAE1-D48F-4469-A8DA-B5CC7508A17E}"/>
    <cellStyle name="Comma [0] 3 9 2 12 2" xfId="18818" xr:uid="{474DCA5C-CEA4-4249-BDEC-AFC30F316941}"/>
    <cellStyle name="Comma [0] 3 9 2 13" xfId="7662" xr:uid="{46048170-D454-474C-B9A7-1138F8407522}"/>
    <cellStyle name="Comma [0] 3 9 2 13 2" xfId="19089" xr:uid="{7E8AEB6D-6852-4C57-828F-F6568A21FE0F}"/>
    <cellStyle name="Comma [0] 3 9 2 14" xfId="7931" xr:uid="{EABD80BC-F29D-4D28-BE34-DB506681900C}"/>
    <cellStyle name="Comma [0] 3 9 2 14 2" xfId="19358" xr:uid="{6562FE00-D809-46E3-AB04-110399902566}"/>
    <cellStyle name="Comma [0] 3 9 2 15" xfId="8200" xr:uid="{2DA94DD4-79D2-4105-9830-964755CAD052}"/>
    <cellStyle name="Comma [0] 3 9 2 15 2" xfId="19627" xr:uid="{1BDE722B-10F6-44B3-9A0A-985E71B04EA1}"/>
    <cellStyle name="Comma [0] 3 9 2 16" xfId="8469" xr:uid="{A596862E-74C6-4CF5-BCB6-DB758D0C5440}"/>
    <cellStyle name="Comma [0] 3 9 2 16 2" xfId="19896" xr:uid="{07C1EA17-04F4-464F-9BB8-0585895C5487}"/>
    <cellStyle name="Comma [0] 3 9 2 17" xfId="8738" xr:uid="{46870A2E-CD5F-4B8C-BE7B-07B053B9CD4B}"/>
    <cellStyle name="Comma [0] 3 9 2 17 2" xfId="20165" xr:uid="{586A01E9-9553-4893-87DE-01B7488BC2ED}"/>
    <cellStyle name="Comma [0] 3 9 2 18" xfId="9007" xr:uid="{4D7E378B-519E-4DA8-B740-C4E3FCE883A9}"/>
    <cellStyle name="Comma [0] 3 9 2 18 2" xfId="20434" xr:uid="{FE4AEFE4-DFA4-4818-8394-15E2087B4C4B}"/>
    <cellStyle name="Comma [0] 3 9 2 19" xfId="9276" xr:uid="{657AE0C5-08FF-4AD0-A977-3AF5467EF472}"/>
    <cellStyle name="Comma [0] 3 9 2 19 2" xfId="20703" xr:uid="{BF2DF61D-B9EE-4C7C-BD97-1A4114D6D611}"/>
    <cellStyle name="Comma [0] 3 9 2 2" xfId="3846" xr:uid="{E92B2177-218E-4974-B96F-3B2544359489}"/>
    <cellStyle name="Comma [0] 3 9 2 2 2" xfId="15660" xr:uid="{ABED28E3-40C5-4184-BA2C-3A4C5E0885BF}"/>
    <cellStyle name="Comma [0] 3 9 2 20" xfId="9545" xr:uid="{C3CC100B-DE71-4FC1-8A1E-4A1DD49AF51F}"/>
    <cellStyle name="Comma [0] 3 9 2 20 2" xfId="20972" xr:uid="{411590B9-41C1-41D3-AAC4-2D235C23D950}"/>
    <cellStyle name="Comma [0] 3 9 2 21" xfId="9814" xr:uid="{8614654E-0053-4829-B4F3-9B7878ACFE3D}"/>
    <cellStyle name="Comma [0] 3 9 2 21 2" xfId="21241" xr:uid="{4A579967-8BCD-44AD-A875-A244BD163C75}"/>
    <cellStyle name="Comma [0] 3 9 2 22" xfId="10083" xr:uid="{FF36B305-FF2B-4958-9A99-BF5BEDD69901}"/>
    <cellStyle name="Comma [0] 3 9 2 22 2" xfId="21510" xr:uid="{A5923FB1-B419-4866-A3EA-DE2600D38283}"/>
    <cellStyle name="Comma [0] 3 9 2 23" xfId="10469" xr:uid="{85FAE604-B8E4-4EAA-BCE3-F4AFDB5D6055}"/>
    <cellStyle name="Comma [0] 3 9 2 23 2" xfId="21779" xr:uid="{31EDA37B-F54C-4BE5-9286-36C4F004E480}"/>
    <cellStyle name="Comma [0] 3 9 2 24" xfId="10855" xr:uid="{D7416215-5277-42A1-AC63-B925808BC809}"/>
    <cellStyle name="Comma [0] 3 9 2 24 2" xfId="22048" xr:uid="{DC3232AC-2035-4B9F-AF07-0497A619B778}"/>
    <cellStyle name="Comma [0] 3 9 2 25" xfId="11124" xr:uid="{853DC886-3BB7-42D2-9188-1F5E722B35E1}"/>
    <cellStyle name="Comma [0] 3 9 2 25 2" xfId="22317" xr:uid="{FF32214B-43FA-471A-A348-2481DA6B6088}"/>
    <cellStyle name="Comma [0] 3 9 2 26" xfId="11393" xr:uid="{B0279EE2-9F9B-489E-855D-0155F3A8454C}"/>
    <cellStyle name="Comma [0] 3 9 2 26 2" xfId="22586" xr:uid="{80C56B95-449B-4DB4-9E46-16CE72C2EEE7}"/>
    <cellStyle name="Comma [0] 3 9 2 27" xfId="13481" xr:uid="{0D0D25E5-8499-4277-A4BB-9FB20A23C8DE}"/>
    <cellStyle name="Comma [0] 3 9 2 27 2" xfId="22855" xr:uid="{C0E427FB-AA43-40D7-821B-41CAFC0B6DFF}"/>
    <cellStyle name="Comma [0] 3 9 2 28" xfId="15411" xr:uid="{EFC754A0-1323-41EA-BE96-CD2E1426D253}"/>
    <cellStyle name="Comma [0] 3 9 2 3" xfId="4115" xr:uid="{920581D2-14A6-4E95-B136-001E1C6CD460}"/>
    <cellStyle name="Comma [0] 3 9 2 3 2" xfId="15929" xr:uid="{FA8FC991-7C89-4362-BBFF-CCC33ECD0730}"/>
    <cellStyle name="Comma [0] 3 9 2 4" xfId="4501" xr:uid="{75E0F5B4-8B3D-457E-A268-698A814A78E6}"/>
    <cellStyle name="Comma [0] 3 9 2 4 2" xfId="16315" xr:uid="{24727784-1E45-4DD3-9806-3E56F464AFA1}"/>
    <cellStyle name="Comma [0] 3 9 2 5" xfId="5082" xr:uid="{0E612314-29F1-4304-9B1D-10A03B35131A}"/>
    <cellStyle name="Comma [0] 3 9 2 5 2" xfId="16818" xr:uid="{67D3EB49-A606-460C-9CAB-793429F08D6C}"/>
    <cellStyle name="Comma [0] 3 9 2 6" xfId="5546" xr:uid="{C9775D12-D782-4157-890C-FBD10917B861}"/>
    <cellStyle name="Comma [0] 3 9 2 6 2" xfId="17204" xr:uid="{8FAF01E6-6B5C-42F1-A45D-7BEA1BE95573}"/>
    <cellStyle name="Comma [0] 3 9 2 7" xfId="5815" xr:uid="{C13AE25E-AFE6-41C7-B422-E91125E8A397}"/>
    <cellStyle name="Comma [0] 3 9 2 7 2" xfId="17473" xr:uid="{63D16AFF-AF20-4681-8C74-16E72266B537}"/>
    <cellStyle name="Comma [0] 3 9 2 8" xfId="6084" xr:uid="{CA823776-9810-498A-BE5C-74E80A7322BD}"/>
    <cellStyle name="Comma [0] 3 9 2 8 2" xfId="17742" xr:uid="{C00F7B02-2CDA-4499-8AC0-4B7D8AAA8A84}"/>
    <cellStyle name="Comma [0] 3 9 2 9" xfId="6353" xr:uid="{CDE7A8B6-BF45-49EE-9DDD-FA33BFCBBAB0}"/>
    <cellStyle name="Comma [0] 3 9 2 9 2" xfId="18011" xr:uid="{3485AA8B-EA87-4157-9CD2-255B575DC0AA}"/>
    <cellStyle name="Comma [0] 3 9 3" xfId="13769" xr:uid="{EE4E0DC3-A2EF-4B1A-A826-35DA3EA2135C}"/>
    <cellStyle name="Comma [0] 3_CUST" xfId="1173" xr:uid="{97F50D4A-807A-4025-BCD4-704084893175}"/>
    <cellStyle name="Comma [0] 31" xfId="1174" xr:uid="{45AD9F05-6B2E-4BBD-B6E4-38DA89D29BC4}"/>
    <cellStyle name="Comma [0] 31 2" xfId="3172" xr:uid="{3B37C454-8D07-41B5-B44B-61188EA849E5}"/>
    <cellStyle name="Comma [0] 31 2 10" xfId="6623" xr:uid="{0A0504C4-FA81-457D-BC58-9BCE9A885562}"/>
    <cellStyle name="Comma [0] 31 2 10 2" xfId="18281" xr:uid="{30CB53E2-9247-40B7-A2FA-0C50EE05BCE0}"/>
    <cellStyle name="Comma [0] 31 2 11" xfId="6892" xr:uid="{9550F12E-BD4A-45A0-91B5-1876A8706408}"/>
    <cellStyle name="Comma [0] 31 2 11 2" xfId="18550" xr:uid="{058836AE-63EE-481E-B956-CFAE3DEA6710}"/>
    <cellStyle name="Comma [0] 31 2 12" xfId="7161" xr:uid="{37BFFFCA-4030-40B3-BCC8-557ADA5E3BF3}"/>
    <cellStyle name="Comma [0] 31 2 12 2" xfId="18819" xr:uid="{439CD5F5-0098-4333-B54A-0F82E579E5F7}"/>
    <cellStyle name="Comma [0] 31 2 13" xfId="7663" xr:uid="{A9644565-A5EA-4A86-BEBD-EED03687182B}"/>
    <cellStyle name="Comma [0] 31 2 13 2" xfId="19090" xr:uid="{38F34A13-4A2F-40C4-9B26-0118905DDCFF}"/>
    <cellStyle name="Comma [0] 31 2 14" xfId="7932" xr:uid="{B9824591-FDEC-4D90-9B1D-DCB920417C60}"/>
    <cellStyle name="Comma [0] 31 2 14 2" xfId="19359" xr:uid="{C9E43A70-34A5-4E0F-9C4C-484E650F20F8}"/>
    <cellStyle name="Comma [0] 31 2 15" xfId="8201" xr:uid="{4CE109C6-00DC-408A-B455-415E1A7E1764}"/>
    <cellStyle name="Comma [0] 31 2 15 2" xfId="19628" xr:uid="{40D4485C-B65F-44A5-AA9B-357762223D5F}"/>
    <cellStyle name="Comma [0] 31 2 16" xfId="8470" xr:uid="{CC29E745-7888-4551-99C5-244E8BE66660}"/>
    <cellStyle name="Comma [0] 31 2 16 2" xfId="19897" xr:uid="{69C1D301-55D8-401E-91D3-2D10C433E604}"/>
    <cellStyle name="Comma [0] 31 2 17" xfId="8739" xr:uid="{B8A185AC-3690-42AE-A9B3-72087F0A2271}"/>
    <cellStyle name="Comma [0] 31 2 17 2" xfId="20166" xr:uid="{1A1E6119-9701-4876-88D5-E4E2F722320B}"/>
    <cellStyle name="Comma [0] 31 2 18" xfId="9008" xr:uid="{1C852E6F-CCD7-457C-865B-230303A20127}"/>
    <cellStyle name="Comma [0] 31 2 18 2" xfId="20435" xr:uid="{26A72317-5423-4465-8C61-38C36385AF22}"/>
    <cellStyle name="Comma [0] 31 2 19" xfId="9277" xr:uid="{13812C7E-903F-472C-8E6E-FEE570F07C0C}"/>
    <cellStyle name="Comma [0] 31 2 19 2" xfId="20704" xr:uid="{21400814-A8ED-425A-ACFF-15C759D156D6}"/>
    <cellStyle name="Comma [0] 31 2 2" xfId="3847" xr:uid="{952E2C42-0493-41E2-A028-33657AC59587}"/>
    <cellStyle name="Comma [0] 31 2 2 2" xfId="15661" xr:uid="{68BD4B38-8A0A-4B49-9D57-8D8781135D3B}"/>
    <cellStyle name="Comma [0] 31 2 20" xfId="9546" xr:uid="{FE6CD850-A1AD-4682-947A-88436E04A3CF}"/>
    <cellStyle name="Comma [0] 31 2 20 2" xfId="20973" xr:uid="{D85211F3-C10C-4055-B85E-5F41D078B942}"/>
    <cellStyle name="Comma [0] 31 2 21" xfId="9815" xr:uid="{CB32092A-1A97-4368-A9CD-EF15485CB8FE}"/>
    <cellStyle name="Comma [0] 31 2 21 2" xfId="21242" xr:uid="{9407F1B6-209D-48BA-A202-DC53665225BB}"/>
    <cellStyle name="Comma [0] 31 2 22" xfId="10084" xr:uid="{46CD1662-5499-45D3-82D7-47814E0D1D15}"/>
    <cellStyle name="Comma [0] 31 2 22 2" xfId="21511" xr:uid="{5BAE7A32-A198-4FCA-83CB-FC625BBFF534}"/>
    <cellStyle name="Comma [0] 31 2 23" xfId="10470" xr:uid="{29C06928-C3A8-4186-A0BC-487DC2F84067}"/>
    <cellStyle name="Comma [0] 31 2 23 2" xfId="21780" xr:uid="{BC4CB091-88E9-49A5-A948-C78CE5DC76A6}"/>
    <cellStyle name="Comma [0] 31 2 24" xfId="10856" xr:uid="{7B0E8891-86C2-4EE6-9C49-5DE6055BE764}"/>
    <cellStyle name="Comma [0] 31 2 24 2" xfId="22049" xr:uid="{B30A24A4-431C-4105-AB6B-BD5467469843}"/>
    <cellStyle name="Comma [0] 31 2 25" xfId="11125" xr:uid="{00CCEF32-2A85-452B-9577-A566E8E9050C}"/>
    <cellStyle name="Comma [0] 31 2 25 2" xfId="22318" xr:uid="{43FEEC00-950A-40C4-B73B-8BCD1A255A26}"/>
    <cellStyle name="Comma [0] 31 2 26" xfId="11394" xr:uid="{7C7BE0FF-AFBD-430B-BB6C-60DC2794448D}"/>
    <cellStyle name="Comma [0] 31 2 26 2" xfId="22587" xr:uid="{011A88DB-3429-4D48-A853-01650C7786A2}"/>
    <cellStyle name="Comma [0] 31 2 27" xfId="13773" xr:uid="{0EE31350-9AA6-4FB2-9ED3-52DC24BD9580}"/>
    <cellStyle name="Comma [0] 31 2 27 2" xfId="22856" xr:uid="{9BA74750-8CD3-45B7-9B20-5C8721D77C23}"/>
    <cellStyle name="Comma [0] 31 2 28" xfId="15412" xr:uid="{7AB769C7-0203-493E-9A21-ABDB81398A12}"/>
    <cellStyle name="Comma [0] 31 2 3" xfId="4116" xr:uid="{BBD7E9E0-DDFB-4CFC-B5AB-E1D709D86B46}"/>
    <cellStyle name="Comma [0] 31 2 3 2" xfId="15930" xr:uid="{F10D6D6D-0A70-4EAB-8855-DED02F23A117}"/>
    <cellStyle name="Comma [0] 31 2 4" xfId="4502" xr:uid="{222A1D5B-9A02-4DA9-8CCF-CC92C07ED020}"/>
    <cellStyle name="Comma [0] 31 2 4 2" xfId="16316" xr:uid="{5DE5C2ED-97C7-4E22-9469-C4A07ECE4A4F}"/>
    <cellStyle name="Comma [0] 31 2 5" xfId="5083" xr:uid="{6275709D-A3AB-455A-948A-E97D57B3B16D}"/>
    <cellStyle name="Comma [0] 31 2 5 2" xfId="16819" xr:uid="{8B3C702E-CBA8-4A64-99F9-C7F8FE8C7CA1}"/>
    <cellStyle name="Comma [0] 31 2 6" xfId="5547" xr:uid="{DD72029C-FA48-4916-BDC9-78830E1E68BA}"/>
    <cellStyle name="Comma [0] 31 2 6 2" xfId="17205" xr:uid="{F1791ACE-BCE8-4E36-9E01-ABF9B80C645F}"/>
    <cellStyle name="Comma [0] 31 2 7" xfId="5816" xr:uid="{CDA27983-3E54-4A2A-914F-3FDE5A3DCF8D}"/>
    <cellStyle name="Comma [0] 31 2 7 2" xfId="17474" xr:uid="{04C202A4-682F-4818-9920-EFDC41FB956F}"/>
    <cellStyle name="Comma [0] 31 2 8" xfId="6085" xr:uid="{3038A338-582C-4685-A963-A2E367809EF9}"/>
    <cellStyle name="Comma [0] 31 2 8 2" xfId="17743" xr:uid="{643B1874-7766-43A9-8BC6-511B37F7CA09}"/>
    <cellStyle name="Comma [0] 31 2 9" xfId="6354" xr:uid="{1BF1A24F-2E8D-4A76-923F-A8AC33C72652}"/>
    <cellStyle name="Comma [0] 31 2 9 2" xfId="18012" xr:uid="{3B9A8B75-9EED-478E-9BB6-AA6B283D3066}"/>
    <cellStyle name="Comma [0] 31 3" xfId="13771" xr:uid="{1FEF2510-44F4-40A6-B68F-75E0F2F9CBF6}"/>
    <cellStyle name="Comma [0] 33" xfId="1175" xr:uid="{C5A63410-CD74-4273-989E-9333F754E46D}"/>
    <cellStyle name="Comma [0] 33 2" xfId="3173" xr:uid="{2A044D85-BB10-40D3-B83D-4980E6BE6AC9}"/>
    <cellStyle name="Comma [0] 33 2 10" xfId="6624" xr:uid="{F038DF22-6F22-4137-9489-4E27F26C83C7}"/>
    <cellStyle name="Comma [0] 33 2 10 2" xfId="18282" xr:uid="{C8E03DC5-7E98-4D54-AFE8-E74138DFAB64}"/>
    <cellStyle name="Comma [0] 33 2 11" xfId="6893" xr:uid="{22C2DEA2-E904-4232-832C-D0D0976E38DB}"/>
    <cellStyle name="Comma [0] 33 2 11 2" xfId="18551" xr:uid="{732B49C6-E9DD-412E-9D4B-ED66FB1263E7}"/>
    <cellStyle name="Comma [0] 33 2 12" xfId="7162" xr:uid="{7641A7EA-AC64-4ADC-A431-1E10687B8DAD}"/>
    <cellStyle name="Comma [0] 33 2 12 2" xfId="18820" xr:uid="{67969F02-9591-43F7-8A73-9BF2CEDE9032}"/>
    <cellStyle name="Comma [0] 33 2 13" xfId="7664" xr:uid="{FB40846A-F7D0-48C3-B989-B8657FB9DDD6}"/>
    <cellStyle name="Comma [0] 33 2 13 2" xfId="19091" xr:uid="{B5E3F56E-49A1-43D2-89F5-12539275E19C}"/>
    <cellStyle name="Comma [0] 33 2 14" xfId="7933" xr:uid="{37F9C24E-031F-49E4-A859-340D9D928404}"/>
    <cellStyle name="Comma [0] 33 2 14 2" xfId="19360" xr:uid="{73E3D9C3-4891-4912-93F5-CBDF6A362D18}"/>
    <cellStyle name="Comma [0] 33 2 15" xfId="8202" xr:uid="{B8F3F71D-E297-4C11-ACB8-93899E563875}"/>
    <cellStyle name="Comma [0] 33 2 15 2" xfId="19629" xr:uid="{F922D1C1-0649-4B22-AB42-3A37569F7F75}"/>
    <cellStyle name="Comma [0] 33 2 16" xfId="8471" xr:uid="{393C8E04-0422-46A7-A645-0F8E415F9BA2}"/>
    <cellStyle name="Comma [0] 33 2 16 2" xfId="19898" xr:uid="{E61BCF41-71AA-4BE8-B247-ED61621DE8FD}"/>
    <cellStyle name="Comma [0] 33 2 17" xfId="8740" xr:uid="{8F915CC9-395F-479A-BB18-47B635AB03CB}"/>
    <cellStyle name="Comma [0] 33 2 17 2" xfId="20167" xr:uid="{8E64D728-A159-4BFC-BD22-5883B103CA5C}"/>
    <cellStyle name="Comma [0] 33 2 18" xfId="9009" xr:uid="{5F1574AD-2E25-437A-A379-C8D1B3703EFF}"/>
    <cellStyle name="Comma [0] 33 2 18 2" xfId="20436" xr:uid="{D2FB1A41-9D25-4391-8B96-24C324395957}"/>
    <cellStyle name="Comma [0] 33 2 19" xfId="9278" xr:uid="{06D5B4F8-7BBC-4B57-AA5F-B7443C569BC2}"/>
    <cellStyle name="Comma [0] 33 2 19 2" xfId="20705" xr:uid="{7C95FDF0-35FB-4759-B389-58CAC22862EC}"/>
    <cellStyle name="Comma [0] 33 2 2" xfId="3848" xr:uid="{CEF76F5A-6594-4FE9-9CC8-B517E26B3229}"/>
    <cellStyle name="Comma [0] 33 2 2 2" xfId="15662" xr:uid="{2432BBF7-9BCB-47DB-8B3D-ED50539F28C7}"/>
    <cellStyle name="Comma [0] 33 2 20" xfId="9547" xr:uid="{46CF54E3-B237-4571-9FA8-D9F24BBB936C}"/>
    <cellStyle name="Comma [0] 33 2 20 2" xfId="20974" xr:uid="{ABD11607-8D34-4ACF-9347-9CC39CE08805}"/>
    <cellStyle name="Comma [0] 33 2 21" xfId="9816" xr:uid="{4B7DCC76-AEAE-48F4-8EE9-6C4261837079}"/>
    <cellStyle name="Comma [0] 33 2 21 2" xfId="21243" xr:uid="{D68DAE40-AE91-48DB-B1E3-45290B73E028}"/>
    <cellStyle name="Comma [0] 33 2 22" xfId="10085" xr:uid="{64098020-0460-4D0D-BFB3-10CE9C605588}"/>
    <cellStyle name="Comma [0] 33 2 22 2" xfId="21512" xr:uid="{39F2AB9B-C1B2-4B6B-8A73-608CC46660FD}"/>
    <cellStyle name="Comma [0] 33 2 23" xfId="10471" xr:uid="{0764EA02-3115-4CF4-962F-A2376452144D}"/>
    <cellStyle name="Comma [0] 33 2 23 2" xfId="21781" xr:uid="{E6DB8EE1-A1DA-4DE2-9F82-4F9AB6E11182}"/>
    <cellStyle name="Comma [0] 33 2 24" xfId="10857" xr:uid="{BDA6A3C0-BBD3-4137-B0CB-67DD9FF6ACA9}"/>
    <cellStyle name="Comma [0] 33 2 24 2" xfId="22050" xr:uid="{5D74B472-11FD-4A66-8F3C-701E9E4B2039}"/>
    <cellStyle name="Comma [0] 33 2 25" xfId="11126" xr:uid="{520AD40F-05BE-4D19-86DA-B6EA02F9DEF8}"/>
    <cellStyle name="Comma [0] 33 2 25 2" xfId="22319" xr:uid="{382F43D5-BD8F-4916-85E4-B150FD8AD54A}"/>
    <cellStyle name="Comma [0] 33 2 26" xfId="11395" xr:uid="{07266D39-1334-4060-A14D-2A8043ADA9B9}"/>
    <cellStyle name="Comma [0] 33 2 26 2" xfId="22588" xr:uid="{25C6239F-92C5-4CF6-A3CB-3FC7C7ABE35F}"/>
    <cellStyle name="Comma [0] 33 2 27" xfId="11771" xr:uid="{E5CC5669-602F-49BA-A540-F3A89A481DC4}"/>
    <cellStyle name="Comma [0] 33 2 27 2" xfId="22857" xr:uid="{13F454B0-DD59-47EC-88E1-87EAC9C14E3C}"/>
    <cellStyle name="Comma [0] 33 2 28" xfId="15413" xr:uid="{31AD5BCD-865B-4B9D-8D6B-A9D4A3A255A4}"/>
    <cellStyle name="Comma [0] 33 2 3" xfId="4117" xr:uid="{2AF3840C-99A8-475C-9833-DBF1B72C8D11}"/>
    <cellStyle name="Comma [0] 33 2 3 2" xfId="15931" xr:uid="{29D6C212-14B0-49DC-B97D-7CC672D8FD93}"/>
    <cellStyle name="Comma [0] 33 2 4" xfId="4503" xr:uid="{5ACA8BF5-0AB5-4E50-B3E5-BC836604F288}"/>
    <cellStyle name="Comma [0] 33 2 4 2" xfId="16317" xr:uid="{BC076173-1D9A-4A0D-9EB8-4B793EC41632}"/>
    <cellStyle name="Comma [0] 33 2 5" xfId="5084" xr:uid="{5656FB15-6EEB-4FDE-A0CA-E5EA2A3A5F2B}"/>
    <cellStyle name="Comma [0] 33 2 5 2" xfId="16820" xr:uid="{ADEDA2DA-910D-4412-8322-502A42D445DE}"/>
    <cellStyle name="Comma [0] 33 2 6" xfId="5548" xr:uid="{7757E0CD-1E28-4DB9-819D-7D6B17F01DCC}"/>
    <cellStyle name="Comma [0] 33 2 6 2" xfId="17206" xr:uid="{64DC94D4-3692-4FED-8D27-6E16DD9EC1FA}"/>
    <cellStyle name="Comma [0] 33 2 7" xfId="5817" xr:uid="{24D398AD-8AAA-4296-B200-A4EEB437AE04}"/>
    <cellStyle name="Comma [0] 33 2 7 2" xfId="17475" xr:uid="{ED38B593-CE4F-445E-AAF1-23B751F1D58A}"/>
    <cellStyle name="Comma [0] 33 2 8" xfId="6086" xr:uid="{966E1FB8-509C-4E9F-9AF4-7CB9EBC8AF42}"/>
    <cellStyle name="Comma [0] 33 2 8 2" xfId="17744" xr:uid="{9EEC294D-7B5D-438E-9930-484B3B5B8D3A}"/>
    <cellStyle name="Comma [0] 33 2 9" xfId="6355" xr:uid="{F624E552-96B8-45F3-A2A3-3A253FCA7EAF}"/>
    <cellStyle name="Comma [0] 33 2 9 2" xfId="18013" xr:uid="{622EAD06-A873-4038-B07D-297062BEB4B5}"/>
    <cellStyle name="Comma [0] 33 3" xfId="11649" xr:uid="{C9E5E08C-8F8D-4CCA-B4CF-BC97561A55AE}"/>
    <cellStyle name="Comma [0] 35" xfId="1176" xr:uid="{592830D9-255E-418A-8FB6-C76537987219}"/>
    <cellStyle name="Comma [0] 35 2" xfId="3174" xr:uid="{077A0C93-F358-4C7B-B79E-D97D082F1271}"/>
    <cellStyle name="Comma [0] 35 2 10" xfId="6625" xr:uid="{E9DBE6A0-126B-47E3-9C3E-000F8F3408FD}"/>
    <cellStyle name="Comma [0] 35 2 10 2" xfId="18283" xr:uid="{0DBB2586-1589-426A-BA45-4A413EF60BCD}"/>
    <cellStyle name="Comma [0] 35 2 11" xfId="6894" xr:uid="{9CB51EFE-1C6B-4EFE-B2FA-AA7B0ADC6959}"/>
    <cellStyle name="Comma [0] 35 2 11 2" xfId="18552" xr:uid="{52986606-474D-443B-B314-C123C543FACD}"/>
    <cellStyle name="Comma [0] 35 2 12" xfId="7163" xr:uid="{72651A8C-04F5-483E-BD90-4A17C3E0342D}"/>
    <cellStyle name="Comma [0] 35 2 12 2" xfId="18821" xr:uid="{665B66F9-BC7D-4EC0-9443-16ADCAF0149A}"/>
    <cellStyle name="Comma [0] 35 2 13" xfId="7665" xr:uid="{9974F61E-F5A7-4310-8BE1-81F969CCA6E0}"/>
    <cellStyle name="Comma [0] 35 2 13 2" xfId="19092" xr:uid="{74CEF27B-41DC-4A68-B253-A63C07FF05AD}"/>
    <cellStyle name="Comma [0] 35 2 14" xfId="7934" xr:uid="{2A04D3FE-0800-4202-AD3C-F497DA4B5394}"/>
    <cellStyle name="Comma [0] 35 2 14 2" xfId="19361" xr:uid="{4FC360BD-0040-4596-84DC-8BB7C064D3B2}"/>
    <cellStyle name="Comma [0] 35 2 15" xfId="8203" xr:uid="{B39B7AAB-7796-42F7-9219-5A9040441038}"/>
    <cellStyle name="Comma [0] 35 2 15 2" xfId="19630" xr:uid="{BF6EB67E-1714-4DB6-B01B-5CD015AB92BD}"/>
    <cellStyle name="Comma [0] 35 2 16" xfId="8472" xr:uid="{76661C71-D78E-4063-897C-1B5EB2F57032}"/>
    <cellStyle name="Comma [0] 35 2 16 2" xfId="19899" xr:uid="{34CD3AD5-4748-4DA7-B916-FA6276CBC14A}"/>
    <cellStyle name="Comma [0] 35 2 17" xfId="8741" xr:uid="{0EABCB3E-ECE8-487A-966A-BF04FDE1E84E}"/>
    <cellStyle name="Comma [0] 35 2 17 2" xfId="20168" xr:uid="{1F378ED4-F85B-4EC0-95A0-3B9742AA4FD6}"/>
    <cellStyle name="Comma [0] 35 2 18" xfId="9010" xr:uid="{F4CAD108-3FB9-4AFD-BF0A-B09CC99DF646}"/>
    <cellStyle name="Comma [0] 35 2 18 2" xfId="20437" xr:uid="{0C2B30F0-4DC6-43DD-AFDE-185F35D7E2A2}"/>
    <cellStyle name="Comma [0] 35 2 19" xfId="9279" xr:uid="{C275B8DA-E09A-4767-AAEA-9F6403295723}"/>
    <cellStyle name="Comma [0] 35 2 19 2" xfId="20706" xr:uid="{1569CCC9-CE73-4F77-B5D1-BFD219608733}"/>
    <cellStyle name="Comma [0] 35 2 2" xfId="3849" xr:uid="{241423EC-3560-43F8-B9AD-6C58B29FA00C}"/>
    <cellStyle name="Comma [0] 35 2 2 2" xfId="15663" xr:uid="{A0343853-C943-441C-B5F1-43FA03F55D8C}"/>
    <cellStyle name="Comma [0] 35 2 20" xfId="9548" xr:uid="{35146A60-08BD-46F2-9579-D22263BE6612}"/>
    <cellStyle name="Comma [0] 35 2 20 2" xfId="20975" xr:uid="{D5EF7995-C129-483E-992E-CFCD90A69CC5}"/>
    <cellStyle name="Comma [0] 35 2 21" xfId="9817" xr:uid="{B0E1C23A-0890-48FD-A5E1-641BC2677FC4}"/>
    <cellStyle name="Comma [0] 35 2 21 2" xfId="21244" xr:uid="{42EFA204-8714-4F7D-9CC4-5D25C5531131}"/>
    <cellStyle name="Comma [0] 35 2 22" xfId="10086" xr:uid="{A4E90E0C-72EC-42E9-AD23-5F4C1712A649}"/>
    <cellStyle name="Comma [0] 35 2 22 2" xfId="21513" xr:uid="{BCAEFB4F-0DEF-4E21-B914-C22B78B718D0}"/>
    <cellStyle name="Comma [0] 35 2 23" xfId="10472" xr:uid="{E25C0AE0-5979-470C-9AB0-DB1FD89FFB8C}"/>
    <cellStyle name="Comma [0] 35 2 23 2" xfId="21782" xr:uid="{027303AC-20B7-4662-8610-6A207E03E347}"/>
    <cellStyle name="Comma [0] 35 2 24" xfId="10858" xr:uid="{7B3CE298-E266-4A53-A9F3-81B3FA7D0639}"/>
    <cellStyle name="Comma [0] 35 2 24 2" xfId="22051" xr:uid="{DC74255F-7C72-42B6-94CC-2D14344C0207}"/>
    <cellStyle name="Comma [0] 35 2 25" xfId="11127" xr:uid="{71ED8A18-552D-4425-B291-CE5437C87BAB}"/>
    <cellStyle name="Comma [0] 35 2 25 2" xfId="22320" xr:uid="{E33714F3-BD15-4538-BB0B-565C5369F658}"/>
    <cellStyle name="Comma [0] 35 2 26" xfId="11396" xr:uid="{CE243422-749D-451F-BD84-2398FF76552B}"/>
    <cellStyle name="Comma [0] 35 2 26 2" xfId="22589" xr:uid="{29411C9C-9EC6-430D-8316-E56E894E24EA}"/>
    <cellStyle name="Comma [0] 35 2 27" xfId="11623" xr:uid="{318185D7-A47E-40F0-9BEA-DDFFF835E564}"/>
    <cellStyle name="Comma [0] 35 2 27 2" xfId="22858" xr:uid="{01F7D75E-8790-421C-907B-FD5613389AA5}"/>
    <cellStyle name="Comma [0] 35 2 28" xfId="15414" xr:uid="{A670A594-D56E-4DD6-8868-FB93BA12F450}"/>
    <cellStyle name="Comma [0] 35 2 3" xfId="4118" xr:uid="{AEBE6834-D2FC-449E-809C-34B376819237}"/>
    <cellStyle name="Comma [0] 35 2 3 2" xfId="15932" xr:uid="{BF61B038-DDBE-4713-ADAE-87CA7D2DB021}"/>
    <cellStyle name="Comma [0] 35 2 4" xfId="4504" xr:uid="{889DE80D-2FE4-4826-A481-31DE485571A6}"/>
    <cellStyle name="Comma [0] 35 2 4 2" xfId="16318" xr:uid="{9CF92087-98F2-49EE-99F0-A0D0615A0AC9}"/>
    <cellStyle name="Comma [0] 35 2 5" xfId="5085" xr:uid="{2D632A09-F318-484E-9330-88950F670892}"/>
    <cellStyle name="Comma [0] 35 2 5 2" xfId="16821" xr:uid="{9382A3B8-BB1E-4266-9238-058F700D8DA0}"/>
    <cellStyle name="Comma [0] 35 2 6" xfId="5549" xr:uid="{6820AE3B-CCAD-40AA-A93F-256B3C57647B}"/>
    <cellStyle name="Comma [0] 35 2 6 2" xfId="17207" xr:uid="{F1CE4185-CD09-4F7D-9FB8-6022647262F2}"/>
    <cellStyle name="Comma [0] 35 2 7" xfId="5818" xr:uid="{BF90F1C5-B2BD-48C2-B040-3370041C2BBB}"/>
    <cellStyle name="Comma [0] 35 2 7 2" xfId="17476" xr:uid="{5487DAF7-C5A2-4272-8D99-E8EDC2AEFFEC}"/>
    <cellStyle name="Comma [0] 35 2 8" xfId="6087" xr:uid="{01C6E5E9-7918-432D-8060-8B129B877330}"/>
    <cellStyle name="Comma [0] 35 2 8 2" xfId="17745" xr:uid="{1FA0E56D-61CF-46ED-8884-63B2DF060941}"/>
    <cellStyle name="Comma [0] 35 2 9" xfId="6356" xr:uid="{FED7A650-8FC0-4F94-A9DF-66A8F7256163}"/>
    <cellStyle name="Comma [0] 35 2 9 2" xfId="18014" xr:uid="{A24A89A7-68FE-4709-98D1-C32145202F52}"/>
    <cellStyle name="Comma [0] 35 3" xfId="11704" xr:uid="{D30054FA-7912-454D-A911-85036A281588}"/>
    <cellStyle name="Comma [0] 37" xfId="1177" xr:uid="{EB77FA66-F83F-4282-987A-0C8E66A8C3BC}"/>
    <cellStyle name="Comma [0] 37 2" xfId="3175" xr:uid="{1CCE6F7B-866D-464D-8E3D-7701A78875E0}"/>
    <cellStyle name="Comma [0] 37 2 10" xfId="6626" xr:uid="{C181461D-3312-49FB-8850-0A06A325336B}"/>
    <cellStyle name="Comma [0] 37 2 10 2" xfId="18284" xr:uid="{ED9DF084-5F38-4C4C-B40F-56F051741AD3}"/>
    <cellStyle name="Comma [0] 37 2 11" xfId="6895" xr:uid="{4C7B2385-A7CF-46D4-8EC1-C6D9E31348C5}"/>
    <cellStyle name="Comma [0] 37 2 11 2" xfId="18553" xr:uid="{8ED11D0D-D5AE-4CF2-9284-21C19B9947CA}"/>
    <cellStyle name="Comma [0] 37 2 12" xfId="7164" xr:uid="{585F75D6-CC5A-45F3-8C81-832324534E40}"/>
    <cellStyle name="Comma [0] 37 2 12 2" xfId="18822" xr:uid="{B04CABBC-8051-480C-86BE-2FFB0D5632FE}"/>
    <cellStyle name="Comma [0] 37 2 13" xfId="7666" xr:uid="{0897111C-C894-4156-8557-C2E9FDD9FF5B}"/>
    <cellStyle name="Comma [0] 37 2 13 2" xfId="19093" xr:uid="{2EEE5A58-7C77-422B-9D57-483209A21ACE}"/>
    <cellStyle name="Comma [0] 37 2 14" xfId="7935" xr:uid="{A4F0FDE8-5E26-4EFB-B1C1-CF1BEFE0764F}"/>
    <cellStyle name="Comma [0] 37 2 14 2" xfId="19362" xr:uid="{8A0167D1-C86F-48BE-8E5E-2B38DD16DFCD}"/>
    <cellStyle name="Comma [0] 37 2 15" xfId="8204" xr:uid="{FE51D2DF-8DCD-45BA-9D63-9D78D5463FA0}"/>
    <cellStyle name="Comma [0] 37 2 15 2" xfId="19631" xr:uid="{DC71B822-E171-44AF-90CA-4A632C529E9F}"/>
    <cellStyle name="Comma [0] 37 2 16" xfId="8473" xr:uid="{C2BFDCF5-1EEC-4C2D-A7F8-9FBEBBBA5C2E}"/>
    <cellStyle name="Comma [0] 37 2 16 2" xfId="19900" xr:uid="{AE39F730-CB9C-4891-8155-930E57307A5B}"/>
    <cellStyle name="Comma [0] 37 2 17" xfId="8742" xr:uid="{5A795474-9AE9-45C9-9DCB-EC147BD15D17}"/>
    <cellStyle name="Comma [0] 37 2 17 2" xfId="20169" xr:uid="{0CCA1DF4-4034-4C19-B65D-F41A0DA8A850}"/>
    <cellStyle name="Comma [0] 37 2 18" xfId="9011" xr:uid="{BE886299-603C-437B-A53C-0FED757CACF4}"/>
    <cellStyle name="Comma [0] 37 2 18 2" xfId="20438" xr:uid="{018C7AA1-9B2A-4CEC-8DF0-D8154CE4EAC1}"/>
    <cellStyle name="Comma [0] 37 2 19" xfId="9280" xr:uid="{D8154C76-EAF3-41B5-B44A-14EB8793403B}"/>
    <cellStyle name="Comma [0] 37 2 19 2" xfId="20707" xr:uid="{4F439238-3BE6-45CF-B0E4-9B0CB0B8C85C}"/>
    <cellStyle name="Comma [0] 37 2 2" xfId="3850" xr:uid="{84D06679-BB4B-4062-9281-FB5F74935ED4}"/>
    <cellStyle name="Comma [0] 37 2 2 2" xfId="15664" xr:uid="{7852311C-E1FB-470F-B8D0-C1FBCB340DA4}"/>
    <cellStyle name="Comma [0] 37 2 20" xfId="9549" xr:uid="{CC9ADADE-EF42-4B13-BD47-58C959C8D11D}"/>
    <cellStyle name="Comma [0] 37 2 20 2" xfId="20976" xr:uid="{5F84F5C6-4767-40EB-B41B-CA324AAD7E91}"/>
    <cellStyle name="Comma [0] 37 2 21" xfId="9818" xr:uid="{2F742AD2-02BC-4089-A1E2-F55C9CA801D6}"/>
    <cellStyle name="Comma [0] 37 2 21 2" xfId="21245" xr:uid="{323F0DC8-3B9D-47D7-ABE7-C27CC9FB22AC}"/>
    <cellStyle name="Comma [0] 37 2 22" xfId="10087" xr:uid="{2F885404-319E-44BB-8125-CA10306DF369}"/>
    <cellStyle name="Comma [0] 37 2 22 2" xfId="21514" xr:uid="{5ADCFE16-E547-4D79-9CD7-D98492575258}"/>
    <cellStyle name="Comma [0] 37 2 23" xfId="10473" xr:uid="{93FC4FDF-CB9A-49E9-B036-7503DD849849}"/>
    <cellStyle name="Comma [0] 37 2 23 2" xfId="21783" xr:uid="{5E1FB045-3C7B-49B1-A4C5-5E5DCFE897A8}"/>
    <cellStyle name="Comma [0] 37 2 24" xfId="10859" xr:uid="{75F615EC-22C1-4223-9F83-49BEBB2BD4D4}"/>
    <cellStyle name="Comma [0] 37 2 24 2" xfId="22052" xr:uid="{84B22403-BB89-4764-A402-CB97CF2E3B89}"/>
    <cellStyle name="Comma [0] 37 2 25" xfId="11128" xr:uid="{2B5ECC27-0241-44D1-9FF6-348755F183BA}"/>
    <cellStyle name="Comma [0] 37 2 25 2" xfId="22321" xr:uid="{43F435B2-01D9-4D28-9E3A-E1D7B26D4A98}"/>
    <cellStyle name="Comma [0] 37 2 26" xfId="11397" xr:uid="{10160DCA-85BF-406F-89FF-ECE5C9FECCE4}"/>
    <cellStyle name="Comma [0] 37 2 26 2" xfId="22590" xr:uid="{B645DC87-8703-4D6E-8FA9-076D74F76673}"/>
    <cellStyle name="Comma [0] 37 2 27" xfId="12300" xr:uid="{5D3F80B6-097D-40DF-AE3B-FCB4F135C6B3}"/>
    <cellStyle name="Comma [0] 37 2 27 2" xfId="22859" xr:uid="{4D1AB6A4-F193-4AA2-A703-3E2321DF1AAB}"/>
    <cellStyle name="Comma [0] 37 2 28" xfId="15415" xr:uid="{A17ED421-37AA-4A52-B930-08EB41255A46}"/>
    <cellStyle name="Comma [0] 37 2 3" xfId="4119" xr:uid="{6AA0B2FC-46D1-43F5-ABDB-6A9C1420CF58}"/>
    <cellStyle name="Comma [0] 37 2 3 2" xfId="15933" xr:uid="{664604DF-0116-4D84-9DE5-39D34ABC2669}"/>
    <cellStyle name="Comma [0] 37 2 4" xfId="4505" xr:uid="{7CFB6289-BAD1-432B-A89F-1F9E781381AA}"/>
    <cellStyle name="Comma [0] 37 2 4 2" xfId="16319" xr:uid="{C02F4ED1-955F-40F8-A6D0-532FB0B8B04F}"/>
    <cellStyle name="Comma [0] 37 2 5" xfId="5086" xr:uid="{34BE464C-C53A-4946-9DCA-B86526AC90D9}"/>
    <cellStyle name="Comma [0] 37 2 5 2" xfId="16822" xr:uid="{61DB3E7A-3E02-4C6F-9EEC-DB1A29A3AE5E}"/>
    <cellStyle name="Comma [0] 37 2 6" xfId="5550" xr:uid="{8FA66DA7-0434-4B41-9AA9-D66E1F39FD02}"/>
    <cellStyle name="Comma [0] 37 2 6 2" xfId="17208" xr:uid="{852BFE97-FE77-423E-8D95-1C5475C6669E}"/>
    <cellStyle name="Comma [0] 37 2 7" xfId="5819" xr:uid="{C5B1AF3A-4E06-4CD1-AD31-8EE9AC086C30}"/>
    <cellStyle name="Comma [0] 37 2 7 2" xfId="17477" xr:uid="{DA56B4A6-2310-4787-B8D4-14F7EE40A02C}"/>
    <cellStyle name="Comma [0] 37 2 8" xfId="6088" xr:uid="{382A827D-0BBB-4F8E-86CB-9734CB59DB88}"/>
    <cellStyle name="Comma [0] 37 2 8 2" xfId="17746" xr:uid="{B0826202-FDE5-47EB-BEEF-5B13132251EC}"/>
    <cellStyle name="Comma [0] 37 2 9" xfId="6357" xr:uid="{615305BA-8C0F-4567-94D1-A08F673F716E}"/>
    <cellStyle name="Comma [0] 37 2 9 2" xfId="18015" xr:uid="{55AF5FC7-880D-419A-B9EA-A0DBDAEE28C4}"/>
    <cellStyle name="Comma [0] 37 3" xfId="11676" xr:uid="{2D2163E9-21CF-4696-9ED9-C1CAD381FA25}"/>
    <cellStyle name="Comma [0] 39" xfId="1178" xr:uid="{7DA16395-86F3-4602-813B-C7ABBF63B9B9}"/>
    <cellStyle name="Comma [0] 39 2" xfId="3176" xr:uid="{10517A7B-E2D6-4DF7-8FD2-95B4AF573B13}"/>
    <cellStyle name="Comma [0] 39 2 10" xfId="6627" xr:uid="{A9527476-9620-49AF-8340-F760F94BB3DE}"/>
    <cellStyle name="Comma [0] 39 2 10 2" xfId="18285" xr:uid="{20403FAA-9BAD-4810-BE54-840ED878F31E}"/>
    <cellStyle name="Comma [0] 39 2 11" xfId="6896" xr:uid="{2671646A-7382-417C-A061-E1FAEEC0D664}"/>
    <cellStyle name="Comma [0] 39 2 11 2" xfId="18554" xr:uid="{7A5785A6-B4B3-4203-B64F-B99EF5868C21}"/>
    <cellStyle name="Comma [0] 39 2 12" xfId="7165" xr:uid="{E2CDCA37-932C-4FBD-9A10-AF28F52A0A37}"/>
    <cellStyle name="Comma [0] 39 2 12 2" xfId="18823" xr:uid="{42F6591A-B846-437E-8C26-273FEFB7A38B}"/>
    <cellStyle name="Comma [0] 39 2 13" xfId="7667" xr:uid="{B400F82D-CE2B-40D9-9073-7D4060CD1F1A}"/>
    <cellStyle name="Comma [0] 39 2 13 2" xfId="19094" xr:uid="{4ED3DFCC-28C0-4732-B112-A8DC2EF25DCA}"/>
    <cellStyle name="Comma [0] 39 2 14" xfId="7936" xr:uid="{9231EF52-2E34-4D35-A01B-DB746A621C13}"/>
    <cellStyle name="Comma [0] 39 2 14 2" xfId="19363" xr:uid="{3DC5EC17-5A38-4035-A57A-220AA0A7CC9A}"/>
    <cellStyle name="Comma [0] 39 2 15" xfId="8205" xr:uid="{6C43824D-29C5-436E-88DA-E74E768A65A3}"/>
    <cellStyle name="Comma [0] 39 2 15 2" xfId="19632" xr:uid="{C5087C88-FE79-4933-B6ED-02AE705CE377}"/>
    <cellStyle name="Comma [0] 39 2 16" xfId="8474" xr:uid="{EBB18331-3CF4-450C-90DD-584AD726FB93}"/>
    <cellStyle name="Comma [0] 39 2 16 2" xfId="19901" xr:uid="{D847CAC4-7AA7-425D-9036-8E78BF6D0786}"/>
    <cellStyle name="Comma [0] 39 2 17" xfId="8743" xr:uid="{9AA3D310-EC60-4D05-A788-21811A284A70}"/>
    <cellStyle name="Comma [0] 39 2 17 2" xfId="20170" xr:uid="{0B2366B1-0F36-42F8-858D-E600BD7517F2}"/>
    <cellStyle name="Comma [0] 39 2 18" xfId="9012" xr:uid="{1B3CCE0A-C0C4-4857-B100-5BC00F3BB59F}"/>
    <cellStyle name="Comma [0] 39 2 18 2" xfId="20439" xr:uid="{F855263D-1020-40FC-8744-EBA04683F724}"/>
    <cellStyle name="Comma [0] 39 2 19" xfId="9281" xr:uid="{B790FE5D-B2C0-479B-922B-EBF6ED362442}"/>
    <cellStyle name="Comma [0] 39 2 19 2" xfId="20708" xr:uid="{AB915E39-FA40-4F4F-AC1B-4DD6125A4F6E}"/>
    <cellStyle name="Comma [0] 39 2 2" xfId="3851" xr:uid="{0D9B4892-1149-4F0E-986A-720120BD0B6F}"/>
    <cellStyle name="Comma [0] 39 2 2 2" xfId="15665" xr:uid="{EAC21171-31CF-42A7-98E4-1691F058D5B6}"/>
    <cellStyle name="Comma [0] 39 2 20" xfId="9550" xr:uid="{179DA7C2-5021-4775-A13F-212BF69F2D4E}"/>
    <cellStyle name="Comma [0] 39 2 20 2" xfId="20977" xr:uid="{4E56DA63-45F5-435C-8673-55A5E257C90D}"/>
    <cellStyle name="Comma [0] 39 2 21" xfId="9819" xr:uid="{BA78F240-A064-4AF7-9C01-1908F2857428}"/>
    <cellStyle name="Comma [0] 39 2 21 2" xfId="21246" xr:uid="{5CE57448-F9F4-4865-B33D-49ACC5B94CA7}"/>
    <cellStyle name="Comma [0] 39 2 22" xfId="10088" xr:uid="{DDA4709B-DF58-4E46-B88E-A6CA57A51C0B}"/>
    <cellStyle name="Comma [0] 39 2 22 2" xfId="21515" xr:uid="{F0CDAA0C-3308-4348-BBBE-66AD478A6E81}"/>
    <cellStyle name="Comma [0] 39 2 23" xfId="10474" xr:uid="{2486CCB4-DB9C-48EC-BC91-67800BB49406}"/>
    <cellStyle name="Comma [0] 39 2 23 2" xfId="21784" xr:uid="{F488E1F9-956E-4905-ADC9-044C4338DA64}"/>
    <cellStyle name="Comma [0] 39 2 24" xfId="10860" xr:uid="{7BFCB36E-2E8C-4AC3-93DE-1C9FF9DDD546}"/>
    <cellStyle name="Comma [0] 39 2 24 2" xfId="22053" xr:uid="{E5209DEF-6EF8-4F8B-97A1-513A23E130B6}"/>
    <cellStyle name="Comma [0] 39 2 25" xfId="11129" xr:uid="{97D48827-7381-4B23-9FD1-647456F29835}"/>
    <cellStyle name="Comma [0] 39 2 25 2" xfId="22322" xr:uid="{D9ADDC24-E031-4C70-B0FC-62FE7B9A2EDD}"/>
    <cellStyle name="Comma [0] 39 2 26" xfId="11398" xr:uid="{B6333B74-B392-4849-9AF7-83F5B310CECC}"/>
    <cellStyle name="Comma [0] 39 2 26 2" xfId="22591" xr:uid="{E0E23F15-EA9B-4927-BD23-63266763D55C}"/>
    <cellStyle name="Comma [0] 39 2 27" xfId="13776" xr:uid="{8FA6B4FA-61D5-42BB-9A0B-702FA1837596}"/>
    <cellStyle name="Comma [0] 39 2 27 2" xfId="22860" xr:uid="{D7FE24C8-16C0-4F49-87E4-774004BA213E}"/>
    <cellStyle name="Comma [0] 39 2 28" xfId="15416" xr:uid="{7A326BDA-A3CB-40F5-93D1-E9B14D72E269}"/>
    <cellStyle name="Comma [0] 39 2 3" xfId="4120" xr:uid="{D54DBC28-75F3-4E2E-806B-3C96B5C29397}"/>
    <cellStyle name="Comma [0] 39 2 3 2" xfId="15934" xr:uid="{04EED6C3-99E6-4619-BD19-D21A34C7EA69}"/>
    <cellStyle name="Comma [0] 39 2 4" xfId="4506" xr:uid="{23D4D175-09E7-4005-A34B-78F86C8B1821}"/>
    <cellStyle name="Comma [0] 39 2 4 2" xfId="16320" xr:uid="{10398038-832D-489D-BB23-50CDCB124E21}"/>
    <cellStyle name="Comma [0] 39 2 5" xfId="5087" xr:uid="{BAA16D61-7F8B-4B44-BA48-E5F702FFE9F2}"/>
    <cellStyle name="Comma [0] 39 2 5 2" xfId="16823" xr:uid="{D55C4257-260B-4597-B0A6-4DA449C22FEB}"/>
    <cellStyle name="Comma [0] 39 2 6" xfId="5551" xr:uid="{77FE200A-10A6-4319-A244-452852623773}"/>
    <cellStyle name="Comma [0] 39 2 6 2" xfId="17209" xr:uid="{D76288D8-F320-40D3-8DBF-6C106495B6AF}"/>
    <cellStyle name="Comma [0] 39 2 7" xfId="5820" xr:uid="{12F6F64A-05AA-4275-8395-7EB200A36885}"/>
    <cellStyle name="Comma [0] 39 2 7 2" xfId="17478" xr:uid="{410A8D7D-67A9-411A-89E1-9C99FA65399A}"/>
    <cellStyle name="Comma [0] 39 2 8" xfId="6089" xr:uid="{70C43B67-CD52-46A9-A67E-AE64C41C9486}"/>
    <cellStyle name="Comma [0] 39 2 8 2" xfId="17747" xr:uid="{7D99AC9F-AFBA-4191-9BEF-33B9979A8EB0}"/>
    <cellStyle name="Comma [0] 39 2 9" xfId="6358" xr:uid="{9E9DD7E1-0058-45C4-A236-CFADD280B395}"/>
    <cellStyle name="Comma [0] 39 2 9 2" xfId="18016" xr:uid="{1A6487B3-7C9F-42BC-99C8-E9880BACA092}"/>
    <cellStyle name="Comma [0] 39 3" xfId="13312" xr:uid="{168C0357-7852-47F7-A960-6189939C08EC}"/>
    <cellStyle name="Comma [0] 4" xfId="1179" xr:uid="{0AA9B78F-253B-4B00-ACD9-37E008C1271A}"/>
    <cellStyle name="Comma [0] 4 2" xfId="1180" xr:uid="{543FD1ED-53FB-4B11-9819-C1299901F0E5}"/>
    <cellStyle name="Comma [0] 4 2 2" xfId="3178" xr:uid="{1CD1592A-FD05-4271-9CF3-83AEEB691515}"/>
    <cellStyle name="Comma [0] 4 2 2 10" xfId="6629" xr:uid="{EA688BA2-7136-46B4-827C-0F00F02446E1}"/>
    <cellStyle name="Comma [0] 4 2 2 10 2" xfId="18287" xr:uid="{73458786-553B-4173-B147-F64D3C555C0B}"/>
    <cellStyle name="Comma [0] 4 2 2 11" xfId="6898" xr:uid="{A3DB63D0-17D8-438A-9366-3C25A99D4367}"/>
    <cellStyle name="Comma [0] 4 2 2 11 2" xfId="18556" xr:uid="{1D8281CC-7238-4D10-BFD7-4583B8F3E175}"/>
    <cellStyle name="Comma [0] 4 2 2 12" xfId="7167" xr:uid="{47043660-6320-4EDA-BBF7-061987C3B038}"/>
    <cellStyle name="Comma [0] 4 2 2 12 2" xfId="18825" xr:uid="{8CCF0256-409A-49A0-AF16-E212119D4365}"/>
    <cellStyle name="Comma [0] 4 2 2 13" xfId="7669" xr:uid="{D911EA07-E7DD-4462-AAA6-9E36C9CD30FA}"/>
    <cellStyle name="Comma [0] 4 2 2 13 2" xfId="19096" xr:uid="{23D825B1-418F-45FA-8634-2D2EA455DA15}"/>
    <cellStyle name="Comma [0] 4 2 2 14" xfId="7938" xr:uid="{C2CE152D-730E-4F46-8547-6430E8AFF146}"/>
    <cellStyle name="Comma [0] 4 2 2 14 2" xfId="19365" xr:uid="{69E0DD11-F29E-43E9-AC64-0E3CEAB86C24}"/>
    <cellStyle name="Comma [0] 4 2 2 15" xfId="8207" xr:uid="{369F5A15-5B26-41C5-AC1A-51A50E3E1ADF}"/>
    <cellStyle name="Comma [0] 4 2 2 15 2" xfId="19634" xr:uid="{F77BBDFC-0DD4-4259-A598-A53357CC69F4}"/>
    <cellStyle name="Comma [0] 4 2 2 16" xfId="8476" xr:uid="{BF8393B6-BC02-46B9-B9F2-3FF4321E184A}"/>
    <cellStyle name="Comma [0] 4 2 2 16 2" xfId="19903" xr:uid="{251BBC0D-5539-4E51-A6F3-EE6A14BE6481}"/>
    <cellStyle name="Comma [0] 4 2 2 17" xfId="8745" xr:uid="{F9DC00ED-94F1-4CA6-8869-B49C45566D92}"/>
    <cellStyle name="Comma [0] 4 2 2 17 2" xfId="20172" xr:uid="{2EFD823F-33C6-489D-8EDF-6A643705AFEE}"/>
    <cellStyle name="Comma [0] 4 2 2 18" xfId="9014" xr:uid="{A7713FDE-B862-43AE-B341-6868F40CE4A1}"/>
    <cellStyle name="Comma [0] 4 2 2 18 2" xfId="20441" xr:uid="{7E670473-9EB3-4E47-8F58-34084F246300}"/>
    <cellStyle name="Comma [0] 4 2 2 19" xfId="9283" xr:uid="{0F11BC01-F2AA-4DAB-A926-D6F40705EC43}"/>
    <cellStyle name="Comma [0] 4 2 2 19 2" xfId="20710" xr:uid="{9C32ACD0-7A44-4332-A1FF-16D5B16DC870}"/>
    <cellStyle name="Comma [0] 4 2 2 2" xfId="3853" xr:uid="{CD0B522B-1991-4138-80F1-EE5DAD1A15A8}"/>
    <cellStyle name="Comma [0] 4 2 2 2 2" xfId="15667" xr:uid="{0F6426D3-E5ED-4BD9-98DC-1776ED389C68}"/>
    <cellStyle name="Comma [0] 4 2 2 20" xfId="9552" xr:uid="{9D09D0EA-F4A2-4720-9A01-ACB64C3CF03F}"/>
    <cellStyle name="Comma [0] 4 2 2 20 2" xfId="20979" xr:uid="{F19B92C4-0D9A-4E08-A8DB-CBBB4712C929}"/>
    <cellStyle name="Comma [0] 4 2 2 21" xfId="9821" xr:uid="{DA8F7554-8059-4D37-B57F-0BAB014A141E}"/>
    <cellStyle name="Comma [0] 4 2 2 21 2" xfId="21248" xr:uid="{8EF9B733-0B9F-4B85-A6A5-64000C33F32E}"/>
    <cellStyle name="Comma [0] 4 2 2 22" xfId="10090" xr:uid="{F6131B7E-70A8-4CD6-884F-3FE727F7C41D}"/>
    <cellStyle name="Comma [0] 4 2 2 22 2" xfId="21517" xr:uid="{FC92F8FF-C078-4FF8-8C5D-805855F17E21}"/>
    <cellStyle name="Comma [0] 4 2 2 23" xfId="10476" xr:uid="{5B42BC92-A391-4594-A80A-2D001E95D31E}"/>
    <cellStyle name="Comma [0] 4 2 2 23 2" xfId="21786" xr:uid="{FCFD6413-2F71-493A-A0F6-A15CDC1B497B}"/>
    <cellStyle name="Comma [0] 4 2 2 24" xfId="10862" xr:uid="{B0A603A1-BB28-459A-B650-9592AEADB5DE}"/>
    <cellStyle name="Comma [0] 4 2 2 24 2" xfId="22055" xr:uid="{A3E5EF9D-EA6C-4DA0-B4C5-970B4CCA5A61}"/>
    <cellStyle name="Comma [0] 4 2 2 25" xfId="11131" xr:uid="{8E8AEC23-7F75-49D3-9CAB-F1064F4ECDC7}"/>
    <cellStyle name="Comma [0] 4 2 2 25 2" xfId="22324" xr:uid="{5D9E2AC2-03A1-4688-9293-8A4104066E74}"/>
    <cellStyle name="Comma [0] 4 2 2 26" xfId="11400" xr:uid="{3AEDD196-D184-4A3A-8917-8172C4D2A5DC}"/>
    <cellStyle name="Comma [0] 4 2 2 26 2" xfId="22593" xr:uid="{3BFC4AC4-5CCF-4926-AE56-1893F8C7002A}"/>
    <cellStyle name="Comma [0] 4 2 2 27" xfId="12986" xr:uid="{BA5CD124-4B6F-4A36-8C01-0A5F2BE46F5C}"/>
    <cellStyle name="Comma [0] 4 2 2 27 2" xfId="22862" xr:uid="{2B3BFAA1-D736-4EAA-8526-C4BCADAB8590}"/>
    <cellStyle name="Comma [0] 4 2 2 28" xfId="15417" xr:uid="{82C3A16A-20BF-4EE5-8F73-414619A0635F}"/>
    <cellStyle name="Comma [0] 4 2 2 3" xfId="4122" xr:uid="{30663429-81C9-44EF-8A2D-BC0A9FF4DD5E}"/>
    <cellStyle name="Comma [0] 4 2 2 3 2" xfId="15936" xr:uid="{4E2D93DB-5DE6-4BDB-8209-BD47D91339A0}"/>
    <cellStyle name="Comma [0] 4 2 2 4" xfId="4508" xr:uid="{FBDA4E68-90A8-45A0-B9CD-E051DF8C5621}"/>
    <cellStyle name="Comma [0] 4 2 2 4 2" xfId="16322" xr:uid="{3AEC8E71-CD5F-49E4-9A8C-D4E39CE6CE64}"/>
    <cellStyle name="Comma [0] 4 2 2 5" xfId="5089" xr:uid="{42F48254-8D3F-4058-8D6B-23D9AC0D5798}"/>
    <cellStyle name="Comma [0] 4 2 2 5 2" xfId="16825" xr:uid="{6A71016A-D120-4560-9DCC-7DA20B00A7E5}"/>
    <cellStyle name="Comma [0] 4 2 2 6" xfId="5553" xr:uid="{57358C21-7490-45B4-AA2D-118E60318973}"/>
    <cellStyle name="Comma [0] 4 2 2 6 2" xfId="17211" xr:uid="{47010FF6-FD75-486A-B5D5-FD07F5D15680}"/>
    <cellStyle name="Comma [0] 4 2 2 7" xfId="5822" xr:uid="{D88C8E7D-D8EA-4A83-AD65-9285ADD0EDB8}"/>
    <cellStyle name="Comma [0] 4 2 2 7 2" xfId="17480" xr:uid="{5EAC822F-A83A-4176-801F-C9926055A9C3}"/>
    <cellStyle name="Comma [0] 4 2 2 8" xfId="6091" xr:uid="{0C572512-20AC-4D9A-9000-62598D7F3E41}"/>
    <cellStyle name="Comma [0] 4 2 2 8 2" xfId="17749" xr:uid="{9C903906-0B58-4FB9-987A-8BD88A3C412F}"/>
    <cellStyle name="Comma [0] 4 2 2 9" xfId="6360" xr:uid="{E6A521AA-E655-45D2-B61C-408634E17D5A}"/>
    <cellStyle name="Comma [0] 4 2 2 9 2" xfId="18018" xr:uid="{2C1E4168-FFA8-4DEC-9027-5329371A3A6C}"/>
    <cellStyle name="Comma [0] 4 2 3" xfId="11924" xr:uid="{4063B57F-8334-4337-8130-554DCBBE72E1}"/>
    <cellStyle name="Comma [0] 4 3" xfId="1181" xr:uid="{FE906516-D3C6-4D1A-9F77-00403DC8A5E7}"/>
    <cellStyle name="Comma [0] 4 3 2" xfId="3179" xr:uid="{A83175B9-769C-4465-AAE7-07CECFCF3CBC}"/>
    <cellStyle name="Comma [0] 4 3 2 10" xfId="6630" xr:uid="{0E33C2FD-D551-46FC-A56A-78EBE51A66A8}"/>
    <cellStyle name="Comma [0] 4 3 2 10 2" xfId="18288" xr:uid="{BA8062DB-F022-438C-97A5-0F0DCE4C0710}"/>
    <cellStyle name="Comma [0] 4 3 2 11" xfId="6899" xr:uid="{CEC0AEDE-D569-444F-AD85-18E488607B0A}"/>
    <cellStyle name="Comma [0] 4 3 2 11 2" xfId="18557" xr:uid="{191BCAA3-82F2-41F3-B080-18E52015640C}"/>
    <cellStyle name="Comma [0] 4 3 2 12" xfId="7168" xr:uid="{69D6DA4C-0D20-4BE5-8A6E-602CA0DCCB51}"/>
    <cellStyle name="Comma [0] 4 3 2 12 2" xfId="18826" xr:uid="{F31F5861-87DB-4DF4-9A59-73BA9D1EBC04}"/>
    <cellStyle name="Comma [0] 4 3 2 13" xfId="7670" xr:uid="{E477DDBB-BFA2-489C-BF37-84F14C138C71}"/>
    <cellStyle name="Comma [0] 4 3 2 13 2" xfId="19097" xr:uid="{9A52CDB1-F900-4333-9379-DAEC6EBA692C}"/>
    <cellStyle name="Comma [0] 4 3 2 14" xfId="7939" xr:uid="{89E15FCB-6641-4232-9D81-5B9C9C91E995}"/>
    <cellStyle name="Comma [0] 4 3 2 14 2" xfId="19366" xr:uid="{05A6D6F0-DDF6-47EE-8F68-2205B4930B18}"/>
    <cellStyle name="Comma [0] 4 3 2 15" xfId="8208" xr:uid="{7AC68851-8C65-4D2E-9020-8D5D64F2350E}"/>
    <cellStyle name="Comma [0] 4 3 2 15 2" xfId="19635" xr:uid="{423722F1-72AA-4D95-9C76-AFB7F941FD42}"/>
    <cellStyle name="Comma [0] 4 3 2 16" xfId="8477" xr:uid="{82DF9A18-7C17-4ADC-8629-81FBB81686AF}"/>
    <cellStyle name="Comma [0] 4 3 2 16 2" xfId="19904" xr:uid="{EC0A8774-854B-4313-B8B3-662273EB744C}"/>
    <cellStyle name="Comma [0] 4 3 2 17" xfId="8746" xr:uid="{53E628F0-5731-41CD-B42A-C4EEF5D12FCA}"/>
    <cellStyle name="Comma [0] 4 3 2 17 2" xfId="20173" xr:uid="{23F8ED75-4DA3-433C-8953-C1D9B09493B3}"/>
    <cellStyle name="Comma [0] 4 3 2 18" xfId="9015" xr:uid="{95427DBF-DFF0-42FC-B32F-5DA03592809B}"/>
    <cellStyle name="Comma [0] 4 3 2 18 2" xfId="20442" xr:uid="{BCC9A0C2-E9FF-436A-899E-E122C5E03059}"/>
    <cellStyle name="Comma [0] 4 3 2 19" xfId="9284" xr:uid="{FDE010F5-98C8-4113-9022-17B665D6B5F9}"/>
    <cellStyle name="Comma [0] 4 3 2 19 2" xfId="20711" xr:uid="{5BC64AB1-ED8F-44C8-835B-1B8F603BA18C}"/>
    <cellStyle name="Comma [0] 4 3 2 2" xfId="3854" xr:uid="{B9B37EEA-5EC4-4121-88FE-340A6BD84ABF}"/>
    <cellStyle name="Comma [0] 4 3 2 2 2" xfId="15668" xr:uid="{7FD11779-9C52-47A7-A3BE-3371F236F33F}"/>
    <cellStyle name="Comma [0] 4 3 2 20" xfId="9553" xr:uid="{59DE4311-478E-496D-A2BF-832E67D4ABD8}"/>
    <cellStyle name="Comma [0] 4 3 2 20 2" xfId="20980" xr:uid="{5B4CB5D7-2449-4FED-8CCD-E56106E03595}"/>
    <cellStyle name="Comma [0] 4 3 2 21" xfId="9822" xr:uid="{098DE9BF-FB53-4EF4-9964-01D499F071FF}"/>
    <cellStyle name="Comma [0] 4 3 2 21 2" xfId="21249" xr:uid="{AFE68B5C-9502-4F05-A878-099CC722DCE6}"/>
    <cellStyle name="Comma [0] 4 3 2 22" xfId="10091" xr:uid="{8BE3DC43-5B28-4D81-943C-D69DF2471959}"/>
    <cellStyle name="Comma [0] 4 3 2 22 2" xfId="21518" xr:uid="{787D9A83-425E-41CA-A7D1-B7DC59FAD29E}"/>
    <cellStyle name="Comma [0] 4 3 2 23" xfId="10477" xr:uid="{D6ABEBB0-BD7A-4EC9-AFED-77B681434939}"/>
    <cellStyle name="Comma [0] 4 3 2 23 2" xfId="21787" xr:uid="{2FB82B5F-CA75-479F-ACB8-E671161E18A8}"/>
    <cellStyle name="Comma [0] 4 3 2 24" xfId="10863" xr:uid="{36B71591-4E86-4D37-B918-6C748993582B}"/>
    <cellStyle name="Comma [0] 4 3 2 24 2" xfId="22056" xr:uid="{8786D599-8FDF-4C88-98B4-F3E52CC03CDA}"/>
    <cellStyle name="Comma [0] 4 3 2 25" xfId="11132" xr:uid="{1DADEBE6-FC36-4E25-9A22-2F2A5B3B0D44}"/>
    <cellStyle name="Comma [0] 4 3 2 25 2" xfId="22325" xr:uid="{96C8A1D6-B0ED-4110-BFCD-EF7082E1B7B8}"/>
    <cellStyle name="Comma [0] 4 3 2 26" xfId="11401" xr:uid="{F4B8B06F-9EF4-4254-80F3-96B9FB313A4B}"/>
    <cellStyle name="Comma [0] 4 3 2 26 2" xfId="22594" xr:uid="{47CE1410-6BD9-4264-B6F8-A441AF8F1F9A}"/>
    <cellStyle name="Comma [0] 4 3 2 27" xfId="12919" xr:uid="{AF162BBC-08B9-4A88-B971-31617A81922B}"/>
    <cellStyle name="Comma [0] 4 3 2 27 2" xfId="22863" xr:uid="{F03655AA-025E-42C2-BF65-68C46E5052A9}"/>
    <cellStyle name="Comma [0] 4 3 2 28" xfId="15418" xr:uid="{20513B0A-996D-4CE4-91AA-165BFD3B5CC6}"/>
    <cellStyle name="Comma [0] 4 3 2 3" xfId="4123" xr:uid="{FF320370-9258-411F-B81A-58ED8BD34349}"/>
    <cellStyle name="Comma [0] 4 3 2 3 2" xfId="15937" xr:uid="{B517FCD8-81B5-42D5-8327-EC1D33F68656}"/>
    <cellStyle name="Comma [0] 4 3 2 4" xfId="4509" xr:uid="{997C6E54-6C97-4A6B-95E0-3C655BB116B9}"/>
    <cellStyle name="Comma [0] 4 3 2 4 2" xfId="16323" xr:uid="{AF1A6613-CD61-40D1-B578-B1DC2EEFCF46}"/>
    <cellStyle name="Comma [0] 4 3 2 5" xfId="5090" xr:uid="{E8D22430-22A7-45E4-AC2F-7A00B8880EB1}"/>
    <cellStyle name="Comma [0] 4 3 2 5 2" xfId="16826" xr:uid="{BA72D935-746C-43B9-8AD3-9434232B50A8}"/>
    <cellStyle name="Comma [0] 4 3 2 6" xfId="5554" xr:uid="{9EF53111-3D64-4B2C-B905-B4818351D132}"/>
    <cellStyle name="Comma [0] 4 3 2 6 2" xfId="17212" xr:uid="{D87C8C4B-D2E5-4C6C-83CC-AD935DD2D226}"/>
    <cellStyle name="Comma [0] 4 3 2 7" xfId="5823" xr:uid="{03C33037-5215-4141-9841-17A16EF3B032}"/>
    <cellStyle name="Comma [0] 4 3 2 7 2" xfId="17481" xr:uid="{B91F7FF8-C3BD-47C6-AD6C-E62220293025}"/>
    <cellStyle name="Comma [0] 4 3 2 8" xfId="6092" xr:uid="{628E9850-2EC5-4C67-881B-4597575EF884}"/>
    <cellStyle name="Comma [0] 4 3 2 8 2" xfId="17750" xr:uid="{0FECA361-E715-4BED-8ED6-39861BE85762}"/>
    <cellStyle name="Comma [0] 4 3 2 9" xfId="6361" xr:uid="{F4D9E5D5-0B26-42FA-ACBB-D12DD5714D4E}"/>
    <cellStyle name="Comma [0] 4 3 2 9 2" xfId="18019" xr:uid="{0395762C-DFED-4457-960E-554CCAF88AAB}"/>
    <cellStyle name="Comma [0] 4 3 3" xfId="11932" xr:uid="{A2D774A9-AAF8-47C4-9D90-211CFDE93D70}"/>
    <cellStyle name="Comma [0] 4 4" xfId="1182" xr:uid="{BA9EFEB3-C7CD-4749-B984-5872A53A81A1}"/>
    <cellStyle name="Comma [0] 4 4 2" xfId="3180" xr:uid="{6592C142-5478-4321-A30B-699900618835}"/>
    <cellStyle name="Comma [0] 4 4 2 10" xfId="6631" xr:uid="{CD86A4E2-1638-4CB2-89BF-80D9EE2E2669}"/>
    <cellStyle name="Comma [0] 4 4 2 10 2" xfId="18289" xr:uid="{394F1B3F-F2AB-4C40-9AD5-95B3E651DB1F}"/>
    <cellStyle name="Comma [0] 4 4 2 11" xfId="6900" xr:uid="{8C144576-0AD1-4C61-96F5-EB584D2E923C}"/>
    <cellStyle name="Comma [0] 4 4 2 11 2" xfId="18558" xr:uid="{F2810FCA-9704-4F74-8FD7-AC4666BA8172}"/>
    <cellStyle name="Comma [0] 4 4 2 12" xfId="7169" xr:uid="{9EDE6F3D-1893-48EC-9449-ECBDA0DE46E4}"/>
    <cellStyle name="Comma [0] 4 4 2 12 2" xfId="18827" xr:uid="{B827845C-8512-4F0B-BEEA-3E19FA357684}"/>
    <cellStyle name="Comma [0] 4 4 2 13" xfId="7671" xr:uid="{44A8070F-73DF-4AFB-8C3E-A89ED69D228D}"/>
    <cellStyle name="Comma [0] 4 4 2 13 2" xfId="19098" xr:uid="{6C0B9BAD-C89C-4E21-A5E5-BEC5CFF57223}"/>
    <cellStyle name="Comma [0] 4 4 2 14" xfId="7940" xr:uid="{DAB55961-A4C6-408B-9956-914965D9D674}"/>
    <cellStyle name="Comma [0] 4 4 2 14 2" xfId="19367" xr:uid="{F26EB3BC-0ADC-4FD5-B805-F8340E9963F6}"/>
    <cellStyle name="Comma [0] 4 4 2 15" xfId="8209" xr:uid="{142D131D-50DF-4012-9DF6-FB365FBA5101}"/>
    <cellStyle name="Comma [0] 4 4 2 15 2" xfId="19636" xr:uid="{7EDADC6B-EB13-4C54-AB0E-E3FDAA3C20B2}"/>
    <cellStyle name="Comma [0] 4 4 2 16" xfId="8478" xr:uid="{59F3C468-77A1-48BD-8E88-E6467A4F9821}"/>
    <cellStyle name="Comma [0] 4 4 2 16 2" xfId="19905" xr:uid="{FC380399-6433-4B24-8BE1-9FFD182B9DB8}"/>
    <cellStyle name="Comma [0] 4 4 2 17" xfId="8747" xr:uid="{20BE93D2-0DCA-4CE8-958C-8A41D632E16E}"/>
    <cellStyle name="Comma [0] 4 4 2 17 2" xfId="20174" xr:uid="{0FAB504D-BDE0-4BA3-8C24-B8B384F8FD28}"/>
    <cellStyle name="Comma [0] 4 4 2 18" xfId="9016" xr:uid="{A1FEEFB4-9896-4C66-BE72-0A0D5B510FA8}"/>
    <cellStyle name="Comma [0] 4 4 2 18 2" xfId="20443" xr:uid="{EAE04534-2DB9-4EBD-8215-E82222ACD21B}"/>
    <cellStyle name="Comma [0] 4 4 2 19" xfId="9285" xr:uid="{58C2D003-A75F-4310-BFD4-406535F46666}"/>
    <cellStyle name="Comma [0] 4 4 2 19 2" xfId="20712" xr:uid="{C228A93B-C6E3-48FA-ACA0-F6E91BA6252F}"/>
    <cellStyle name="Comma [0] 4 4 2 2" xfId="3855" xr:uid="{F1DEBF10-7920-4E5D-9E0C-1F001602A6B6}"/>
    <cellStyle name="Comma [0] 4 4 2 2 2" xfId="15669" xr:uid="{FF9AFFE6-BB86-4876-AF40-E02CE6D0CF1B}"/>
    <cellStyle name="Comma [0] 4 4 2 20" xfId="9554" xr:uid="{2BDD61A3-B0DE-439B-8304-9E78FC7F4929}"/>
    <cellStyle name="Comma [0] 4 4 2 20 2" xfId="20981" xr:uid="{90F35BF6-0710-460C-B25E-298786922626}"/>
    <cellStyle name="Comma [0] 4 4 2 21" xfId="9823" xr:uid="{E4821B27-8488-4AB8-A9D2-9A343730A431}"/>
    <cellStyle name="Comma [0] 4 4 2 21 2" xfId="21250" xr:uid="{9D02FEF6-DBDD-464E-B2F9-B19A8538C1D2}"/>
    <cellStyle name="Comma [0] 4 4 2 22" xfId="10092" xr:uid="{3032F0F3-E21F-4403-8F14-CE0135161A45}"/>
    <cellStyle name="Comma [0] 4 4 2 22 2" xfId="21519" xr:uid="{C873FB90-A6B5-4554-8811-7D504EBDA242}"/>
    <cellStyle name="Comma [0] 4 4 2 23" xfId="10478" xr:uid="{8FAB28D4-E4F1-4D1E-AA6A-97F01BC7709A}"/>
    <cellStyle name="Comma [0] 4 4 2 23 2" xfId="21788" xr:uid="{A6857E43-9220-485A-A582-EA0A068FD87E}"/>
    <cellStyle name="Comma [0] 4 4 2 24" xfId="10864" xr:uid="{113FF6D0-5F7D-45AD-A95A-F7753A9B97D2}"/>
    <cellStyle name="Comma [0] 4 4 2 24 2" xfId="22057" xr:uid="{02FAC5C8-076D-4A5F-810F-F28368BB19A5}"/>
    <cellStyle name="Comma [0] 4 4 2 25" xfId="11133" xr:uid="{3A6569A4-00AB-4846-B809-8CE21AFFD6FC}"/>
    <cellStyle name="Comma [0] 4 4 2 25 2" xfId="22326" xr:uid="{D8D3DB9D-B2D1-4344-94A6-F948146174C8}"/>
    <cellStyle name="Comma [0] 4 4 2 26" xfId="11402" xr:uid="{66291D99-DEC5-4CCF-AFE1-8F35A11E90FF}"/>
    <cellStyle name="Comma [0] 4 4 2 26 2" xfId="22595" xr:uid="{3609E673-8122-4D87-8F73-4D908538B75C}"/>
    <cellStyle name="Comma [0] 4 4 2 27" xfId="12993" xr:uid="{4D380165-32C7-4D12-B002-40D170050BF1}"/>
    <cellStyle name="Comma [0] 4 4 2 27 2" xfId="22864" xr:uid="{82702E07-4498-45A0-8D31-FEF5AFDB3A5C}"/>
    <cellStyle name="Comma [0] 4 4 2 28" xfId="15419" xr:uid="{99B996BB-A18F-4920-8046-91B0A3C33C11}"/>
    <cellStyle name="Comma [0] 4 4 2 3" xfId="4124" xr:uid="{86A884DB-4EF1-4A76-B3B3-3D280E9F5E46}"/>
    <cellStyle name="Comma [0] 4 4 2 3 2" xfId="15938" xr:uid="{FC65A369-C3DA-4F3D-A460-D7D5BBD385C9}"/>
    <cellStyle name="Comma [0] 4 4 2 4" xfId="4510" xr:uid="{DF14B8ED-EEC0-4CD5-9ADA-FB45975BA178}"/>
    <cellStyle name="Comma [0] 4 4 2 4 2" xfId="16324" xr:uid="{A0DC91B1-B557-43CF-BA15-1DC381BD6E60}"/>
    <cellStyle name="Comma [0] 4 4 2 5" xfId="5091" xr:uid="{F8EE7F43-8DE6-437C-8A70-3037B38637D5}"/>
    <cellStyle name="Comma [0] 4 4 2 5 2" xfId="16827" xr:uid="{C4ED0644-1673-40F5-8873-5D2A2D24843E}"/>
    <cellStyle name="Comma [0] 4 4 2 6" xfId="5555" xr:uid="{FF399DCE-D1DC-4F1A-BF23-22157686B127}"/>
    <cellStyle name="Comma [0] 4 4 2 6 2" xfId="17213" xr:uid="{CCACE92C-B625-4C9F-9974-9CE5B809F250}"/>
    <cellStyle name="Comma [0] 4 4 2 7" xfId="5824" xr:uid="{87E43AD2-BFCF-46CC-B87E-5719153042B4}"/>
    <cellStyle name="Comma [0] 4 4 2 7 2" xfId="17482" xr:uid="{597FB2E7-2A71-4C60-9E57-06B7BBE150F6}"/>
    <cellStyle name="Comma [0] 4 4 2 8" xfId="6093" xr:uid="{49B3F201-1100-48FA-B87D-6CF0EE94B890}"/>
    <cellStyle name="Comma [0] 4 4 2 8 2" xfId="17751" xr:uid="{8290F6CF-C534-425D-8E3F-64AA708F4698}"/>
    <cellStyle name="Comma [0] 4 4 2 9" xfId="6362" xr:uid="{0D0D3CE1-B452-4EB8-81F8-370908745521}"/>
    <cellStyle name="Comma [0] 4 4 2 9 2" xfId="18020" xr:uid="{B54AD09A-4FCD-41DE-80F7-8EB12694657E}"/>
    <cellStyle name="Comma [0] 4 4 3" xfId="11936" xr:uid="{D99386B6-C17C-45CA-A928-1FE427E8D059}"/>
    <cellStyle name="Comma [0] 4 5" xfId="1183" xr:uid="{8E7F4549-42C1-446C-B3DE-A98F5AEFDBE8}"/>
    <cellStyle name="Comma [0] 4 5 2" xfId="3181" xr:uid="{84F25BD0-1A8B-4772-89D8-3BCB05E3ADDC}"/>
    <cellStyle name="Comma [0] 4 5 2 10" xfId="6632" xr:uid="{2F851453-DB6A-459D-B332-A98247A5E744}"/>
    <cellStyle name="Comma [0] 4 5 2 10 2" xfId="18290" xr:uid="{BE4BC256-4B67-4D9F-BBEB-F3DBFE9AA84F}"/>
    <cellStyle name="Comma [0] 4 5 2 11" xfId="6901" xr:uid="{5FE95F98-73EA-474D-A15F-E25A4C248DDE}"/>
    <cellStyle name="Comma [0] 4 5 2 11 2" xfId="18559" xr:uid="{E4721145-ACEF-48FE-8C64-8D3CE4B518C4}"/>
    <cellStyle name="Comma [0] 4 5 2 12" xfId="7170" xr:uid="{DB2366AB-C4C4-4E6B-A5A2-5B3F501D2F08}"/>
    <cellStyle name="Comma [0] 4 5 2 12 2" xfId="18828" xr:uid="{C691081A-0FD3-4653-A678-5ACD111DAFD9}"/>
    <cellStyle name="Comma [0] 4 5 2 13" xfId="7672" xr:uid="{A0A7BAE1-2991-42AD-B2D4-9A7036A7F770}"/>
    <cellStyle name="Comma [0] 4 5 2 13 2" xfId="19099" xr:uid="{935A5428-3B48-4AB1-8F2C-78A3279CBDD0}"/>
    <cellStyle name="Comma [0] 4 5 2 14" xfId="7941" xr:uid="{C9E0108B-CDC1-46E5-993A-6B37ECDC85AC}"/>
    <cellStyle name="Comma [0] 4 5 2 14 2" xfId="19368" xr:uid="{5EDA2A7F-E60D-4A9C-9336-C30B1F74E394}"/>
    <cellStyle name="Comma [0] 4 5 2 15" xfId="8210" xr:uid="{E4ECC02C-1279-44D4-A665-169D7CE9E4FF}"/>
    <cellStyle name="Comma [0] 4 5 2 15 2" xfId="19637" xr:uid="{1EE6BD32-4B8D-4F5A-93AA-051A08015FE9}"/>
    <cellStyle name="Comma [0] 4 5 2 16" xfId="8479" xr:uid="{338BCCF8-8810-4C9C-B11B-018419B05A8E}"/>
    <cellStyle name="Comma [0] 4 5 2 16 2" xfId="19906" xr:uid="{AD0E5F42-80A1-4F92-AEFF-AD16BE30770B}"/>
    <cellStyle name="Comma [0] 4 5 2 17" xfId="8748" xr:uid="{DC1E98E2-B6A3-4AD0-9A59-5DFCF3AF1D4D}"/>
    <cellStyle name="Comma [0] 4 5 2 17 2" xfId="20175" xr:uid="{023E1334-B3F5-4136-9083-419B5852C5F8}"/>
    <cellStyle name="Comma [0] 4 5 2 18" xfId="9017" xr:uid="{383381D9-707A-4EBB-82F4-762D8D822C9A}"/>
    <cellStyle name="Comma [0] 4 5 2 18 2" xfId="20444" xr:uid="{34FAA6F3-7E10-49F4-8964-E1C8CC388FC8}"/>
    <cellStyle name="Comma [0] 4 5 2 19" xfId="9286" xr:uid="{EF8BD655-57BC-4048-94EC-87FB764853C3}"/>
    <cellStyle name="Comma [0] 4 5 2 19 2" xfId="20713" xr:uid="{2159BA14-C042-4917-B0CB-02759047DA46}"/>
    <cellStyle name="Comma [0] 4 5 2 2" xfId="3856" xr:uid="{040E50D7-50E2-4AE0-8EDD-19CBB309A86A}"/>
    <cellStyle name="Comma [0] 4 5 2 2 2" xfId="15670" xr:uid="{5BA7DDB7-8709-4E87-83F0-0FE20B3E5E8F}"/>
    <cellStyle name="Comma [0] 4 5 2 20" xfId="9555" xr:uid="{9331C839-3096-4E82-9D94-9DA849EF4F39}"/>
    <cellStyle name="Comma [0] 4 5 2 20 2" xfId="20982" xr:uid="{E4B1A45C-6D60-4199-8E32-0FCEE2B1A461}"/>
    <cellStyle name="Comma [0] 4 5 2 21" xfId="9824" xr:uid="{CA18CD8B-146C-452E-A3FE-FDF5F0059A0A}"/>
    <cellStyle name="Comma [0] 4 5 2 21 2" xfId="21251" xr:uid="{A599D545-E1F9-43E3-BFEF-BD1C7FF8578A}"/>
    <cellStyle name="Comma [0] 4 5 2 22" xfId="10093" xr:uid="{F86092DF-1F09-44B0-A06E-79A96C670B2D}"/>
    <cellStyle name="Comma [0] 4 5 2 22 2" xfId="21520" xr:uid="{4C3E1AAB-709F-4C76-B3BE-56156D03BEB7}"/>
    <cellStyle name="Comma [0] 4 5 2 23" xfId="10479" xr:uid="{D11F776F-2460-4D51-8F69-0AD6E1AD677D}"/>
    <cellStyle name="Comma [0] 4 5 2 23 2" xfId="21789" xr:uid="{C69FB548-86A0-49C1-8E78-28FCFD6F5FAA}"/>
    <cellStyle name="Comma [0] 4 5 2 24" xfId="10865" xr:uid="{77ABB3B0-FF6A-4213-943E-F5179C35298B}"/>
    <cellStyle name="Comma [0] 4 5 2 24 2" xfId="22058" xr:uid="{C28CD17A-F814-4A56-A689-4E788C003170}"/>
    <cellStyle name="Comma [0] 4 5 2 25" xfId="11134" xr:uid="{90C4E9ED-B188-4300-8DD5-15CD2EE6E516}"/>
    <cellStyle name="Comma [0] 4 5 2 25 2" xfId="22327" xr:uid="{64565ECE-FB43-4B13-AAB9-0F95E9241B82}"/>
    <cellStyle name="Comma [0] 4 5 2 26" xfId="11403" xr:uid="{57DD6FE3-7A04-4BC6-A114-928392A7A669}"/>
    <cellStyle name="Comma [0] 4 5 2 26 2" xfId="22596" xr:uid="{74BD5145-2BCD-4BC2-BD32-3EA3DA984ADD}"/>
    <cellStyle name="Comma [0] 4 5 2 27" xfId="13704" xr:uid="{0FC0203C-F700-4393-AA85-EABDAB1150CB}"/>
    <cellStyle name="Comma [0] 4 5 2 27 2" xfId="22865" xr:uid="{7D43E7D7-51CA-41DA-BB75-FAFA7F9C4E37}"/>
    <cellStyle name="Comma [0] 4 5 2 28" xfId="15420" xr:uid="{6CB4C1F8-70D1-41CA-B43B-0D666F7C680C}"/>
    <cellStyle name="Comma [0] 4 5 2 3" xfId="4125" xr:uid="{FB4EBE54-1F33-4B76-838B-02E7167088AA}"/>
    <cellStyle name="Comma [0] 4 5 2 3 2" xfId="15939" xr:uid="{7A7812FA-E86C-4364-86AC-4C7FF58E53B6}"/>
    <cellStyle name="Comma [0] 4 5 2 4" xfId="4511" xr:uid="{13AAF312-7249-4FB8-AD60-21F1A1C05053}"/>
    <cellStyle name="Comma [0] 4 5 2 4 2" xfId="16325" xr:uid="{EAAFBB74-1437-4E61-ABB8-BAC1FD7420C5}"/>
    <cellStyle name="Comma [0] 4 5 2 5" xfId="5092" xr:uid="{4F77C53E-CE34-4FAF-8AFF-5888318520DF}"/>
    <cellStyle name="Comma [0] 4 5 2 5 2" xfId="16828" xr:uid="{60E2BAE3-11DD-45BE-B30B-EE5C7E57124C}"/>
    <cellStyle name="Comma [0] 4 5 2 6" xfId="5556" xr:uid="{3634817F-CD24-4DF1-BC03-1A941C2BA9FE}"/>
    <cellStyle name="Comma [0] 4 5 2 6 2" xfId="17214" xr:uid="{EB3DA2BD-C1B6-45B3-AB13-18719A7E9D2C}"/>
    <cellStyle name="Comma [0] 4 5 2 7" xfId="5825" xr:uid="{E7133E04-59BB-43CD-B4D7-ADD8067D67ED}"/>
    <cellStyle name="Comma [0] 4 5 2 7 2" xfId="17483" xr:uid="{2E7A9D73-5309-4528-BA23-17523B6ED3EB}"/>
    <cellStyle name="Comma [0] 4 5 2 8" xfId="6094" xr:uid="{E4DB8DF6-7A78-4C5D-8310-E13B38F23483}"/>
    <cellStyle name="Comma [0] 4 5 2 8 2" xfId="17752" xr:uid="{F984619E-A828-4A3B-AD10-346BBE6238C0}"/>
    <cellStyle name="Comma [0] 4 5 2 9" xfId="6363" xr:uid="{8C06CD12-D92A-4EF3-A760-ABE30D3ACAFE}"/>
    <cellStyle name="Comma [0] 4 5 2 9 2" xfId="18021" xr:uid="{EF60BCE7-EB14-44BA-B2F2-E3B9F0E653C0}"/>
    <cellStyle name="Comma [0] 4 5 3" xfId="11911" xr:uid="{80D89949-9C56-41C3-ABA6-356993616E60}"/>
    <cellStyle name="Comma [0] 4 6" xfId="3177" xr:uid="{14AD7AD7-E692-4DA4-8E5B-CB6286057033}"/>
    <cellStyle name="Comma [0] 4 6 10" xfId="6628" xr:uid="{9F4D365B-7F95-4F69-9C86-D266A02F5E73}"/>
    <cellStyle name="Comma [0] 4 6 10 2" xfId="18286" xr:uid="{A7A4071A-0372-43AC-8AAB-2E674C79454A}"/>
    <cellStyle name="Comma [0] 4 6 11" xfId="6897" xr:uid="{C3E6A41E-89B6-4409-A39E-34CBB0CCBCF0}"/>
    <cellStyle name="Comma [0] 4 6 11 2" xfId="18555" xr:uid="{9600214F-E110-4E10-A0DA-636FF9EDE4AA}"/>
    <cellStyle name="Comma [0] 4 6 12" xfId="7166" xr:uid="{E0A6BE42-D6FE-43F8-884B-EC45A1D42936}"/>
    <cellStyle name="Comma [0] 4 6 12 2" xfId="18824" xr:uid="{1A414028-C842-4483-8E51-920EC42CFEA4}"/>
    <cellStyle name="Comma [0] 4 6 13" xfId="7668" xr:uid="{7A3BAF3A-B282-4E81-BEEA-1F5FE777C1DB}"/>
    <cellStyle name="Comma [0] 4 6 13 2" xfId="19095" xr:uid="{D35DAEA4-9541-4D3E-85B4-B8A06C741FAE}"/>
    <cellStyle name="Comma [0] 4 6 14" xfId="7937" xr:uid="{A41D23FE-4F26-4AFF-ACB0-66B8973A8529}"/>
    <cellStyle name="Comma [0] 4 6 14 2" xfId="19364" xr:uid="{C829981E-5121-4A6E-9BEC-A4FEDA75D43A}"/>
    <cellStyle name="Comma [0] 4 6 15" xfId="8206" xr:uid="{FCDDA9C0-3ABA-463D-823D-EC58FEEA96DB}"/>
    <cellStyle name="Comma [0] 4 6 15 2" xfId="19633" xr:uid="{9D272647-7FC8-4F87-A607-F25A6A29EE22}"/>
    <cellStyle name="Comma [0] 4 6 16" xfId="8475" xr:uid="{CB88D0DE-508C-4A6B-8EDE-86873BA7A3B5}"/>
    <cellStyle name="Comma [0] 4 6 16 2" xfId="19902" xr:uid="{1916C192-76EE-4078-A2AA-6CD11B09E627}"/>
    <cellStyle name="Comma [0] 4 6 17" xfId="8744" xr:uid="{F1875470-F614-47A9-ABE1-BBF044071940}"/>
    <cellStyle name="Comma [0] 4 6 17 2" xfId="20171" xr:uid="{1B73E039-C322-499A-A2B8-F485BC725709}"/>
    <cellStyle name="Comma [0] 4 6 18" xfId="9013" xr:uid="{92A8E00F-3981-401A-BD86-E551214FA7AC}"/>
    <cellStyle name="Comma [0] 4 6 18 2" xfId="20440" xr:uid="{484F2857-0FCA-4E62-A5E6-907FE4B81356}"/>
    <cellStyle name="Comma [0] 4 6 19" xfId="9282" xr:uid="{5E51D4C2-5CE1-4893-9D5A-5D6657CB3FE6}"/>
    <cellStyle name="Comma [0] 4 6 19 2" xfId="20709" xr:uid="{AFCCB355-4781-4E46-9558-0461A9394A7F}"/>
    <cellStyle name="Comma [0] 4 6 2" xfId="3852" xr:uid="{7E70FD2E-3114-46C8-B3AD-C5103AC6AFE3}"/>
    <cellStyle name="Comma [0] 4 6 2 2" xfId="15666" xr:uid="{82B05A72-38E8-42B0-954D-51751E7FCF03}"/>
    <cellStyle name="Comma [0] 4 6 20" xfId="9551" xr:uid="{29050397-D8A8-46DC-9953-4E9016D0024F}"/>
    <cellStyle name="Comma [0] 4 6 20 2" xfId="20978" xr:uid="{37F3B7F6-357D-452C-B54D-2D20C9200E17}"/>
    <cellStyle name="Comma [0] 4 6 21" xfId="9820" xr:uid="{0DA4DE13-6C32-493D-9A00-6BC054232210}"/>
    <cellStyle name="Comma [0] 4 6 21 2" xfId="21247" xr:uid="{FE6FA6BF-1EA5-4AF1-8D19-E4E87C2DE8C8}"/>
    <cellStyle name="Comma [0] 4 6 22" xfId="10089" xr:uid="{2D8F6B8D-3611-4561-B45D-2CEAE2D89416}"/>
    <cellStyle name="Comma [0] 4 6 22 2" xfId="21516" xr:uid="{0BD80959-4038-4FCB-B5A8-98DFF52D761D}"/>
    <cellStyle name="Comma [0] 4 6 23" xfId="10475" xr:uid="{EAFA5E7D-CD35-4672-B250-F285972851AA}"/>
    <cellStyle name="Comma [0] 4 6 23 2" xfId="21785" xr:uid="{8046A4CC-A379-46BB-8F4E-7E134EA4F5AB}"/>
    <cellStyle name="Comma [0] 4 6 24" xfId="10861" xr:uid="{60E37250-4D3E-4167-8C7D-CB8D10CB0687}"/>
    <cellStyle name="Comma [0] 4 6 24 2" xfId="22054" xr:uid="{1A16101D-7D2A-41CD-8356-881D8D9F7216}"/>
    <cellStyle name="Comma [0] 4 6 25" xfId="11130" xr:uid="{A2684E57-E92B-40C5-96B9-C45836896DD7}"/>
    <cellStyle name="Comma [0] 4 6 25 2" xfId="22323" xr:uid="{50130D42-42C9-445E-BD5B-346E5C83A1BD}"/>
    <cellStyle name="Comma [0] 4 6 26" xfId="11399" xr:uid="{B005AB38-A759-42B4-AA5F-645D43F8995E}"/>
    <cellStyle name="Comma [0] 4 6 26 2" xfId="22592" xr:uid="{06184EBE-9DBB-4B33-A324-D9DFB18273A6}"/>
    <cellStyle name="Comma [0] 4 6 27" xfId="13006" xr:uid="{11650E2D-B946-45B4-92B5-BCDA079ABF46}"/>
    <cellStyle name="Comma [0] 4 6 27 2" xfId="22861" xr:uid="{98364DAB-C9C3-42B5-870F-474851BCE0C2}"/>
    <cellStyle name="Comma [0] 4 6 28" xfId="15421" xr:uid="{ED13655E-4558-4196-8E39-3612377A6C7C}"/>
    <cellStyle name="Comma [0] 4 6 3" xfId="4121" xr:uid="{9C6D3801-A273-4FD4-8BF9-257BE2B31466}"/>
    <cellStyle name="Comma [0] 4 6 3 2" xfId="15935" xr:uid="{EA249BAD-6B23-4B7A-A32A-A8474164D1BC}"/>
    <cellStyle name="Comma [0] 4 6 4" xfId="4507" xr:uid="{09B87891-C94D-4836-8DE0-F154D62B27F2}"/>
    <cellStyle name="Comma [0] 4 6 4 2" xfId="16321" xr:uid="{C0BEF82E-F085-4A88-940B-6B7D062EC1F4}"/>
    <cellStyle name="Comma [0] 4 6 5" xfId="5088" xr:uid="{03D69EED-6119-432D-B354-391BF22F309D}"/>
    <cellStyle name="Comma [0] 4 6 5 2" xfId="16824" xr:uid="{D78C7AB7-F860-4B8E-96BD-E0CEF894C6B1}"/>
    <cellStyle name="Comma [0] 4 6 6" xfId="5552" xr:uid="{D418529E-8E4B-45C2-B95E-438400F970A1}"/>
    <cellStyle name="Comma [0] 4 6 6 2" xfId="17210" xr:uid="{8DCB1F08-1DA5-4041-8A8F-C6E6CEDEEC05}"/>
    <cellStyle name="Comma [0] 4 6 7" xfId="5821" xr:uid="{E5E52A98-33E4-440F-B393-727BCC2C090A}"/>
    <cellStyle name="Comma [0] 4 6 7 2" xfId="17479" xr:uid="{FB980CB2-0273-4ACA-BCC0-12432C38B0E5}"/>
    <cellStyle name="Comma [0] 4 6 8" xfId="6090" xr:uid="{F35E0E66-C234-4D33-9F25-9B042791E50E}"/>
    <cellStyle name="Comma [0] 4 6 8 2" xfId="17748" xr:uid="{FD8D5B4D-2345-42C9-B94C-8446B69F4DC9}"/>
    <cellStyle name="Comma [0] 4 6 9" xfId="6359" xr:uid="{54F44931-43E7-4E52-8F70-AAF005ED5808}"/>
    <cellStyle name="Comma [0] 4 6 9 2" xfId="18017" xr:uid="{BCD6B9C6-FF08-4A24-8074-4C25A19583DB}"/>
    <cellStyle name="Comma [0] 4 7" xfId="13778" xr:uid="{BC271A49-2B07-4048-947F-F1889E0E5BF7}"/>
    <cellStyle name="Comma [0] 41" xfId="1184" xr:uid="{86FC9417-134C-4450-B150-FD960A31201F}"/>
    <cellStyle name="Comma [0] 41 2" xfId="3182" xr:uid="{3DCD486D-4EF7-48FD-8F35-430F090BB81D}"/>
    <cellStyle name="Comma [0] 41 2 10" xfId="6633" xr:uid="{5B757778-3740-4B27-A7A0-237D088A5BD2}"/>
    <cellStyle name="Comma [0] 41 2 10 2" xfId="18291" xr:uid="{974EA070-EBBB-4E87-924C-2E39EAE27405}"/>
    <cellStyle name="Comma [0] 41 2 11" xfId="6902" xr:uid="{5FC0BF88-2687-448A-81B0-EA6E0FC8BCC4}"/>
    <cellStyle name="Comma [0] 41 2 11 2" xfId="18560" xr:uid="{B0693957-3544-4A48-B704-8F0B16E8DC7C}"/>
    <cellStyle name="Comma [0] 41 2 12" xfId="7171" xr:uid="{1679EDCB-F95B-4A4E-AF31-9BAE22FD32EF}"/>
    <cellStyle name="Comma [0] 41 2 12 2" xfId="18829" xr:uid="{1588DEFB-F1B2-4B39-98CD-136F47E021EE}"/>
    <cellStyle name="Comma [0] 41 2 13" xfId="7673" xr:uid="{A417BFA6-DFCD-4CCA-AEB5-7BFF93B94FE8}"/>
    <cellStyle name="Comma [0] 41 2 13 2" xfId="19100" xr:uid="{255D4FED-D3F5-4833-B9D3-EE3E32B34808}"/>
    <cellStyle name="Comma [0] 41 2 14" xfId="7942" xr:uid="{A3A4B064-1539-4900-8BB2-85C68C48D073}"/>
    <cellStyle name="Comma [0] 41 2 14 2" xfId="19369" xr:uid="{871C6776-EEC8-417F-9744-08B52C4E596B}"/>
    <cellStyle name="Comma [0] 41 2 15" xfId="8211" xr:uid="{5886025F-5B9B-49FC-9B0F-74FA383A19BE}"/>
    <cellStyle name="Comma [0] 41 2 15 2" xfId="19638" xr:uid="{5D3EC92A-EDF1-40BB-9CCD-B56E8D9B8D89}"/>
    <cellStyle name="Comma [0] 41 2 16" xfId="8480" xr:uid="{9574C382-371D-4C60-B896-312BADDD5B2B}"/>
    <cellStyle name="Comma [0] 41 2 16 2" xfId="19907" xr:uid="{B68530FF-EFF1-4A95-951C-AEDA5064F032}"/>
    <cellStyle name="Comma [0] 41 2 17" xfId="8749" xr:uid="{DC8D2A9D-D0AB-4798-9920-9DE460E38306}"/>
    <cellStyle name="Comma [0] 41 2 17 2" xfId="20176" xr:uid="{32FE9813-2BA6-481C-99F1-76793448DD3A}"/>
    <cellStyle name="Comma [0] 41 2 18" xfId="9018" xr:uid="{B1A14EA3-D0EA-4FB4-A671-2290138B1EB1}"/>
    <cellStyle name="Comma [0] 41 2 18 2" xfId="20445" xr:uid="{C6946A0C-6F36-43D0-A980-9319C0710EC7}"/>
    <cellStyle name="Comma [0] 41 2 19" xfId="9287" xr:uid="{6A24787D-8CDD-401F-9289-04F09D8CE4F3}"/>
    <cellStyle name="Comma [0] 41 2 19 2" xfId="20714" xr:uid="{A80A211A-F538-4551-846B-71E01D4C7061}"/>
    <cellStyle name="Comma [0] 41 2 2" xfId="3857" xr:uid="{1DEE238E-9CF6-412B-A9AA-C21264D8D48A}"/>
    <cellStyle name="Comma [0] 41 2 2 2" xfId="15671" xr:uid="{BE6F8970-E8CD-41FB-A5BC-DFE21B908B73}"/>
    <cellStyle name="Comma [0] 41 2 20" xfId="9556" xr:uid="{E457D28E-14F2-4760-A6EF-71D9C5ED5240}"/>
    <cellStyle name="Comma [0] 41 2 20 2" xfId="20983" xr:uid="{055C4EE1-BD79-44BE-8AF7-DC920CB7B890}"/>
    <cellStyle name="Comma [0] 41 2 21" xfId="9825" xr:uid="{CFD674E7-D080-49A9-9882-77CFE107DB7C}"/>
    <cellStyle name="Comma [0] 41 2 21 2" xfId="21252" xr:uid="{10569A54-F531-4F1D-8513-3570DD302457}"/>
    <cellStyle name="Comma [0] 41 2 22" xfId="10094" xr:uid="{27BD2DE2-69B7-4E70-9B1A-764F1880520F}"/>
    <cellStyle name="Comma [0] 41 2 22 2" xfId="21521" xr:uid="{7CA9F7D9-A0CF-43AC-A0A3-D1613E8F331D}"/>
    <cellStyle name="Comma [0] 41 2 23" xfId="10480" xr:uid="{1320C1B9-9E93-4783-8299-F6832844A60C}"/>
    <cellStyle name="Comma [0] 41 2 23 2" xfId="21790" xr:uid="{1AD0E45B-1D34-4908-9D3C-E010AAC9756F}"/>
    <cellStyle name="Comma [0] 41 2 24" xfId="10866" xr:uid="{8FF4B549-3A75-4AE4-BD61-B94F64778DDE}"/>
    <cellStyle name="Comma [0] 41 2 24 2" xfId="22059" xr:uid="{4031862D-D202-46FA-A0C1-D2162D4C2311}"/>
    <cellStyle name="Comma [0] 41 2 25" xfId="11135" xr:uid="{E5D402A7-6CDD-4D90-B887-6E7A8AD23F20}"/>
    <cellStyle name="Comma [0] 41 2 25 2" xfId="22328" xr:uid="{164F59C6-4693-45AF-A637-B4D543555F24}"/>
    <cellStyle name="Comma [0] 41 2 26" xfId="11404" xr:uid="{218FE6AB-40FA-4934-84C3-D324A618A5D9}"/>
    <cellStyle name="Comma [0] 41 2 26 2" xfId="22597" xr:uid="{DE84491E-E49D-443D-AF88-4C64060A891B}"/>
    <cellStyle name="Comma [0] 41 2 27" xfId="12174" xr:uid="{8CE1BB40-3E3A-4F75-9E52-232BB1A475C6}"/>
    <cellStyle name="Comma [0] 41 2 27 2" xfId="22866" xr:uid="{BBC33837-F595-44DD-8CB0-4F2344B42821}"/>
    <cellStyle name="Comma [0] 41 2 28" xfId="15422" xr:uid="{15C714C4-6FEC-4C63-8F36-B9DC76E391EB}"/>
    <cellStyle name="Comma [0] 41 2 3" xfId="4126" xr:uid="{EFD8535E-55E6-4FE4-AAAA-02DE5CBA0D1F}"/>
    <cellStyle name="Comma [0] 41 2 3 2" xfId="15940" xr:uid="{4F1BF7B8-50F5-44F5-8DEC-8F99E1CE8598}"/>
    <cellStyle name="Comma [0] 41 2 4" xfId="4512" xr:uid="{B5A63106-EA41-4748-B93C-D28B830B0571}"/>
    <cellStyle name="Comma [0] 41 2 4 2" xfId="16326" xr:uid="{4C7921AF-043B-411F-A272-90BB971A53CE}"/>
    <cellStyle name="Comma [0] 41 2 5" xfId="5093" xr:uid="{722A170F-8C63-48AF-AF4C-1EF172B3D14A}"/>
    <cellStyle name="Comma [0] 41 2 5 2" xfId="16829" xr:uid="{880278D8-F1AE-4E04-82A8-224CA4F3CB3A}"/>
    <cellStyle name="Comma [0] 41 2 6" xfId="5557" xr:uid="{FFE33149-00F1-41F3-9C59-840B3DFDA056}"/>
    <cellStyle name="Comma [0] 41 2 6 2" xfId="17215" xr:uid="{0849F50D-E1A9-4552-9449-7E823A2E2408}"/>
    <cellStyle name="Comma [0] 41 2 7" xfId="5826" xr:uid="{E3584C6C-CB40-4936-AA43-86C61386D8C2}"/>
    <cellStyle name="Comma [0] 41 2 7 2" xfId="17484" xr:uid="{630806B5-6A1B-470A-B243-AA50F6378C99}"/>
    <cellStyle name="Comma [0] 41 2 8" xfId="6095" xr:uid="{E806CFD4-FCFA-437F-A736-E0AD2635F656}"/>
    <cellStyle name="Comma [0] 41 2 8 2" xfId="17753" xr:uid="{B43E3595-53D0-42F1-B10B-D90550C3ED4F}"/>
    <cellStyle name="Comma [0] 41 2 9" xfId="6364" xr:uid="{11F8F138-B988-41FF-9C39-F60F5764FAD6}"/>
    <cellStyle name="Comma [0] 41 2 9 2" xfId="18022" xr:uid="{08DAD4AA-1565-42E8-AA67-FD0888C01BCA}"/>
    <cellStyle name="Comma [0] 41 3" xfId="11710" xr:uid="{0F9B4200-3451-40B5-94C4-4D46C0704FF2}"/>
    <cellStyle name="Comma [0] 43" xfId="1185" xr:uid="{F1497701-E3F3-46E4-9CEB-A5D2090F1AC8}"/>
    <cellStyle name="Comma [0] 43 2" xfId="3183" xr:uid="{9D814328-9422-4997-AF25-0DB51A7276C5}"/>
    <cellStyle name="Comma [0] 43 2 10" xfId="6634" xr:uid="{E8E84DAD-5E5D-4BF7-9375-FCF208CA67AD}"/>
    <cellStyle name="Comma [0] 43 2 10 2" xfId="18292" xr:uid="{B5BA9BD9-6534-4290-A669-92111E64AE65}"/>
    <cellStyle name="Comma [0] 43 2 11" xfId="6903" xr:uid="{C4031BC7-DE7F-48A7-90A0-163EDEBC7FB6}"/>
    <cellStyle name="Comma [0] 43 2 11 2" xfId="18561" xr:uid="{8A5B3427-704B-476E-9ED1-AB76BDC9AC70}"/>
    <cellStyle name="Comma [0] 43 2 12" xfId="7172" xr:uid="{112D71D6-79D4-46A9-BAEF-4DF84BADCE63}"/>
    <cellStyle name="Comma [0] 43 2 12 2" xfId="18830" xr:uid="{242FAE32-B124-4CF6-8AF5-F76DDBFF00B8}"/>
    <cellStyle name="Comma [0] 43 2 13" xfId="7674" xr:uid="{3C4C9B9C-9C56-4231-962B-607E1ABDBB1A}"/>
    <cellStyle name="Comma [0] 43 2 13 2" xfId="19101" xr:uid="{C7F2D0FC-9557-4929-9C96-24FB211FFBF1}"/>
    <cellStyle name="Comma [0] 43 2 14" xfId="7943" xr:uid="{0ED14420-60CC-4CDD-B562-BC3D59C4ADE6}"/>
    <cellStyle name="Comma [0] 43 2 14 2" xfId="19370" xr:uid="{2F42C764-3F01-403A-9F4C-15076F8A4836}"/>
    <cellStyle name="Comma [0] 43 2 15" xfId="8212" xr:uid="{F2E29DB3-3E80-47EB-89E6-310DE6A9A1BA}"/>
    <cellStyle name="Comma [0] 43 2 15 2" xfId="19639" xr:uid="{A290AC66-F6C8-4291-BAA0-560D91ED9660}"/>
    <cellStyle name="Comma [0] 43 2 16" xfId="8481" xr:uid="{FF834C3F-86C7-4D27-8013-FB22E7FF3B8E}"/>
    <cellStyle name="Comma [0] 43 2 16 2" xfId="19908" xr:uid="{0932C985-4F79-4EE8-B05C-3323E2BC3E3C}"/>
    <cellStyle name="Comma [0] 43 2 17" xfId="8750" xr:uid="{2EEF896A-B18B-4B52-87B6-872A4C3CEB55}"/>
    <cellStyle name="Comma [0] 43 2 17 2" xfId="20177" xr:uid="{FC0A63A0-469B-4194-9EC2-8396BD506F05}"/>
    <cellStyle name="Comma [0] 43 2 18" xfId="9019" xr:uid="{82C7FA31-924B-4629-8C16-26AC6AFAC91C}"/>
    <cellStyle name="Comma [0] 43 2 18 2" xfId="20446" xr:uid="{C076AE58-D477-49AC-8D7A-AC9737058D5F}"/>
    <cellStyle name="Comma [0] 43 2 19" xfId="9288" xr:uid="{C3AA3FA3-BC48-42E1-BEC2-944F0AD9CDE3}"/>
    <cellStyle name="Comma [0] 43 2 19 2" xfId="20715" xr:uid="{F4B907F4-2C94-4F82-8A3C-068F69827A65}"/>
    <cellStyle name="Comma [0] 43 2 2" xfId="3858" xr:uid="{9BC5D2DC-C763-47F8-87DB-A0BA342FDBC8}"/>
    <cellStyle name="Comma [0] 43 2 2 2" xfId="15672" xr:uid="{E576A1CF-CBC7-4522-A4D5-D1EA811531FE}"/>
    <cellStyle name="Comma [0] 43 2 20" xfId="9557" xr:uid="{753610E8-6290-4D5B-A0C2-6354293ED891}"/>
    <cellStyle name="Comma [0] 43 2 20 2" xfId="20984" xr:uid="{71C58C5C-9706-40EF-86AA-1E335EA6990E}"/>
    <cellStyle name="Comma [0] 43 2 21" xfId="9826" xr:uid="{8FD8AF56-09C9-451B-A12C-DEDDF5A6FD42}"/>
    <cellStyle name="Comma [0] 43 2 21 2" xfId="21253" xr:uid="{7CC57566-7CC6-4F1B-85C7-EC0D2BCF7630}"/>
    <cellStyle name="Comma [0] 43 2 22" xfId="10095" xr:uid="{B099A683-B8A4-41CF-BD08-F50DBFD13900}"/>
    <cellStyle name="Comma [0] 43 2 22 2" xfId="21522" xr:uid="{41006FD0-FF35-4333-9CCE-C8B4AEC4B9B1}"/>
    <cellStyle name="Comma [0] 43 2 23" xfId="10481" xr:uid="{F3D536A6-D443-46F5-AA35-3AACD2B70806}"/>
    <cellStyle name="Comma [0] 43 2 23 2" xfId="21791" xr:uid="{BFBA86C8-49C7-4BE3-99E6-E8BCAA3DD9A6}"/>
    <cellStyle name="Comma [0] 43 2 24" xfId="10867" xr:uid="{97CE0CD2-46B6-4F4A-BED4-712C6BD0B41D}"/>
    <cellStyle name="Comma [0] 43 2 24 2" xfId="22060" xr:uid="{CAB76DDB-6E28-46F4-8322-8E533AE11250}"/>
    <cellStyle name="Comma [0] 43 2 25" xfId="11136" xr:uid="{D6BCA368-6D3C-4EE9-A3BC-A5040BDFB8DD}"/>
    <cellStyle name="Comma [0] 43 2 25 2" xfId="22329" xr:uid="{4ABDCE97-1EFD-4AB0-B68E-FF5D84D17D36}"/>
    <cellStyle name="Comma [0] 43 2 26" xfId="11405" xr:uid="{7E2672B4-7A63-4B6E-B52D-9DB026F91360}"/>
    <cellStyle name="Comma [0] 43 2 26 2" xfId="22598" xr:uid="{D466E25E-1E7A-46F2-9E04-2153A776866C}"/>
    <cellStyle name="Comma [0] 43 2 27" xfId="12415" xr:uid="{652316A6-8655-45E6-9109-8A2F6FEBC9F5}"/>
    <cellStyle name="Comma [0] 43 2 27 2" xfId="22867" xr:uid="{CB7B3238-1722-44EE-822F-5797DE6D9216}"/>
    <cellStyle name="Comma [0] 43 2 28" xfId="15423" xr:uid="{711306C7-0A97-4209-8E91-C8245C3B0B7A}"/>
    <cellStyle name="Comma [0] 43 2 3" xfId="4127" xr:uid="{B53C422F-B1F2-4FDB-977E-3DBEB6C3E78C}"/>
    <cellStyle name="Comma [0] 43 2 3 2" xfId="15941" xr:uid="{F0064637-B899-4805-B29E-70FB5F972087}"/>
    <cellStyle name="Comma [0] 43 2 4" xfId="4513" xr:uid="{7F1AC97B-5B02-44FA-BDC9-CAB317C9CD93}"/>
    <cellStyle name="Comma [0] 43 2 4 2" xfId="16327" xr:uid="{AFCC4DE1-5FC0-4B51-84C3-55EE3666E8E1}"/>
    <cellStyle name="Comma [0] 43 2 5" xfId="5094" xr:uid="{D8721D5E-1A15-42BE-B2DA-66E8ACC21E23}"/>
    <cellStyle name="Comma [0] 43 2 5 2" xfId="16830" xr:uid="{5CE65FF4-1E1C-4EF6-8D43-41314FA82640}"/>
    <cellStyle name="Comma [0] 43 2 6" xfId="5558" xr:uid="{9412CA6F-ED08-4755-B879-459CBF9854FF}"/>
    <cellStyle name="Comma [0] 43 2 6 2" xfId="17216" xr:uid="{E8F51D70-43B9-4F17-A785-E0C64E02BC98}"/>
    <cellStyle name="Comma [0] 43 2 7" xfId="5827" xr:uid="{B19DC438-8788-4CF9-BE4B-ADDAB397FB82}"/>
    <cellStyle name="Comma [0] 43 2 7 2" xfId="17485" xr:uid="{8250E646-A1AF-41F1-AECD-6FDD8847E113}"/>
    <cellStyle name="Comma [0] 43 2 8" xfId="6096" xr:uid="{5A249CD6-8F1E-4A24-B91E-B8A3784D0D34}"/>
    <cellStyle name="Comma [0] 43 2 8 2" xfId="17754" xr:uid="{7976714F-4B05-429F-BDF9-9443CBA17033}"/>
    <cellStyle name="Comma [0] 43 2 9" xfId="6365" xr:uid="{F637EF40-E3D0-4093-B487-6000DB7247A3}"/>
    <cellStyle name="Comma [0] 43 2 9 2" xfId="18023" xr:uid="{A2721BAC-3F4F-42FD-87E7-20046D8C94D3}"/>
    <cellStyle name="Comma [0] 43 3" xfId="11692" xr:uid="{17EDAD88-28D1-469D-955A-9702C0C22101}"/>
    <cellStyle name="Comma [0] 46" xfId="1186" xr:uid="{A9509109-D527-4830-A654-563CB63BA560}"/>
    <cellStyle name="Comma [0] 46 2" xfId="3184" xr:uid="{D43E4CBD-667B-4959-B38B-75406C334057}"/>
    <cellStyle name="Comma [0] 46 2 10" xfId="6635" xr:uid="{8E8D4C63-9938-4C9F-A228-2F8F2B6D1666}"/>
    <cellStyle name="Comma [0] 46 2 10 2" xfId="18293" xr:uid="{233EB087-0DF2-4E52-A29F-1FD347F03C6E}"/>
    <cellStyle name="Comma [0] 46 2 11" xfId="6904" xr:uid="{2D2CFF05-33B6-475E-A6E5-F01B16CAB42A}"/>
    <cellStyle name="Comma [0] 46 2 11 2" xfId="18562" xr:uid="{FC45DDDF-7D2A-41AD-9AB6-9673A1755FDE}"/>
    <cellStyle name="Comma [0] 46 2 12" xfId="7173" xr:uid="{5C4550E4-6A34-4598-B83D-38F5659C8B9A}"/>
    <cellStyle name="Comma [0] 46 2 12 2" xfId="18831" xr:uid="{8E3B19A7-E142-4D6B-9643-A686E7BA9D7B}"/>
    <cellStyle name="Comma [0] 46 2 13" xfId="7675" xr:uid="{6703F1A6-E21B-48A6-9D3A-ADEAC137A109}"/>
    <cellStyle name="Comma [0] 46 2 13 2" xfId="19102" xr:uid="{F27148F1-D809-4815-8F62-B8B81A4EE0DD}"/>
    <cellStyle name="Comma [0] 46 2 14" xfId="7944" xr:uid="{A66CDB7C-4755-4092-A816-4B05553A0F6B}"/>
    <cellStyle name="Comma [0] 46 2 14 2" xfId="19371" xr:uid="{70C9DDF9-54B6-4C42-808B-FDE6239F4904}"/>
    <cellStyle name="Comma [0] 46 2 15" xfId="8213" xr:uid="{3B1C95F1-C15E-44A4-8911-19836EC450D2}"/>
    <cellStyle name="Comma [0] 46 2 15 2" xfId="19640" xr:uid="{4BB863CF-7CE4-4E57-BE38-5AB03D7B9598}"/>
    <cellStyle name="Comma [0] 46 2 16" xfId="8482" xr:uid="{56EBF5E1-8DC6-445D-BC66-0740A2407B37}"/>
    <cellStyle name="Comma [0] 46 2 16 2" xfId="19909" xr:uid="{BC5FB377-6276-43E2-B61D-DB739A14FDDC}"/>
    <cellStyle name="Comma [0] 46 2 17" xfId="8751" xr:uid="{33381CC5-60F3-422B-8240-E7F7EA82E6AB}"/>
    <cellStyle name="Comma [0] 46 2 17 2" xfId="20178" xr:uid="{B2386449-0FD1-42BF-9FE6-67C1E47E8815}"/>
    <cellStyle name="Comma [0] 46 2 18" xfId="9020" xr:uid="{708592F5-40FB-4271-8FAA-5D49C7B30C8D}"/>
    <cellStyle name="Comma [0] 46 2 18 2" xfId="20447" xr:uid="{B617218D-7CAE-496A-8055-90E656225B3C}"/>
    <cellStyle name="Comma [0] 46 2 19" xfId="9289" xr:uid="{90641E5D-BE42-4D5A-A7A1-DF5C3C8486C4}"/>
    <cellStyle name="Comma [0] 46 2 19 2" xfId="20716" xr:uid="{956ED2CE-34A2-40B9-B278-B8663BA4C613}"/>
    <cellStyle name="Comma [0] 46 2 2" xfId="3859" xr:uid="{AEDDDBF1-69AD-4C9D-A7C1-6E49185DDDBB}"/>
    <cellStyle name="Comma [0] 46 2 2 2" xfId="15673" xr:uid="{666D94FE-4B0C-40BF-981F-232C4935ADC0}"/>
    <cellStyle name="Comma [0] 46 2 20" xfId="9558" xr:uid="{8F39F042-5C5B-418C-80AE-44FF0AE0E089}"/>
    <cellStyle name="Comma [0] 46 2 20 2" xfId="20985" xr:uid="{CADD2D4E-8EB0-436F-9A9F-00E7AFB4C0A5}"/>
    <cellStyle name="Comma [0] 46 2 21" xfId="9827" xr:uid="{868AC672-B0D6-4DFD-8050-F1A97149BAC3}"/>
    <cellStyle name="Comma [0] 46 2 21 2" xfId="21254" xr:uid="{5DDD426E-2AB9-4B4D-BFE0-FEFDDB80FC95}"/>
    <cellStyle name="Comma [0] 46 2 22" xfId="10096" xr:uid="{82AD7B0A-F933-4DD8-BEC5-BF387807AD1B}"/>
    <cellStyle name="Comma [0] 46 2 22 2" xfId="21523" xr:uid="{0DC71E23-B9D3-4D71-8375-33DB83E2D7DD}"/>
    <cellStyle name="Comma [0] 46 2 23" xfId="10482" xr:uid="{EC45DCB0-45B9-45E7-B9D5-9D64217794DF}"/>
    <cellStyle name="Comma [0] 46 2 23 2" xfId="21792" xr:uid="{C09F8D0C-4EEB-4B60-B869-499DBCB07102}"/>
    <cellStyle name="Comma [0] 46 2 24" xfId="10868" xr:uid="{2DDF5BA1-20D6-477C-9A88-26365AFBD618}"/>
    <cellStyle name="Comma [0] 46 2 24 2" xfId="22061" xr:uid="{3A5126C7-A311-4FD8-A384-3826A027396E}"/>
    <cellStyle name="Comma [0] 46 2 25" xfId="11137" xr:uid="{824D0C4E-2D02-4235-93B7-9B25C8006A9A}"/>
    <cellStyle name="Comma [0] 46 2 25 2" xfId="22330" xr:uid="{341B039E-B4EE-451B-BBDB-DA8BD406172F}"/>
    <cellStyle name="Comma [0] 46 2 26" xfId="11406" xr:uid="{E89B0D4B-4E35-474D-A3DD-66D2EFEB795E}"/>
    <cellStyle name="Comma [0] 46 2 26 2" xfId="22599" xr:uid="{8F96273D-034F-4DD0-84EC-BF8AEFF2650E}"/>
    <cellStyle name="Comma [0] 46 2 27" xfId="13779" xr:uid="{51ED9EAB-24E5-4903-A0A7-62A1C6BFEF2D}"/>
    <cellStyle name="Comma [0] 46 2 27 2" xfId="22868" xr:uid="{B6C5F9EE-CD7E-47A9-91F3-71DC4F8F3FF0}"/>
    <cellStyle name="Comma [0] 46 2 28" xfId="15424" xr:uid="{B58C8D48-109D-409C-9C71-1D332EAAD518}"/>
    <cellStyle name="Comma [0] 46 2 3" xfId="4128" xr:uid="{C995D891-DAA4-499F-B142-4FBAF5AC21F2}"/>
    <cellStyle name="Comma [0] 46 2 3 2" xfId="15942" xr:uid="{0168D43F-1A03-42DD-B9AF-0B496CD6AED6}"/>
    <cellStyle name="Comma [0] 46 2 4" xfId="4514" xr:uid="{DDD4287F-3554-4A9F-9BDE-3E1148B052B6}"/>
    <cellStyle name="Comma [0] 46 2 4 2" xfId="16328" xr:uid="{432C6F81-CBAC-4C1C-B5FF-D2365E319FBD}"/>
    <cellStyle name="Comma [0] 46 2 5" xfId="5095" xr:uid="{CFBB4D58-01C0-4706-A671-83128BDBEA5A}"/>
    <cellStyle name="Comma [0] 46 2 5 2" xfId="16831" xr:uid="{8E884A0A-2062-4D79-8019-488AA6EF15A0}"/>
    <cellStyle name="Comma [0] 46 2 6" xfId="5559" xr:uid="{579DD60B-CC49-4E7B-B1F5-3ED4FCA7FEDA}"/>
    <cellStyle name="Comma [0] 46 2 6 2" xfId="17217" xr:uid="{EE2AEB0B-EF73-425F-81E3-AEA8986DEA06}"/>
    <cellStyle name="Comma [0] 46 2 7" xfId="5828" xr:uid="{1D7A90DA-D9BF-441F-8820-C107AA36C97C}"/>
    <cellStyle name="Comma [0] 46 2 7 2" xfId="17486" xr:uid="{1119E1A0-8DD9-4FF2-8ED9-675CFA88AE22}"/>
    <cellStyle name="Comma [0] 46 2 8" xfId="6097" xr:uid="{FD33585C-419A-418F-B11A-34195898ACBD}"/>
    <cellStyle name="Comma [0] 46 2 8 2" xfId="17755" xr:uid="{2338F148-AB3B-41BF-AA37-4AF70891D780}"/>
    <cellStyle name="Comma [0] 46 2 9" xfId="6366" xr:uid="{A5B4CF1D-7ADC-46C3-98B0-B26065A44DF5}"/>
    <cellStyle name="Comma [0] 46 2 9 2" xfId="18024" xr:uid="{D8F34F57-A8F9-4A4F-B868-946F3932C317}"/>
    <cellStyle name="Comma [0] 46 3" xfId="11798" xr:uid="{BF7CE278-B13E-4174-A2EA-D7BA91FD5614}"/>
    <cellStyle name="Comma [0] 48" xfId="1187" xr:uid="{A4289780-81CF-459B-A12B-3E10AE4B411F}"/>
    <cellStyle name="Comma [0] 48 2" xfId="3185" xr:uid="{8EA063C1-249F-4807-BCCE-310655D9D6A5}"/>
    <cellStyle name="Comma [0] 48 2 10" xfId="6636" xr:uid="{883101D8-BB8A-42D8-8310-296463CE4FAE}"/>
    <cellStyle name="Comma [0] 48 2 10 2" xfId="18294" xr:uid="{7B086941-76D0-4FCF-93AD-5EEC297AB295}"/>
    <cellStyle name="Comma [0] 48 2 11" xfId="6905" xr:uid="{C357DB0E-2399-43BF-A60F-86534A136EA7}"/>
    <cellStyle name="Comma [0] 48 2 11 2" xfId="18563" xr:uid="{02535E3B-8812-47F2-9956-B2F497970DD7}"/>
    <cellStyle name="Comma [0] 48 2 12" xfId="7174" xr:uid="{D93D4C89-C696-46C2-A350-FF271AF8CBD1}"/>
    <cellStyle name="Comma [0] 48 2 12 2" xfId="18832" xr:uid="{7149DE1C-6FE3-44E7-ACD1-E7F4275FF304}"/>
    <cellStyle name="Comma [0] 48 2 13" xfId="7676" xr:uid="{D180DD80-D981-41F1-9347-1CBA8A21DC2C}"/>
    <cellStyle name="Comma [0] 48 2 13 2" xfId="19103" xr:uid="{0D07B1D8-EDB3-42E0-A2D7-29C09653D32A}"/>
    <cellStyle name="Comma [0] 48 2 14" xfId="7945" xr:uid="{FE0D4F19-C8C2-4B29-BB2B-17A6C477A0CF}"/>
    <cellStyle name="Comma [0] 48 2 14 2" xfId="19372" xr:uid="{241DF96C-445B-4C58-B042-C57B77B00ACC}"/>
    <cellStyle name="Comma [0] 48 2 15" xfId="8214" xr:uid="{78FC590C-2246-4295-AF69-58568356EBE0}"/>
    <cellStyle name="Comma [0] 48 2 15 2" xfId="19641" xr:uid="{8E287E0F-CA58-4D1E-A469-4B804FEF1D92}"/>
    <cellStyle name="Comma [0] 48 2 16" xfId="8483" xr:uid="{A793F7EC-2578-4E78-A51B-C36198BD91A5}"/>
    <cellStyle name="Comma [0] 48 2 16 2" xfId="19910" xr:uid="{DA57253E-42C7-4192-9F5A-C760539BA802}"/>
    <cellStyle name="Comma [0] 48 2 17" xfId="8752" xr:uid="{1A89A861-5FDA-4DF0-A610-6C6FEAC68859}"/>
    <cellStyle name="Comma [0] 48 2 17 2" xfId="20179" xr:uid="{250FB222-2F7F-4B83-BAB3-F38E8712D7C8}"/>
    <cellStyle name="Comma [0] 48 2 18" xfId="9021" xr:uid="{411E3A60-3805-4A91-8965-4816D4CFB155}"/>
    <cellStyle name="Comma [0] 48 2 18 2" xfId="20448" xr:uid="{E9D8A93D-FEB5-4509-933C-64FD909FB800}"/>
    <cellStyle name="Comma [0] 48 2 19" xfId="9290" xr:uid="{3E199DB2-9E43-499E-885B-D00851E3AC36}"/>
    <cellStyle name="Comma [0] 48 2 19 2" xfId="20717" xr:uid="{A09617F6-3E23-468C-92B3-BF8684877CA3}"/>
    <cellStyle name="Comma [0] 48 2 2" xfId="3860" xr:uid="{49A5A7AB-EEB5-4B1A-8C73-D7291C4F3434}"/>
    <cellStyle name="Comma [0] 48 2 2 2" xfId="15674" xr:uid="{EDDBE450-15D6-4E8C-94B1-425D62F30A0A}"/>
    <cellStyle name="Comma [0] 48 2 20" xfId="9559" xr:uid="{579EDD6F-AB3D-4CFC-BE10-C7701BC53919}"/>
    <cellStyle name="Comma [0] 48 2 20 2" xfId="20986" xr:uid="{81D4AE8E-6324-4AAD-9CD9-E969707FB9D6}"/>
    <cellStyle name="Comma [0] 48 2 21" xfId="9828" xr:uid="{8E71CEA9-024F-4999-B696-EE151FFA1C1E}"/>
    <cellStyle name="Comma [0] 48 2 21 2" xfId="21255" xr:uid="{8E34EDF5-6007-4EAF-98AE-31C8C009C69E}"/>
    <cellStyle name="Comma [0] 48 2 22" xfId="10097" xr:uid="{B7E12E26-7F00-46A5-BB40-2E96DF4FF0BC}"/>
    <cellStyle name="Comma [0] 48 2 22 2" xfId="21524" xr:uid="{13832354-2482-4292-88E2-D7912ECB9A61}"/>
    <cellStyle name="Comma [0] 48 2 23" xfId="10483" xr:uid="{B44D52AC-9AB4-46F6-B926-C6032F1FA791}"/>
    <cellStyle name="Comma [0] 48 2 23 2" xfId="21793" xr:uid="{5E3011DC-DA0B-4A8E-83E9-4980CBE7C0FE}"/>
    <cellStyle name="Comma [0] 48 2 24" xfId="10869" xr:uid="{24B70ED3-A45D-4E0B-8DBD-61AEFFF82CF6}"/>
    <cellStyle name="Comma [0] 48 2 24 2" xfId="22062" xr:uid="{95E4B6EF-8D83-4089-950E-E5A9B811B16C}"/>
    <cellStyle name="Comma [0] 48 2 25" xfId="11138" xr:uid="{374FF9B9-00CF-40BA-8D0A-71B3FEDDDECA}"/>
    <cellStyle name="Comma [0] 48 2 25 2" xfId="22331" xr:uid="{688A0BDC-CCFA-4A07-8DA4-96DF9B6A8459}"/>
    <cellStyle name="Comma [0] 48 2 26" xfId="11407" xr:uid="{66BDE4D3-2070-48D9-84F3-0340DF95398E}"/>
    <cellStyle name="Comma [0] 48 2 26 2" xfId="22600" xr:uid="{69438FBA-41A9-43FC-A05C-1B61EDB7A37E}"/>
    <cellStyle name="Comma [0] 48 2 27" xfId="13781" xr:uid="{3BFDDCDB-2F57-4B97-8D5B-D0F79DA36CE8}"/>
    <cellStyle name="Comma [0] 48 2 27 2" xfId="22869" xr:uid="{8DB38C60-8BE9-420F-B858-0CA7F9A3B06F}"/>
    <cellStyle name="Comma [0] 48 2 28" xfId="15425" xr:uid="{A062BF4C-FD58-4F48-ADE6-F9955B84ECAB}"/>
    <cellStyle name="Comma [0] 48 2 3" xfId="4129" xr:uid="{560DD28F-30EB-437F-A60B-1CB1E37B1485}"/>
    <cellStyle name="Comma [0] 48 2 3 2" xfId="15943" xr:uid="{9CA26514-1E7B-4D38-9AA8-5F7A418B96DA}"/>
    <cellStyle name="Comma [0] 48 2 4" xfId="4515" xr:uid="{09D9394E-B50C-49A7-B156-B1749B6B4892}"/>
    <cellStyle name="Comma [0] 48 2 4 2" xfId="16329" xr:uid="{A3D58964-93A5-49DB-82BD-E3248A5CC970}"/>
    <cellStyle name="Comma [0] 48 2 5" xfId="5096" xr:uid="{284100B2-AF6A-47A4-9FA5-249B7D0881AA}"/>
    <cellStyle name="Comma [0] 48 2 5 2" xfId="16832" xr:uid="{F9992A04-0751-4A36-9416-1247264B0F59}"/>
    <cellStyle name="Comma [0] 48 2 6" xfId="5560" xr:uid="{0EF9887F-DC4D-4A94-8D3B-A1CD7A4C1A85}"/>
    <cellStyle name="Comma [0] 48 2 6 2" xfId="17218" xr:uid="{51D6C7A5-37DB-4341-A6BE-7CAC266D80A2}"/>
    <cellStyle name="Comma [0] 48 2 7" xfId="5829" xr:uid="{CA149431-7C33-47DD-BAE7-CA9B9A237F6D}"/>
    <cellStyle name="Comma [0] 48 2 7 2" xfId="17487" xr:uid="{D6831802-E71E-4E7C-9583-B97DDC2EDB63}"/>
    <cellStyle name="Comma [0] 48 2 8" xfId="6098" xr:uid="{C554A278-81CC-4923-A389-8DE3DFE697C5}"/>
    <cellStyle name="Comma [0] 48 2 8 2" xfId="17756" xr:uid="{6BB5767A-198B-4D8C-A099-0D46C386569F}"/>
    <cellStyle name="Comma [0] 48 2 9" xfId="6367" xr:uid="{113CCEFA-2AE5-4EDB-AE9C-4E7E72B2F046}"/>
    <cellStyle name="Comma [0] 48 2 9 2" xfId="18025" xr:uid="{C6036100-0DD4-4994-A0BA-242A245752BB}"/>
    <cellStyle name="Comma [0] 48 3" xfId="13780" xr:uid="{EF908F65-A0B4-4A8E-9501-9AC34FA20C9D}"/>
    <cellStyle name="Comma [0] 5" xfId="1188" xr:uid="{AA925535-FFC5-4FDD-AF97-558A712758A9}"/>
    <cellStyle name="Comma [0] 5 10" xfId="1189" xr:uid="{5999DB98-4BCD-455A-8DBB-965FEBE6DEF3}"/>
    <cellStyle name="Comma [0] 5 10 2" xfId="3187" xr:uid="{070F937A-0B7E-4CEC-B412-30D5D93BFFCF}"/>
    <cellStyle name="Comma [0] 5 10 2 10" xfId="6638" xr:uid="{3B00A9BC-EEBD-45D7-91CA-2EB4E6277EA8}"/>
    <cellStyle name="Comma [0] 5 10 2 10 2" xfId="18296" xr:uid="{2FF52F0B-6E4E-4742-9EBF-4094866E697C}"/>
    <cellStyle name="Comma [0] 5 10 2 11" xfId="6907" xr:uid="{31A08204-92EA-43A6-805C-CE743B78ABAA}"/>
    <cellStyle name="Comma [0] 5 10 2 11 2" xfId="18565" xr:uid="{BB744580-B8D1-4ED5-B80E-8701CC3CFBD0}"/>
    <cellStyle name="Comma [0] 5 10 2 12" xfId="7176" xr:uid="{1B5A75C1-62BF-4E3B-99E8-1DC3E908B615}"/>
    <cellStyle name="Comma [0] 5 10 2 12 2" xfId="18834" xr:uid="{378371B7-5A24-4ADA-A2FA-667B09F8AFE7}"/>
    <cellStyle name="Comma [0] 5 10 2 13" xfId="7678" xr:uid="{437BE509-2AEF-43B1-92B2-115192C480C1}"/>
    <cellStyle name="Comma [0] 5 10 2 13 2" xfId="19105" xr:uid="{63239821-D4FF-4FD5-A638-A054FC7D142E}"/>
    <cellStyle name="Comma [0] 5 10 2 14" xfId="7947" xr:uid="{8CE82587-9F55-4054-BE19-B57F771A5479}"/>
    <cellStyle name="Comma [0] 5 10 2 14 2" xfId="19374" xr:uid="{6EE0A7B3-BA77-4625-B215-F4A908387756}"/>
    <cellStyle name="Comma [0] 5 10 2 15" xfId="8216" xr:uid="{BF7F0161-521F-4C0A-9CC5-989B51A9BFD2}"/>
    <cellStyle name="Comma [0] 5 10 2 15 2" xfId="19643" xr:uid="{158073CE-A861-4488-A700-95BFC64ADF92}"/>
    <cellStyle name="Comma [0] 5 10 2 16" xfId="8485" xr:uid="{9DA9C659-B9FE-4A5E-911C-3C9BA5DF4643}"/>
    <cellStyle name="Comma [0] 5 10 2 16 2" xfId="19912" xr:uid="{09C5909C-31B0-4668-8A33-BF095C215707}"/>
    <cellStyle name="Comma [0] 5 10 2 17" xfId="8754" xr:uid="{D554ACD0-A2A1-4CA9-8E79-82C5249958F3}"/>
    <cellStyle name="Comma [0] 5 10 2 17 2" xfId="20181" xr:uid="{96E00A86-193E-4B65-8A8C-3AF6314D3D6C}"/>
    <cellStyle name="Comma [0] 5 10 2 18" xfId="9023" xr:uid="{666FF170-B434-49D7-8A34-6ECDF373F126}"/>
    <cellStyle name="Comma [0] 5 10 2 18 2" xfId="20450" xr:uid="{3905114C-FEDC-427A-961F-3B8A766F04F7}"/>
    <cellStyle name="Comma [0] 5 10 2 19" xfId="9292" xr:uid="{A534EF9B-4527-4F68-A726-F83DA655B181}"/>
    <cellStyle name="Comma [0] 5 10 2 19 2" xfId="20719" xr:uid="{EA4F9036-3D6D-4BD7-839D-2C63F27A4588}"/>
    <cellStyle name="Comma [0] 5 10 2 2" xfId="3862" xr:uid="{04738596-049C-43A9-AE2B-2774117CF4A6}"/>
    <cellStyle name="Comma [0] 5 10 2 2 2" xfId="15676" xr:uid="{F0DD0D50-3A99-48D5-97B6-D4E0DBA817A8}"/>
    <cellStyle name="Comma [0] 5 10 2 20" xfId="9561" xr:uid="{98CBA672-50AF-4980-909D-FDF52391CCB4}"/>
    <cellStyle name="Comma [0] 5 10 2 20 2" xfId="20988" xr:uid="{C2E87C4A-218E-4D4E-8D48-DBB9805B3DA1}"/>
    <cellStyle name="Comma [0] 5 10 2 21" xfId="9830" xr:uid="{5D74C82F-567B-4372-ADAA-9BA90CA13281}"/>
    <cellStyle name="Comma [0] 5 10 2 21 2" xfId="21257" xr:uid="{EE92352D-4353-42CB-8F4F-3DA3C19523C1}"/>
    <cellStyle name="Comma [0] 5 10 2 22" xfId="10099" xr:uid="{68EF8AA5-A095-4E3D-A89F-3A5676F13927}"/>
    <cellStyle name="Comma [0] 5 10 2 22 2" xfId="21526" xr:uid="{F07CF4DD-A731-493E-8D62-A27F4EE92B05}"/>
    <cellStyle name="Comma [0] 5 10 2 23" xfId="10485" xr:uid="{5F315F8B-C1A1-4493-BCE7-D6D2F2AD6590}"/>
    <cellStyle name="Comma [0] 5 10 2 23 2" xfId="21795" xr:uid="{2DFF24BB-88EA-4F78-ABD2-088F12594883}"/>
    <cellStyle name="Comma [0] 5 10 2 24" xfId="10871" xr:uid="{6D49B95D-F831-465D-87E1-7E2D9D6D1FF6}"/>
    <cellStyle name="Comma [0] 5 10 2 24 2" xfId="22064" xr:uid="{E64AE9AA-CEF0-44B7-9E72-1613D2ADCA1B}"/>
    <cellStyle name="Comma [0] 5 10 2 25" xfId="11140" xr:uid="{F4E945C9-26E6-41D9-BBA0-DE52B2C904A2}"/>
    <cellStyle name="Comma [0] 5 10 2 25 2" xfId="22333" xr:uid="{65201DDF-F948-44E2-BC2B-F5D3CFBA4AE4}"/>
    <cellStyle name="Comma [0] 5 10 2 26" xfId="11409" xr:uid="{6F0236E5-6D5D-408A-8B26-AE4D673E3D78}"/>
    <cellStyle name="Comma [0] 5 10 2 26 2" xfId="22602" xr:uid="{638EB83B-22ED-46DB-96A4-19015A0BB94B}"/>
    <cellStyle name="Comma [0] 5 10 2 27" xfId="13784" xr:uid="{CBE679FA-4CAF-48F9-90C0-B20B0D0B3BA0}"/>
    <cellStyle name="Comma [0] 5 10 2 27 2" xfId="22871" xr:uid="{F024A624-38A3-4CF7-8772-9B9436AA49D8}"/>
    <cellStyle name="Comma [0] 5 10 2 28" xfId="15426" xr:uid="{9D0C0691-8BCB-4F0D-B284-9D0B5C2417C1}"/>
    <cellStyle name="Comma [0] 5 10 2 3" xfId="4131" xr:uid="{55F0E1FD-0B3B-4575-BF96-47A641AC710D}"/>
    <cellStyle name="Comma [0] 5 10 2 3 2" xfId="15945" xr:uid="{3DEE7EED-D476-40E2-AFF9-B0EF424C32F3}"/>
    <cellStyle name="Comma [0] 5 10 2 4" xfId="4517" xr:uid="{15FA6BD2-F210-488B-8850-C0838D8A93A6}"/>
    <cellStyle name="Comma [0] 5 10 2 4 2" xfId="16331" xr:uid="{5B4411FD-F6A4-49E3-88C5-EBC16C1EBA84}"/>
    <cellStyle name="Comma [0] 5 10 2 5" xfId="5098" xr:uid="{66600EFE-47D4-4A69-ADC4-1C48A771A769}"/>
    <cellStyle name="Comma [0] 5 10 2 5 2" xfId="16834" xr:uid="{C46B50D0-6BE6-4305-B6AF-2C976DE19F5C}"/>
    <cellStyle name="Comma [0] 5 10 2 6" xfId="5562" xr:uid="{D3DA5576-94B3-4683-B4BC-2D8256C8A557}"/>
    <cellStyle name="Comma [0] 5 10 2 6 2" xfId="17220" xr:uid="{8CFFB04A-2309-4B0A-8211-C2A8B091D8A0}"/>
    <cellStyle name="Comma [0] 5 10 2 7" xfId="5831" xr:uid="{A19520D3-AC5D-4F8D-921E-7A96D1AD4382}"/>
    <cellStyle name="Comma [0] 5 10 2 7 2" xfId="17489" xr:uid="{69C5E1D5-1B9B-4FD6-9D37-826475672454}"/>
    <cellStyle name="Comma [0] 5 10 2 8" xfId="6100" xr:uid="{6CFD2D2E-A7CA-4040-8FB4-A3265A697322}"/>
    <cellStyle name="Comma [0] 5 10 2 8 2" xfId="17758" xr:uid="{5190D104-CE7F-4C1A-81C2-246E42FDB288}"/>
    <cellStyle name="Comma [0] 5 10 2 9" xfId="6369" xr:uid="{7ED4C565-D446-4285-9A34-7EF43B8EFFBA}"/>
    <cellStyle name="Comma [0] 5 10 2 9 2" xfId="18027" xr:uid="{BBD4CE66-7764-451A-B32C-023A6F0AB0E5}"/>
    <cellStyle name="Comma [0] 5 10 3" xfId="13022" xr:uid="{5E604395-8753-4827-9BDA-AF588A39EB53}"/>
    <cellStyle name="Comma [0] 5 11" xfId="1190" xr:uid="{666A7E16-7BE2-4A55-8A5B-E6751C26F10D}"/>
    <cellStyle name="Comma [0] 5 11 2" xfId="3188" xr:uid="{DD8CB42A-0635-45B9-9818-253BC1A25E56}"/>
    <cellStyle name="Comma [0] 5 11 2 10" xfId="6639" xr:uid="{13B520CC-C4CB-4EC6-BEF5-144110343ECE}"/>
    <cellStyle name="Comma [0] 5 11 2 10 2" xfId="18297" xr:uid="{0D11560F-74DF-4C18-8595-314E2329BE9A}"/>
    <cellStyle name="Comma [0] 5 11 2 11" xfId="6908" xr:uid="{21AFEC40-C62E-4E89-B52B-D766D77EA606}"/>
    <cellStyle name="Comma [0] 5 11 2 11 2" xfId="18566" xr:uid="{492D39DB-9670-49D3-A860-5A76BD2AD2C4}"/>
    <cellStyle name="Comma [0] 5 11 2 12" xfId="7177" xr:uid="{C6144FE3-4143-4B93-9B0F-4D8D9F3FF61C}"/>
    <cellStyle name="Comma [0] 5 11 2 12 2" xfId="18835" xr:uid="{1464C06E-B21C-4BE4-B624-18D540B397FE}"/>
    <cellStyle name="Comma [0] 5 11 2 13" xfId="7679" xr:uid="{5684A3A0-D941-4754-B877-DC48603D4B0F}"/>
    <cellStyle name="Comma [0] 5 11 2 13 2" xfId="19106" xr:uid="{0E12C6AB-6E04-4C01-8F4F-B1BA89D2EE26}"/>
    <cellStyle name="Comma [0] 5 11 2 14" xfId="7948" xr:uid="{FF0FF098-95F9-46AB-BE3F-6A22AAD29FCB}"/>
    <cellStyle name="Comma [0] 5 11 2 14 2" xfId="19375" xr:uid="{551B9B3B-4CD7-4529-A63C-3540FEC9CE9D}"/>
    <cellStyle name="Comma [0] 5 11 2 15" xfId="8217" xr:uid="{468CD45A-41BC-483B-A997-42D6BE76B870}"/>
    <cellStyle name="Comma [0] 5 11 2 15 2" xfId="19644" xr:uid="{A36C6307-9831-4D95-AF00-2F78E2F9F987}"/>
    <cellStyle name="Comma [0] 5 11 2 16" xfId="8486" xr:uid="{8ABF5C05-E1D4-4D8C-B37E-516474CFB8D2}"/>
    <cellStyle name="Comma [0] 5 11 2 16 2" xfId="19913" xr:uid="{9F99D8FF-71F2-4638-A3A8-F99F735D57E1}"/>
    <cellStyle name="Comma [0] 5 11 2 17" xfId="8755" xr:uid="{DE0D690B-919A-4F59-B0E8-282BB98D3B49}"/>
    <cellStyle name="Comma [0] 5 11 2 17 2" xfId="20182" xr:uid="{5877B509-10D6-4EEB-AFC6-0683B86ED7A8}"/>
    <cellStyle name="Comma [0] 5 11 2 18" xfId="9024" xr:uid="{CC3B53C2-17C9-4B40-B6F7-60C84DF0B12A}"/>
    <cellStyle name="Comma [0] 5 11 2 18 2" xfId="20451" xr:uid="{B74EBCAD-02A8-4D19-8344-47DCA7010757}"/>
    <cellStyle name="Comma [0] 5 11 2 19" xfId="9293" xr:uid="{B522C293-7891-4C28-A903-91F97B5F5DC8}"/>
    <cellStyle name="Comma [0] 5 11 2 19 2" xfId="20720" xr:uid="{91785D66-1CAC-4230-AB55-4744DA39D6B2}"/>
    <cellStyle name="Comma [0] 5 11 2 2" xfId="3863" xr:uid="{EDCD0BDA-AFB6-4E73-8E29-29B547B92874}"/>
    <cellStyle name="Comma [0] 5 11 2 2 2" xfId="15677" xr:uid="{8340DB12-A322-47C1-A4DA-E5B621226987}"/>
    <cellStyle name="Comma [0] 5 11 2 20" xfId="9562" xr:uid="{341727D9-2BA5-43E1-A519-E9033A5B63EF}"/>
    <cellStyle name="Comma [0] 5 11 2 20 2" xfId="20989" xr:uid="{0BC4BC86-46B7-45A9-AE05-22A3E0C1E2A4}"/>
    <cellStyle name="Comma [0] 5 11 2 21" xfId="9831" xr:uid="{78EE3805-0DE3-4654-A1CC-C729FE028637}"/>
    <cellStyle name="Comma [0] 5 11 2 21 2" xfId="21258" xr:uid="{C5653FF0-CA6B-4BD7-9F9C-FAC14AFEF8FC}"/>
    <cellStyle name="Comma [0] 5 11 2 22" xfId="10100" xr:uid="{F867288B-9DAE-45FE-87CA-A32F73A64275}"/>
    <cellStyle name="Comma [0] 5 11 2 22 2" xfId="21527" xr:uid="{755F335B-9C8E-408C-A4A7-E872EF2F729E}"/>
    <cellStyle name="Comma [0] 5 11 2 23" xfId="10486" xr:uid="{4C0BEFF9-FC0E-4AF8-9923-EE8941CC1788}"/>
    <cellStyle name="Comma [0] 5 11 2 23 2" xfId="21796" xr:uid="{E76BACE4-5681-4EA9-888B-FD1321B40672}"/>
    <cellStyle name="Comma [0] 5 11 2 24" xfId="10872" xr:uid="{884394EA-A0B9-43C9-983C-50928ADE1776}"/>
    <cellStyle name="Comma [0] 5 11 2 24 2" xfId="22065" xr:uid="{BAE31F19-8768-451C-8D75-4133353B6411}"/>
    <cellStyle name="Comma [0] 5 11 2 25" xfId="11141" xr:uid="{B125FBB0-71A2-4B8C-81F4-9A8BB7C213C5}"/>
    <cellStyle name="Comma [0] 5 11 2 25 2" xfId="22334" xr:uid="{2BC6C042-500D-45CF-87B3-BFE69A43D25D}"/>
    <cellStyle name="Comma [0] 5 11 2 26" xfId="11410" xr:uid="{41DBC496-23CC-4C3E-B63A-257767F49137}"/>
    <cellStyle name="Comma [0] 5 11 2 26 2" xfId="22603" xr:uid="{7F620AF5-ADC2-4B10-BDA4-51074BBBFAAA}"/>
    <cellStyle name="Comma [0] 5 11 2 27" xfId="13488" xr:uid="{E3B8DC6A-ED3E-45C6-BDA5-185DE78DB907}"/>
    <cellStyle name="Comma [0] 5 11 2 27 2" xfId="22872" xr:uid="{505DD88C-85B2-4673-B73F-524C8334E29E}"/>
    <cellStyle name="Comma [0] 5 11 2 28" xfId="15427" xr:uid="{DC4BE1C4-EC06-4C69-AA29-438F100E730B}"/>
    <cellStyle name="Comma [0] 5 11 2 3" xfId="4132" xr:uid="{25750B9F-7BAA-446D-88ED-DBB296A65D84}"/>
    <cellStyle name="Comma [0] 5 11 2 3 2" xfId="15946" xr:uid="{14C3832C-E0F0-4D58-9520-0258B8795C8C}"/>
    <cellStyle name="Comma [0] 5 11 2 4" xfId="4518" xr:uid="{8F93C22D-8561-4DD8-A955-2BA9DC671E92}"/>
    <cellStyle name="Comma [0] 5 11 2 4 2" xfId="16332" xr:uid="{2FE17E58-322E-4247-B248-420CCD926116}"/>
    <cellStyle name="Comma [0] 5 11 2 5" xfId="5099" xr:uid="{78585414-3677-4869-A0D7-3127BD2D9BC5}"/>
    <cellStyle name="Comma [0] 5 11 2 5 2" xfId="16835" xr:uid="{03157537-79C5-4FE9-91C5-0B1B6382F201}"/>
    <cellStyle name="Comma [0] 5 11 2 6" xfId="5563" xr:uid="{FE720A8C-AF8A-469D-B6C5-C6FFAE411FC7}"/>
    <cellStyle name="Comma [0] 5 11 2 6 2" xfId="17221" xr:uid="{3DD9A936-0B5C-4D3B-9F6B-E6F0E5AE9798}"/>
    <cellStyle name="Comma [0] 5 11 2 7" xfId="5832" xr:uid="{9DDF33C3-D98D-4389-B02B-E1A4C096930D}"/>
    <cellStyle name="Comma [0] 5 11 2 7 2" xfId="17490" xr:uid="{6EB4387D-8E45-43D7-8FAA-EE12A226B5D6}"/>
    <cellStyle name="Comma [0] 5 11 2 8" xfId="6101" xr:uid="{A06FA719-5280-4E72-AEE3-ADF6F2FC3922}"/>
    <cellStyle name="Comma [0] 5 11 2 8 2" xfId="17759" xr:uid="{EF5B8960-C663-4537-BF94-2B6045C5A687}"/>
    <cellStyle name="Comma [0] 5 11 2 9" xfId="6370" xr:uid="{EE70D755-FFF7-47D8-B9AC-3846CECE8696}"/>
    <cellStyle name="Comma [0] 5 11 2 9 2" xfId="18028" xr:uid="{0BC709E2-482F-455A-8B1A-53ABA5138529}"/>
    <cellStyle name="Comma [0] 5 11 3" xfId="13029" xr:uid="{BAF047E8-2453-460F-8C50-552D7DF6449F}"/>
    <cellStyle name="Comma [0] 5 12" xfId="1191" xr:uid="{799C0AA6-EBC6-41D3-AA4B-F04FE478F0FF}"/>
    <cellStyle name="Comma [0] 5 12 2" xfId="3189" xr:uid="{800D8A3D-8534-49DA-B78A-0C784D0489F2}"/>
    <cellStyle name="Comma [0] 5 12 2 10" xfId="6640" xr:uid="{5757B455-22EB-4717-BF0D-815936C470DD}"/>
    <cellStyle name="Comma [0] 5 12 2 10 2" xfId="18298" xr:uid="{771966CA-2390-4812-A1FE-4A3CB7B0D14E}"/>
    <cellStyle name="Comma [0] 5 12 2 11" xfId="6909" xr:uid="{303CBC01-87A2-408E-A02E-CBBCD31E9CFC}"/>
    <cellStyle name="Comma [0] 5 12 2 11 2" xfId="18567" xr:uid="{C9187168-4867-40BC-B32A-564D5C4E0A07}"/>
    <cellStyle name="Comma [0] 5 12 2 12" xfId="7178" xr:uid="{1583645F-00C2-498E-89CD-2EF1DB1D5123}"/>
    <cellStyle name="Comma [0] 5 12 2 12 2" xfId="18836" xr:uid="{8C6A8249-063F-4A05-A5D1-AEA17BCC2D85}"/>
    <cellStyle name="Comma [0] 5 12 2 13" xfId="7680" xr:uid="{465D35DC-5347-44C4-BC5C-CA841ED15E09}"/>
    <cellStyle name="Comma [0] 5 12 2 13 2" xfId="19107" xr:uid="{0A9790F6-3065-45E6-B5EF-9DF4F5875D81}"/>
    <cellStyle name="Comma [0] 5 12 2 14" xfId="7949" xr:uid="{71DB5B2B-236C-4650-B9BC-3F1C4BCE89FA}"/>
    <cellStyle name="Comma [0] 5 12 2 14 2" xfId="19376" xr:uid="{65559828-B4C2-4D59-BFAB-6C5BD2009816}"/>
    <cellStyle name="Comma [0] 5 12 2 15" xfId="8218" xr:uid="{986DED89-6B46-4EBB-B57E-44FCC8B99CE6}"/>
    <cellStyle name="Comma [0] 5 12 2 15 2" xfId="19645" xr:uid="{B208D4D6-14A9-40F9-9FC2-1981914DA60D}"/>
    <cellStyle name="Comma [0] 5 12 2 16" xfId="8487" xr:uid="{6449EDD8-53DA-416B-B4AD-8358BF541C72}"/>
    <cellStyle name="Comma [0] 5 12 2 16 2" xfId="19914" xr:uid="{99ECAE50-AF5D-45A0-99B3-D59D7367F32E}"/>
    <cellStyle name="Comma [0] 5 12 2 17" xfId="8756" xr:uid="{5669EC04-FA07-4A6D-BFA1-34348E11626B}"/>
    <cellStyle name="Comma [0] 5 12 2 17 2" xfId="20183" xr:uid="{68051075-66EA-4BDF-B52C-2A624772ACD4}"/>
    <cellStyle name="Comma [0] 5 12 2 18" xfId="9025" xr:uid="{3D6EC3BC-4B1E-47CC-A315-B6D93431532D}"/>
    <cellStyle name="Comma [0] 5 12 2 18 2" xfId="20452" xr:uid="{102A39D0-0D86-4D65-A8D4-3DA802025DF9}"/>
    <cellStyle name="Comma [0] 5 12 2 19" xfId="9294" xr:uid="{EA045CB4-C2F2-40AF-A00A-FBEA0B68568C}"/>
    <cellStyle name="Comma [0] 5 12 2 19 2" xfId="20721" xr:uid="{E1427E69-842B-4681-BD24-E01C734CF84B}"/>
    <cellStyle name="Comma [0] 5 12 2 2" xfId="3864" xr:uid="{A3F4AD26-AEEE-4742-AE0B-A8659E5EFC8D}"/>
    <cellStyle name="Comma [0] 5 12 2 2 2" xfId="15678" xr:uid="{5C894BC5-11D4-4E04-87CB-90A223FDF276}"/>
    <cellStyle name="Comma [0] 5 12 2 20" xfId="9563" xr:uid="{41BCD137-7596-4ACF-8348-9FB10DCD0920}"/>
    <cellStyle name="Comma [0] 5 12 2 20 2" xfId="20990" xr:uid="{4179968C-0C8A-4F17-AE3F-D3E2E846C88D}"/>
    <cellStyle name="Comma [0] 5 12 2 21" xfId="9832" xr:uid="{14CF6FF1-3289-430E-8D7C-2602C12D1AC0}"/>
    <cellStyle name="Comma [0] 5 12 2 21 2" xfId="21259" xr:uid="{5BAA7B2B-B724-4417-AE04-B83031ADAA85}"/>
    <cellStyle name="Comma [0] 5 12 2 22" xfId="10101" xr:uid="{0A74ED8D-0BA6-442E-8EF9-342CA6E27392}"/>
    <cellStyle name="Comma [0] 5 12 2 22 2" xfId="21528" xr:uid="{EE89AB0C-35C9-4F58-8059-F5D58E7E604B}"/>
    <cellStyle name="Comma [0] 5 12 2 23" xfId="10487" xr:uid="{267A48A2-8908-42A2-951F-D551FF9B7382}"/>
    <cellStyle name="Comma [0] 5 12 2 23 2" xfId="21797" xr:uid="{826963C8-6F22-4185-A8FC-198BF729A865}"/>
    <cellStyle name="Comma [0] 5 12 2 24" xfId="10873" xr:uid="{3AE9A252-4BBC-4872-B991-48A5EDD377F0}"/>
    <cellStyle name="Comma [0] 5 12 2 24 2" xfId="22066" xr:uid="{C0C885C6-BA1C-4164-9C67-7E6F4FE224F8}"/>
    <cellStyle name="Comma [0] 5 12 2 25" xfId="11142" xr:uid="{13B52FA1-25EA-4E95-81BB-B851A152CD39}"/>
    <cellStyle name="Comma [0] 5 12 2 25 2" xfId="22335" xr:uid="{6D706370-EBED-4BCA-BEC6-AD7547165D1F}"/>
    <cellStyle name="Comma [0] 5 12 2 26" xfId="11411" xr:uid="{E43F68D8-E78E-4C34-80D2-D0A9253CCD07}"/>
    <cellStyle name="Comma [0] 5 12 2 26 2" xfId="22604" xr:uid="{CD550CFC-154D-4147-8C4B-7C0DFF109B27}"/>
    <cellStyle name="Comma [0] 5 12 2 27" xfId="13787" xr:uid="{ACA564F6-3580-4517-8550-1CF4626FBE57}"/>
    <cellStyle name="Comma [0] 5 12 2 27 2" xfId="22873" xr:uid="{8545978F-D4F4-496E-89FA-013D31BDE73B}"/>
    <cellStyle name="Comma [0] 5 12 2 28" xfId="15428" xr:uid="{1E658BF7-B7BC-4FE9-82E2-F673E62B8B56}"/>
    <cellStyle name="Comma [0] 5 12 2 3" xfId="4133" xr:uid="{D89F4F91-1F5F-4F4E-AF31-5176411CADE1}"/>
    <cellStyle name="Comma [0] 5 12 2 3 2" xfId="15947" xr:uid="{504F86BF-A6BA-4A19-BFD6-BAEB46D2C284}"/>
    <cellStyle name="Comma [0] 5 12 2 4" xfId="4519" xr:uid="{FD0670F3-2CC4-4764-8770-C980499B82DE}"/>
    <cellStyle name="Comma [0] 5 12 2 4 2" xfId="16333" xr:uid="{83F7C58F-AA8F-4C56-84EA-3BAEF962A2B3}"/>
    <cellStyle name="Comma [0] 5 12 2 5" xfId="5100" xr:uid="{9F884BD5-F12C-4C10-A364-788F700DFBF1}"/>
    <cellStyle name="Comma [0] 5 12 2 5 2" xfId="16836" xr:uid="{23DD1265-E1F6-4028-8F00-1C14673DBFF4}"/>
    <cellStyle name="Comma [0] 5 12 2 6" xfId="5564" xr:uid="{8CBF307C-E0D3-4DD3-B854-D02445702995}"/>
    <cellStyle name="Comma [0] 5 12 2 6 2" xfId="17222" xr:uid="{AE9CD7FB-1C5E-4E58-9729-26AE8B49D44B}"/>
    <cellStyle name="Comma [0] 5 12 2 7" xfId="5833" xr:uid="{876020DD-1085-49AF-A81F-1F3D8AE4B54A}"/>
    <cellStyle name="Comma [0] 5 12 2 7 2" xfId="17491" xr:uid="{238AD443-EBE3-4D23-B4CF-148B6A63ED5F}"/>
    <cellStyle name="Comma [0] 5 12 2 8" xfId="6102" xr:uid="{3CBADF3E-74F0-4FA3-B617-2C21D248188C}"/>
    <cellStyle name="Comma [0] 5 12 2 8 2" xfId="17760" xr:uid="{1459EF22-1556-42C1-BB84-9AF16EDEFE1C}"/>
    <cellStyle name="Comma [0] 5 12 2 9" xfId="6371" xr:uid="{B23B0D51-6E44-4694-80F5-5DE8DDB6BA2F}"/>
    <cellStyle name="Comma [0] 5 12 2 9 2" xfId="18029" xr:uid="{0EFB6075-0C36-4E67-80D9-EE9211788A8B}"/>
    <cellStyle name="Comma [0] 5 12 3" xfId="13036" xr:uid="{E39D64E0-2A41-4F65-B8E9-DD5A13AB7A4E}"/>
    <cellStyle name="Comma [0] 5 13" xfId="1192" xr:uid="{E9DEEC1D-134F-41AE-9D29-C72302EEB584}"/>
    <cellStyle name="Comma [0] 5 13 2" xfId="3190" xr:uid="{622043A5-79CE-48C6-A7CC-BB1F6F20E9A0}"/>
    <cellStyle name="Comma [0] 5 13 2 10" xfId="6641" xr:uid="{7D11A465-28CF-46BF-BFCA-0C0B01915F5D}"/>
    <cellStyle name="Comma [0] 5 13 2 10 2" xfId="18299" xr:uid="{CD7F34F2-DCFD-4E5B-BFC8-E65A3A379876}"/>
    <cellStyle name="Comma [0] 5 13 2 11" xfId="6910" xr:uid="{3510E2C4-8DF9-4B2D-9C62-B567F042BDB9}"/>
    <cellStyle name="Comma [0] 5 13 2 11 2" xfId="18568" xr:uid="{03D0B743-3EE8-4D18-AA40-3BF7B5551613}"/>
    <cellStyle name="Comma [0] 5 13 2 12" xfId="7179" xr:uid="{6C5A20F2-A4B9-4EF4-B4AE-DDFC17A11378}"/>
    <cellStyle name="Comma [0] 5 13 2 12 2" xfId="18837" xr:uid="{A6431D23-5C97-4401-B249-293402C03967}"/>
    <cellStyle name="Comma [0] 5 13 2 13" xfId="7681" xr:uid="{4FB74F9C-B32A-450F-A046-8EC96002C583}"/>
    <cellStyle name="Comma [0] 5 13 2 13 2" xfId="19108" xr:uid="{387D0A6C-DA9B-4270-A157-BF1A44E55CB4}"/>
    <cellStyle name="Comma [0] 5 13 2 14" xfId="7950" xr:uid="{B1424AAC-9C0B-41BC-8213-7179C0D05A92}"/>
    <cellStyle name="Comma [0] 5 13 2 14 2" xfId="19377" xr:uid="{57ED51EF-5304-4992-B65A-58B1B5CAE362}"/>
    <cellStyle name="Comma [0] 5 13 2 15" xfId="8219" xr:uid="{91A3D512-FE40-4798-BB8F-854CAFAEF5B5}"/>
    <cellStyle name="Comma [0] 5 13 2 15 2" xfId="19646" xr:uid="{306822E4-2007-4ABC-8C9A-88E51B61B05E}"/>
    <cellStyle name="Comma [0] 5 13 2 16" xfId="8488" xr:uid="{C4AB5127-B785-45FC-A6DB-898FEE62C213}"/>
    <cellStyle name="Comma [0] 5 13 2 16 2" xfId="19915" xr:uid="{4EB9D74B-8272-4FEF-96E0-4773B221A37C}"/>
    <cellStyle name="Comma [0] 5 13 2 17" xfId="8757" xr:uid="{5A7F0208-FDDA-414B-8C6B-FCE58962BFD3}"/>
    <cellStyle name="Comma [0] 5 13 2 17 2" xfId="20184" xr:uid="{E6AC2F44-D148-43A7-A45D-705C68B14659}"/>
    <cellStyle name="Comma [0] 5 13 2 18" xfId="9026" xr:uid="{2D6BC534-251D-42D5-AF99-380F0518EA24}"/>
    <cellStyle name="Comma [0] 5 13 2 18 2" xfId="20453" xr:uid="{D02CEA75-370F-4126-BAD0-2BC6B16A0776}"/>
    <cellStyle name="Comma [0] 5 13 2 19" xfId="9295" xr:uid="{78C35576-73FB-477B-BAA4-F559D585FF84}"/>
    <cellStyle name="Comma [0] 5 13 2 19 2" xfId="20722" xr:uid="{4658C8CC-D1AA-47FC-A04E-B3973AFABFE9}"/>
    <cellStyle name="Comma [0] 5 13 2 2" xfId="3865" xr:uid="{1C2C06B6-036B-419D-BEF6-59296DF9F64C}"/>
    <cellStyle name="Comma [0] 5 13 2 2 2" xfId="15679" xr:uid="{3D15F377-7CBB-403D-9B08-C5CCA3A0401C}"/>
    <cellStyle name="Comma [0] 5 13 2 20" xfId="9564" xr:uid="{53D38734-7009-412B-850E-E857F18DB59E}"/>
    <cellStyle name="Comma [0] 5 13 2 20 2" xfId="20991" xr:uid="{40146249-899C-42A2-A993-5D2F98A632C9}"/>
    <cellStyle name="Comma [0] 5 13 2 21" xfId="9833" xr:uid="{009D8E18-CF8D-4223-B9C3-2532160A856F}"/>
    <cellStyle name="Comma [0] 5 13 2 21 2" xfId="21260" xr:uid="{E91E9E42-6B93-41CD-8560-AC2EFC19BC51}"/>
    <cellStyle name="Comma [0] 5 13 2 22" xfId="10102" xr:uid="{8601D4EC-092B-4914-982A-4F32EB9CF718}"/>
    <cellStyle name="Comma [0] 5 13 2 22 2" xfId="21529" xr:uid="{CA3FB571-3611-4BBC-AE06-4F8559DADD5F}"/>
    <cellStyle name="Comma [0] 5 13 2 23" xfId="10488" xr:uid="{557FDCCA-5BAC-4CEC-B6DE-728E7397B716}"/>
    <cellStyle name="Comma [0] 5 13 2 23 2" xfId="21798" xr:uid="{5C1F4FE4-0F13-4DB1-A698-A5932EAAC2A0}"/>
    <cellStyle name="Comma [0] 5 13 2 24" xfId="10874" xr:uid="{0FBA4E95-994E-4740-BD75-06930A338224}"/>
    <cellStyle name="Comma [0] 5 13 2 24 2" xfId="22067" xr:uid="{AA907CED-8130-4997-AD52-12BCD1E0FB4A}"/>
    <cellStyle name="Comma [0] 5 13 2 25" xfId="11143" xr:uid="{E347DF62-8B22-4BE3-A191-99044DD44027}"/>
    <cellStyle name="Comma [0] 5 13 2 25 2" xfId="22336" xr:uid="{ED0D515F-7F02-466E-8112-FF7D56D38E7F}"/>
    <cellStyle name="Comma [0] 5 13 2 26" xfId="11412" xr:uid="{711025C1-34C2-4463-AE41-7391C1EC4C57}"/>
    <cellStyle name="Comma [0] 5 13 2 26 2" xfId="22605" xr:uid="{AD2648B4-C55F-4996-B02B-3844A52DBD3E}"/>
    <cellStyle name="Comma [0] 5 13 2 27" xfId="13790" xr:uid="{9B18BB87-3C0E-4875-98FD-6608B4879086}"/>
    <cellStyle name="Comma [0] 5 13 2 27 2" xfId="22874" xr:uid="{625848F6-BAB0-4D66-B94D-C122C0D08010}"/>
    <cellStyle name="Comma [0] 5 13 2 28" xfId="15429" xr:uid="{87361250-83FA-41B7-8C48-E7905603C80C}"/>
    <cellStyle name="Comma [0] 5 13 2 3" xfId="4134" xr:uid="{63D92866-A94A-46EA-AC53-02BA0C4CF91C}"/>
    <cellStyle name="Comma [0] 5 13 2 3 2" xfId="15948" xr:uid="{C62D1F8A-C9FD-4289-8036-120F29004EF2}"/>
    <cellStyle name="Comma [0] 5 13 2 4" xfId="4520" xr:uid="{5C05ED0C-48AA-4390-9BD9-D7A2503D1A7C}"/>
    <cellStyle name="Comma [0] 5 13 2 4 2" xfId="16334" xr:uid="{4569B9EA-5AB8-4554-A18A-93859604B073}"/>
    <cellStyle name="Comma [0] 5 13 2 5" xfId="5101" xr:uid="{161F190A-DD48-4DDA-B970-088CC73A1284}"/>
    <cellStyle name="Comma [0] 5 13 2 5 2" xfId="16837" xr:uid="{0756D73D-0AC3-4842-B939-596D3696141B}"/>
    <cellStyle name="Comma [0] 5 13 2 6" xfId="5565" xr:uid="{A1FC9597-3CF9-4288-972C-DE01FA03ACB5}"/>
    <cellStyle name="Comma [0] 5 13 2 6 2" xfId="17223" xr:uid="{18899D24-DFAA-4794-93C8-7AFA98C6F068}"/>
    <cellStyle name="Comma [0] 5 13 2 7" xfId="5834" xr:uid="{EDFFD19B-4D63-4EE0-97A5-95E7E49ACC06}"/>
    <cellStyle name="Comma [0] 5 13 2 7 2" xfId="17492" xr:uid="{34D35B07-C948-488E-9BAF-35ABF77BD53A}"/>
    <cellStyle name="Comma [0] 5 13 2 8" xfId="6103" xr:uid="{8CEDE7D3-CBBD-45E6-976B-4D0D9A201EBA}"/>
    <cellStyle name="Comma [0] 5 13 2 8 2" xfId="17761" xr:uid="{8D97E68C-E1D8-4C58-8D39-2F8729B8C03B}"/>
    <cellStyle name="Comma [0] 5 13 2 9" xfId="6372" xr:uid="{57A76F6E-BF86-49EE-8D0F-A5B2ACF14809}"/>
    <cellStyle name="Comma [0] 5 13 2 9 2" xfId="18030" xr:uid="{807F4DA1-7780-4994-8982-1DECEE7F4979}"/>
    <cellStyle name="Comma [0] 5 13 3" xfId="13041" xr:uid="{025C30BF-24CF-414E-8FB2-001B26327EC2}"/>
    <cellStyle name="Comma [0] 5 14" xfId="1193" xr:uid="{982B71FE-CE5E-4B92-AD96-08FD48ECC2FF}"/>
    <cellStyle name="Comma [0] 5 14 2" xfId="3191" xr:uid="{F1E397F1-D2E4-4EA3-9D9A-03FC1B74DD44}"/>
    <cellStyle name="Comma [0] 5 14 2 10" xfId="6642" xr:uid="{52206B01-36CA-45F9-AD36-EF2759765782}"/>
    <cellStyle name="Comma [0] 5 14 2 10 2" xfId="18300" xr:uid="{4C093224-DA6B-4E21-BCB8-1DABA8285046}"/>
    <cellStyle name="Comma [0] 5 14 2 11" xfId="6911" xr:uid="{FD58833E-B670-4989-91DA-5A47683E4BA0}"/>
    <cellStyle name="Comma [0] 5 14 2 11 2" xfId="18569" xr:uid="{0CC8FF21-3C52-4780-B219-A284E157B2AF}"/>
    <cellStyle name="Comma [0] 5 14 2 12" xfId="7180" xr:uid="{F1144A21-1F59-4EE7-B6BC-DA2196E3635D}"/>
    <cellStyle name="Comma [0] 5 14 2 12 2" xfId="18838" xr:uid="{C01DB612-48E0-41DB-91E4-19ACC2C5EEAB}"/>
    <cellStyle name="Comma [0] 5 14 2 13" xfId="7682" xr:uid="{3A7BBB91-59C8-4961-A94E-CB5728DF1A90}"/>
    <cellStyle name="Comma [0] 5 14 2 13 2" xfId="19109" xr:uid="{D1C1EEFD-60E9-4901-A9DB-D1BB6EE996EC}"/>
    <cellStyle name="Comma [0] 5 14 2 14" xfId="7951" xr:uid="{F3126950-8584-4AAC-A746-D7AFC6E39D75}"/>
    <cellStyle name="Comma [0] 5 14 2 14 2" xfId="19378" xr:uid="{AE74F639-BBE3-452D-8F31-269D394B831E}"/>
    <cellStyle name="Comma [0] 5 14 2 15" xfId="8220" xr:uid="{D510C1E2-BF1F-4B47-B3F7-08A4FEB1A805}"/>
    <cellStyle name="Comma [0] 5 14 2 15 2" xfId="19647" xr:uid="{B3B93341-FD8A-4C84-B524-35FDF8B9684C}"/>
    <cellStyle name="Comma [0] 5 14 2 16" xfId="8489" xr:uid="{F9F832C4-5FCB-41C2-9BA2-E4E9FE39F874}"/>
    <cellStyle name="Comma [0] 5 14 2 16 2" xfId="19916" xr:uid="{1BEC8547-AA51-4D32-B998-65071EB1E24E}"/>
    <cellStyle name="Comma [0] 5 14 2 17" xfId="8758" xr:uid="{09C0DA32-DF33-43E3-9FCA-37770DFD723C}"/>
    <cellStyle name="Comma [0] 5 14 2 17 2" xfId="20185" xr:uid="{7FE4ABAA-751A-4EA7-A871-DE7B3ADC64E3}"/>
    <cellStyle name="Comma [0] 5 14 2 18" xfId="9027" xr:uid="{D69EEB27-FEF0-492A-9235-74A9B0785795}"/>
    <cellStyle name="Comma [0] 5 14 2 18 2" xfId="20454" xr:uid="{C9409C79-CC11-4296-AFD5-EF93DF12447D}"/>
    <cellStyle name="Comma [0] 5 14 2 19" xfId="9296" xr:uid="{757B5D73-432F-4964-AA44-E2BC2239D107}"/>
    <cellStyle name="Comma [0] 5 14 2 19 2" xfId="20723" xr:uid="{F4250FE5-0813-4312-A919-7DB332448A72}"/>
    <cellStyle name="Comma [0] 5 14 2 2" xfId="3866" xr:uid="{C3420894-7E8B-4949-83B9-FBE3F240183D}"/>
    <cellStyle name="Comma [0] 5 14 2 2 2" xfId="15680" xr:uid="{07D54F6E-2136-492D-9AC8-F4B32C76A203}"/>
    <cellStyle name="Comma [0] 5 14 2 20" xfId="9565" xr:uid="{510BE42A-58D9-491A-B5E6-F8D316FCCF0E}"/>
    <cellStyle name="Comma [0] 5 14 2 20 2" xfId="20992" xr:uid="{01F740D3-7872-4BE4-A66C-CD924301FB66}"/>
    <cellStyle name="Comma [0] 5 14 2 21" xfId="9834" xr:uid="{7EDBAB7C-78A4-41C1-8311-6B3221BDE12E}"/>
    <cellStyle name="Comma [0] 5 14 2 21 2" xfId="21261" xr:uid="{46AADB26-F6CC-4AE4-896C-529418A22CEA}"/>
    <cellStyle name="Comma [0] 5 14 2 22" xfId="10103" xr:uid="{CC3F1A58-3675-4780-981D-C057C006C15C}"/>
    <cellStyle name="Comma [0] 5 14 2 22 2" xfId="21530" xr:uid="{FEC1AFD2-3EA3-41AF-AD1C-475F767A0380}"/>
    <cellStyle name="Comma [0] 5 14 2 23" xfId="10489" xr:uid="{078D086C-4749-480D-9693-1ABBE77FB809}"/>
    <cellStyle name="Comma [0] 5 14 2 23 2" xfId="21799" xr:uid="{03AB0B3F-BAD2-4B59-AB42-791415DBB5FE}"/>
    <cellStyle name="Comma [0] 5 14 2 24" xfId="10875" xr:uid="{59271E6C-6A8E-465E-9AEF-A7A06453F411}"/>
    <cellStyle name="Comma [0] 5 14 2 24 2" xfId="22068" xr:uid="{3D58D92B-2485-449E-A892-F0BC32CE8A40}"/>
    <cellStyle name="Comma [0] 5 14 2 25" xfId="11144" xr:uid="{01FFC744-7253-4965-AFC5-EB0686DC66C0}"/>
    <cellStyle name="Comma [0] 5 14 2 25 2" xfId="22337" xr:uid="{15A05620-C6EC-456D-AEAD-4C7FA61164CA}"/>
    <cellStyle name="Comma [0] 5 14 2 26" xfId="11413" xr:uid="{56453D0C-DA71-4A93-91C4-58F2D795221E}"/>
    <cellStyle name="Comma [0] 5 14 2 26 2" xfId="22606" xr:uid="{2B3F2879-BA41-4BBA-BC5C-1FCC51E2BA1D}"/>
    <cellStyle name="Comma [0] 5 14 2 27" xfId="13120" xr:uid="{C17C7450-53B9-4737-884B-A15763B2BAD3}"/>
    <cellStyle name="Comma [0] 5 14 2 27 2" xfId="22875" xr:uid="{F2615B92-1A4C-43F6-AC04-6971B9B3B565}"/>
    <cellStyle name="Comma [0] 5 14 2 28" xfId="15430" xr:uid="{CEE7173A-2F7F-4037-8540-B60C0837CEFA}"/>
    <cellStyle name="Comma [0] 5 14 2 3" xfId="4135" xr:uid="{16A910B5-5EBB-4F5A-B49F-657FCBA89932}"/>
    <cellStyle name="Comma [0] 5 14 2 3 2" xfId="15949" xr:uid="{4AE5BFFD-0D79-4CCB-A68D-4C34EDFECAC7}"/>
    <cellStyle name="Comma [0] 5 14 2 4" xfId="4521" xr:uid="{601E54CF-9A30-4889-9BF5-E4405BF83794}"/>
    <cellStyle name="Comma [0] 5 14 2 4 2" xfId="16335" xr:uid="{B8BC578B-7361-4A20-B102-B6343FFBA778}"/>
    <cellStyle name="Comma [0] 5 14 2 5" xfId="5102" xr:uid="{1CCA2F04-EEEC-4F10-B3B9-3FF2A395269E}"/>
    <cellStyle name="Comma [0] 5 14 2 5 2" xfId="16838" xr:uid="{23A6E887-DBC7-4E01-92E5-8567824FC419}"/>
    <cellStyle name="Comma [0] 5 14 2 6" xfId="5566" xr:uid="{AD1451FC-92A3-46AF-838C-77463E07ACEC}"/>
    <cellStyle name="Comma [0] 5 14 2 6 2" xfId="17224" xr:uid="{1E409072-BAAE-4E8B-8A74-57B1908C6EBE}"/>
    <cellStyle name="Comma [0] 5 14 2 7" xfId="5835" xr:uid="{B1BCA7A8-C120-4DC6-9210-DB9F429B6561}"/>
    <cellStyle name="Comma [0] 5 14 2 7 2" xfId="17493" xr:uid="{6BB43FFC-F5A1-4511-B193-99304FD84E40}"/>
    <cellStyle name="Comma [0] 5 14 2 8" xfId="6104" xr:uid="{98ACFBB7-18AC-4074-9267-44A4DFDBC23C}"/>
    <cellStyle name="Comma [0] 5 14 2 8 2" xfId="17762" xr:uid="{20CB1F00-A81D-421B-BF49-C7ACAA2705EF}"/>
    <cellStyle name="Comma [0] 5 14 2 9" xfId="6373" xr:uid="{4EF8C587-6377-44E0-84CB-866C6DD60216}"/>
    <cellStyle name="Comma [0] 5 14 2 9 2" xfId="18031" xr:uid="{F95E14C0-829B-44DC-BC9F-62CD458F5796}"/>
    <cellStyle name="Comma [0] 5 14 3" xfId="13046" xr:uid="{29412B50-46B7-40A1-9249-F6FEF43356F7}"/>
    <cellStyle name="Comma [0] 5 15" xfId="1194" xr:uid="{CAB7D478-C6AB-4740-AC00-A52DDEF6B358}"/>
    <cellStyle name="Comma [0] 5 15 2" xfId="3192" xr:uid="{DE2CF4BC-4C80-49EF-924B-203DBA1F4931}"/>
    <cellStyle name="Comma [0] 5 15 2 10" xfId="6643" xr:uid="{3F9240DA-04D2-4037-9CBD-01A681B500A8}"/>
    <cellStyle name="Comma [0] 5 15 2 10 2" xfId="18301" xr:uid="{BFC6325C-3475-4287-964D-3ACDF9F23498}"/>
    <cellStyle name="Comma [0] 5 15 2 11" xfId="6912" xr:uid="{767291D2-70B1-4A58-BFCC-418D80234B36}"/>
    <cellStyle name="Comma [0] 5 15 2 11 2" xfId="18570" xr:uid="{28517C25-2C42-47C4-8ABD-DDCA762B1997}"/>
    <cellStyle name="Comma [0] 5 15 2 12" xfId="7181" xr:uid="{8A07FBC6-96DA-4212-B217-9BE77D06EDC6}"/>
    <cellStyle name="Comma [0] 5 15 2 12 2" xfId="18839" xr:uid="{41EDF260-D2DD-46EE-9006-5B1B2970AEE7}"/>
    <cellStyle name="Comma [0] 5 15 2 13" xfId="7683" xr:uid="{56D06017-DE05-44BA-8164-F9D7AF4A6F4D}"/>
    <cellStyle name="Comma [0] 5 15 2 13 2" xfId="19110" xr:uid="{42A80013-2F5F-4F45-A0EA-C3E8ED3B640F}"/>
    <cellStyle name="Comma [0] 5 15 2 14" xfId="7952" xr:uid="{94AC2AEB-2DA3-46C1-9A87-78300ABE6E58}"/>
    <cellStyle name="Comma [0] 5 15 2 14 2" xfId="19379" xr:uid="{421F0AF5-6DDC-4B70-8874-ECD2074061BE}"/>
    <cellStyle name="Comma [0] 5 15 2 15" xfId="8221" xr:uid="{B22B02D5-8185-4B4A-967C-4B13B322CD15}"/>
    <cellStyle name="Comma [0] 5 15 2 15 2" xfId="19648" xr:uid="{84ACD8DE-DD6D-49EE-8B1E-909B547F34EF}"/>
    <cellStyle name="Comma [0] 5 15 2 16" xfId="8490" xr:uid="{C060F1BB-EC36-40EC-B15E-A00AA22C2A49}"/>
    <cellStyle name="Comma [0] 5 15 2 16 2" xfId="19917" xr:uid="{16994F25-0156-4582-9F52-6D93C2814971}"/>
    <cellStyle name="Comma [0] 5 15 2 17" xfId="8759" xr:uid="{0E1582E3-EF84-45A9-87F6-D4F65E3D765B}"/>
    <cellStyle name="Comma [0] 5 15 2 17 2" xfId="20186" xr:uid="{D2492447-A4E6-44B3-9AC0-167FA5C56D39}"/>
    <cellStyle name="Comma [0] 5 15 2 18" xfId="9028" xr:uid="{1B2124B6-5683-423E-95E3-2E8AA45A69EE}"/>
    <cellStyle name="Comma [0] 5 15 2 18 2" xfId="20455" xr:uid="{AEAC09F9-90B9-4A62-9C8E-DF94414F29D2}"/>
    <cellStyle name="Comma [0] 5 15 2 19" xfId="9297" xr:uid="{5F376D23-73F6-4E92-B424-13EECD95DC43}"/>
    <cellStyle name="Comma [0] 5 15 2 19 2" xfId="20724" xr:uid="{4395145F-0BCE-44C1-BA12-686AAC59655E}"/>
    <cellStyle name="Comma [0] 5 15 2 2" xfId="3867" xr:uid="{9CB47732-17A0-4D36-9F25-7ADAEA919F22}"/>
    <cellStyle name="Comma [0] 5 15 2 2 2" xfId="15681" xr:uid="{AF6B2C32-A160-47B0-9DF8-F96A5037E229}"/>
    <cellStyle name="Comma [0] 5 15 2 20" xfId="9566" xr:uid="{70F0009B-7E9E-4E33-A013-9196F5E88758}"/>
    <cellStyle name="Comma [0] 5 15 2 20 2" xfId="20993" xr:uid="{3F234CEB-8694-45CD-B59D-60EBE8A7B870}"/>
    <cellStyle name="Comma [0] 5 15 2 21" xfId="9835" xr:uid="{F8EA7D26-0C5B-4180-8EF1-5D7B4187A1D6}"/>
    <cellStyle name="Comma [0] 5 15 2 21 2" xfId="21262" xr:uid="{6B950C08-006D-41EF-8A41-D9AE7B6F7E84}"/>
    <cellStyle name="Comma [0] 5 15 2 22" xfId="10104" xr:uid="{15E5929A-9D99-4670-8977-CE388E414593}"/>
    <cellStyle name="Comma [0] 5 15 2 22 2" xfId="21531" xr:uid="{3A3EA43E-283E-4D01-8419-DEC1C295DFF1}"/>
    <cellStyle name="Comma [0] 5 15 2 23" xfId="10490" xr:uid="{AECD25CE-4186-4D77-BF9C-B3FD10E02CB6}"/>
    <cellStyle name="Comma [0] 5 15 2 23 2" xfId="21800" xr:uid="{961DDC26-9B26-4B02-A75F-CE31C1C43E46}"/>
    <cellStyle name="Comma [0] 5 15 2 24" xfId="10876" xr:uid="{6B3B7C08-4B9C-4916-BD76-1AE5E85CAA0E}"/>
    <cellStyle name="Comma [0] 5 15 2 24 2" xfId="22069" xr:uid="{931F51E7-3D5E-4F0F-8D30-BD31D07F2EDB}"/>
    <cellStyle name="Comma [0] 5 15 2 25" xfId="11145" xr:uid="{F4C61F29-E615-47CD-AF93-CA60A3681D40}"/>
    <cellStyle name="Comma [0] 5 15 2 25 2" xfId="22338" xr:uid="{54E8B70C-2BDB-4570-9C20-9BDADACFAB2F}"/>
    <cellStyle name="Comma [0] 5 15 2 26" xfId="11414" xr:uid="{6E3180D2-9082-4C35-B4C0-5CB1B51882D0}"/>
    <cellStyle name="Comma [0] 5 15 2 26 2" xfId="22607" xr:uid="{5C464B85-857F-462D-9A29-5B7FD8A5A208}"/>
    <cellStyle name="Comma [0] 5 15 2 27" xfId="13760" xr:uid="{F7846110-BC3E-485B-914E-0FD62536C976}"/>
    <cellStyle name="Comma [0] 5 15 2 27 2" xfId="22876" xr:uid="{D89DBB0C-934B-4087-8E32-B9BA989E6904}"/>
    <cellStyle name="Comma [0] 5 15 2 28" xfId="15431" xr:uid="{ACEA0FAB-BE35-4BA4-9869-558D49F4B06E}"/>
    <cellStyle name="Comma [0] 5 15 2 3" xfId="4136" xr:uid="{FC1A1F29-D7A6-4699-815C-43DDAF3528D8}"/>
    <cellStyle name="Comma [0] 5 15 2 3 2" xfId="15950" xr:uid="{C3374303-1A3E-49FC-A608-2706EF562D69}"/>
    <cellStyle name="Comma [0] 5 15 2 4" xfId="4522" xr:uid="{CB876D88-85FD-41AF-A1B1-93DFD5AC7B0A}"/>
    <cellStyle name="Comma [0] 5 15 2 4 2" xfId="16336" xr:uid="{52340AA8-4BDE-4739-BA0E-0A20BE6B1589}"/>
    <cellStyle name="Comma [0] 5 15 2 5" xfId="5103" xr:uid="{5F4E3776-34B2-44D1-9970-80A83E8F50DD}"/>
    <cellStyle name="Comma [0] 5 15 2 5 2" xfId="16839" xr:uid="{BDB3B500-6190-4EDB-BEB2-53A486A28F2E}"/>
    <cellStyle name="Comma [0] 5 15 2 6" xfId="5567" xr:uid="{1DC63DBA-A644-4501-92EB-0C6033C03875}"/>
    <cellStyle name="Comma [0] 5 15 2 6 2" xfId="17225" xr:uid="{A7D62470-E13B-49EB-885D-E3C23D0D2643}"/>
    <cellStyle name="Comma [0] 5 15 2 7" xfId="5836" xr:uid="{54F1D685-D2EA-4DF1-8C4A-0FDFB7A5DD6B}"/>
    <cellStyle name="Comma [0] 5 15 2 7 2" xfId="17494" xr:uid="{8A9F17BA-716A-4DC3-A03C-0415A994464A}"/>
    <cellStyle name="Comma [0] 5 15 2 8" xfId="6105" xr:uid="{0EA6455F-B39E-46F4-B5FB-8393CF6F1697}"/>
    <cellStyle name="Comma [0] 5 15 2 8 2" xfId="17763" xr:uid="{DC081B39-122C-4F27-AFF9-456C46D50E89}"/>
    <cellStyle name="Comma [0] 5 15 2 9" xfId="6374" xr:uid="{FBC57DD5-8723-44D7-AD0D-8752AB8DAC00}"/>
    <cellStyle name="Comma [0] 5 15 2 9 2" xfId="18032" xr:uid="{EE6A91B7-135E-4684-B53F-11D6408D7450}"/>
    <cellStyle name="Comma [0] 5 15 3" xfId="13791" xr:uid="{A594449C-6858-4F97-81CB-115C0E8D1CE0}"/>
    <cellStyle name="Comma [0] 5 16" xfId="1195" xr:uid="{A8783EC6-3F8B-4D5D-82CE-EFB025E72871}"/>
    <cellStyle name="Comma [0] 5 16 2" xfId="3193" xr:uid="{A1C97B47-6A8A-4070-B75E-D356CA9E0DF0}"/>
    <cellStyle name="Comma [0] 5 16 2 10" xfId="6644" xr:uid="{86DF9B12-852C-4575-8410-00AF89052C4C}"/>
    <cellStyle name="Comma [0] 5 16 2 10 2" xfId="18302" xr:uid="{8030B9FD-43D1-44E1-A63D-2C49248FA65D}"/>
    <cellStyle name="Comma [0] 5 16 2 11" xfId="6913" xr:uid="{BB3B8F24-9388-4495-B401-42C400F67FE7}"/>
    <cellStyle name="Comma [0] 5 16 2 11 2" xfId="18571" xr:uid="{47DF5B65-E472-418B-A69E-CB3CE98EA80F}"/>
    <cellStyle name="Comma [0] 5 16 2 12" xfId="7182" xr:uid="{F30B6CE4-11A6-4136-8A1E-B97C65240F4B}"/>
    <cellStyle name="Comma [0] 5 16 2 12 2" xfId="18840" xr:uid="{FAFEDCE3-6AAD-4107-AEC2-7FB3E3F27848}"/>
    <cellStyle name="Comma [0] 5 16 2 13" xfId="7684" xr:uid="{4DFA7921-E6C9-4413-82B9-5EF9B3400EB7}"/>
    <cellStyle name="Comma [0] 5 16 2 13 2" xfId="19111" xr:uid="{50956BCB-FC40-49D9-8615-13F4AFD4B122}"/>
    <cellStyle name="Comma [0] 5 16 2 14" xfId="7953" xr:uid="{9EA62524-33F2-4A41-BE11-CF002F24B500}"/>
    <cellStyle name="Comma [0] 5 16 2 14 2" xfId="19380" xr:uid="{FAFE9C0A-1FC1-4447-91BB-26CB7CE85274}"/>
    <cellStyle name="Comma [0] 5 16 2 15" xfId="8222" xr:uid="{8735A755-9FCC-4717-8BB1-F6268A91AFDF}"/>
    <cellStyle name="Comma [0] 5 16 2 15 2" xfId="19649" xr:uid="{E3701D27-5A31-485A-A18B-73F4B16EDBD2}"/>
    <cellStyle name="Comma [0] 5 16 2 16" xfId="8491" xr:uid="{77DF5749-D151-4542-B681-4C3B9E50D4F9}"/>
    <cellStyle name="Comma [0] 5 16 2 16 2" xfId="19918" xr:uid="{85A15ED9-35EB-4D85-8D2E-00D1E5C1076C}"/>
    <cellStyle name="Comma [0] 5 16 2 17" xfId="8760" xr:uid="{182D5A85-A06E-40FE-879B-F220B8B20DA7}"/>
    <cellStyle name="Comma [0] 5 16 2 17 2" xfId="20187" xr:uid="{C03E4D6A-6DA7-4B9A-86DF-630D9705D3DB}"/>
    <cellStyle name="Comma [0] 5 16 2 18" xfId="9029" xr:uid="{FF2E8AD8-0C37-440F-996D-5373D9A4BA38}"/>
    <cellStyle name="Comma [0] 5 16 2 18 2" xfId="20456" xr:uid="{82400E2A-F4BC-4702-A070-1CDA6AA7E545}"/>
    <cellStyle name="Comma [0] 5 16 2 19" xfId="9298" xr:uid="{AF9A07BE-7ABD-4D50-8765-7F5A8378EE0C}"/>
    <cellStyle name="Comma [0] 5 16 2 19 2" xfId="20725" xr:uid="{2790D359-7298-4E27-85EB-A6F0098E4232}"/>
    <cellStyle name="Comma [0] 5 16 2 2" xfId="3868" xr:uid="{C8F7B850-C13D-4D14-BF1F-6604601833F5}"/>
    <cellStyle name="Comma [0] 5 16 2 2 2" xfId="15682" xr:uid="{B383C75B-7D11-4149-8459-37C32CD809E5}"/>
    <cellStyle name="Comma [0] 5 16 2 20" xfId="9567" xr:uid="{E236BAE9-26C6-4B01-BC8A-9EA10CC1426E}"/>
    <cellStyle name="Comma [0] 5 16 2 20 2" xfId="20994" xr:uid="{C6BD0858-C41A-4848-A36C-93ACD2A58B5B}"/>
    <cellStyle name="Comma [0] 5 16 2 21" xfId="9836" xr:uid="{FEEC816C-DBE5-44C4-9874-5C867E070011}"/>
    <cellStyle name="Comma [0] 5 16 2 21 2" xfId="21263" xr:uid="{D7784207-60E2-4B97-BCED-2BC3D11890F4}"/>
    <cellStyle name="Comma [0] 5 16 2 22" xfId="10105" xr:uid="{C3506D91-DC78-4EB7-ABC9-267EED03D922}"/>
    <cellStyle name="Comma [0] 5 16 2 22 2" xfId="21532" xr:uid="{C8F15AEA-BBE0-423D-BD10-12DB2E054E67}"/>
    <cellStyle name="Comma [0] 5 16 2 23" xfId="10491" xr:uid="{91091A8E-C387-4E25-A76A-0FBA799956DF}"/>
    <cellStyle name="Comma [0] 5 16 2 23 2" xfId="21801" xr:uid="{4A17D5EC-A641-4DF9-8FBA-858472538E7B}"/>
    <cellStyle name="Comma [0] 5 16 2 24" xfId="10877" xr:uid="{392966F2-46FD-40BA-9FB0-CCAC4D7C410C}"/>
    <cellStyle name="Comma [0] 5 16 2 24 2" xfId="22070" xr:uid="{E0758D7C-F3FE-4E30-9FE2-7029D7856B9D}"/>
    <cellStyle name="Comma [0] 5 16 2 25" xfId="11146" xr:uid="{A4BD48A5-FFE4-47EC-B1FA-24139309CB2D}"/>
    <cellStyle name="Comma [0] 5 16 2 25 2" xfId="22339" xr:uid="{C0CDACD1-0E8A-48F4-BAA2-BEBBA3100EA4}"/>
    <cellStyle name="Comma [0] 5 16 2 26" xfId="11415" xr:uid="{AA04D74E-D863-4196-9379-505AA49B238E}"/>
    <cellStyle name="Comma [0] 5 16 2 26 2" xfId="22608" xr:uid="{1D26BEC1-51CC-4B6E-BBFF-528D88502F16}"/>
    <cellStyle name="Comma [0] 5 16 2 27" xfId="13795" xr:uid="{33136A8E-C001-4423-A600-578724EFB2E2}"/>
    <cellStyle name="Comma [0] 5 16 2 27 2" xfId="22877" xr:uid="{73F381B7-61CE-4132-80DA-0FDF32805D81}"/>
    <cellStyle name="Comma [0] 5 16 2 28" xfId="15432" xr:uid="{A2CE1630-1773-42F2-BB4D-16659BBECBB2}"/>
    <cellStyle name="Comma [0] 5 16 2 3" xfId="4137" xr:uid="{0E17F318-380C-4692-9B2F-EF8EDBFB3F5F}"/>
    <cellStyle name="Comma [0] 5 16 2 3 2" xfId="15951" xr:uid="{647FF1EB-A6CB-41A8-8AE2-F28ADCD57873}"/>
    <cellStyle name="Comma [0] 5 16 2 4" xfId="4523" xr:uid="{EF898BA9-B17C-4DB3-85AE-306B536FC2CF}"/>
    <cellStyle name="Comma [0] 5 16 2 4 2" xfId="16337" xr:uid="{2144D50B-6B92-4583-932E-B5C56186FBB3}"/>
    <cellStyle name="Comma [0] 5 16 2 5" xfId="5104" xr:uid="{7BEBDC97-B7BF-4E5D-9F89-FA66C859B756}"/>
    <cellStyle name="Comma [0] 5 16 2 5 2" xfId="16840" xr:uid="{FC10F157-3D31-4BDB-8828-91CEAEF6BCDA}"/>
    <cellStyle name="Comma [0] 5 16 2 6" xfId="5568" xr:uid="{ABC3331B-8322-4ABD-8D89-237A7355B333}"/>
    <cellStyle name="Comma [0] 5 16 2 6 2" xfId="17226" xr:uid="{C7551305-89B0-40F0-BAC5-42088FE77D9E}"/>
    <cellStyle name="Comma [0] 5 16 2 7" xfId="5837" xr:uid="{7769CFF7-91B7-4F3A-9383-19A0F863B2F1}"/>
    <cellStyle name="Comma [0] 5 16 2 7 2" xfId="17495" xr:uid="{847D3B78-09A6-4E8F-9B84-9D5AB8F38BE0}"/>
    <cellStyle name="Comma [0] 5 16 2 8" xfId="6106" xr:uid="{A47F8433-0358-48BB-AB53-6628959B7656}"/>
    <cellStyle name="Comma [0] 5 16 2 8 2" xfId="17764" xr:uid="{5261F56B-F73E-4F1C-82DA-C0E224608540}"/>
    <cellStyle name="Comma [0] 5 16 2 9" xfId="6375" xr:uid="{ADE90914-1258-4C29-BFFD-29751D74D8B1}"/>
    <cellStyle name="Comma [0] 5 16 2 9 2" xfId="18033" xr:uid="{43B48DCA-FF7E-4461-BE65-F3F722F9406A}"/>
    <cellStyle name="Comma [0] 5 16 3" xfId="13793" xr:uid="{A6D21E1D-0AF3-42F5-A4BA-3376DD06C7D1}"/>
    <cellStyle name="Comma [0] 5 17" xfId="1196" xr:uid="{28F4BA28-26DE-49FE-A149-31A1AC8BC1EB}"/>
    <cellStyle name="Comma [0] 5 17 2" xfId="3194" xr:uid="{14BF6EEB-C9A3-4099-AD24-138A6BEAE7D5}"/>
    <cellStyle name="Comma [0] 5 17 2 10" xfId="6645" xr:uid="{A4F8C59C-270F-49B5-8D6E-141E033B75C8}"/>
    <cellStyle name="Comma [0] 5 17 2 10 2" xfId="18303" xr:uid="{B64698CC-8F1B-4006-B11E-AC568F2494C2}"/>
    <cellStyle name="Comma [0] 5 17 2 11" xfId="6914" xr:uid="{7ADB381D-EF90-4DC2-A576-39D16FCA8A6C}"/>
    <cellStyle name="Comma [0] 5 17 2 11 2" xfId="18572" xr:uid="{416283D1-CEC7-4D91-8BD9-A76AF1EAB0B2}"/>
    <cellStyle name="Comma [0] 5 17 2 12" xfId="7183" xr:uid="{40949E42-EC08-45C4-827B-664B17BBB52A}"/>
    <cellStyle name="Comma [0] 5 17 2 12 2" xfId="18841" xr:uid="{42186804-5DD5-48C4-9B25-6D9CF8C133F2}"/>
    <cellStyle name="Comma [0] 5 17 2 13" xfId="7685" xr:uid="{C778A96A-02E5-4610-8273-E9011FE781D7}"/>
    <cellStyle name="Comma [0] 5 17 2 13 2" xfId="19112" xr:uid="{6761E62C-091A-4E6F-A8E4-45944A917C6E}"/>
    <cellStyle name="Comma [0] 5 17 2 14" xfId="7954" xr:uid="{20B3CF7B-BA45-4D40-B5BE-DCC0E1F12205}"/>
    <cellStyle name="Comma [0] 5 17 2 14 2" xfId="19381" xr:uid="{1FC2C404-608C-499D-B0A4-AF742312429E}"/>
    <cellStyle name="Comma [0] 5 17 2 15" xfId="8223" xr:uid="{F7F88B82-E959-4644-A703-9A028ADFCC1C}"/>
    <cellStyle name="Comma [0] 5 17 2 15 2" xfId="19650" xr:uid="{1CAC0B06-B359-4F40-8BB4-CCC02DE33F6B}"/>
    <cellStyle name="Comma [0] 5 17 2 16" xfId="8492" xr:uid="{9DF4287D-8029-4AC6-BFFA-9BDDB46FAA9A}"/>
    <cellStyle name="Comma [0] 5 17 2 16 2" xfId="19919" xr:uid="{24B1DED6-E58E-4B2E-898C-413FBF290509}"/>
    <cellStyle name="Comma [0] 5 17 2 17" xfId="8761" xr:uid="{5D0E4784-217B-4038-ADA6-E79505D61B1A}"/>
    <cellStyle name="Comma [0] 5 17 2 17 2" xfId="20188" xr:uid="{6267C056-6972-4FDE-AE5C-0C719C96E14E}"/>
    <cellStyle name="Comma [0] 5 17 2 18" xfId="9030" xr:uid="{CCF2A872-B313-448A-895D-8BDF31C41F2C}"/>
    <cellStyle name="Comma [0] 5 17 2 18 2" xfId="20457" xr:uid="{25C3D7B6-F953-43D7-94D6-BEA8F76B6DE0}"/>
    <cellStyle name="Comma [0] 5 17 2 19" xfId="9299" xr:uid="{E5F834E4-4CAA-4F3D-AA51-D4AD6BF6CFCF}"/>
    <cellStyle name="Comma [0] 5 17 2 19 2" xfId="20726" xr:uid="{6EEC4AA4-A2F6-49ED-A739-B86BD5E566E6}"/>
    <cellStyle name="Comma [0] 5 17 2 2" xfId="3869" xr:uid="{2050703B-FBFD-4901-B182-9D2EFDF9A16C}"/>
    <cellStyle name="Comma [0] 5 17 2 2 2" xfId="15683" xr:uid="{E02FFE50-EBF4-4565-956C-E2A212E4D800}"/>
    <cellStyle name="Comma [0] 5 17 2 20" xfId="9568" xr:uid="{5EEA41BD-B3A8-4870-A65A-CFFF64BC2B51}"/>
    <cellStyle name="Comma [0] 5 17 2 20 2" xfId="20995" xr:uid="{C40464F8-D88A-4EE3-B69B-06B74AB61B93}"/>
    <cellStyle name="Comma [0] 5 17 2 21" xfId="9837" xr:uid="{7FCEB322-7E20-41D2-8A2B-F09624883E0E}"/>
    <cellStyle name="Comma [0] 5 17 2 21 2" xfId="21264" xr:uid="{3B87E1EE-F334-4CFF-9B9D-242C36DCD823}"/>
    <cellStyle name="Comma [0] 5 17 2 22" xfId="10106" xr:uid="{C08C9DB9-1389-4362-A3D8-623365CD4710}"/>
    <cellStyle name="Comma [0] 5 17 2 22 2" xfId="21533" xr:uid="{391CBC44-141D-4AB5-A4F1-51C61D6E241A}"/>
    <cellStyle name="Comma [0] 5 17 2 23" xfId="10492" xr:uid="{BC050CD4-7929-4E85-8128-FB07556C45BC}"/>
    <cellStyle name="Comma [0] 5 17 2 23 2" xfId="21802" xr:uid="{2C43E564-DE6D-4982-B938-5F7C085288AB}"/>
    <cellStyle name="Comma [0] 5 17 2 24" xfId="10878" xr:uid="{15ECF617-98C9-4E34-BC7D-B9CDE30404A5}"/>
    <cellStyle name="Comma [0] 5 17 2 24 2" xfId="22071" xr:uid="{D7AE5867-4E49-475C-BC20-54A8ADF8599D}"/>
    <cellStyle name="Comma [0] 5 17 2 25" xfId="11147" xr:uid="{B5988470-AF85-41D5-9DCD-232D22D94750}"/>
    <cellStyle name="Comma [0] 5 17 2 25 2" xfId="22340" xr:uid="{CEF47DD5-FAC6-4EC4-9941-30A30F8ABC35}"/>
    <cellStyle name="Comma [0] 5 17 2 26" xfId="11416" xr:uid="{62DBC0E7-F5B6-4770-88FE-C94BDB98DFE9}"/>
    <cellStyle name="Comma [0] 5 17 2 26 2" xfId="22609" xr:uid="{C16F89F0-42B6-4E1E-8939-F10AC377D4B8}"/>
    <cellStyle name="Comma [0] 5 17 2 27" xfId="13799" xr:uid="{E1D2BA4D-3473-4169-AD74-CFA7B5124929}"/>
    <cellStyle name="Comma [0] 5 17 2 27 2" xfId="22878" xr:uid="{5C73F337-9490-41AB-A779-5609B1CB201A}"/>
    <cellStyle name="Comma [0] 5 17 2 28" xfId="15433" xr:uid="{0FAD0E11-9340-4B9D-9E7C-B3EEA59B3740}"/>
    <cellStyle name="Comma [0] 5 17 2 3" xfId="4138" xr:uid="{BCECD7C9-696F-4636-998B-E3A34285F88D}"/>
    <cellStyle name="Comma [0] 5 17 2 3 2" xfId="15952" xr:uid="{B18942F0-2E98-4FCA-83AB-4D1A3753BF2F}"/>
    <cellStyle name="Comma [0] 5 17 2 4" xfId="4524" xr:uid="{5A8F5539-B0A9-403D-B8BC-8686FE0CE09D}"/>
    <cellStyle name="Comma [0] 5 17 2 4 2" xfId="16338" xr:uid="{900B97E2-AB71-495D-9FB7-F4815933FA74}"/>
    <cellStyle name="Comma [0] 5 17 2 5" xfId="5105" xr:uid="{3F8856C0-858A-4A35-A398-3D7675003ECB}"/>
    <cellStyle name="Comma [0] 5 17 2 5 2" xfId="16841" xr:uid="{BD10498F-8C8E-448A-BD67-9BEB61737F07}"/>
    <cellStyle name="Comma [0] 5 17 2 6" xfId="5569" xr:uid="{B3E0953B-6586-48C1-B8E5-58F6BC75BABB}"/>
    <cellStyle name="Comma [0] 5 17 2 6 2" xfId="17227" xr:uid="{0762E0F0-0FAB-4586-BD78-39C886781F89}"/>
    <cellStyle name="Comma [0] 5 17 2 7" xfId="5838" xr:uid="{C357E20E-AC37-4F82-B2F0-C89A273B1BD1}"/>
    <cellStyle name="Comma [0] 5 17 2 7 2" xfId="17496" xr:uid="{293F7BDC-55CE-45B7-89FA-F585C7BD77F1}"/>
    <cellStyle name="Comma [0] 5 17 2 8" xfId="6107" xr:uid="{916452CA-0686-4EC8-8171-C2B27C1C17E1}"/>
    <cellStyle name="Comma [0] 5 17 2 8 2" xfId="17765" xr:uid="{1019982E-6E2F-4A84-AE04-F17FCEDE850E}"/>
    <cellStyle name="Comma [0] 5 17 2 9" xfId="6376" xr:uid="{A36C307A-DE34-4142-8858-674577893E85}"/>
    <cellStyle name="Comma [0] 5 17 2 9 2" xfId="18034" xr:uid="{2876B73F-DB44-40C6-A6B2-E96B4B8B76E3}"/>
    <cellStyle name="Comma [0] 5 17 3" xfId="13797" xr:uid="{86F475BA-49CA-4D12-AE73-DC81E1551C8E}"/>
    <cellStyle name="Comma [0] 5 18" xfId="1197" xr:uid="{C3E0F5B0-FA26-46A4-9E7A-4ED77116A015}"/>
    <cellStyle name="Comma [0] 5 18 2" xfId="3195" xr:uid="{7FB307E4-8A92-43D9-88C2-553B3DA57D7E}"/>
    <cellStyle name="Comma [0] 5 18 2 10" xfId="6646" xr:uid="{E64A712A-3B09-4C7D-BC91-7334BB0963A8}"/>
    <cellStyle name="Comma [0] 5 18 2 10 2" xfId="18304" xr:uid="{921B96C9-A396-4C16-BF9A-FD23E68C8EA7}"/>
    <cellStyle name="Comma [0] 5 18 2 11" xfId="6915" xr:uid="{13F38897-BE70-479F-93A0-EBA5C9C7F989}"/>
    <cellStyle name="Comma [0] 5 18 2 11 2" xfId="18573" xr:uid="{506571AF-CD9F-4F4E-AAD8-FDCD8BFCB198}"/>
    <cellStyle name="Comma [0] 5 18 2 12" xfId="7184" xr:uid="{645CFBBA-9AD9-4731-8489-CFC8BF027F1C}"/>
    <cellStyle name="Comma [0] 5 18 2 12 2" xfId="18842" xr:uid="{FB7017C4-7E10-4BAA-B7DF-EEF19D29CE1A}"/>
    <cellStyle name="Comma [0] 5 18 2 13" xfId="7686" xr:uid="{47805DA0-0829-408F-9611-0A05478122FE}"/>
    <cellStyle name="Comma [0] 5 18 2 13 2" xfId="19113" xr:uid="{1B1A16D5-32C0-4DD0-8CEC-F25E12F28868}"/>
    <cellStyle name="Comma [0] 5 18 2 14" xfId="7955" xr:uid="{1C23D366-6403-4445-802A-5D8064E50D71}"/>
    <cellStyle name="Comma [0] 5 18 2 14 2" xfId="19382" xr:uid="{78717248-29A7-4906-BDD3-15CEC35767C9}"/>
    <cellStyle name="Comma [0] 5 18 2 15" xfId="8224" xr:uid="{753498AA-6257-4380-B0B5-FBCE5EFE876A}"/>
    <cellStyle name="Comma [0] 5 18 2 15 2" xfId="19651" xr:uid="{2245C388-14AE-4B50-85DF-493FBCB3957A}"/>
    <cellStyle name="Comma [0] 5 18 2 16" xfId="8493" xr:uid="{25E47F69-CC34-4D66-A752-F9780508486C}"/>
    <cellStyle name="Comma [0] 5 18 2 16 2" xfId="19920" xr:uid="{E0F132CF-9DA0-4020-908A-31F4B53F782D}"/>
    <cellStyle name="Comma [0] 5 18 2 17" xfId="8762" xr:uid="{A8A6A8D9-AEC1-4623-A5C9-04704B507ED4}"/>
    <cellStyle name="Comma [0] 5 18 2 17 2" xfId="20189" xr:uid="{1E9DA62B-10FE-450F-91E1-8C7C2623DFF5}"/>
    <cellStyle name="Comma [0] 5 18 2 18" xfId="9031" xr:uid="{F89932F3-AC7A-4719-8DE6-90AAC612CBF8}"/>
    <cellStyle name="Comma [0] 5 18 2 18 2" xfId="20458" xr:uid="{F74A13BB-1BE4-4649-96F2-64DFA9E0A1F6}"/>
    <cellStyle name="Comma [0] 5 18 2 19" xfId="9300" xr:uid="{F76747F6-A4B3-4DD3-A1A7-0F01695901CB}"/>
    <cellStyle name="Comma [0] 5 18 2 19 2" xfId="20727" xr:uid="{B4C8039B-6654-4204-A6AF-F94F583769DE}"/>
    <cellStyle name="Comma [0] 5 18 2 2" xfId="3870" xr:uid="{62C23AE6-5977-420E-8E98-5A528C2B69B2}"/>
    <cellStyle name="Comma [0] 5 18 2 2 2" xfId="15684" xr:uid="{CC66D6D6-55F4-4225-AF09-86B97AB0C08D}"/>
    <cellStyle name="Comma [0] 5 18 2 20" xfId="9569" xr:uid="{FDC636A6-5EB7-4D3B-8923-9268A7465FBA}"/>
    <cellStyle name="Comma [0] 5 18 2 20 2" xfId="20996" xr:uid="{2350DFEE-4825-4B7D-9DE1-256C0E6C892C}"/>
    <cellStyle name="Comma [0] 5 18 2 21" xfId="9838" xr:uid="{B54D9CE8-6C13-4113-B771-52B8F463B795}"/>
    <cellStyle name="Comma [0] 5 18 2 21 2" xfId="21265" xr:uid="{6D017422-40E7-409B-9F6F-3A97956FEF7A}"/>
    <cellStyle name="Comma [0] 5 18 2 22" xfId="10107" xr:uid="{2A7FB598-005B-45F8-85F9-53C752637239}"/>
    <cellStyle name="Comma [0] 5 18 2 22 2" xfId="21534" xr:uid="{DC24F6D0-2C37-4681-B978-4F3C9B7CF941}"/>
    <cellStyle name="Comma [0] 5 18 2 23" xfId="10493" xr:uid="{51EAFFA1-AD7C-4D57-BA9A-C1FDD87879AF}"/>
    <cellStyle name="Comma [0] 5 18 2 23 2" xfId="21803" xr:uid="{E44BDE5B-2A01-46B6-BB0D-A6C41E667F13}"/>
    <cellStyle name="Comma [0] 5 18 2 24" xfId="10879" xr:uid="{68C69AEE-2950-4C1B-BE91-91DB658FA20C}"/>
    <cellStyle name="Comma [0] 5 18 2 24 2" xfId="22072" xr:uid="{6763CF89-E0A6-43C6-9272-74DC89DB38C3}"/>
    <cellStyle name="Comma [0] 5 18 2 25" xfId="11148" xr:uid="{34A7D586-A66D-47E8-9286-05E466BF949E}"/>
    <cellStyle name="Comma [0] 5 18 2 25 2" xfId="22341" xr:uid="{110D8BA0-41D6-426D-9C2B-FD757058636C}"/>
    <cellStyle name="Comma [0] 5 18 2 26" xfId="11417" xr:uid="{AD9DD4AA-E131-4A98-A8C7-FF2173946036}"/>
    <cellStyle name="Comma [0] 5 18 2 26 2" xfId="22610" xr:uid="{3A000DA6-9629-4CEC-AE35-D91136B17A4E}"/>
    <cellStyle name="Comma [0] 5 18 2 27" xfId="13803" xr:uid="{6BF1AAA2-ACB9-4D09-858A-EB90150DA2B6}"/>
    <cellStyle name="Comma [0] 5 18 2 27 2" xfId="22879" xr:uid="{2229BA6A-3158-4CFE-B24E-8C46847131DB}"/>
    <cellStyle name="Comma [0] 5 18 2 28" xfId="15434" xr:uid="{77C012CF-63D2-4AA7-8989-BF7F7EEE3318}"/>
    <cellStyle name="Comma [0] 5 18 2 3" xfId="4139" xr:uid="{87DF0380-FFCA-4F54-8D7E-FAC1D7098917}"/>
    <cellStyle name="Comma [0] 5 18 2 3 2" xfId="15953" xr:uid="{FBC60A0C-9240-4967-8CC9-8D59013EF686}"/>
    <cellStyle name="Comma [0] 5 18 2 4" xfId="4525" xr:uid="{B80759AC-44C8-4853-9F09-2F499AA7FF12}"/>
    <cellStyle name="Comma [0] 5 18 2 4 2" xfId="16339" xr:uid="{15CD7AC9-E455-480F-95CC-58AC86462D02}"/>
    <cellStyle name="Comma [0] 5 18 2 5" xfId="5106" xr:uid="{58F6072C-7E12-4852-A79A-59FF05C31060}"/>
    <cellStyle name="Comma [0] 5 18 2 5 2" xfId="16842" xr:uid="{FF572358-BCF1-4CC1-A49E-1B91364EEA9F}"/>
    <cellStyle name="Comma [0] 5 18 2 6" xfId="5570" xr:uid="{96B55B7D-9C5B-4153-8CD4-C2B36CF2E1D7}"/>
    <cellStyle name="Comma [0] 5 18 2 6 2" xfId="17228" xr:uid="{C561E904-AAF7-48FD-B2B8-1805D6A300FA}"/>
    <cellStyle name="Comma [0] 5 18 2 7" xfId="5839" xr:uid="{CF834251-19A4-4BB7-8632-6C6837FF7E9F}"/>
    <cellStyle name="Comma [0] 5 18 2 7 2" xfId="17497" xr:uid="{57FB5952-11B1-44CD-B480-724A1A1B05B3}"/>
    <cellStyle name="Comma [0] 5 18 2 8" xfId="6108" xr:uid="{534F1F7C-3F62-4B69-BDE8-D43BCC01E85B}"/>
    <cellStyle name="Comma [0] 5 18 2 8 2" xfId="17766" xr:uid="{436D134E-C70A-44FE-93AE-339F9EB16DD5}"/>
    <cellStyle name="Comma [0] 5 18 2 9" xfId="6377" xr:uid="{A0DA7077-A405-4356-9005-5A3E09519717}"/>
    <cellStyle name="Comma [0] 5 18 2 9 2" xfId="18035" xr:uid="{5DAEFCA9-349B-45BB-A085-05B4D96ECE52}"/>
    <cellStyle name="Comma [0] 5 18 3" xfId="13801" xr:uid="{92FD9796-1BD7-4364-85A7-4615DF6F1CAE}"/>
    <cellStyle name="Comma [0] 5 19" xfId="1198" xr:uid="{C2238234-EFBF-4761-A096-35DDB8D6AE4A}"/>
    <cellStyle name="Comma [0] 5 19 2" xfId="3196" xr:uid="{CE3CB6B6-6562-462A-96DF-02C4C9526E29}"/>
    <cellStyle name="Comma [0] 5 19 2 10" xfId="6647" xr:uid="{B919F944-8BA9-443F-9130-B79B107F8B08}"/>
    <cellStyle name="Comma [0] 5 19 2 10 2" xfId="18305" xr:uid="{C3ED98B1-C904-4E9A-9C06-7752C50A79A2}"/>
    <cellStyle name="Comma [0] 5 19 2 11" xfId="6916" xr:uid="{E10A6B95-FF95-40B0-978C-4E2C34CA6949}"/>
    <cellStyle name="Comma [0] 5 19 2 11 2" xfId="18574" xr:uid="{DB75C277-F9D9-4610-8647-DAF9B133AF5B}"/>
    <cellStyle name="Comma [0] 5 19 2 12" xfId="7185" xr:uid="{C5A387DD-D610-4095-A488-2956044B5643}"/>
    <cellStyle name="Comma [0] 5 19 2 12 2" xfId="18843" xr:uid="{CE2FD7A0-B6F5-4729-9D41-4DD2EB057D67}"/>
    <cellStyle name="Comma [0] 5 19 2 13" xfId="7687" xr:uid="{EB81C56E-E57E-44F5-BA6E-E4D602E822BD}"/>
    <cellStyle name="Comma [0] 5 19 2 13 2" xfId="19114" xr:uid="{763D03C0-F4AD-4D1A-A679-19D77EE11177}"/>
    <cellStyle name="Comma [0] 5 19 2 14" xfId="7956" xr:uid="{4663D207-B6B5-4AA9-A2E0-81F12D6547D4}"/>
    <cellStyle name="Comma [0] 5 19 2 14 2" xfId="19383" xr:uid="{A5A7486C-1D03-4287-A6BE-4BF39FAB42BD}"/>
    <cellStyle name="Comma [0] 5 19 2 15" xfId="8225" xr:uid="{5802EAB4-C2B2-4A39-9DA7-81DE40F8C411}"/>
    <cellStyle name="Comma [0] 5 19 2 15 2" xfId="19652" xr:uid="{18D11311-9462-4B48-B2B2-B0F6A75F7A8C}"/>
    <cellStyle name="Comma [0] 5 19 2 16" xfId="8494" xr:uid="{4E1A69BC-8639-4BF1-AC0F-492B09F7A466}"/>
    <cellStyle name="Comma [0] 5 19 2 16 2" xfId="19921" xr:uid="{2362458F-8726-4445-995C-AAD3EAD8BEDF}"/>
    <cellStyle name="Comma [0] 5 19 2 17" xfId="8763" xr:uid="{8C57EDD9-FA9D-44B7-8A8D-E7D001F07FCB}"/>
    <cellStyle name="Comma [0] 5 19 2 17 2" xfId="20190" xr:uid="{B227DE91-06B9-4477-A29E-921344052DDA}"/>
    <cellStyle name="Comma [0] 5 19 2 18" xfId="9032" xr:uid="{22230C96-39CD-410E-B05B-544B82B25B90}"/>
    <cellStyle name="Comma [0] 5 19 2 18 2" xfId="20459" xr:uid="{870B32E1-B5CF-4E96-94CC-3362A6B0ACD5}"/>
    <cellStyle name="Comma [0] 5 19 2 19" xfId="9301" xr:uid="{E434A538-53BC-4119-8253-2D5D0034B0E2}"/>
    <cellStyle name="Comma [0] 5 19 2 19 2" xfId="20728" xr:uid="{B6E88E76-B7D2-4F62-964A-A1D7B845901E}"/>
    <cellStyle name="Comma [0] 5 19 2 2" xfId="3871" xr:uid="{BB4BF55F-3FBC-445C-870B-3C8E8F890762}"/>
    <cellStyle name="Comma [0] 5 19 2 2 2" xfId="15685" xr:uid="{7351BEDB-3130-487F-A3C6-52AFA807994D}"/>
    <cellStyle name="Comma [0] 5 19 2 20" xfId="9570" xr:uid="{F50F32F9-0D68-42E2-9C13-E5338CC46877}"/>
    <cellStyle name="Comma [0] 5 19 2 20 2" xfId="20997" xr:uid="{D344E321-6710-4666-935C-F6DEC2A4F030}"/>
    <cellStyle name="Comma [0] 5 19 2 21" xfId="9839" xr:uid="{0AF5CBDF-CCA6-4B42-AC10-3B480C17674A}"/>
    <cellStyle name="Comma [0] 5 19 2 21 2" xfId="21266" xr:uid="{86F2142A-97A5-45B1-A733-28EA5E18DCFC}"/>
    <cellStyle name="Comma [0] 5 19 2 22" xfId="10108" xr:uid="{842C1833-6345-4538-AFD2-EE6B4F6DB3E5}"/>
    <cellStyle name="Comma [0] 5 19 2 22 2" xfId="21535" xr:uid="{E5581730-F88D-40CA-81AD-203572EFD157}"/>
    <cellStyle name="Comma [0] 5 19 2 23" xfId="10494" xr:uid="{AC21BEB3-A028-4073-A7AA-4725C357B83E}"/>
    <cellStyle name="Comma [0] 5 19 2 23 2" xfId="21804" xr:uid="{051BF3B3-7788-4CB6-A4F1-47052A39C4FE}"/>
    <cellStyle name="Comma [0] 5 19 2 24" xfId="10880" xr:uid="{2E0FD36D-0D0C-41B6-8773-22C57248CA93}"/>
    <cellStyle name="Comma [0] 5 19 2 24 2" xfId="22073" xr:uid="{A9AE2649-D1B4-4C9A-8AA5-8AAFE862CEA1}"/>
    <cellStyle name="Comma [0] 5 19 2 25" xfId="11149" xr:uid="{5500ADF0-EE6E-4F7B-81BA-4374D17D4B45}"/>
    <cellStyle name="Comma [0] 5 19 2 25 2" xfId="22342" xr:uid="{4D430222-788A-49A4-9724-3A538C9C567E}"/>
    <cellStyle name="Comma [0] 5 19 2 26" xfId="11418" xr:uid="{CC1908B5-6E68-43EA-A895-3B70A062E358}"/>
    <cellStyle name="Comma [0] 5 19 2 26 2" xfId="22611" xr:uid="{0FDB86A9-5439-4DEA-9F47-296849A54D26}"/>
    <cellStyle name="Comma [0] 5 19 2 27" xfId="13805" xr:uid="{708D903C-9F83-41F6-93AC-7AF929DACB85}"/>
    <cellStyle name="Comma [0] 5 19 2 27 2" xfId="22880" xr:uid="{0F46B2E9-C896-4213-A5D8-656BB1C7655D}"/>
    <cellStyle name="Comma [0] 5 19 2 28" xfId="15435" xr:uid="{37A0B508-0D1E-4B3A-BDD9-E3735C3FCEFF}"/>
    <cellStyle name="Comma [0] 5 19 2 3" xfId="4140" xr:uid="{F944DB6A-8ECA-45D5-8170-5D0A0BCAF3AB}"/>
    <cellStyle name="Comma [0] 5 19 2 3 2" xfId="15954" xr:uid="{385E7588-AC52-4B88-A0C4-27FEA57B7C25}"/>
    <cellStyle name="Comma [0] 5 19 2 4" xfId="4526" xr:uid="{44B7E28D-4592-4D72-AB9F-448B1DAEAEC6}"/>
    <cellStyle name="Comma [0] 5 19 2 4 2" xfId="16340" xr:uid="{8B334635-2527-4F99-9E17-6E96A8F1FAA8}"/>
    <cellStyle name="Comma [0] 5 19 2 5" xfId="5107" xr:uid="{44B11A68-6196-44B6-BD99-E85C63D70D51}"/>
    <cellStyle name="Comma [0] 5 19 2 5 2" xfId="16843" xr:uid="{B5A7D03B-50C7-4C71-92FE-DF5B162FE2E8}"/>
    <cellStyle name="Comma [0] 5 19 2 6" xfId="5571" xr:uid="{9BBA4AEE-9401-416C-9CC8-6EE6A78A729C}"/>
    <cellStyle name="Comma [0] 5 19 2 6 2" xfId="17229" xr:uid="{B0F84818-E36E-4F64-BF38-74753869CF0A}"/>
    <cellStyle name="Comma [0] 5 19 2 7" xfId="5840" xr:uid="{915A560E-F509-4FC2-B983-EDDB69C37C2F}"/>
    <cellStyle name="Comma [0] 5 19 2 7 2" xfId="17498" xr:uid="{FEF25FCE-5D7D-4D01-997A-C9854B6FCFCC}"/>
    <cellStyle name="Comma [0] 5 19 2 8" xfId="6109" xr:uid="{EDB516BF-56B1-412D-A59A-402A39064F6E}"/>
    <cellStyle name="Comma [0] 5 19 2 8 2" xfId="17767" xr:uid="{5C97953E-3543-45C2-A6FC-DC9E8489DB6D}"/>
    <cellStyle name="Comma [0] 5 19 2 9" xfId="6378" xr:uid="{0FBD1465-46B5-4F14-A35A-6617F5918A60}"/>
    <cellStyle name="Comma [0] 5 19 2 9 2" xfId="18036" xr:uid="{00589800-7401-42C3-92BA-8BC3FC7E6A3F}"/>
    <cellStyle name="Comma [0] 5 19 3" xfId="13804" xr:uid="{EFB99EBA-1DF6-4493-9B4B-0A8AD1E4B835}"/>
    <cellStyle name="Comma [0] 5 2" xfId="1199" xr:uid="{9681EA3B-5D68-4217-9D59-43191624FB80}"/>
    <cellStyle name="Comma [0] 5 2 2" xfId="1200" xr:uid="{F452A802-C5CD-4CC7-9108-38EA29F97B31}"/>
    <cellStyle name="Comma [0] 5 2 2 2" xfId="3198" xr:uid="{A9B3CAF7-DC5C-42B7-8C4B-3B55C7531450}"/>
    <cellStyle name="Comma [0] 5 2 2 2 10" xfId="6649" xr:uid="{3C61224F-F64F-45A0-9D25-50318ED79D01}"/>
    <cellStyle name="Comma [0] 5 2 2 2 10 2" xfId="18307" xr:uid="{69CCFA10-0447-4E36-896C-00182B47DBBE}"/>
    <cellStyle name="Comma [0] 5 2 2 2 11" xfId="6918" xr:uid="{18585D42-2658-4DB1-B2F3-2312B62DFE4B}"/>
    <cellStyle name="Comma [0] 5 2 2 2 11 2" xfId="18576" xr:uid="{D4C7BC56-88C1-4182-9B77-50C8D8445BC7}"/>
    <cellStyle name="Comma [0] 5 2 2 2 12" xfId="7187" xr:uid="{7F5BD039-332B-4238-A460-F4FF08B716AA}"/>
    <cellStyle name="Comma [0] 5 2 2 2 12 2" xfId="18845" xr:uid="{6A27053B-2208-48DE-949D-2DDEC42ED66D}"/>
    <cellStyle name="Comma [0] 5 2 2 2 13" xfId="7689" xr:uid="{FA7E783D-AC59-421F-B00D-951D20B9C76A}"/>
    <cellStyle name="Comma [0] 5 2 2 2 13 2" xfId="19116" xr:uid="{6C018B01-43F1-47F1-BC18-53E15AAF2488}"/>
    <cellStyle name="Comma [0] 5 2 2 2 14" xfId="7958" xr:uid="{FA89D1BD-3847-481C-A3F0-BB0FC9C327F8}"/>
    <cellStyle name="Comma [0] 5 2 2 2 14 2" xfId="19385" xr:uid="{8ED02B26-211A-4540-ABDA-18A80C9D38B6}"/>
    <cellStyle name="Comma [0] 5 2 2 2 15" xfId="8227" xr:uid="{9ED11285-513A-4481-9249-6EA13A697B68}"/>
    <cellStyle name="Comma [0] 5 2 2 2 15 2" xfId="19654" xr:uid="{C813B9A7-D83F-4B3A-AC48-D4DF632DB055}"/>
    <cellStyle name="Comma [0] 5 2 2 2 16" xfId="8496" xr:uid="{2B495D36-63DF-4BD6-B50B-64657DA315AF}"/>
    <cellStyle name="Comma [0] 5 2 2 2 16 2" xfId="19923" xr:uid="{F4F46631-B590-47A0-9B81-26208D0E291B}"/>
    <cellStyle name="Comma [0] 5 2 2 2 17" xfId="8765" xr:uid="{C8B84BCD-7BF2-433A-8536-09F3CA2EA1A6}"/>
    <cellStyle name="Comma [0] 5 2 2 2 17 2" xfId="20192" xr:uid="{AEFD9D87-3867-4EA5-9F1E-671472F4542C}"/>
    <cellStyle name="Comma [0] 5 2 2 2 18" xfId="9034" xr:uid="{C8491209-F8A9-4177-A978-240D680CB03C}"/>
    <cellStyle name="Comma [0] 5 2 2 2 18 2" xfId="20461" xr:uid="{6C299720-1D4D-4295-97EB-C006EA4318FF}"/>
    <cellStyle name="Comma [0] 5 2 2 2 19" xfId="9303" xr:uid="{39155F62-D1EC-4DA9-A287-36547FACDC75}"/>
    <cellStyle name="Comma [0] 5 2 2 2 19 2" xfId="20730" xr:uid="{F85BA8C8-5B2A-42F2-938B-5F50C81E4FEA}"/>
    <cellStyle name="Comma [0] 5 2 2 2 2" xfId="3873" xr:uid="{B0176033-B592-4445-B9CA-45DFCCAB6D4D}"/>
    <cellStyle name="Comma [0] 5 2 2 2 2 2" xfId="15687" xr:uid="{35F4071E-5ED2-4981-979E-5DED576E888B}"/>
    <cellStyle name="Comma [0] 5 2 2 2 20" xfId="9572" xr:uid="{1D7FC291-D1CB-48BC-BC32-312A60DABF90}"/>
    <cellStyle name="Comma [0] 5 2 2 2 20 2" xfId="20999" xr:uid="{B0DD3051-A914-476D-9BD9-4D9DCCB18E20}"/>
    <cellStyle name="Comma [0] 5 2 2 2 21" xfId="9841" xr:uid="{12246831-4B9C-47FE-9A54-E2CA153715E5}"/>
    <cellStyle name="Comma [0] 5 2 2 2 21 2" xfId="21268" xr:uid="{A1CB46EA-B356-40F9-ADA5-4799E9C49AAE}"/>
    <cellStyle name="Comma [0] 5 2 2 2 22" xfId="10110" xr:uid="{429B5E4A-1681-43AF-86A5-8518B8E6AA08}"/>
    <cellStyle name="Comma [0] 5 2 2 2 22 2" xfId="21537" xr:uid="{211D5AF5-CE75-417D-A970-A01C99A21934}"/>
    <cellStyle name="Comma [0] 5 2 2 2 23" xfId="10496" xr:uid="{720FC7DB-1318-4027-8BAE-C7B0B1BDC25E}"/>
    <cellStyle name="Comma [0] 5 2 2 2 23 2" xfId="21806" xr:uid="{0BC4A83F-82C0-4CE8-AB92-8F03111109DA}"/>
    <cellStyle name="Comma [0] 5 2 2 2 24" xfId="10882" xr:uid="{2231C446-4999-4EEB-BF2E-436395E5EC22}"/>
    <cellStyle name="Comma [0] 5 2 2 2 24 2" xfId="22075" xr:uid="{F459A328-6D5A-4DAF-82DC-AFBAFC43EC4A}"/>
    <cellStyle name="Comma [0] 5 2 2 2 25" xfId="11151" xr:uid="{8C8F5309-4875-4DDB-89E3-264444D915D8}"/>
    <cellStyle name="Comma [0] 5 2 2 2 25 2" xfId="22344" xr:uid="{889A9581-4246-4D99-8EB4-12AD23C793F0}"/>
    <cellStyle name="Comma [0] 5 2 2 2 26" xfId="11420" xr:uid="{D79FF91A-085A-4902-A7D2-2035DB7C43D2}"/>
    <cellStyle name="Comma [0] 5 2 2 2 26 2" xfId="22613" xr:uid="{7B3CB1C8-7615-48C2-A870-650BB069022F}"/>
    <cellStyle name="Comma [0] 5 2 2 2 27" xfId="13333" xr:uid="{EE063AF3-C08B-4E97-BCF5-B211189AC1C9}"/>
    <cellStyle name="Comma [0] 5 2 2 2 27 2" xfId="22882" xr:uid="{01066291-4745-4625-A878-7F07007C82DE}"/>
    <cellStyle name="Comma [0] 5 2 2 2 28" xfId="15436" xr:uid="{0CE46599-49D3-4B85-8893-E96660DDEE54}"/>
    <cellStyle name="Comma [0] 5 2 2 2 3" xfId="4142" xr:uid="{DB6D01F9-89D9-4F50-B362-258EEC991CAD}"/>
    <cellStyle name="Comma [0] 5 2 2 2 3 2" xfId="15956" xr:uid="{4B485333-98A9-4AE9-A974-D35724F6E0AE}"/>
    <cellStyle name="Comma [0] 5 2 2 2 4" xfId="4528" xr:uid="{96C396B3-DC65-4BEA-A91E-7D1B1102AF19}"/>
    <cellStyle name="Comma [0] 5 2 2 2 4 2" xfId="16342" xr:uid="{A51AE5A9-D03A-468A-8131-40118AF891C1}"/>
    <cellStyle name="Comma [0] 5 2 2 2 5" xfId="5109" xr:uid="{463B925E-8646-4887-8EAB-6F73DEBB393A}"/>
    <cellStyle name="Comma [0] 5 2 2 2 5 2" xfId="16845" xr:uid="{07EACC07-2DA5-446E-828A-0337C6093EA3}"/>
    <cellStyle name="Comma [0] 5 2 2 2 6" xfId="5573" xr:uid="{D3F4C454-AA38-4F65-AB43-080A48E5FC4B}"/>
    <cellStyle name="Comma [0] 5 2 2 2 6 2" xfId="17231" xr:uid="{E5ED73BE-D099-4FE8-AAEA-88E362788B80}"/>
    <cellStyle name="Comma [0] 5 2 2 2 7" xfId="5842" xr:uid="{959CAB61-6943-4788-B7D8-A3724A37DE2C}"/>
    <cellStyle name="Comma [0] 5 2 2 2 7 2" xfId="17500" xr:uid="{E3AADC59-98B0-4E02-8AE9-E89AE5AFBDD1}"/>
    <cellStyle name="Comma [0] 5 2 2 2 8" xfId="6111" xr:uid="{769F0DEC-A0BD-430B-A65A-1F213E92D799}"/>
    <cellStyle name="Comma [0] 5 2 2 2 8 2" xfId="17769" xr:uid="{51E6A253-A111-47DD-AC5D-7259B4AFAED0}"/>
    <cellStyle name="Comma [0] 5 2 2 2 9" xfId="6380" xr:uid="{5356D418-B9A7-438F-A6D2-E64989080B64}"/>
    <cellStyle name="Comma [0] 5 2 2 2 9 2" xfId="18038" xr:uid="{CE8D0F46-D332-4FFE-BE44-0D83168F6DC6}"/>
    <cellStyle name="Comma [0] 5 2 2 3" xfId="13074" xr:uid="{94049FD3-6AF5-40EC-A4BD-565106A4EA49}"/>
    <cellStyle name="Comma [0] 5 2 3" xfId="1201" xr:uid="{CF8F16C6-77A0-4750-8266-78CB9E6235EC}"/>
    <cellStyle name="Comma [0] 5 2 3 2" xfId="3199" xr:uid="{C63C7C8F-D09F-455C-9D1D-202E5A7957CB}"/>
    <cellStyle name="Comma [0] 5 2 3 2 10" xfId="6650" xr:uid="{E4BFB82B-FE53-4574-BAEA-C1FC16EF81C1}"/>
    <cellStyle name="Comma [0] 5 2 3 2 10 2" xfId="18308" xr:uid="{5D27B6B0-72EA-4F8A-8891-36BAFA039AFE}"/>
    <cellStyle name="Comma [0] 5 2 3 2 11" xfId="6919" xr:uid="{26460377-8B11-4DAC-9F9D-7C98449A5461}"/>
    <cellStyle name="Comma [0] 5 2 3 2 11 2" xfId="18577" xr:uid="{FFCE66B1-95D5-4865-A066-2A8D362DE513}"/>
    <cellStyle name="Comma [0] 5 2 3 2 12" xfId="7188" xr:uid="{CE917349-AEB1-4F1D-8454-7679E8D28E80}"/>
    <cellStyle name="Comma [0] 5 2 3 2 12 2" xfId="18846" xr:uid="{DE6B5880-B2ED-4195-AC47-5C7B588B64A2}"/>
    <cellStyle name="Comma [0] 5 2 3 2 13" xfId="7690" xr:uid="{4E9B1898-1A2A-4A19-8555-C843B96CF0E5}"/>
    <cellStyle name="Comma [0] 5 2 3 2 13 2" xfId="19117" xr:uid="{6AE37654-4498-49A2-A150-F74EF177225B}"/>
    <cellStyle name="Comma [0] 5 2 3 2 14" xfId="7959" xr:uid="{554E5707-AAEA-4072-A5D4-F925C83626A2}"/>
    <cellStyle name="Comma [0] 5 2 3 2 14 2" xfId="19386" xr:uid="{6F172692-5080-4EEE-BEEA-0FF9F6FCDF73}"/>
    <cellStyle name="Comma [0] 5 2 3 2 15" xfId="8228" xr:uid="{68B4FFF3-B7FA-446F-8BD8-05863984E62F}"/>
    <cellStyle name="Comma [0] 5 2 3 2 15 2" xfId="19655" xr:uid="{D5911477-B7AB-46F5-9A32-2FBD8FC3851C}"/>
    <cellStyle name="Comma [0] 5 2 3 2 16" xfId="8497" xr:uid="{C278AACC-5737-4CB4-A9C6-65B3C01590DF}"/>
    <cellStyle name="Comma [0] 5 2 3 2 16 2" xfId="19924" xr:uid="{D117B9CE-32EE-4D2D-A533-2E7E2380AE39}"/>
    <cellStyle name="Comma [0] 5 2 3 2 17" xfId="8766" xr:uid="{4A676A06-D65E-4136-8DC0-D4542CF93FCF}"/>
    <cellStyle name="Comma [0] 5 2 3 2 17 2" xfId="20193" xr:uid="{E41D65B5-52A6-4482-B817-37AC4096120C}"/>
    <cellStyle name="Comma [0] 5 2 3 2 18" xfId="9035" xr:uid="{3131CE1A-40D3-4D46-AF5C-0581D46C6E0D}"/>
    <cellStyle name="Comma [0] 5 2 3 2 18 2" xfId="20462" xr:uid="{ABD17CB8-F8A4-4FF4-AA65-3A23DF1FC239}"/>
    <cellStyle name="Comma [0] 5 2 3 2 19" xfId="9304" xr:uid="{7B82D835-08B8-45B7-9EE3-E6BA0BCE2DA6}"/>
    <cellStyle name="Comma [0] 5 2 3 2 19 2" xfId="20731" xr:uid="{02438AB4-5633-4DD8-97B5-FFA4B91B7287}"/>
    <cellStyle name="Comma [0] 5 2 3 2 2" xfId="3874" xr:uid="{86D8AD2A-7365-4421-841A-8CB47B8AA07F}"/>
    <cellStyle name="Comma [0] 5 2 3 2 2 2" xfId="15688" xr:uid="{B25A720F-F5C5-4E49-B25E-3A518EB94734}"/>
    <cellStyle name="Comma [0] 5 2 3 2 20" xfId="9573" xr:uid="{97D9AA86-1AB9-4CCB-8542-EE05759E05C6}"/>
    <cellStyle name="Comma [0] 5 2 3 2 20 2" xfId="21000" xr:uid="{4D971065-3816-4CF5-B845-3F6181BA6213}"/>
    <cellStyle name="Comma [0] 5 2 3 2 21" xfId="9842" xr:uid="{35727876-5CF3-45CF-A1BC-09E07EC8508A}"/>
    <cellStyle name="Comma [0] 5 2 3 2 21 2" xfId="21269" xr:uid="{C6DC9AF0-2FDB-4570-8149-6509B854DD1B}"/>
    <cellStyle name="Comma [0] 5 2 3 2 22" xfId="10111" xr:uid="{8F9E4AFE-ADCE-441A-B9FD-87D030D72E01}"/>
    <cellStyle name="Comma [0] 5 2 3 2 22 2" xfId="21538" xr:uid="{4154CBEB-8C6A-4AF5-8571-41ECCC3F6F6B}"/>
    <cellStyle name="Comma [0] 5 2 3 2 23" xfId="10497" xr:uid="{F4842A77-EEE6-459A-8760-62575041D5E0}"/>
    <cellStyle name="Comma [0] 5 2 3 2 23 2" xfId="21807" xr:uid="{47B77185-F583-476B-9A35-04812FB97DEC}"/>
    <cellStyle name="Comma [0] 5 2 3 2 24" xfId="10883" xr:uid="{19BF460F-E81C-45D3-AF56-AF7E91583167}"/>
    <cellStyle name="Comma [0] 5 2 3 2 24 2" xfId="22076" xr:uid="{420C12F8-8501-4377-A85F-B60C097A22DD}"/>
    <cellStyle name="Comma [0] 5 2 3 2 25" xfId="11152" xr:uid="{CAF4F63E-72C4-4EFF-86ED-B32CC7ED504D}"/>
    <cellStyle name="Comma [0] 5 2 3 2 25 2" xfId="22345" xr:uid="{4788575D-1F95-44BA-B337-A62E45DA0B64}"/>
    <cellStyle name="Comma [0] 5 2 3 2 26" xfId="11421" xr:uid="{E2140EF6-53E1-4359-8872-7A23D479493E}"/>
    <cellStyle name="Comma [0] 5 2 3 2 26 2" xfId="22614" xr:uid="{D3F155FC-9DB4-42EF-93DB-241E44C69E47}"/>
    <cellStyle name="Comma [0] 5 2 3 2 27" xfId="11781" xr:uid="{BB1DFE5A-4B26-4A79-9620-8240F61DC291}"/>
    <cellStyle name="Comma [0] 5 2 3 2 27 2" xfId="22883" xr:uid="{AEB6B6F9-F801-4F72-8FC2-A09FB3FB0771}"/>
    <cellStyle name="Comma [0] 5 2 3 2 28" xfId="15437" xr:uid="{29D9CE9D-DE24-452D-B75A-5D2150D010AD}"/>
    <cellStyle name="Comma [0] 5 2 3 2 3" xfId="4143" xr:uid="{684A650D-2767-44B6-BFE2-7DA6FDCC23E6}"/>
    <cellStyle name="Comma [0] 5 2 3 2 3 2" xfId="15957" xr:uid="{40EFD76E-320A-43E1-93EF-872C61B97553}"/>
    <cellStyle name="Comma [0] 5 2 3 2 4" xfId="4529" xr:uid="{591A151B-039D-405A-A682-A7839DA8571F}"/>
    <cellStyle name="Comma [0] 5 2 3 2 4 2" xfId="16343" xr:uid="{1EDE35B4-3AC8-49F1-8EBB-161F3EA8E245}"/>
    <cellStyle name="Comma [0] 5 2 3 2 5" xfId="5110" xr:uid="{A65B2C84-EE14-47FF-96DA-BF349608003C}"/>
    <cellStyle name="Comma [0] 5 2 3 2 5 2" xfId="16846" xr:uid="{030186E2-22A2-438A-B55B-D020EE6EE0D6}"/>
    <cellStyle name="Comma [0] 5 2 3 2 6" xfId="5574" xr:uid="{11A44387-E211-46CF-9178-60EF2767E9A4}"/>
    <cellStyle name="Comma [0] 5 2 3 2 6 2" xfId="17232" xr:uid="{5A68E77F-543B-4A55-80FC-DAFD69DF24DB}"/>
    <cellStyle name="Comma [0] 5 2 3 2 7" xfId="5843" xr:uid="{56169F8A-F000-4EBA-8B9A-E43413D04254}"/>
    <cellStyle name="Comma [0] 5 2 3 2 7 2" xfId="17501" xr:uid="{E123C96B-09DF-4C46-8EE9-4EC58947733A}"/>
    <cellStyle name="Comma [0] 5 2 3 2 8" xfId="6112" xr:uid="{E7EE9982-9DDA-4FF2-91B7-DEEBA24A153E}"/>
    <cellStyle name="Comma [0] 5 2 3 2 8 2" xfId="17770" xr:uid="{390CEA99-1F70-437E-A725-58B2FA7B68DF}"/>
    <cellStyle name="Comma [0] 5 2 3 2 9" xfId="6381" xr:uid="{728283AE-7B5C-447A-A9E5-1FF39564681F}"/>
    <cellStyle name="Comma [0] 5 2 3 2 9 2" xfId="18039" xr:uid="{B10702D4-C708-4B18-83DB-A5FEB43FBF15}"/>
    <cellStyle name="Comma [0] 5 2 3 3" xfId="11747" xr:uid="{63B37C32-3712-4074-B650-9396DC55DC6A}"/>
    <cellStyle name="Comma [0] 5 2 4" xfId="3197" xr:uid="{C5847CDC-C155-4FF5-AC25-372E7E7BA944}"/>
    <cellStyle name="Comma [0] 5 2 4 10" xfId="6648" xr:uid="{CA316809-440D-44B0-A656-88E020C3C777}"/>
    <cellStyle name="Comma [0] 5 2 4 10 2" xfId="18306" xr:uid="{CD3146EC-92E5-4184-93CC-F3272B49857E}"/>
    <cellStyle name="Comma [0] 5 2 4 11" xfId="6917" xr:uid="{5AE97C3A-53CF-4EDC-B4C8-819CD5E7D3D9}"/>
    <cellStyle name="Comma [0] 5 2 4 11 2" xfId="18575" xr:uid="{55016EBF-6DEA-47DA-AF8A-F39358989E0D}"/>
    <cellStyle name="Comma [0] 5 2 4 12" xfId="7186" xr:uid="{CAF3DC29-E9C6-4C98-B32C-4C6BD7FA007D}"/>
    <cellStyle name="Comma [0] 5 2 4 12 2" xfId="18844" xr:uid="{B4B54270-DE29-415F-9430-1F2042869E75}"/>
    <cellStyle name="Comma [0] 5 2 4 13" xfId="7688" xr:uid="{0A9D5C83-6459-401E-9DEA-90AE213DE78F}"/>
    <cellStyle name="Comma [0] 5 2 4 13 2" xfId="19115" xr:uid="{6AEAAD1A-D635-470D-9957-22468C689E93}"/>
    <cellStyle name="Comma [0] 5 2 4 14" xfId="7957" xr:uid="{C60EBF2E-C3E5-4B1A-9E54-326BEA9F7C8D}"/>
    <cellStyle name="Comma [0] 5 2 4 14 2" xfId="19384" xr:uid="{48B6712A-5FD0-4590-9757-4BC35C7E1F1B}"/>
    <cellStyle name="Comma [0] 5 2 4 15" xfId="8226" xr:uid="{F8182CF8-3965-4D41-B95D-BAC5751BE127}"/>
    <cellStyle name="Comma [0] 5 2 4 15 2" xfId="19653" xr:uid="{B5304949-B4D5-41DF-929A-D8A7D775AD72}"/>
    <cellStyle name="Comma [0] 5 2 4 16" xfId="8495" xr:uid="{C04DC84A-3182-429B-B009-02084E0855FE}"/>
    <cellStyle name="Comma [0] 5 2 4 16 2" xfId="19922" xr:uid="{B0752CE5-D413-42ED-AD1C-EF8130F463D2}"/>
    <cellStyle name="Comma [0] 5 2 4 17" xfId="8764" xr:uid="{1084D2AD-2A14-464A-9421-E69F5B5298BA}"/>
    <cellStyle name="Comma [0] 5 2 4 17 2" xfId="20191" xr:uid="{BB2EE274-886E-445C-BC5F-1091FD19685E}"/>
    <cellStyle name="Comma [0] 5 2 4 18" xfId="9033" xr:uid="{88D76833-5823-438E-882C-2F5212201B09}"/>
    <cellStyle name="Comma [0] 5 2 4 18 2" xfId="20460" xr:uid="{AC3A9DE6-42E7-4320-90D0-AC268D2DCE0C}"/>
    <cellStyle name="Comma [0] 5 2 4 19" xfId="9302" xr:uid="{2E738499-8524-4A6D-925D-C857B37F1445}"/>
    <cellStyle name="Comma [0] 5 2 4 19 2" xfId="20729" xr:uid="{4EB2F51B-A5F6-4784-8151-03090121FCC8}"/>
    <cellStyle name="Comma [0] 5 2 4 2" xfId="3872" xr:uid="{4BEFB66F-F8EF-40F3-B01F-BB5BF0026AC9}"/>
    <cellStyle name="Comma [0] 5 2 4 2 2" xfId="15686" xr:uid="{68C9EA9C-DC99-4A35-845B-1A395289F09B}"/>
    <cellStyle name="Comma [0] 5 2 4 20" xfId="9571" xr:uid="{126D9C23-4337-4A9D-9293-F925472DD188}"/>
    <cellStyle name="Comma [0] 5 2 4 20 2" xfId="20998" xr:uid="{D73118DE-F2DA-4A0B-AF01-4CC6087DCBA7}"/>
    <cellStyle name="Comma [0] 5 2 4 21" xfId="9840" xr:uid="{C8F07CC0-C4F0-492F-8F4B-921DE198C322}"/>
    <cellStyle name="Comma [0] 5 2 4 21 2" xfId="21267" xr:uid="{79E35ABE-C4E3-4C6A-A4C3-634A370991A5}"/>
    <cellStyle name="Comma [0] 5 2 4 22" xfId="10109" xr:uid="{2EECDDA3-2184-4D4F-8BE0-9A06856ED2ED}"/>
    <cellStyle name="Comma [0] 5 2 4 22 2" xfId="21536" xr:uid="{93792B50-3DDC-427C-9047-7D1316601C11}"/>
    <cellStyle name="Comma [0] 5 2 4 23" xfId="10495" xr:uid="{B9CDA8E5-03F4-4BE0-99E1-6EE49FEB16B2}"/>
    <cellStyle name="Comma [0] 5 2 4 23 2" xfId="21805" xr:uid="{AF3638D3-7BAD-413C-B726-CA13153DFB2E}"/>
    <cellStyle name="Comma [0] 5 2 4 24" xfId="10881" xr:uid="{48788221-99B8-4884-A9F7-4D324465D63F}"/>
    <cellStyle name="Comma [0] 5 2 4 24 2" xfId="22074" xr:uid="{2D29C55D-1C18-4F02-B924-16BA7C7662D7}"/>
    <cellStyle name="Comma [0] 5 2 4 25" xfId="11150" xr:uid="{A4F71F5B-5090-45AE-9D33-4CAEAFAC32C2}"/>
    <cellStyle name="Comma [0] 5 2 4 25 2" xfId="22343" xr:uid="{6A3AE64B-3CA5-4E18-8EFA-7ECA4365981A}"/>
    <cellStyle name="Comma [0] 5 2 4 26" xfId="11419" xr:uid="{F4E2D396-DAEF-4D56-924A-CF460C9807F5}"/>
    <cellStyle name="Comma [0] 5 2 4 26 2" xfId="22612" xr:uid="{441C7294-F2FD-4BE1-A896-7443D7F8FCDD}"/>
    <cellStyle name="Comma [0] 5 2 4 27" xfId="13807" xr:uid="{F56C0A34-BFF8-49C6-8D50-B4CE5D5FDBC7}"/>
    <cellStyle name="Comma [0] 5 2 4 27 2" xfId="22881" xr:uid="{141F116C-975C-4895-BFD4-B8C56D29E054}"/>
    <cellStyle name="Comma [0] 5 2 4 28" xfId="15438" xr:uid="{D26254D7-2E9F-49B2-83E4-D83126BFF081}"/>
    <cellStyle name="Comma [0] 5 2 4 3" xfId="4141" xr:uid="{D7C1ECC0-B871-44FA-AACF-2C7AFEAEA020}"/>
    <cellStyle name="Comma [0] 5 2 4 3 2" xfId="15955" xr:uid="{0C070199-791A-4C9A-994D-F6DDCEE5A768}"/>
    <cellStyle name="Comma [0] 5 2 4 4" xfId="4527" xr:uid="{13AD8FAF-0893-4F21-A5C1-5EFF859AE2D2}"/>
    <cellStyle name="Comma [0] 5 2 4 4 2" xfId="16341" xr:uid="{ACD4506E-485B-4DC0-B29E-7775473AB527}"/>
    <cellStyle name="Comma [0] 5 2 4 5" xfId="5108" xr:uid="{A00E9A7A-FCA1-4796-BB74-4F7890D29961}"/>
    <cellStyle name="Comma [0] 5 2 4 5 2" xfId="16844" xr:uid="{17D44BFE-BEE7-4948-8449-D156E1C65632}"/>
    <cellStyle name="Comma [0] 5 2 4 6" xfId="5572" xr:uid="{95E2C4B8-7CD0-498A-A85F-FCE06DF68B81}"/>
    <cellStyle name="Comma [0] 5 2 4 6 2" xfId="17230" xr:uid="{9BF63221-A958-4D03-A26D-453D59751EDF}"/>
    <cellStyle name="Comma [0] 5 2 4 7" xfId="5841" xr:uid="{21B83969-E8C9-49A4-92BC-0EE9AD84FD9E}"/>
    <cellStyle name="Comma [0] 5 2 4 7 2" xfId="17499" xr:uid="{D252431C-744D-4057-AD24-FFDBBD4965D8}"/>
    <cellStyle name="Comma [0] 5 2 4 8" xfId="6110" xr:uid="{32B8552E-98F2-49F1-82A4-1BA78DD03CA4}"/>
    <cellStyle name="Comma [0] 5 2 4 8 2" xfId="17768" xr:uid="{E1E5D915-ED6B-4D3E-A72C-B24602ED3475}"/>
    <cellStyle name="Comma [0] 5 2 4 9" xfId="6379" xr:uid="{D071C9C5-A053-47F9-90B1-9156280A1291}"/>
    <cellStyle name="Comma [0] 5 2 4 9 2" xfId="18037" xr:uid="{BE657721-872B-4DD6-B7F5-4102DF13DB46}"/>
    <cellStyle name="Comma [0] 5 2 5" xfId="12522" xr:uid="{DB9B713E-03A2-4EBA-B3AD-D283FB5E6A68}"/>
    <cellStyle name="Comma [0] 5 20" xfId="1202" xr:uid="{D446E2B2-8C01-406F-A48B-6F78BE9E67A2}"/>
    <cellStyle name="Comma [0] 5 20 2" xfId="3200" xr:uid="{1E58DB4C-DD7C-42F8-8307-F07941A2D6DB}"/>
    <cellStyle name="Comma [0] 5 20 2 10" xfId="6651" xr:uid="{16F8B6BE-3AF4-4DF7-BB69-5285F81BCD1B}"/>
    <cellStyle name="Comma [0] 5 20 2 10 2" xfId="18309" xr:uid="{6AF059F3-3422-4CD4-8B09-F61A7F3770FB}"/>
    <cellStyle name="Comma [0] 5 20 2 11" xfId="6920" xr:uid="{55617EC1-957D-402D-86CC-1887FA5885BA}"/>
    <cellStyle name="Comma [0] 5 20 2 11 2" xfId="18578" xr:uid="{6FEC176B-90FE-4D2F-A568-AE88A6F9B148}"/>
    <cellStyle name="Comma [0] 5 20 2 12" xfId="7189" xr:uid="{95FAD0B5-1C1C-4371-BFF3-09C7C649F9DD}"/>
    <cellStyle name="Comma [0] 5 20 2 12 2" xfId="18847" xr:uid="{EA5C97CE-26FE-4460-B150-58F164B3843E}"/>
    <cellStyle name="Comma [0] 5 20 2 13" xfId="7691" xr:uid="{6D31366B-64BB-4645-87F7-84F8FF3D5E54}"/>
    <cellStyle name="Comma [0] 5 20 2 13 2" xfId="19118" xr:uid="{F38B4CD5-7570-47AE-BF6D-ACC0A07CB6C0}"/>
    <cellStyle name="Comma [0] 5 20 2 14" xfId="7960" xr:uid="{CB4B219D-6362-44B2-8531-9EEDBD2FD23F}"/>
    <cellStyle name="Comma [0] 5 20 2 14 2" xfId="19387" xr:uid="{F48209D1-B08D-4305-AEE4-3E7206DF2BC9}"/>
    <cellStyle name="Comma [0] 5 20 2 15" xfId="8229" xr:uid="{4EFE1830-F971-4F35-93C3-74374412B582}"/>
    <cellStyle name="Comma [0] 5 20 2 15 2" xfId="19656" xr:uid="{5971BC20-8C14-484C-88B0-F4EF46E1C587}"/>
    <cellStyle name="Comma [0] 5 20 2 16" xfId="8498" xr:uid="{DA1682F3-7674-4BD1-AD87-3CE4D5FFBF85}"/>
    <cellStyle name="Comma [0] 5 20 2 16 2" xfId="19925" xr:uid="{C80D8357-1417-4101-B951-5A931B949BF9}"/>
    <cellStyle name="Comma [0] 5 20 2 17" xfId="8767" xr:uid="{B5CEBA88-0A89-45D5-9482-9FA876B9F041}"/>
    <cellStyle name="Comma [0] 5 20 2 17 2" xfId="20194" xr:uid="{97547FA9-99B8-45D5-AFE1-648E02E6208E}"/>
    <cellStyle name="Comma [0] 5 20 2 18" xfId="9036" xr:uid="{3A4E673D-E0C6-45C4-9666-4FDB8B530524}"/>
    <cellStyle name="Comma [0] 5 20 2 18 2" xfId="20463" xr:uid="{C6A5DFB3-95BB-46E8-8DB6-2AA6D7F442E1}"/>
    <cellStyle name="Comma [0] 5 20 2 19" xfId="9305" xr:uid="{6B399276-FF79-44BE-A398-339D80038548}"/>
    <cellStyle name="Comma [0] 5 20 2 19 2" xfId="20732" xr:uid="{F07163B3-AB8C-4F3C-97C0-C23BB712209B}"/>
    <cellStyle name="Comma [0] 5 20 2 2" xfId="3875" xr:uid="{59466EEC-61F0-4FAA-90E1-029996885FF0}"/>
    <cellStyle name="Comma [0] 5 20 2 2 2" xfId="15689" xr:uid="{40665231-331D-4EC2-BE04-33418336CF36}"/>
    <cellStyle name="Comma [0] 5 20 2 20" xfId="9574" xr:uid="{9A00F460-E183-4F49-ADAB-B3D7E7EF0147}"/>
    <cellStyle name="Comma [0] 5 20 2 20 2" xfId="21001" xr:uid="{5AF11DCF-0237-4CE1-9DE9-0EE3010EE778}"/>
    <cellStyle name="Comma [0] 5 20 2 21" xfId="9843" xr:uid="{F0C8CE98-EE7C-48D0-BED1-6F442EDD6206}"/>
    <cellStyle name="Comma [0] 5 20 2 21 2" xfId="21270" xr:uid="{ED9A45D4-6B49-471E-A126-2375035FE96D}"/>
    <cellStyle name="Comma [0] 5 20 2 22" xfId="10112" xr:uid="{AA2B239C-A9EB-4E39-B676-F2D3ABB979AC}"/>
    <cellStyle name="Comma [0] 5 20 2 22 2" xfId="21539" xr:uid="{4A7C47C2-9999-4336-A641-C475734406C3}"/>
    <cellStyle name="Comma [0] 5 20 2 23" xfId="10498" xr:uid="{7E07E538-2AC8-476A-9EEE-4F90C106B3FB}"/>
    <cellStyle name="Comma [0] 5 20 2 23 2" xfId="21808" xr:uid="{EE180B26-26A2-4330-A5E3-4690D5676C72}"/>
    <cellStyle name="Comma [0] 5 20 2 24" xfId="10884" xr:uid="{0481A99A-CEC4-4501-B9C4-7222482A6BCC}"/>
    <cellStyle name="Comma [0] 5 20 2 24 2" xfId="22077" xr:uid="{6BC42BC5-AF94-4EDC-94EE-886E9433CD22}"/>
    <cellStyle name="Comma [0] 5 20 2 25" xfId="11153" xr:uid="{701E4B65-89BA-4C5D-A669-B25E86F6F5A3}"/>
    <cellStyle name="Comma [0] 5 20 2 25 2" xfId="22346" xr:uid="{5DFEC871-222B-45A4-A798-C37E25028BBA}"/>
    <cellStyle name="Comma [0] 5 20 2 26" xfId="11422" xr:uid="{B6C38D79-2ED7-4657-B2E7-8F85DA464DC0}"/>
    <cellStyle name="Comma [0] 5 20 2 26 2" xfId="22615" xr:uid="{51DF717D-5FA6-47AE-9C86-B5C3EA289869}"/>
    <cellStyle name="Comma [0] 5 20 2 27" xfId="13761" xr:uid="{34C8DD45-CD60-4411-92E1-C313D5FADB14}"/>
    <cellStyle name="Comma [0] 5 20 2 27 2" xfId="22884" xr:uid="{5958693B-C8BD-47C5-BD74-469EDD9B4530}"/>
    <cellStyle name="Comma [0] 5 20 2 28" xfId="15439" xr:uid="{3CAE831B-CDA4-45F8-930F-AC5DB38C5CD8}"/>
    <cellStyle name="Comma [0] 5 20 2 3" xfId="4144" xr:uid="{C7BB53BA-3F54-4D7F-9B67-0BA3516B1755}"/>
    <cellStyle name="Comma [0] 5 20 2 3 2" xfId="15958" xr:uid="{58654009-6B9E-4971-9139-0E27E7BD8071}"/>
    <cellStyle name="Comma [0] 5 20 2 4" xfId="4530" xr:uid="{2D8E37D2-CC39-405A-BF38-20EE5C7F36C4}"/>
    <cellStyle name="Comma [0] 5 20 2 4 2" xfId="16344" xr:uid="{B2EB3F39-F05B-49CB-92DE-51C2C5F030D9}"/>
    <cellStyle name="Comma [0] 5 20 2 5" xfId="5111" xr:uid="{BBCF21F8-E927-4203-92F7-5ACA12C97276}"/>
    <cellStyle name="Comma [0] 5 20 2 5 2" xfId="16847" xr:uid="{777D7BE2-E030-4D48-AEC7-C26094EB34C7}"/>
    <cellStyle name="Comma [0] 5 20 2 6" xfId="5575" xr:uid="{7DD7E2EA-1B41-4B9F-AB54-80632FB7C0B3}"/>
    <cellStyle name="Comma [0] 5 20 2 6 2" xfId="17233" xr:uid="{B5E9C32A-86B7-46F6-918B-3B2770E20AED}"/>
    <cellStyle name="Comma [0] 5 20 2 7" xfId="5844" xr:uid="{E5F0C9C7-A38E-4373-A63A-B1CF6458A0DF}"/>
    <cellStyle name="Comma [0] 5 20 2 7 2" xfId="17502" xr:uid="{41C57F9C-2906-4E24-8ED5-93998D7E743F}"/>
    <cellStyle name="Comma [0] 5 20 2 8" xfId="6113" xr:uid="{A6118E4F-8E01-4A77-9238-E36B5872CC88}"/>
    <cellStyle name="Comma [0] 5 20 2 8 2" xfId="17771" xr:uid="{F49BF08C-539D-4E17-B9FA-DE07B163BAD8}"/>
    <cellStyle name="Comma [0] 5 20 2 9" xfId="6382" xr:uid="{681F1971-8F89-45C6-BEC5-26644A441787}"/>
    <cellStyle name="Comma [0] 5 20 2 9 2" xfId="18040" xr:uid="{97239801-EF31-4B1D-A89B-0BB1B6B7CBD7}"/>
    <cellStyle name="Comma [0] 5 20 3" xfId="13792" xr:uid="{5F7C9B09-8603-47EE-B9B2-00741E21FE67}"/>
    <cellStyle name="Comma [0] 5 21" xfId="1203" xr:uid="{A9CA1D68-949B-47E1-BAA0-52349CF438A4}"/>
    <cellStyle name="Comma [0] 5 21 2" xfId="3201" xr:uid="{B08AAE5F-0A67-453D-A057-D5D579B13108}"/>
    <cellStyle name="Comma [0] 5 21 2 10" xfId="6652" xr:uid="{8725F58F-099C-4963-8E36-43BB729F4172}"/>
    <cellStyle name="Comma [0] 5 21 2 10 2" xfId="18310" xr:uid="{CB074F85-C7F4-47AB-A3DB-02AD05C9D84B}"/>
    <cellStyle name="Comma [0] 5 21 2 11" xfId="6921" xr:uid="{54712672-A2C1-4BBC-A49C-AB6C5F5C17D9}"/>
    <cellStyle name="Comma [0] 5 21 2 11 2" xfId="18579" xr:uid="{7B33C3CD-2E08-4774-AE0B-B44C9B8A8E00}"/>
    <cellStyle name="Comma [0] 5 21 2 12" xfId="7190" xr:uid="{EE9E8CE6-3E3A-4EF9-8A03-3F4AD399816B}"/>
    <cellStyle name="Comma [0] 5 21 2 12 2" xfId="18848" xr:uid="{6EF78178-81D7-4639-A727-B981BBCD8D19}"/>
    <cellStyle name="Comma [0] 5 21 2 13" xfId="7692" xr:uid="{7E9B89FA-A5D1-4462-820A-B87F399108C7}"/>
    <cellStyle name="Comma [0] 5 21 2 13 2" xfId="19119" xr:uid="{6166C909-2936-4599-9D4E-65DE1A523CE5}"/>
    <cellStyle name="Comma [0] 5 21 2 14" xfId="7961" xr:uid="{17AC717D-8AB3-4C45-98AE-5D53A5651CE2}"/>
    <cellStyle name="Comma [0] 5 21 2 14 2" xfId="19388" xr:uid="{BD44A5F3-A0BE-4770-A47B-459B2C117A2B}"/>
    <cellStyle name="Comma [0] 5 21 2 15" xfId="8230" xr:uid="{0A83E389-27A3-42BD-9098-387C61E5704D}"/>
    <cellStyle name="Comma [0] 5 21 2 15 2" xfId="19657" xr:uid="{80F6C8CC-62F2-4250-B028-CD8B8C5605BC}"/>
    <cellStyle name="Comma [0] 5 21 2 16" xfId="8499" xr:uid="{92BA9791-129F-4641-BF88-11ABC28A1937}"/>
    <cellStyle name="Comma [0] 5 21 2 16 2" xfId="19926" xr:uid="{974A846E-CF07-48A2-BB9A-F7222AD19D85}"/>
    <cellStyle name="Comma [0] 5 21 2 17" xfId="8768" xr:uid="{EB543859-41EE-4B28-8023-2023B44A273B}"/>
    <cellStyle name="Comma [0] 5 21 2 17 2" xfId="20195" xr:uid="{BD8E5E77-4BCC-48C4-A784-986D8CBD7907}"/>
    <cellStyle name="Comma [0] 5 21 2 18" xfId="9037" xr:uid="{FD859821-931F-4E93-9CFE-9B9BE85A8828}"/>
    <cellStyle name="Comma [0] 5 21 2 18 2" xfId="20464" xr:uid="{02498004-2162-4CCD-84C5-E620772B1A49}"/>
    <cellStyle name="Comma [0] 5 21 2 19" xfId="9306" xr:uid="{15DD5881-59C5-475B-8AC9-E53540A6A57A}"/>
    <cellStyle name="Comma [0] 5 21 2 19 2" xfId="20733" xr:uid="{F253DD09-8908-461E-B216-A0554D0AAF5C}"/>
    <cellStyle name="Comma [0] 5 21 2 2" xfId="3876" xr:uid="{5DA19650-921F-4633-9CAA-2EAEAF56DD01}"/>
    <cellStyle name="Comma [0] 5 21 2 2 2" xfId="15690" xr:uid="{F6D4CB3A-5048-444C-9B20-246AA84BAAF8}"/>
    <cellStyle name="Comma [0] 5 21 2 20" xfId="9575" xr:uid="{A644907F-160B-43C3-BD5B-FAFCF1FE9D09}"/>
    <cellStyle name="Comma [0] 5 21 2 20 2" xfId="21002" xr:uid="{CBAEB227-C44E-4011-9AEE-135567F02CB5}"/>
    <cellStyle name="Comma [0] 5 21 2 21" xfId="9844" xr:uid="{7D135FA4-E890-43F9-8E2E-D23E2BC2EC58}"/>
    <cellStyle name="Comma [0] 5 21 2 21 2" xfId="21271" xr:uid="{CEE8626D-990E-497D-A806-68E7EE7FBF3E}"/>
    <cellStyle name="Comma [0] 5 21 2 22" xfId="10113" xr:uid="{6440918C-A1F3-49C8-86C0-619AC082B596}"/>
    <cellStyle name="Comma [0] 5 21 2 22 2" xfId="21540" xr:uid="{ED73BC98-0138-46CC-96BA-6269CB1A3A7B}"/>
    <cellStyle name="Comma [0] 5 21 2 23" xfId="10499" xr:uid="{0BED1952-91BF-4412-B21F-D19BBB32C317}"/>
    <cellStyle name="Comma [0] 5 21 2 23 2" xfId="21809" xr:uid="{C6A27DDD-A439-403D-978B-78180B1C87DF}"/>
    <cellStyle name="Comma [0] 5 21 2 24" xfId="10885" xr:uid="{917C87BA-C72F-4AE8-8324-865989096ADD}"/>
    <cellStyle name="Comma [0] 5 21 2 24 2" xfId="22078" xr:uid="{BBE2D317-5DB7-43E8-99AA-9A5D1A03DEE3}"/>
    <cellStyle name="Comma [0] 5 21 2 25" xfId="11154" xr:uid="{07B07515-6408-473D-9FE1-3ABDBF43F4C6}"/>
    <cellStyle name="Comma [0] 5 21 2 25 2" xfId="22347" xr:uid="{09C643FB-A77C-4658-8789-F920B3FBFA9C}"/>
    <cellStyle name="Comma [0] 5 21 2 26" xfId="11423" xr:uid="{77C6CAF1-5385-4426-8CE3-1D2FEAEBB2FB}"/>
    <cellStyle name="Comma [0] 5 21 2 26 2" xfId="22616" xr:uid="{9004BDB7-E92C-4C86-A883-BF67E10CF7B6}"/>
    <cellStyle name="Comma [0] 5 21 2 27" xfId="13796" xr:uid="{7D038ACD-67C8-4B41-84C1-E334B110B977}"/>
    <cellStyle name="Comma [0] 5 21 2 27 2" xfId="22885" xr:uid="{DD45737C-9413-48D6-9838-F1CE53F3A856}"/>
    <cellStyle name="Comma [0] 5 21 2 28" xfId="15440" xr:uid="{FDCA2540-C5B1-47DF-BC5E-619F445334D8}"/>
    <cellStyle name="Comma [0] 5 21 2 3" xfId="4145" xr:uid="{DCFA63D5-296C-4E2D-8554-9D879CA07100}"/>
    <cellStyle name="Comma [0] 5 21 2 3 2" xfId="15959" xr:uid="{BFCD4E85-302B-4E0A-9BA4-C1B100B0FE6B}"/>
    <cellStyle name="Comma [0] 5 21 2 4" xfId="4531" xr:uid="{C61CAC78-F92C-427D-AECE-5C65424C0FB2}"/>
    <cellStyle name="Comma [0] 5 21 2 4 2" xfId="16345" xr:uid="{B6E5C122-9567-4B07-A474-E3A28B563113}"/>
    <cellStyle name="Comma [0] 5 21 2 5" xfId="5112" xr:uid="{D39FDBDB-0D13-4876-A776-3580BB304ECF}"/>
    <cellStyle name="Comma [0] 5 21 2 5 2" xfId="16848" xr:uid="{1BC1ABEA-D907-4996-A183-443B0D3C0A0D}"/>
    <cellStyle name="Comma [0] 5 21 2 6" xfId="5576" xr:uid="{BDB84860-9DD0-4751-B6FB-347E41583027}"/>
    <cellStyle name="Comma [0] 5 21 2 6 2" xfId="17234" xr:uid="{3F8AA39A-21C1-4412-A0C8-24F6B72DAF62}"/>
    <cellStyle name="Comma [0] 5 21 2 7" xfId="5845" xr:uid="{C214941A-F91B-4B13-BC22-297F0AAC5446}"/>
    <cellStyle name="Comma [0] 5 21 2 7 2" xfId="17503" xr:uid="{6DA98927-EE52-4BFD-BC07-15D7065D5FCD}"/>
    <cellStyle name="Comma [0] 5 21 2 8" xfId="6114" xr:uid="{F211ADF7-C213-46F2-9A2F-CF6E92529ACE}"/>
    <cellStyle name="Comma [0] 5 21 2 8 2" xfId="17772" xr:uid="{1A7BE9F2-B533-458F-9C01-316B3154EC7F}"/>
    <cellStyle name="Comma [0] 5 21 2 9" xfId="6383" xr:uid="{4FF7440E-2D0A-4E58-B746-B744CD3C9043}"/>
    <cellStyle name="Comma [0] 5 21 2 9 2" xfId="18041" xr:uid="{86F4688F-7622-46FD-B78F-F6921A5B8D33}"/>
    <cellStyle name="Comma [0] 5 21 3" xfId="13794" xr:uid="{4756A3C7-83C6-4F6A-855A-CEAF4488D768}"/>
    <cellStyle name="Comma [0] 5 22" xfId="1204" xr:uid="{5680511D-2DAB-495A-954A-E032439983D1}"/>
    <cellStyle name="Comma [0] 5 22 2" xfId="3202" xr:uid="{100BBEB4-61B0-4D10-BDA6-3E05E3A4F2D8}"/>
    <cellStyle name="Comma [0] 5 22 2 10" xfId="6653" xr:uid="{5C6AB756-F910-4768-BD7A-4B96E4FF19E4}"/>
    <cellStyle name="Comma [0] 5 22 2 10 2" xfId="18311" xr:uid="{9DECBEB3-C7DD-4000-B084-9F15366563F9}"/>
    <cellStyle name="Comma [0] 5 22 2 11" xfId="6922" xr:uid="{45462BA7-8F85-4EC0-881C-5DF03934429C}"/>
    <cellStyle name="Comma [0] 5 22 2 11 2" xfId="18580" xr:uid="{54F85494-F3E0-4E50-809C-7CC1776880DB}"/>
    <cellStyle name="Comma [0] 5 22 2 12" xfId="7191" xr:uid="{0949C930-BDA0-4CE1-84D8-54CFDB97EAB1}"/>
    <cellStyle name="Comma [0] 5 22 2 12 2" xfId="18849" xr:uid="{3C458D82-DF44-4E1B-AD82-572826B6BB59}"/>
    <cellStyle name="Comma [0] 5 22 2 13" xfId="7693" xr:uid="{627D2475-19CC-464A-93B6-6C96299DF7E5}"/>
    <cellStyle name="Comma [0] 5 22 2 13 2" xfId="19120" xr:uid="{4D2850A9-0F54-427F-96FA-F663BCCE407A}"/>
    <cellStyle name="Comma [0] 5 22 2 14" xfId="7962" xr:uid="{9BF54F03-CC1B-4062-8A48-470908AE3298}"/>
    <cellStyle name="Comma [0] 5 22 2 14 2" xfId="19389" xr:uid="{9B2BD056-3D7B-4151-AD15-A40612ADCAEC}"/>
    <cellStyle name="Comma [0] 5 22 2 15" xfId="8231" xr:uid="{AE238A2C-EF62-492C-8DA6-90AE52CFD9EE}"/>
    <cellStyle name="Comma [0] 5 22 2 15 2" xfId="19658" xr:uid="{8EFD983E-EDB2-4683-A251-C45CCD14C3DF}"/>
    <cellStyle name="Comma [0] 5 22 2 16" xfId="8500" xr:uid="{B25EAA4E-C26F-498D-BD67-7ACF98BB301B}"/>
    <cellStyle name="Comma [0] 5 22 2 16 2" xfId="19927" xr:uid="{43609453-97B1-41A1-BE6B-C5C536B88C74}"/>
    <cellStyle name="Comma [0] 5 22 2 17" xfId="8769" xr:uid="{E8FFFEAC-E3F7-4A5E-AAF3-ABFB84E5C700}"/>
    <cellStyle name="Comma [0] 5 22 2 17 2" xfId="20196" xr:uid="{43DAADA2-1F9C-4D99-9288-6E572442F800}"/>
    <cellStyle name="Comma [0] 5 22 2 18" xfId="9038" xr:uid="{91A5B0B9-F980-4B0E-A084-CBB806852662}"/>
    <cellStyle name="Comma [0] 5 22 2 18 2" xfId="20465" xr:uid="{E6CB516B-DCFD-4B0B-BF10-7E9D86B3FCB3}"/>
    <cellStyle name="Comma [0] 5 22 2 19" xfId="9307" xr:uid="{82CA5A1D-0B45-4917-A95C-9CCA4EE29EF9}"/>
    <cellStyle name="Comma [0] 5 22 2 19 2" xfId="20734" xr:uid="{A395F280-51E0-4710-9E7D-763C2D16BDD5}"/>
    <cellStyle name="Comma [0] 5 22 2 2" xfId="3877" xr:uid="{EB391A1A-26C8-4406-88EB-DE74454B7AF3}"/>
    <cellStyle name="Comma [0] 5 22 2 2 2" xfId="15691" xr:uid="{E3D44A4D-05AF-42A9-AE95-6510AF6B362E}"/>
    <cellStyle name="Comma [0] 5 22 2 20" xfId="9576" xr:uid="{5D104860-BE5E-4600-BD26-F68F659DB558}"/>
    <cellStyle name="Comma [0] 5 22 2 20 2" xfId="21003" xr:uid="{290E2B29-6069-47C1-A70C-76180A4B5F46}"/>
    <cellStyle name="Comma [0] 5 22 2 21" xfId="9845" xr:uid="{C2368B9B-485C-44B1-922C-CD6502367ACE}"/>
    <cellStyle name="Comma [0] 5 22 2 21 2" xfId="21272" xr:uid="{02DE864C-A9B4-4D4C-B691-CCD152F7CB05}"/>
    <cellStyle name="Comma [0] 5 22 2 22" xfId="10114" xr:uid="{1798FBE8-004B-4BBA-A59C-3C25738E99AF}"/>
    <cellStyle name="Comma [0] 5 22 2 22 2" xfId="21541" xr:uid="{98173E97-CA0E-498E-A008-4FC71AC6A700}"/>
    <cellStyle name="Comma [0] 5 22 2 23" xfId="10500" xr:uid="{2E6AB02A-3BCF-4E8A-8556-5C7616133A1E}"/>
    <cellStyle name="Comma [0] 5 22 2 23 2" xfId="21810" xr:uid="{16A2E9E1-DE20-415B-9F50-A0D7340EF7B1}"/>
    <cellStyle name="Comma [0] 5 22 2 24" xfId="10886" xr:uid="{B14DE0F2-4133-49DC-8C0F-91D11404C39C}"/>
    <cellStyle name="Comma [0] 5 22 2 24 2" xfId="22079" xr:uid="{7C3AE030-150D-465D-AB9B-19B853A2D0A4}"/>
    <cellStyle name="Comma [0] 5 22 2 25" xfId="11155" xr:uid="{09BDD9A4-B9BC-4F2C-9634-95DF20738D99}"/>
    <cellStyle name="Comma [0] 5 22 2 25 2" xfId="22348" xr:uid="{765A70EC-DF60-4366-A09C-B4EAA2599DFB}"/>
    <cellStyle name="Comma [0] 5 22 2 26" xfId="11424" xr:uid="{688F6D36-55C4-49A1-8166-5211F0EF0A3F}"/>
    <cellStyle name="Comma [0] 5 22 2 26 2" xfId="22617" xr:uid="{F37F6D63-00FC-454D-A06C-E824AC18E422}"/>
    <cellStyle name="Comma [0] 5 22 2 27" xfId="13800" xr:uid="{F7040CF8-798A-490B-9C37-0B455BF96A19}"/>
    <cellStyle name="Comma [0] 5 22 2 27 2" xfId="22886" xr:uid="{8767D6FE-D9D4-41E0-AFBB-87AE2820DAFB}"/>
    <cellStyle name="Comma [0] 5 22 2 28" xfId="15441" xr:uid="{902A4429-89E3-4970-88CA-DFCAFB49FC89}"/>
    <cellStyle name="Comma [0] 5 22 2 3" xfId="4146" xr:uid="{DFEAB230-A125-4552-B922-4C6DBCD5799C}"/>
    <cellStyle name="Comma [0] 5 22 2 3 2" xfId="15960" xr:uid="{498AEC9D-A5C4-4B52-83F9-3AE85C186364}"/>
    <cellStyle name="Comma [0] 5 22 2 4" xfId="4532" xr:uid="{44D5438A-633F-434E-8895-70E1A385ADD3}"/>
    <cellStyle name="Comma [0] 5 22 2 4 2" xfId="16346" xr:uid="{DBECFF8D-84F7-4BDC-B26C-B82807F06579}"/>
    <cellStyle name="Comma [0] 5 22 2 5" xfId="5113" xr:uid="{DA42CAA7-07E6-4D0C-BEC2-F51FF23C80E7}"/>
    <cellStyle name="Comma [0] 5 22 2 5 2" xfId="16849" xr:uid="{4FF51713-BDB3-44EE-AA7B-D1A6DF17EA9D}"/>
    <cellStyle name="Comma [0] 5 22 2 6" xfId="5577" xr:uid="{B0FDF371-AEFC-4F97-BADB-70431B36FC54}"/>
    <cellStyle name="Comma [0] 5 22 2 6 2" xfId="17235" xr:uid="{19699611-E8C2-4190-9919-C9CE36A1258F}"/>
    <cellStyle name="Comma [0] 5 22 2 7" xfId="5846" xr:uid="{B1F98B30-329D-4CA1-BEC2-A2E133BAB1B2}"/>
    <cellStyle name="Comma [0] 5 22 2 7 2" xfId="17504" xr:uid="{835B1C92-2AE1-402D-8C83-7FEB747986F3}"/>
    <cellStyle name="Comma [0] 5 22 2 8" xfId="6115" xr:uid="{BE9D5EDF-9F73-4D08-B466-87701B1CE71A}"/>
    <cellStyle name="Comma [0] 5 22 2 8 2" xfId="17773" xr:uid="{0A541E52-0020-4BB3-9043-5E442BFA08D5}"/>
    <cellStyle name="Comma [0] 5 22 2 9" xfId="6384" xr:uid="{79BCCAD4-72BE-4151-9212-012B6D410094}"/>
    <cellStyle name="Comma [0] 5 22 2 9 2" xfId="18042" xr:uid="{FB96B7B0-4BB7-4187-81C0-1C26EDD2C8B8}"/>
    <cellStyle name="Comma [0] 5 22 3" xfId="13798" xr:uid="{A3621B8A-6580-44FB-BC69-C04DC3AF4F3B}"/>
    <cellStyle name="Comma [0] 5 23" xfId="3186" xr:uid="{86665B91-FA05-4986-B616-7CD05662129E}"/>
    <cellStyle name="Comma [0] 5 23 10" xfId="6637" xr:uid="{E52D5DB5-6E53-435E-9AFA-7A3CAA9F0A07}"/>
    <cellStyle name="Comma [0] 5 23 10 2" xfId="18295" xr:uid="{7B4559EB-F1B2-44A0-B1E3-E0B3BCCE1D8D}"/>
    <cellStyle name="Comma [0] 5 23 11" xfId="6906" xr:uid="{2472D899-37EA-4962-968A-F7F6AD8F50F1}"/>
    <cellStyle name="Comma [0] 5 23 11 2" xfId="18564" xr:uid="{B3336CB8-1F0C-41BE-AA94-9799D59C98DE}"/>
    <cellStyle name="Comma [0] 5 23 12" xfId="7175" xr:uid="{D1CA04B6-44AA-43D3-A818-60D3537BF25E}"/>
    <cellStyle name="Comma [0] 5 23 12 2" xfId="18833" xr:uid="{07BDF6C1-62AB-4749-88EF-6D12B8F93115}"/>
    <cellStyle name="Comma [0] 5 23 13" xfId="7677" xr:uid="{869A9326-443B-410D-BCCA-035B90E4D289}"/>
    <cellStyle name="Comma [0] 5 23 13 2" xfId="19104" xr:uid="{2247FA08-4024-4626-8C55-6C57E8D236C8}"/>
    <cellStyle name="Comma [0] 5 23 14" xfId="7946" xr:uid="{9802CBB9-2AC7-4D22-8A99-0CF0255C2D4D}"/>
    <cellStyle name="Comma [0] 5 23 14 2" xfId="19373" xr:uid="{5A28E010-D6F3-406A-944D-0EB61D8845E8}"/>
    <cellStyle name="Comma [0] 5 23 15" xfId="8215" xr:uid="{1C80DBB8-9CD1-4064-B859-3741B4F5C082}"/>
    <cellStyle name="Comma [0] 5 23 15 2" xfId="19642" xr:uid="{2AD8994E-D298-4EC7-95F1-B90444C6FF6B}"/>
    <cellStyle name="Comma [0] 5 23 16" xfId="8484" xr:uid="{E2FFABA2-95F2-4880-9176-740BC8ADA611}"/>
    <cellStyle name="Comma [0] 5 23 16 2" xfId="19911" xr:uid="{2BD0ED23-1274-49E5-8805-59211145618F}"/>
    <cellStyle name="Comma [0] 5 23 17" xfId="8753" xr:uid="{382280EC-6B37-410F-B979-169614709D23}"/>
    <cellStyle name="Comma [0] 5 23 17 2" xfId="20180" xr:uid="{02632866-9D95-41BE-AF52-3E2A643E09FB}"/>
    <cellStyle name="Comma [0] 5 23 18" xfId="9022" xr:uid="{3AEAC3AF-F88C-468E-831A-442016DB106A}"/>
    <cellStyle name="Comma [0] 5 23 18 2" xfId="20449" xr:uid="{53FC57E3-54DF-447A-9DB4-7CD452C66AC5}"/>
    <cellStyle name="Comma [0] 5 23 19" xfId="9291" xr:uid="{492BB8DE-50E2-4484-8F04-1C18C0529FD2}"/>
    <cellStyle name="Comma [0] 5 23 19 2" xfId="20718" xr:uid="{72E5C7F1-3D44-436D-B444-B2767D6C165A}"/>
    <cellStyle name="Comma [0] 5 23 2" xfId="3861" xr:uid="{03167BB7-C660-4C4C-9525-787F910D81ED}"/>
    <cellStyle name="Comma [0] 5 23 2 2" xfId="15675" xr:uid="{257777C5-ABE9-4E39-8B06-11335E5D74C1}"/>
    <cellStyle name="Comma [0] 5 23 20" xfId="9560" xr:uid="{E2AF3349-A467-4966-ABE0-FA0B02D94297}"/>
    <cellStyle name="Comma [0] 5 23 20 2" xfId="20987" xr:uid="{6F142187-7BF1-40E5-B6E5-514B06495228}"/>
    <cellStyle name="Comma [0] 5 23 21" xfId="9829" xr:uid="{8055AE6D-7074-477B-B027-825BEE8A1D95}"/>
    <cellStyle name="Comma [0] 5 23 21 2" xfId="21256" xr:uid="{5C0885BB-EDCA-45D9-8CC1-2471F293E1B9}"/>
    <cellStyle name="Comma [0] 5 23 22" xfId="10098" xr:uid="{D3F4FDDB-0ACD-4DF8-946F-57D6ECCE31F4}"/>
    <cellStyle name="Comma [0] 5 23 22 2" xfId="21525" xr:uid="{78C6AAAC-8ED9-45DA-9A0D-5307B0EBC00B}"/>
    <cellStyle name="Comma [0] 5 23 23" xfId="10484" xr:uid="{A2A65A33-018A-4300-ACBA-28CA95C6B534}"/>
    <cellStyle name="Comma [0] 5 23 23 2" xfId="21794" xr:uid="{8CE3478F-C98B-44A2-A9AA-19ACD2B8D09A}"/>
    <cellStyle name="Comma [0] 5 23 24" xfId="10870" xr:uid="{40F51263-CFE2-49AE-B288-53289C2F5A37}"/>
    <cellStyle name="Comma [0] 5 23 24 2" xfId="22063" xr:uid="{9A040008-E0F4-45DB-A3AA-3FDFF0611CCC}"/>
    <cellStyle name="Comma [0] 5 23 25" xfId="11139" xr:uid="{F1D733A6-8DCA-48DF-B9D5-9FF4C3B7F727}"/>
    <cellStyle name="Comma [0] 5 23 25 2" xfId="22332" xr:uid="{FC9F9713-565A-4EC4-A53A-5D9B1E02E58A}"/>
    <cellStyle name="Comma [0] 5 23 26" xfId="11408" xr:uid="{2666A7FE-E9A0-4998-8F84-1B9D496F2D02}"/>
    <cellStyle name="Comma [0] 5 23 26 2" xfId="22601" xr:uid="{1335A32A-277F-43C8-929D-3B56137CA47B}"/>
    <cellStyle name="Comma [0] 5 23 27" xfId="13802" xr:uid="{BE0DC02F-7AE5-430E-983D-6950E718CE94}"/>
    <cellStyle name="Comma [0] 5 23 27 2" xfId="22870" xr:uid="{62D90C87-4906-4250-B836-3FD20A06A411}"/>
    <cellStyle name="Comma [0] 5 23 28" xfId="15442" xr:uid="{E003953B-5888-4EA6-904E-A55B41E76D80}"/>
    <cellStyle name="Comma [0] 5 23 3" xfId="4130" xr:uid="{B9A03A1F-E88F-489E-9BBA-91265225E17B}"/>
    <cellStyle name="Comma [0] 5 23 3 2" xfId="15944" xr:uid="{78FA10AE-4F42-444A-AB22-B01A142DC2F2}"/>
    <cellStyle name="Comma [0] 5 23 4" xfId="4516" xr:uid="{2D26A083-DE66-431C-B0DF-53310AB0721C}"/>
    <cellStyle name="Comma [0] 5 23 4 2" xfId="16330" xr:uid="{9DB017E1-2716-4CEE-825B-F9DB0865C3DA}"/>
    <cellStyle name="Comma [0] 5 23 5" xfId="5097" xr:uid="{8E60D918-9533-4D34-9BA8-1BDB178DF630}"/>
    <cellStyle name="Comma [0] 5 23 5 2" xfId="16833" xr:uid="{E3FA237E-1A3A-4F41-82AC-F3CB3F8D1A35}"/>
    <cellStyle name="Comma [0] 5 23 6" xfId="5561" xr:uid="{397B28E1-DFA4-4F26-A31D-5B5D7CD0A851}"/>
    <cellStyle name="Comma [0] 5 23 6 2" xfId="17219" xr:uid="{8730E72F-9C02-43AB-B249-EA1DFE76FBDC}"/>
    <cellStyle name="Comma [0] 5 23 7" xfId="5830" xr:uid="{456BACAD-E907-4694-B0C8-F8BAA6043A5F}"/>
    <cellStyle name="Comma [0] 5 23 7 2" xfId="17488" xr:uid="{4ABA56C6-B388-4FA8-A804-7C6A0FC6EBD9}"/>
    <cellStyle name="Comma [0] 5 23 8" xfId="6099" xr:uid="{DAA610C0-15D1-4D28-882E-386FEC9BF820}"/>
    <cellStyle name="Comma [0] 5 23 8 2" xfId="17757" xr:uid="{09423DA1-DB8F-4A91-8591-698C697869D8}"/>
    <cellStyle name="Comma [0] 5 23 9" xfId="6368" xr:uid="{BA5C9F7D-D8EA-4760-BDAC-BA74339714BB}"/>
    <cellStyle name="Comma [0] 5 23 9 2" xfId="18026" xr:uid="{2A4D34D0-C61A-48AD-A438-642AE387C397}"/>
    <cellStyle name="Comma [0] 5 24" xfId="13783" xr:uid="{FCE69293-4199-451D-8F82-692697E874CC}"/>
    <cellStyle name="Comma [0] 5 3" xfId="1205" xr:uid="{CBB07292-8497-415C-B784-93BA1A4BF4CD}"/>
    <cellStyle name="Comma [0] 5 3 2" xfId="3203" xr:uid="{4B1A0C3D-0FDA-4C95-9E0A-8B156F99F8D0}"/>
    <cellStyle name="Comma [0] 5 3 2 10" xfId="6654" xr:uid="{E8CB05EF-33BC-4AF8-AFA4-E2BF3BD200A7}"/>
    <cellStyle name="Comma [0] 5 3 2 10 2" xfId="18312" xr:uid="{76110007-8070-4AAC-BF02-1A836D4CA763}"/>
    <cellStyle name="Comma [0] 5 3 2 11" xfId="6923" xr:uid="{85358E3E-56D3-470D-8605-ED2C3285F64E}"/>
    <cellStyle name="Comma [0] 5 3 2 11 2" xfId="18581" xr:uid="{0FCF66A2-4C7D-427A-AA11-96A945F81582}"/>
    <cellStyle name="Comma [0] 5 3 2 12" xfId="7192" xr:uid="{3F649F36-14B0-441F-95BF-384DBF5CE02A}"/>
    <cellStyle name="Comma [0] 5 3 2 12 2" xfId="18850" xr:uid="{AD1444CC-A455-40A8-9161-86EA699566C8}"/>
    <cellStyle name="Comma [0] 5 3 2 13" xfId="7694" xr:uid="{ECFD24BE-3780-4A8C-A88F-00A4EB2482A1}"/>
    <cellStyle name="Comma [0] 5 3 2 13 2" xfId="19121" xr:uid="{3600D9D2-E5F1-47E3-A3C8-6C415978FA9C}"/>
    <cellStyle name="Comma [0] 5 3 2 14" xfId="7963" xr:uid="{96129D24-0798-44F5-A14F-90792046C053}"/>
    <cellStyle name="Comma [0] 5 3 2 14 2" xfId="19390" xr:uid="{A53CF7D7-7317-42F1-AF37-086677E39769}"/>
    <cellStyle name="Comma [0] 5 3 2 15" xfId="8232" xr:uid="{B70BDAA3-CEB5-428E-8188-D149E8C6A6AE}"/>
    <cellStyle name="Comma [0] 5 3 2 15 2" xfId="19659" xr:uid="{AF53BE53-EB53-4400-92FF-66D78B5CB88A}"/>
    <cellStyle name="Comma [0] 5 3 2 16" xfId="8501" xr:uid="{29E2853C-B939-4D95-94F0-AA2B6A7F6CE2}"/>
    <cellStyle name="Comma [0] 5 3 2 16 2" xfId="19928" xr:uid="{4EEB574B-4CF3-4C04-904F-F9DBB5493C0F}"/>
    <cellStyle name="Comma [0] 5 3 2 17" xfId="8770" xr:uid="{77A57452-530B-468E-A26C-2EF47AB3D20E}"/>
    <cellStyle name="Comma [0] 5 3 2 17 2" xfId="20197" xr:uid="{838E4931-F79B-4C04-A758-EE01A6FBDD98}"/>
    <cellStyle name="Comma [0] 5 3 2 18" xfId="9039" xr:uid="{1556105A-3A7D-4FD9-A58E-B143328CBD70}"/>
    <cellStyle name="Comma [0] 5 3 2 18 2" xfId="20466" xr:uid="{3EFCB8F6-9E4F-4A1A-9607-3C312370EA7B}"/>
    <cellStyle name="Comma [0] 5 3 2 19" xfId="9308" xr:uid="{5FB6F970-502B-4BA1-B1E2-4A66D6CED08C}"/>
    <cellStyle name="Comma [0] 5 3 2 19 2" xfId="20735" xr:uid="{508B4541-53A9-4900-974A-313A9C0794C2}"/>
    <cellStyle name="Comma [0] 5 3 2 2" xfId="3878" xr:uid="{4D585F68-7F8E-495A-A44A-33EFA4298FC9}"/>
    <cellStyle name="Comma [0] 5 3 2 2 2" xfId="15692" xr:uid="{9AC75D5A-26AF-4E85-8E19-0D5693A659C2}"/>
    <cellStyle name="Comma [0] 5 3 2 20" xfId="9577" xr:uid="{63249D4B-EB14-4090-91F7-BEFC83A71849}"/>
    <cellStyle name="Comma [0] 5 3 2 20 2" xfId="21004" xr:uid="{82F5EEE5-8095-4CDE-9E99-1A24069C11E8}"/>
    <cellStyle name="Comma [0] 5 3 2 21" xfId="9846" xr:uid="{6DD607D1-68A5-4846-9C92-3F819699AC1B}"/>
    <cellStyle name="Comma [0] 5 3 2 21 2" xfId="21273" xr:uid="{673F9D15-0558-4BA8-8ED9-975BB0585F32}"/>
    <cellStyle name="Comma [0] 5 3 2 22" xfId="10115" xr:uid="{F465A512-AB0A-481D-B958-81AA6CB8A1E5}"/>
    <cellStyle name="Comma [0] 5 3 2 22 2" xfId="21542" xr:uid="{CBC6A99C-070F-4436-B8F1-4344A19D0433}"/>
    <cellStyle name="Comma [0] 5 3 2 23" xfId="10501" xr:uid="{98D23F42-BCB4-4BA7-B3F8-DB13636DBD58}"/>
    <cellStyle name="Comma [0] 5 3 2 23 2" xfId="21811" xr:uid="{05E26695-E60C-43ED-AD0D-3584F3215307}"/>
    <cellStyle name="Comma [0] 5 3 2 24" xfId="10887" xr:uid="{CC766AB5-544D-4441-A779-D2AC578C739B}"/>
    <cellStyle name="Comma [0] 5 3 2 24 2" xfId="22080" xr:uid="{B784A629-6A93-4053-BBAF-35E4572601AC}"/>
    <cellStyle name="Comma [0] 5 3 2 25" xfId="11156" xr:uid="{D5A7B19C-A843-4A10-BE63-F08E5991DA07}"/>
    <cellStyle name="Comma [0] 5 3 2 25 2" xfId="22349" xr:uid="{E0B0C459-31D4-4BFD-B56A-8AD1497C6991}"/>
    <cellStyle name="Comma [0] 5 3 2 26" xfId="11425" xr:uid="{2D0421A3-5E53-4FCF-BF5F-16C9B1A41E4E}"/>
    <cellStyle name="Comma [0] 5 3 2 26 2" xfId="22618" xr:uid="{EF0EBB21-979E-4CFB-829F-36D10E701757}"/>
    <cellStyle name="Comma [0] 5 3 2 27" xfId="13078" xr:uid="{83402B32-02C0-4C95-90E3-614CBCB20987}"/>
    <cellStyle name="Comma [0] 5 3 2 27 2" xfId="22887" xr:uid="{B44D9C78-8D2F-4B46-88F8-91006FC5B09C}"/>
    <cellStyle name="Comma [0] 5 3 2 28" xfId="15443" xr:uid="{67CB74FB-D6E7-4547-93A4-2DE55AF3DC60}"/>
    <cellStyle name="Comma [0] 5 3 2 3" xfId="4147" xr:uid="{B8EF68AE-6540-406E-B0B7-2558E21B6E7B}"/>
    <cellStyle name="Comma [0] 5 3 2 3 2" xfId="15961" xr:uid="{786C86CD-AF3D-4D20-A88D-F76B7CCAC6C1}"/>
    <cellStyle name="Comma [0] 5 3 2 4" xfId="4533" xr:uid="{3E7D4BDC-6395-460C-881D-A2054920915A}"/>
    <cellStyle name="Comma [0] 5 3 2 4 2" xfId="16347" xr:uid="{BEAA1882-73FE-40B0-9CCF-B95267FC3350}"/>
    <cellStyle name="Comma [0] 5 3 2 5" xfId="5114" xr:uid="{2C06D9E1-073B-4397-9CFA-6991F800F631}"/>
    <cellStyle name="Comma [0] 5 3 2 5 2" xfId="16850" xr:uid="{8E4F7EE1-2125-46F3-82EE-F6AF69E33473}"/>
    <cellStyle name="Comma [0] 5 3 2 6" xfId="5578" xr:uid="{33AB5BD6-D924-4F57-8A91-19364EA05E8E}"/>
    <cellStyle name="Comma [0] 5 3 2 6 2" xfId="17236" xr:uid="{7B9C5422-928F-46F1-A0CF-3B8B5EA7F62B}"/>
    <cellStyle name="Comma [0] 5 3 2 7" xfId="5847" xr:uid="{507281DF-28BF-408B-B774-59819AE6C59D}"/>
    <cellStyle name="Comma [0] 5 3 2 7 2" xfId="17505" xr:uid="{D6D449B6-33DC-492E-8FB7-0E54DCDBB686}"/>
    <cellStyle name="Comma [0] 5 3 2 8" xfId="6116" xr:uid="{836E42FA-02A8-474D-95F4-E4A3D6791B77}"/>
    <cellStyle name="Comma [0] 5 3 2 8 2" xfId="17774" xr:uid="{8601B9E6-585C-46B7-90E2-A335FEA2F19A}"/>
    <cellStyle name="Comma [0] 5 3 2 9" xfId="6385" xr:uid="{B90F9995-8B56-408C-9E78-26E8F1BD2B5F}"/>
    <cellStyle name="Comma [0] 5 3 2 9 2" xfId="18043" xr:uid="{CAC0DC75-D428-4610-A095-C3BFF0324906}"/>
    <cellStyle name="Comma [0] 5 3 3" xfId="12527" xr:uid="{5D6F2DCC-E1E9-4586-94A5-3C16B25A81FA}"/>
    <cellStyle name="Comma [0] 5 4" xfId="1206" xr:uid="{0C7907E9-C234-4B57-9CFB-1B7C6666C295}"/>
    <cellStyle name="Comma [0] 5 4 2" xfId="3204" xr:uid="{8310AF3C-D74C-4B82-9DD4-B00DEB277639}"/>
    <cellStyle name="Comma [0] 5 4 2 10" xfId="6655" xr:uid="{D6743472-EDA4-486F-B34D-E3986E3362CA}"/>
    <cellStyle name="Comma [0] 5 4 2 10 2" xfId="18313" xr:uid="{A3014985-5E72-4891-AD37-EA131E7EE7C9}"/>
    <cellStyle name="Comma [0] 5 4 2 11" xfId="6924" xr:uid="{8E6AA741-9573-4EAC-9E5B-6B7DA7FAF57E}"/>
    <cellStyle name="Comma [0] 5 4 2 11 2" xfId="18582" xr:uid="{6086137F-7E4F-4AC0-8F36-06200BDB2B29}"/>
    <cellStyle name="Comma [0] 5 4 2 12" xfId="7193" xr:uid="{B4F9CAF4-E49B-4FE8-888E-D55D1F3A3979}"/>
    <cellStyle name="Comma [0] 5 4 2 12 2" xfId="18851" xr:uid="{01C51051-B420-4797-9B9D-E9D67758CEC5}"/>
    <cellStyle name="Comma [0] 5 4 2 13" xfId="7695" xr:uid="{6D0F3671-9DB4-4400-9008-981D99B3CAF1}"/>
    <cellStyle name="Comma [0] 5 4 2 13 2" xfId="19122" xr:uid="{6522154C-F46F-416E-AB0A-45C009027607}"/>
    <cellStyle name="Comma [0] 5 4 2 14" xfId="7964" xr:uid="{16F192B7-F01F-417E-8004-731F0DC48602}"/>
    <cellStyle name="Comma [0] 5 4 2 14 2" xfId="19391" xr:uid="{25919B8B-74DD-4C01-8BAD-EC21FED4148A}"/>
    <cellStyle name="Comma [0] 5 4 2 15" xfId="8233" xr:uid="{FC421F76-7F64-440B-90E4-15F026CBB4E9}"/>
    <cellStyle name="Comma [0] 5 4 2 15 2" xfId="19660" xr:uid="{0AA85D54-688C-46B6-85CF-D1289360A866}"/>
    <cellStyle name="Comma [0] 5 4 2 16" xfId="8502" xr:uid="{8A4FD3BE-2B06-441D-9CDE-7327AEE4B755}"/>
    <cellStyle name="Comma [0] 5 4 2 16 2" xfId="19929" xr:uid="{9C3918C5-9078-48E0-A45A-D3E46E378D4E}"/>
    <cellStyle name="Comma [0] 5 4 2 17" xfId="8771" xr:uid="{66EE151D-357A-42E2-95E4-122CFB83FE36}"/>
    <cellStyle name="Comma [0] 5 4 2 17 2" xfId="20198" xr:uid="{8642AA8E-9D3A-4465-BA9A-5308A1053BB4}"/>
    <cellStyle name="Comma [0] 5 4 2 18" xfId="9040" xr:uid="{730C2F6D-EB73-4252-8E12-38FFC0DE231E}"/>
    <cellStyle name="Comma [0] 5 4 2 18 2" xfId="20467" xr:uid="{D205660D-865B-4C9C-8471-F2E8274E7648}"/>
    <cellStyle name="Comma [0] 5 4 2 19" xfId="9309" xr:uid="{8CE88FC0-540E-4CF5-9ED2-ECFB5120F161}"/>
    <cellStyle name="Comma [0] 5 4 2 19 2" xfId="20736" xr:uid="{B8985545-EC42-4DFE-9B0A-A01CD48927F0}"/>
    <cellStyle name="Comma [0] 5 4 2 2" xfId="3879" xr:uid="{218AB284-3723-4192-9956-49F96B35AE01}"/>
    <cellStyle name="Comma [0] 5 4 2 2 2" xfId="15693" xr:uid="{D0D3CE6D-3130-49D6-B0AC-70D7505AFEE4}"/>
    <cellStyle name="Comma [0] 5 4 2 20" xfId="9578" xr:uid="{892A4A08-0C1F-474B-BFFF-02CB43C6C1B4}"/>
    <cellStyle name="Comma [0] 5 4 2 20 2" xfId="21005" xr:uid="{7E42ACC9-811B-4D13-B5CD-3EDC2692882D}"/>
    <cellStyle name="Comma [0] 5 4 2 21" xfId="9847" xr:uid="{2FC55B88-E431-446C-B42B-242D9495B835}"/>
    <cellStyle name="Comma [0] 5 4 2 21 2" xfId="21274" xr:uid="{769FFAAD-2538-428E-B9CB-3D316DC7E589}"/>
    <cellStyle name="Comma [0] 5 4 2 22" xfId="10116" xr:uid="{743E2FE2-B63D-4659-816F-4E2F9747CC0E}"/>
    <cellStyle name="Comma [0] 5 4 2 22 2" xfId="21543" xr:uid="{9601CCC7-F800-440A-8978-B6D46FE629FE}"/>
    <cellStyle name="Comma [0] 5 4 2 23" xfId="10502" xr:uid="{85477A12-23B6-43C6-8198-8B5E6F2B583A}"/>
    <cellStyle name="Comma [0] 5 4 2 23 2" xfId="21812" xr:uid="{6EC7E8AA-4467-425A-A7AC-CA8F2F0C1B33}"/>
    <cellStyle name="Comma [0] 5 4 2 24" xfId="10888" xr:uid="{F5421F71-C802-4D55-8FD2-E6624F217CBA}"/>
    <cellStyle name="Comma [0] 5 4 2 24 2" xfId="22081" xr:uid="{9F89216A-823E-46FB-966E-E863AA4AB7AE}"/>
    <cellStyle name="Comma [0] 5 4 2 25" xfId="11157" xr:uid="{3E8EFF49-5BD8-4FD3-97A4-D1681B77C89B}"/>
    <cellStyle name="Comma [0] 5 4 2 25 2" xfId="22350" xr:uid="{053A43AF-77B1-47AD-9C09-104CA29632AE}"/>
    <cellStyle name="Comma [0] 5 4 2 26" xfId="11426" xr:uid="{8A8B9965-7660-49AB-A235-DE8F45207C0F}"/>
    <cellStyle name="Comma [0] 5 4 2 26 2" xfId="22619" xr:uid="{8252D64E-A0C3-4B0E-9BC8-127BD3D3A3B7}"/>
    <cellStyle name="Comma [0] 5 4 2 27" xfId="13081" xr:uid="{F2312019-7036-4853-97CB-93B62B82378E}"/>
    <cellStyle name="Comma [0] 5 4 2 27 2" xfId="22888" xr:uid="{74F149E0-772A-4383-9452-4EE67FFBC581}"/>
    <cellStyle name="Comma [0] 5 4 2 28" xfId="15444" xr:uid="{894BA2B5-0CC4-4343-9F08-C5E9062D7F09}"/>
    <cellStyle name="Comma [0] 5 4 2 3" xfId="4148" xr:uid="{9BD7DAF5-2B0B-4C32-8B80-FF11B849E2FB}"/>
    <cellStyle name="Comma [0] 5 4 2 3 2" xfId="15962" xr:uid="{8F3987FB-A01E-4387-AA05-438F1BBA13D7}"/>
    <cellStyle name="Comma [0] 5 4 2 4" xfId="4534" xr:uid="{E7D32357-8587-45BF-8F41-040937F00ACB}"/>
    <cellStyle name="Comma [0] 5 4 2 4 2" xfId="16348" xr:uid="{7867D131-AC3A-4C1B-8DF0-606A11F276A9}"/>
    <cellStyle name="Comma [0] 5 4 2 5" xfId="5115" xr:uid="{73FBE035-E170-44B4-A666-8D56784D174C}"/>
    <cellStyle name="Comma [0] 5 4 2 5 2" xfId="16851" xr:uid="{0813F09E-B12A-434D-B549-ADE9B7717A65}"/>
    <cellStyle name="Comma [0] 5 4 2 6" xfId="5579" xr:uid="{8ED7B31A-8A27-4F39-A78B-CBC2B6C2F03D}"/>
    <cellStyle name="Comma [0] 5 4 2 6 2" xfId="17237" xr:uid="{94820125-F236-4569-91A6-CBEC62BEF4BB}"/>
    <cellStyle name="Comma [0] 5 4 2 7" xfId="5848" xr:uid="{21A03447-83AC-4C0B-B12C-22DFF27506D0}"/>
    <cellStyle name="Comma [0] 5 4 2 7 2" xfId="17506" xr:uid="{B69920C6-3098-402D-BAC7-9893073FCAF0}"/>
    <cellStyle name="Comma [0] 5 4 2 8" xfId="6117" xr:uid="{1F4C2783-8408-4E88-A349-123DC3F61F7C}"/>
    <cellStyle name="Comma [0] 5 4 2 8 2" xfId="17775" xr:uid="{CFD50845-C3CE-4D63-8F2A-CE2C0342671C}"/>
    <cellStyle name="Comma [0] 5 4 2 9" xfId="6386" xr:uid="{8A028713-515E-499D-A6D7-A62AF6073CCB}"/>
    <cellStyle name="Comma [0] 5 4 2 9 2" xfId="18044" xr:uid="{00912118-4ED8-431B-A62C-9B67309C32BC}"/>
    <cellStyle name="Comma [0] 5 4 3" xfId="12531" xr:uid="{98E4AE9F-D673-40ED-976C-87AFBA787DBB}"/>
    <cellStyle name="Comma [0] 5 5" xfId="1207" xr:uid="{AD543E37-69CB-4744-8BC9-82EFD98B1D91}"/>
    <cellStyle name="Comma [0] 5 5 2" xfId="3205" xr:uid="{18515492-6162-4F6E-91F2-8EEC9E6DF318}"/>
    <cellStyle name="Comma [0] 5 5 2 10" xfId="6656" xr:uid="{53720E69-5960-45F1-AD0A-7CB6FD991B6A}"/>
    <cellStyle name="Comma [0] 5 5 2 10 2" xfId="18314" xr:uid="{A6A1CA4A-6695-4B59-ADC0-1F3316B53C5D}"/>
    <cellStyle name="Comma [0] 5 5 2 11" xfId="6925" xr:uid="{AB56A7FA-AFFE-4C76-B8AB-81C1B1B6A58D}"/>
    <cellStyle name="Comma [0] 5 5 2 11 2" xfId="18583" xr:uid="{8A1FDCEF-F452-4E48-A26D-2BA4C82C442F}"/>
    <cellStyle name="Comma [0] 5 5 2 12" xfId="7194" xr:uid="{64F8D398-EA4F-49A0-A01D-C55930174C30}"/>
    <cellStyle name="Comma [0] 5 5 2 12 2" xfId="18852" xr:uid="{8A7116EB-9A42-40C8-80F7-E2023488BC29}"/>
    <cellStyle name="Comma [0] 5 5 2 13" xfId="7696" xr:uid="{BB82A85E-4D29-4121-A15A-1A441C94778A}"/>
    <cellStyle name="Comma [0] 5 5 2 13 2" xfId="19123" xr:uid="{75341999-8FF5-4B85-8D16-BB16C690774B}"/>
    <cellStyle name="Comma [0] 5 5 2 14" xfId="7965" xr:uid="{9BDB93DC-3A03-43E4-BB98-6CB6EA15E378}"/>
    <cellStyle name="Comma [0] 5 5 2 14 2" xfId="19392" xr:uid="{DB9CC269-719C-460A-ACA6-0092CA07D55F}"/>
    <cellStyle name="Comma [0] 5 5 2 15" xfId="8234" xr:uid="{E18E5495-AE24-417C-9FD6-3898C6944745}"/>
    <cellStyle name="Comma [0] 5 5 2 15 2" xfId="19661" xr:uid="{59B89982-F748-4820-920E-4B4120B59094}"/>
    <cellStyle name="Comma [0] 5 5 2 16" xfId="8503" xr:uid="{BBAF70E9-F6FE-4349-9344-3C9DFF1FEF9E}"/>
    <cellStyle name="Comma [0] 5 5 2 16 2" xfId="19930" xr:uid="{264529F6-6C24-4DCA-B8EF-6B0691A26F05}"/>
    <cellStyle name="Comma [0] 5 5 2 17" xfId="8772" xr:uid="{3F909D89-3264-49A8-ACDF-88568C9C62C7}"/>
    <cellStyle name="Comma [0] 5 5 2 17 2" xfId="20199" xr:uid="{37B19961-2E35-411E-A464-5F6B0981DEEA}"/>
    <cellStyle name="Comma [0] 5 5 2 18" xfId="9041" xr:uid="{C2B83075-1D50-4EBB-B390-270B33B1A2CD}"/>
    <cellStyle name="Comma [0] 5 5 2 18 2" xfId="20468" xr:uid="{8FD3CD2E-3A2F-49BD-9CCF-26D2C66EA116}"/>
    <cellStyle name="Comma [0] 5 5 2 19" xfId="9310" xr:uid="{703DF979-ED68-4F68-9D0A-CEE80A292F53}"/>
    <cellStyle name="Comma [0] 5 5 2 19 2" xfId="20737" xr:uid="{A058F02B-BD9E-4C90-B03C-5536EC8164F2}"/>
    <cellStyle name="Comma [0] 5 5 2 2" xfId="3880" xr:uid="{FAA3B292-EED4-44E2-9F64-E1C620217319}"/>
    <cellStyle name="Comma [0] 5 5 2 2 2" xfId="15694" xr:uid="{E2FD84D1-C304-473C-99D4-AC7163F4A89A}"/>
    <cellStyle name="Comma [0] 5 5 2 20" xfId="9579" xr:uid="{B36F580F-8343-406A-929C-E0AB803EE8F5}"/>
    <cellStyle name="Comma [0] 5 5 2 20 2" xfId="21006" xr:uid="{71CD3056-5A57-43D6-9D18-5D62A019C6FE}"/>
    <cellStyle name="Comma [0] 5 5 2 21" xfId="9848" xr:uid="{1476564E-5A10-4261-848B-9A537A329F39}"/>
    <cellStyle name="Comma [0] 5 5 2 21 2" xfId="21275" xr:uid="{EB830F54-93ED-4AD9-8C7B-5976C038FC66}"/>
    <cellStyle name="Comma [0] 5 5 2 22" xfId="10117" xr:uid="{145EBFB4-27F6-4579-B804-9196E8811D78}"/>
    <cellStyle name="Comma [0] 5 5 2 22 2" xfId="21544" xr:uid="{ECC80226-2E6F-446E-AB45-58F2987E1E78}"/>
    <cellStyle name="Comma [0] 5 5 2 23" xfId="10503" xr:uid="{0606F0F5-A2F2-46A1-9F48-DFB8CD9F362F}"/>
    <cellStyle name="Comma [0] 5 5 2 23 2" xfId="21813" xr:uid="{2D9E2029-5F4C-42CF-83C3-B16E99B29E3E}"/>
    <cellStyle name="Comma [0] 5 5 2 24" xfId="10889" xr:uid="{E457E71A-6D7D-41AE-88F2-2A64A61641C0}"/>
    <cellStyle name="Comma [0] 5 5 2 24 2" xfId="22082" xr:uid="{8EE2A2F6-93F3-430B-91D5-23CB9F606CAC}"/>
    <cellStyle name="Comma [0] 5 5 2 25" xfId="11158" xr:uid="{A0ED676B-8620-4ED1-9B29-B1305F13FA43}"/>
    <cellStyle name="Comma [0] 5 5 2 25 2" xfId="22351" xr:uid="{789FF032-AB09-4BBA-ABED-CBE7C69886A8}"/>
    <cellStyle name="Comma [0] 5 5 2 26" xfId="11427" xr:uid="{338B5DAE-1BEE-441E-B71D-C29F3D6B3EFC}"/>
    <cellStyle name="Comma [0] 5 5 2 26 2" xfId="22620" xr:uid="{8CE7041D-01BB-4E0A-A499-6C80A63981CC}"/>
    <cellStyle name="Comma [0] 5 5 2 27" xfId="13530" xr:uid="{C6BCCE79-6C5D-4740-B7C6-6A55C09C85F8}"/>
    <cellStyle name="Comma [0] 5 5 2 27 2" xfId="22889" xr:uid="{54FEB7B2-8863-43EE-966C-41CCA7905942}"/>
    <cellStyle name="Comma [0] 5 5 2 28" xfId="15445" xr:uid="{B463B131-2B44-41E0-8B6A-86AD842B06F0}"/>
    <cellStyle name="Comma [0] 5 5 2 3" xfId="4149" xr:uid="{1063B638-3D81-44C6-821C-3260325AB682}"/>
    <cellStyle name="Comma [0] 5 5 2 3 2" xfId="15963" xr:uid="{5A235D9A-884C-41DF-BE75-4EA744A2FA4A}"/>
    <cellStyle name="Comma [0] 5 5 2 4" xfId="4535" xr:uid="{F65EA544-397F-4E36-BA00-7201C471073E}"/>
    <cellStyle name="Comma [0] 5 5 2 4 2" xfId="16349" xr:uid="{5C671DDB-040B-4DC2-8583-4F7BE91BE0E5}"/>
    <cellStyle name="Comma [0] 5 5 2 5" xfId="5116" xr:uid="{EBF1713D-91EB-459B-8220-850761F94DA6}"/>
    <cellStyle name="Comma [0] 5 5 2 5 2" xfId="16852" xr:uid="{88D29BD2-6897-4FF2-A6DD-5786D5D4A54E}"/>
    <cellStyle name="Comma [0] 5 5 2 6" xfId="5580" xr:uid="{4CE0009A-F1E4-4F2B-BECB-E0605E367163}"/>
    <cellStyle name="Comma [0] 5 5 2 6 2" xfId="17238" xr:uid="{2027D9F3-1AE7-43B3-809A-07B7B14DAA3B}"/>
    <cellStyle name="Comma [0] 5 5 2 7" xfId="5849" xr:uid="{9710A12C-B361-433E-B8BD-33A52EB579F8}"/>
    <cellStyle name="Comma [0] 5 5 2 7 2" xfId="17507" xr:uid="{362F25F2-5EF9-43B0-8BAD-16CAE9EE185D}"/>
    <cellStyle name="Comma [0] 5 5 2 8" xfId="6118" xr:uid="{FB4298BF-9EAF-424A-8979-A1D10B301966}"/>
    <cellStyle name="Comma [0] 5 5 2 8 2" xfId="17776" xr:uid="{45D96F54-B830-4A64-B152-2E2AD92A3EAF}"/>
    <cellStyle name="Comma [0] 5 5 2 9" xfId="6387" xr:uid="{2891CCAB-2C9A-4107-A280-754F77CC8E50}"/>
    <cellStyle name="Comma [0] 5 5 2 9 2" xfId="18045" xr:uid="{AFDCC116-4CCF-494A-9C5E-6458F01FFC04}"/>
    <cellStyle name="Comma [0] 5 5 3" xfId="12535" xr:uid="{CB9E622D-C878-4BAD-9E1A-1AB5D3E59054}"/>
    <cellStyle name="Comma [0] 5 6" xfId="1208" xr:uid="{BEAC0BAB-2AB5-4FBA-8002-423934F4A2EF}"/>
    <cellStyle name="Comma [0] 5 6 2" xfId="3206" xr:uid="{D23F9E3C-C596-4535-8144-2C4F983752F5}"/>
    <cellStyle name="Comma [0] 5 6 2 10" xfId="6657" xr:uid="{75A6ED36-F222-4A25-89FE-A962CF74037F}"/>
    <cellStyle name="Comma [0] 5 6 2 10 2" xfId="18315" xr:uid="{C9F84F35-E235-4AB5-9C74-75AC78194AE9}"/>
    <cellStyle name="Comma [0] 5 6 2 11" xfId="6926" xr:uid="{CC6BE3CD-89C0-4943-BE93-72E0581103AF}"/>
    <cellStyle name="Comma [0] 5 6 2 11 2" xfId="18584" xr:uid="{DB1088BF-28CC-47CE-B527-BDEC31A0E48E}"/>
    <cellStyle name="Comma [0] 5 6 2 12" xfId="7195" xr:uid="{29446082-85E0-4956-BA38-2321ACDAB3CB}"/>
    <cellStyle name="Comma [0] 5 6 2 12 2" xfId="18853" xr:uid="{7DBBA6F7-AA88-4791-9172-166D61375D1D}"/>
    <cellStyle name="Comma [0] 5 6 2 13" xfId="7697" xr:uid="{BC500279-9116-41EC-8E50-0EC3D5A4CAC4}"/>
    <cellStyle name="Comma [0] 5 6 2 13 2" xfId="19124" xr:uid="{85D9F28E-A4B2-4BF0-847A-7DF4D135021D}"/>
    <cellStyle name="Comma [0] 5 6 2 14" xfId="7966" xr:uid="{750DED93-732D-479B-A6E6-99F15244BC14}"/>
    <cellStyle name="Comma [0] 5 6 2 14 2" xfId="19393" xr:uid="{800C1A50-B073-4975-B806-50B1EEB1BB9C}"/>
    <cellStyle name="Comma [0] 5 6 2 15" xfId="8235" xr:uid="{E14659DC-0A62-483D-8E59-96FF4A40A103}"/>
    <cellStyle name="Comma [0] 5 6 2 15 2" xfId="19662" xr:uid="{0B428853-2EE0-4C57-8319-4916889DC47E}"/>
    <cellStyle name="Comma [0] 5 6 2 16" xfId="8504" xr:uid="{834FB956-CDCE-4B70-8F17-7548AE4D18C0}"/>
    <cellStyle name="Comma [0] 5 6 2 16 2" xfId="19931" xr:uid="{C4923FA3-6EAA-4119-B7D9-2327609E406B}"/>
    <cellStyle name="Comma [0] 5 6 2 17" xfId="8773" xr:uid="{B6BFB2E8-012F-4EDB-B6C8-F49C4E39E7A8}"/>
    <cellStyle name="Comma [0] 5 6 2 17 2" xfId="20200" xr:uid="{1B0F46D5-94BB-434F-9677-E649FCF3BA5D}"/>
    <cellStyle name="Comma [0] 5 6 2 18" xfId="9042" xr:uid="{D3E56545-8442-4CEF-A6F1-5526D41C0B08}"/>
    <cellStyle name="Comma [0] 5 6 2 18 2" xfId="20469" xr:uid="{7B5FECB5-A11F-4BFD-B42B-49712E6D1E53}"/>
    <cellStyle name="Comma [0] 5 6 2 19" xfId="9311" xr:uid="{BE252761-0148-4DB1-955A-E824E47D759A}"/>
    <cellStyle name="Comma [0] 5 6 2 19 2" xfId="20738" xr:uid="{7EE7B58A-FD10-440E-9055-71A10EA518E0}"/>
    <cellStyle name="Comma [0] 5 6 2 2" xfId="3881" xr:uid="{E519FC2D-4FF8-4F63-9EF1-65E96B2E0B70}"/>
    <cellStyle name="Comma [0] 5 6 2 2 2" xfId="15695" xr:uid="{8037DFE7-1422-4532-BD13-19267F874CA1}"/>
    <cellStyle name="Comma [0] 5 6 2 20" xfId="9580" xr:uid="{D8898668-ECA5-4C64-A703-0AB2FC20C3D8}"/>
    <cellStyle name="Comma [0] 5 6 2 20 2" xfId="21007" xr:uid="{3ACEF6E5-EC94-4DC1-9D01-0094E5D5583B}"/>
    <cellStyle name="Comma [0] 5 6 2 21" xfId="9849" xr:uid="{E050359C-59E8-4CD1-961E-68FFA412CEB5}"/>
    <cellStyle name="Comma [0] 5 6 2 21 2" xfId="21276" xr:uid="{74FF6B79-1CB3-4600-8E17-8C27B4C334B9}"/>
    <cellStyle name="Comma [0] 5 6 2 22" xfId="10118" xr:uid="{EFBA4705-B1EE-4519-B03B-00E42BEEDFFD}"/>
    <cellStyle name="Comma [0] 5 6 2 22 2" xfId="21545" xr:uid="{4C498836-2C31-4CA2-81BC-B816C2C5529B}"/>
    <cellStyle name="Comma [0] 5 6 2 23" xfId="10504" xr:uid="{7769A971-6CF1-4AC0-96CD-7F592E7FBEDB}"/>
    <cellStyle name="Comma [0] 5 6 2 23 2" xfId="21814" xr:uid="{3864F996-795D-4770-888B-F033E120621F}"/>
    <cellStyle name="Comma [0] 5 6 2 24" xfId="10890" xr:uid="{F17CD29C-EE4E-4C4F-B409-9382F9E9BDB0}"/>
    <cellStyle name="Comma [0] 5 6 2 24 2" xfId="22083" xr:uid="{22577DFF-40E5-476F-B490-169DA6B4D0E4}"/>
    <cellStyle name="Comma [0] 5 6 2 25" xfId="11159" xr:uid="{160E685C-EF71-4105-9CE1-D22276B98C8B}"/>
    <cellStyle name="Comma [0] 5 6 2 25 2" xfId="22352" xr:uid="{C68E5CB2-7B98-4F9B-8AC6-4D472DC90522}"/>
    <cellStyle name="Comma [0] 5 6 2 26" xfId="11428" xr:uid="{B976DBF3-6ED3-4BC6-822C-125AC36ACFE7}"/>
    <cellStyle name="Comma [0] 5 6 2 26 2" xfId="22621" xr:uid="{9FD75FBA-67B1-4D72-B0C2-FE85E58376DD}"/>
    <cellStyle name="Comma [0] 5 6 2 27" xfId="13808" xr:uid="{8DC8AB1C-25A0-4774-8872-E9F2CFD0A7E6}"/>
    <cellStyle name="Comma [0] 5 6 2 27 2" xfId="22890" xr:uid="{04214D10-AA33-4752-BE14-12BB36D53C8C}"/>
    <cellStyle name="Comma [0] 5 6 2 28" xfId="15446" xr:uid="{86997B49-CA4B-488D-8A06-19E1416F7D00}"/>
    <cellStyle name="Comma [0] 5 6 2 3" xfId="4150" xr:uid="{FEDA59A4-2C3A-47A1-A45C-9F2BAD9095AB}"/>
    <cellStyle name="Comma [0] 5 6 2 3 2" xfId="15964" xr:uid="{CC2018B6-9108-4263-BAC9-E4FAFBFF2CF0}"/>
    <cellStyle name="Comma [0] 5 6 2 4" xfId="4536" xr:uid="{BF53645F-9AE5-4635-8A9D-081F17B94E92}"/>
    <cellStyle name="Comma [0] 5 6 2 4 2" xfId="16350" xr:uid="{E2D5478A-AB58-4CB7-BFA4-24A3A2D8907D}"/>
    <cellStyle name="Comma [0] 5 6 2 5" xfId="5117" xr:uid="{7AE8B3AD-549F-449C-9AD3-306839CB395B}"/>
    <cellStyle name="Comma [0] 5 6 2 5 2" xfId="16853" xr:uid="{5DBB88B4-6A92-4BAF-A525-A3030F9E2A09}"/>
    <cellStyle name="Comma [0] 5 6 2 6" xfId="5581" xr:uid="{C3B112A5-CD9F-4F89-B720-B36BF8112323}"/>
    <cellStyle name="Comma [0] 5 6 2 6 2" xfId="17239" xr:uid="{49CD7411-0FD3-421F-B601-1D4E1C6B2231}"/>
    <cellStyle name="Comma [0] 5 6 2 7" xfId="5850" xr:uid="{71025058-1919-4724-AB5D-4C4499A2C025}"/>
    <cellStyle name="Comma [0] 5 6 2 7 2" xfId="17508" xr:uid="{FB4D54D7-E99F-4976-9843-5BDEECD0E46B}"/>
    <cellStyle name="Comma [0] 5 6 2 8" xfId="6119" xr:uid="{4005C132-A5EE-45E8-A79C-2722F4BDC071}"/>
    <cellStyle name="Comma [0] 5 6 2 8 2" xfId="17777" xr:uid="{5CB6FE89-41C7-45C3-80F4-C35114AC7FE6}"/>
    <cellStyle name="Comma [0] 5 6 2 9" xfId="6388" xr:uid="{8F00B969-DEC5-4E19-BBAE-914A2678435C}"/>
    <cellStyle name="Comma [0] 5 6 2 9 2" xfId="18046" xr:uid="{B20674C4-1148-442D-A314-0752E7E74FF1}"/>
    <cellStyle name="Comma [0] 5 6 3" xfId="12538" xr:uid="{A8698AC5-0A3F-4EED-95E4-24DAA90584D0}"/>
    <cellStyle name="Comma [0] 5 7" xfId="1209" xr:uid="{6C0926D9-8548-4FE8-A83A-1B52D6732849}"/>
    <cellStyle name="Comma [0] 5 7 2" xfId="3207" xr:uid="{C226E8B6-927D-4303-9E87-5A8D4FD49A66}"/>
    <cellStyle name="Comma [0] 5 7 2 10" xfId="6658" xr:uid="{0AA0568B-75C4-44A3-A6A1-3C81F7DEE8EA}"/>
    <cellStyle name="Comma [0] 5 7 2 10 2" xfId="18316" xr:uid="{F3271967-9530-4113-9A9C-8441A4957086}"/>
    <cellStyle name="Comma [0] 5 7 2 11" xfId="6927" xr:uid="{B0EAC4B8-ABEE-4A16-8A32-956A19041A09}"/>
    <cellStyle name="Comma [0] 5 7 2 11 2" xfId="18585" xr:uid="{8A008297-19C8-4A0E-B874-A45EB00F4B2F}"/>
    <cellStyle name="Comma [0] 5 7 2 12" xfId="7196" xr:uid="{E77977FB-B93A-4B25-A013-35AF8A5DD6B5}"/>
    <cellStyle name="Comma [0] 5 7 2 12 2" xfId="18854" xr:uid="{8F990C79-84C6-4667-9731-82A91D487270}"/>
    <cellStyle name="Comma [0] 5 7 2 13" xfId="7698" xr:uid="{A8D96C32-70AE-4CB1-B01A-12B0F5C551B7}"/>
    <cellStyle name="Comma [0] 5 7 2 13 2" xfId="19125" xr:uid="{506B8821-02CF-47F8-A6E7-457A952C05BA}"/>
    <cellStyle name="Comma [0] 5 7 2 14" xfId="7967" xr:uid="{E0EEED4C-92C3-47B4-88C6-369C7463DF44}"/>
    <cellStyle name="Comma [0] 5 7 2 14 2" xfId="19394" xr:uid="{5704FB69-54BA-4575-B02B-5AC69571023C}"/>
    <cellStyle name="Comma [0] 5 7 2 15" xfId="8236" xr:uid="{65913483-FF57-4E22-97E9-45F6F258584A}"/>
    <cellStyle name="Comma [0] 5 7 2 15 2" xfId="19663" xr:uid="{C0872D5D-C415-4AFD-93D4-02F20D9BB6AC}"/>
    <cellStyle name="Comma [0] 5 7 2 16" xfId="8505" xr:uid="{BF21ABE9-588C-4B1D-A205-3B24B4F39888}"/>
    <cellStyle name="Comma [0] 5 7 2 16 2" xfId="19932" xr:uid="{09F0F479-85F4-493F-B44F-D055FCC5132B}"/>
    <cellStyle name="Comma [0] 5 7 2 17" xfId="8774" xr:uid="{4FC840BB-BFC4-447D-AF91-7DC0AE5DB26E}"/>
    <cellStyle name="Comma [0] 5 7 2 17 2" xfId="20201" xr:uid="{32AF73AC-429D-4184-B3D0-C8D7FC3BA4CD}"/>
    <cellStyle name="Comma [0] 5 7 2 18" xfId="9043" xr:uid="{6DFB46A7-9BD3-44AA-BC36-F2C25372E453}"/>
    <cellStyle name="Comma [0] 5 7 2 18 2" xfId="20470" xr:uid="{C4BB4FDE-7136-4F31-956B-4D3A95E5571A}"/>
    <cellStyle name="Comma [0] 5 7 2 19" xfId="9312" xr:uid="{56560421-EF3B-4227-8578-56F7FBD16F6E}"/>
    <cellStyle name="Comma [0] 5 7 2 19 2" xfId="20739" xr:uid="{357C5D3C-B6C0-4875-8D65-58111B5B2063}"/>
    <cellStyle name="Comma [0] 5 7 2 2" xfId="3882" xr:uid="{869D02FB-EADD-4637-8427-AB6DAFF179E7}"/>
    <cellStyle name="Comma [0] 5 7 2 2 2" xfId="15696" xr:uid="{49005D24-EF75-4693-9529-AB354A1E121F}"/>
    <cellStyle name="Comma [0] 5 7 2 20" xfId="9581" xr:uid="{AA00A40B-CD5E-4BF3-879E-4B7C8ECDCE70}"/>
    <cellStyle name="Comma [0] 5 7 2 20 2" xfId="21008" xr:uid="{2B177550-7372-4767-B141-C0EA08A5AEF4}"/>
    <cellStyle name="Comma [0] 5 7 2 21" xfId="9850" xr:uid="{A1C0FF97-E3B9-4307-9A0C-BA07FE16FD32}"/>
    <cellStyle name="Comma [0] 5 7 2 21 2" xfId="21277" xr:uid="{FCDB9F8A-0152-4AE0-899B-7073C721D6F0}"/>
    <cellStyle name="Comma [0] 5 7 2 22" xfId="10119" xr:uid="{F3FDF52A-7D1C-4D5E-89A3-9A2110F6CEBD}"/>
    <cellStyle name="Comma [0] 5 7 2 22 2" xfId="21546" xr:uid="{15B755E6-29DE-4D92-9EA3-5CD82EA96C93}"/>
    <cellStyle name="Comma [0] 5 7 2 23" xfId="10505" xr:uid="{83D5BF46-BA5C-47E1-B104-85D0A35176F0}"/>
    <cellStyle name="Comma [0] 5 7 2 23 2" xfId="21815" xr:uid="{21044784-1FA7-4553-9EF8-A50D7B4BC9A1}"/>
    <cellStyle name="Comma [0] 5 7 2 24" xfId="10891" xr:uid="{FD6258F0-0465-446A-AF4B-F74E6335128D}"/>
    <cellStyle name="Comma [0] 5 7 2 24 2" xfId="22084" xr:uid="{A865E424-E38D-4028-8F2C-B5D4FCAE4B68}"/>
    <cellStyle name="Comma [0] 5 7 2 25" xfId="11160" xr:uid="{ED4A0748-3DF4-4AB1-85AF-F9C0B0B08E06}"/>
    <cellStyle name="Comma [0] 5 7 2 25 2" xfId="22353" xr:uid="{A8347123-49DF-41AE-877D-83F9F1488558}"/>
    <cellStyle name="Comma [0] 5 7 2 26" xfId="11429" xr:uid="{8768D413-EBFC-4F74-AE51-A5899B2A21FF}"/>
    <cellStyle name="Comma [0] 5 7 2 26 2" xfId="22622" xr:uid="{C3D6A4ED-510D-4E46-B95B-99699E1D3D5E}"/>
    <cellStyle name="Comma [0] 5 7 2 27" xfId="13810" xr:uid="{98F80E3F-80ED-4D7C-8190-D0A033B08F55}"/>
    <cellStyle name="Comma [0] 5 7 2 27 2" xfId="22891" xr:uid="{1D63DC76-A51D-43C0-B73E-C23B2DB7EEEA}"/>
    <cellStyle name="Comma [0] 5 7 2 28" xfId="15447" xr:uid="{7B1C5B1B-BD09-4E24-91BC-BDA8FDB38D81}"/>
    <cellStyle name="Comma [0] 5 7 2 3" xfId="4151" xr:uid="{BB9A0D1D-AD85-49D2-9267-701E19FB1D27}"/>
    <cellStyle name="Comma [0] 5 7 2 3 2" xfId="15965" xr:uid="{8FA957B0-80FA-4FC8-BC45-81FAD38890C6}"/>
    <cellStyle name="Comma [0] 5 7 2 4" xfId="4537" xr:uid="{3E6822E0-41AD-4398-96B9-1B189C294E59}"/>
    <cellStyle name="Comma [0] 5 7 2 4 2" xfId="16351" xr:uid="{92513E2F-7196-4968-A666-37D420DA1487}"/>
    <cellStyle name="Comma [0] 5 7 2 5" xfId="5118" xr:uid="{D9C27CF5-229B-4D71-AF26-5DE4F74FCDFE}"/>
    <cellStyle name="Comma [0] 5 7 2 5 2" xfId="16854" xr:uid="{3057E5AF-5C5E-4A09-B7A2-29F6FEADA2BC}"/>
    <cellStyle name="Comma [0] 5 7 2 6" xfId="5582" xr:uid="{49664322-2A12-4376-B0F3-726416EB9E68}"/>
    <cellStyle name="Comma [0] 5 7 2 6 2" xfId="17240" xr:uid="{00DEFE3C-DFAA-4CCB-8B4B-1676BB098AED}"/>
    <cellStyle name="Comma [0] 5 7 2 7" xfId="5851" xr:uid="{83878886-6B89-4A24-B886-7F653D2A8671}"/>
    <cellStyle name="Comma [0] 5 7 2 7 2" xfId="17509" xr:uid="{323D041D-C2AC-4DD2-BF7A-91DB33424C11}"/>
    <cellStyle name="Comma [0] 5 7 2 8" xfId="6120" xr:uid="{0E9D0571-6B01-475F-A9D2-A1C1EE0AC411}"/>
    <cellStyle name="Comma [0] 5 7 2 8 2" xfId="17778" xr:uid="{676DECA3-91DA-4566-9FC5-EC1EC54A9066}"/>
    <cellStyle name="Comma [0] 5 7 2 9" xfId="6389" xr:uid="{A61AAFEE-0942-4681-BC5D-5C8579103E76}"/>
    <cellStyle name="Comma [0] 5 7 2 9 2" xfId="18047" xr:uid="{F87346E7-9668-4010-9958-0241BF4AFEC9}"/>
    <cellStyle name="Comma [0] 5 7 3" xfId="12543" xr:uid="{B5BBD569-CE60-4CCB-8499-7C0501F76CF5}"/>
    <cellStyle name="Comma [0] 5 8" xfId="1210" xr:uid="{6A62A39D-A0E7-4209-BA1F-576286C162D8}"/>
    <cellStyle name="Comma [0] 5 8 2" xfId="3208" xr:uid="{41640273-9A97-412F-A629-4133A871C4DE}"/>
    <cellStyle name="Comma [0] 5 8 2 10" xfId="6659" xr:uid="{85AD6D94-AC45-4C9D-843A-CCFCD6D08BAC}"/>
    <cellStyle name="Comma [0] 5 8 2 10 2" xfId="18317" xr:uid="{34640D6B-28D2-4D45-98F2-CB9680C76590}"/>
    <cellStyle name="Comma [0] 5 8 2 11" xfId="6928" xr:uid="{E990977C-ED17-44BD-857E-0793431399DE}"/>
    <cellStyle name="Comma [0] 5 8 2 11 2" xfId="18586" xr:uid="{7554E975-0DE3-4D23-AE1E-1385A3019C5D}"/>
    <cellStyle name="Comma [0] 5 8 2 12" xfId="7197" xr:uid="{C63B025C-2C4D-4C46-8026-16275EA27E80}"/>
    <cellStyle name="Comma [0] 5 8 2 12 2" xfId="18855" xr:uid="{74739FBE-9F99-4CCD-A438-258C4E16E2E6}"/>
    <cellStyle name="Comma [0] 5 8 2 13" xfId="7699" xr:uid="{B7FF26E6-EE16-42F0-8721-472838B9214B}"/>
    <cellStyle name="Comma [0] 5 8 2 13 2" xfId="19126" xr:uid="{33981CBC-DFED-4D1A-874F-20F1D38AEA23}"/>
    <cellStyle name="Comma [0] 5 8 2 14" xfId="7968" xr:uid="{27D355B4-2457-4DAC-A08C-67A7478D922B}"/>
    <cellStyle name="Comma [0] 5 8 2 14 2" xfId="19395" xr:uid="{1F6AE3AF-191F-42C1-A0DA-023B880A2E33}"/>
    <cellStyle name="Comma [0] 5 8 2 15" xfId="8237" xr:uid="{34A36BD5-3BE0-47A0-A17F-018CD9A7FA7B}"/>
    <cellStyle name="Comma [0] 5 8 2 15 2" xfId="19664" xr:uid="{BCE8F119-9484-4ADC-BB89-EFD12906BA42}"/>
    <cellStyle name="Comma [0] 5 8 2 16" xfId="8506" xr:uid="{7171B637-61C9-4B66-93F6-3B765257C2DA}"/>
    <cellStyle name="Comma [0] 5 8 2 16 2" xfId="19933" xr:uid="{45EAD87F-8817-4E91-9A43-785C3E4E6033}"/>
    <cellStyle name="Comma [0] 5 8 2 17" xfId="8775" xr:uid="{F7184204-A451-4919-8D72-8DCD4CA85B91}"/>
    <cellStyle name="Comma [0] 5 8 2 17 2" xfId="20202" xr:uid="{5FE38048-2E4A-4F4E-B238-693BFB5A59BC}"/>
    <cellStyle name="Comma [0] 5 8 2 18" xfId="9044" xr:uid="{60AB4DE5-1676-41B7-AE36-68FB812D74CF}"/>
    <cellStyle name="Comma [0] 5 8 2 18 2" xfId="20471" xr:uid="{685E3F91-9B9C-4BF9-A941-B4AF4D17F057}"/>
    <cellStyle name="Comma [0] 5 8 2 19" xfId="9313" xr:uid="{E40D263F-3EB6-4C7F-B647-99A629C61F06}"/>
    <cellStyle name="Comma [0] 5 8 2 19 2" xfId="20740" xr:uid="{66396035-5C15-4E2B-B1AF-594FA8DD9E17}"/>
    <cellStyle name="Comma [0] 5 8 2 2" xfId="3883" xr:uid="{C916FD02-C1E9-4FB3-9A9B-72B15E42D883}"/>
    <cellStyle name="Comma [0] 5 8 2 2 2" xfId="15697" xr:uid="{9FAB9B20-8EE2-42B8-8525-F198936D7DD3}"/>
    <cellStyle name="Comma [0] 5 8 2 20" xfId="9582" xr:uid="{244D2B97-4B41-48E0-9CE3-1B90C1E84111}"/>
    <cellStyle name="Comma [0] 5 8 2 20 2" xfId="21009" xr:uid="{59EDE943-BB55-424E-A8A6-DACDD78A2BC4}"/>
    <cellStyle name="Comma [0] 5 8 2 21" xfId="9851" xr:uid="{C078A8E9-7F2A-4850-BC73-AE115E23132D}"/>
    <cellStyle name="Comma [0] 5 8 2 21 2" xfId="21278" xr:uid="{AE40D6FB-BBC7-40DD-A388-666D3447FF28}"/>
    <cellStyle name="Comma [0] 5 8 2 22" xfId="10120" xr:uid="{26091E7B-56D4-4041-9871-CFA3CF0DE8AF}"/>
    <cellStyle name="Comma [0] 5 8 2 22 2" xfId="21547" xr:uid="{6E2F6E2D-858B-458D-B6CE-0504F291D456}"/>
    <cellStyle name="Comma [0] 5 8 2 23" xfId="10506" xr:uid="{4C0DB5F5-5524-4C7C-B276-7B9758CFE440}"/>
    <cellStyle name="Comma [0] 5 8 2 23 2" xfId="21816" xr:uid="{E7235688-7F70-4630-AE8C-B4C0214B89B5}"/>
    <cellStyle name="Comma [0] 5 8 2 24" xfId="10892" xr:uid="{0828756D-0194-4CB0-8436-5D60A5713AA7}"/>
    <cellStyle name="Comma [0] 5 8 2 24 2" xfId="22085" xr:uid="{AF382CD7-DF64-4A69-9067-BCCCB85E153D}"/>
    <cellStyle name="Comma [0] 5 8 2 25" xfId="11161" xr:uid="{EF460E7F-13B4-4779-99E6-7E4FA65E7C9C}"/>
    <cellStyle name="Comma [0] 5 8 2 25 2" xfId="22354" xr:uid="{25B37CE7-76A1-4292-BBAB-5261489D4046}"/>
    <cellStyle name="Comma [0] 5 8 2 26" xfId="11430" xr:uid="{17B9E59C-D868-4499-94BE-BA9AB1962240}"/>
    <cellStyle name="Comma [0] 5 8 2 26 2" xfId="22623" xr:uid="{D5426B4B-CBE9-4DC6-BB65-504315CBD4B1}"/>
    <cellStyle name="Comma [0] 5 8 2 27" xfId="13329" xr:uid="{0605AEFD-75D3-4912-9614-D63B1B6899CD}"/>
    <cellStyle name="Comma [0] 5 8 2 27 2" xfId="22892" xr:uid="{10D8198D-F4EA-43A4-BC52-6A479D0A6DD1}"/>
    <cellStyle name="Comma [0] 5 8 2 28" xfId="15448" xr:uid="{E4439284-211B-4398-814C-C9DEE85AF1D2}"/>
    <cellStyle name="Comma [0] 5 8 2 3" xfId="4152" xr:uid="{7B6F6389-6000-4EB2-9A48-2B8886F92DA5}"/>
    <cellStyle name="Comma [0] 5 8 2 3 2" xfId="15966" xr:uid="{7166D76B-733F-4328-A18E-1CA5AFA784A4}"/>
    <cellStyle name="Comma [0] 5 8 2 4" xfId="4538" xr:uid="{3E22B00E-3919-4B6F-9F95-9A6236842603}"/>
    <cellStyle name="Comma [0] 5 8 2 4 2" xfId="16352" xr:uid="{9A6E5106-9F8D-4758-BD08-405F4EB80BD2}"/>
    <cellStyle name="Comma [0] 5 8 2 5" xfId="5119" xr:uid="{3196A402-1921-4F8F-9B59-82D14129BE2D}"/>
    <cellStyle name="Comma [0] 5 8 2 5 2" xfId="16855" xr:uid="{33CA377A-0287-4491-A72F-A9D452B520B4}"/>
    <cellStyle name="Comma [0] 5 8 2 6" xfId="5583" xr:uid="{BAEA8CAB-0F23-4D55-9CFE-3212BB242B49}"/>
    <cellStyle name="Comma [0] 5 8 2 6 2" xfId="17241" xr:uid="{E1A981C1-3CEF-4394-8EF3-42A767B75EDE}"/>
    <cellStyle name="Comma [0] 5 8 2 7" xfId="5852" xr:uid="{36C92527-BA8E-4610-8D63-A9336E99C7A3}"/>
    <cellStyle name="Comma [0] 5 8 2 7 2" xfId="17510" xr:uid="{F9B63D58-212B-4EE1-8474-BA1517D028A0}"/>
    <cellStyle name="Comma [0] 5 8 2 8" xfId="6121" xr:uid="{C6F4A8D9-AC8B-4BA7-BEF2-2D1032BD3CC6}"/>
    <cellStyle name="Comma [0] 5 8 2 8 2" xfId="17779" xr:uid="{E798AE14-97F0-4415-B7D3-1B9063BB9C11}"/>
    <cellStyle name="Comma [0] 5 8 2 9" xfId="6390" xr:uid="{679E4178-3DBB-4EC5-856D-4C317B05F67C}"/>
    <cellStyle name="Comma [0] 5 8 2 9 2" xfId="18048" xr:uid="{2BB482AF-75C7-4A15-A892-A929925DA4DF}"/>
    <cellStyle name="Comma [0] 5 8 3" xfId="12548" xr:uid="{EA27EFE4-5AD7-44FA-8F37-6C1CF1BF3584}"/>
    <cellStyle name="Comma [0] 5 9" xfId="1211" xr:uid="{612DBF86-43CB-4EFF-B009-BE66B04BF9C6}"/>
    <cellStyle name="Comma [0] 5 9 2" xfId="3209" xr:uid="{16149AD4-3A7C-45AB-9131-03450FC08869}"/>
    <cellStyle name="Comma [0] 5 9 2 10" xfId="6660" xr:uid="{7FD423C7-529E-423B-804F-82EC5EADD3AA}"/>
    <cellStyle name="Comma [0] 5 9 2 10 2" xfId="18318" xr:uid="{EE0C8467-0EE9-419B-A784-BFDCEA3C02B0}"/>
    <cellStyle name="Comma [0] 5 9 2 11" xfId="6929" xr:uid="{6EBD9DB1-3602-4D39-89BB-3C63E166D091}"/>
    <cellStyle name="Comma [0] 5 9 2 11 2" xfId="18587" xr:uid="{50492A4C-3184-4FAD-B7B0-79A37B16F21C}"/>
    <cellStyle name="Comma [0] 5 9 2 12" xfId="7198" xr:uid="{03FC518E-76EE-400E-8C14-AA86EEDD0565}"/>
    <cellStyle name="Comma [0] 5 9 2 12 2" xfId="18856" xr:uid="{A8E5921F-B007-41CE-9994-55AEEF3608D1}"/>
    <cellStyle name="Comma [0] 5 9 2 13" xfId="7700" xr:uid="{CD0F5668-33BA-43B4-8C1F-6B63E366A11F}"/>
    <cellStyle name="Comma [0] 5 9 2 13 2" xfId="19127" xr:uid="{1523BA51-FB8C-424C-A5BB-AE5322B21220}"/>
    <cellStyle name="Comma [0] 5 9 2 14" xfId="7969" xr:uid="{D2541E60-B7D9-42D2-9494-11356A3BDCF7}"/>
    <cellStyle name="Comma [0] 5 9 2 14 2" xfId="19396" xr:uid="{F659CBB1-C4FA-44A8-99A7-B2CABE4CE0C4}"/>
    <cellStyle name="Comma [0] 5 9 2 15" xfId="8238" xr:uid="{9D83B93D-9A1E-4B6A-93AE-867E39801282}"/>
    <cellStyle name="Comma [0] 5 9 2 15 2" xfId="19665" xr:uid="{F96BA91D-24B3-40C7-87DB-D2938BEFED84}"/>
    <cellStyle name="Comma [0] 5 9 2 16" xfId="8507" xr:uid="{DE795DC2-0100-4588-BD36-93A676DE60C1}"/>
    <cellStyle name="Comma [0] 5 9 2 16 2" xfId="19934" xr:uid="{E8C37CD7-E73F-4B10-86C0-D7EC29FDC79E}"/>
    <cellStyle name="Comma [0] 5 9 2 17" xfId="8776" xr:uid="{2777D95B-3F69-4C35-85BA-30C8CBC42D7D}"/>
    <cellStyle name="Comma [0] 5 9 2 17 2" xfId="20203" xr:uid="{92FE7F42-D1F5-40C5-9C73-69D122F407FF}"/>
    <cellStyle name="Comma [0] 5 9 2 18" xfId="9045" xr:uid="{C9209A1D-60E2-49BA-AD1A-3C24C644C52D}"/>
    <cellStyle name="Comma [0] 5 9 2 18 2" xfId="20472" xr:uid="{DF4C4909-5AD7-443B-8FF0-445687FFB10E}"/>
    <cellStyle name="Comma [0] 5 9 2 19" xfId="9314" xr:uid="{14D807D2-A354-43DD-890E-7F0AB8D4B647}"/>
    <cellStyle name="Comma [0] 5 9 2 19 2" xfId="20741" xr:uid="{71109F42-FCE7-482E-BF91-95CD8E5D3AC3}"/>
    <cellStyle name="Comma [0] 5 9 2 2" xfId="3884" xr:uid="{88B443B4-BDC7-4C1B-B340-DAF6114C5DD3}"/>
    <cellStyle name="Comma [0] 5 9 2 2 2" xfId="15698" xr:uid="{7E7A548E-962F-4781-810E-2E238CAAF315}"/>
    <cellStyle name="Comma [0] 5 9 2 20" xfId="9583" xr:uid="{2684F78E-64B8-4260-8665-D6C0866A8733}"/>
    <cellStyle name="Comma [0] 5 9 2 20 2" xfId="21010" xr:uid="{EDF877BB-9D87-4DA4-9443-ADA4003636C2}"/>
    <cellStyle name="Comma [0] 5 9 2 21" xfId="9852" xr:uid="{8EB072C3-A754-45B3-8DE7-9BE5C5119F2C}"/>
    <cellStyle name="Comma [0] 5 9 2 21 2" xfId="21279" xr:uid="{24354D9B-22F9-4FC9-9C94-687A37F99437}"/>
    <cellStyle name="Comma [0] 5 9 2 22" xfId="10121" xr:uid="{682EDB41-C328-44F0-A725-92A0D0D637BD}"/>
    <cellStyle name="Comma [0] 5 9 2 22 2" xfId="21548" xr:uid="{0FBAEA4D-4D5F-4A3B-A76F-EBC94D64824C}"/>
    <cellStyle name="Comma [0] 5 9 2 23" xfId="10507" xr:uid="{9E186801-A8D9-4C4E-B486-400E927EFAF6}"/>
    <cellStyle name="Comma [0] 5 9 2 23 2" xfId="21817" xr:uid="{893771F5-5CC0-49F5-8591-BA244BC95561}"/>
    <cellStyle name="Comma [0] 5 9 2 24" xfId="10893" xr:uid="{62859ADA-DBD2-4C3C-B400-DD6837DF0415}"/>
    <cellStyle name="Comma [0] 5 9 2 24 2" xfId="22086" xr:uid="{13B6A446-4DCB-4160-95B3-11CF5CCB957C}"/>
    <cellStyle name="Comma [0] 5 9 2 25" xfId="11162" xr:uid="{41B50CE8-39F2-4F01-9A15-9E94FCB0DF50}"/>
    <cellStyle name="Comma [0] 5 9 2 25 2" xfId="22355" xr:uid="{1977566B-6F30-43C8-AA97-17CA207A7BF0}"/>
    <cellStyle name="Comma [0] 5 9 2 26" xfId="11431" xr:uid="{82153AD7-1D86-4B90-885C-25D643FA0B20}"/>
    <cellStyle name="Comma [0] 5 9 2 26 2" xfId="22624" xr:uid="{97EF5560-3584-4512-8DF5-D037555E8945}"/>
    <cellStyle name="Comma [0] 5 9 2 27" xfId="13650" xr:uid="{627C7BB6-BED3-49A5-ADCD-4F4ED80C22D2}"/>
    <cellStyle name="Comma [0] 5 9 2 27 2" xfId="22893" xr:uid="{39F3864B-DA84-48E9-A637-AB813F7C2114}"/>
    <cellStyle name="Comma [0] 5 9 2 28" xfId="15449" xr:uid="{219CA979-D2D0-4183-92D1-C1A919B28A21}"/>
    <cellStyle name="Comma [0] 5 9 2 3" xfId="4153" xr:uid="{780D5AF9-0BB4-49D8-BD16-155E6AE0EF33}"/>
    <cellStyle name="Comma [0] 5 9 2 3 2" xfId="15967" xr:uid="{97444396-5CB3-4369-9180-81353978537C}"/>
    <cellStyle name="Comma [0] 5 9 2 4" xfId="4539" xr:uid="{AA1C21BE-85F4-4334-BE39-25F5A637F00C}"/>
    <cellStyle name="Comma [0] 5 9 2 4 2" xfId="16353" xr:uid="{17EA4409-78F9-4C75-A690-CBD73F589D52}"/>
    <cellStyle name="Comma [0] 5 9 2 5" xfId="5120" xr:uid="{CCC24E87-1A1F-497A-A00F-0846148CD9E7}"/>
    <cellStyle name="Comma [0] 5 9 2 5 2" xfId="16856" xr:uid="{85F6C265-7E44-4B04-AF21-458C128EE65C}"/>
    <cellStyle name="Comma [0] 5 9 2 6" xfId="5584" xr:uid="{BC0ED6A6-173A-4561-810C-EF3D9942386A}"/>
    <cellStyle name="Comma [0] 5 9 2 6 2" xfId="17242" xr:uid="{E60DC216-4C0D-4679-9544-C3469EA72AA1}"/>
    <cellStyle name="Comma [0] 5 9 2 7" xfId="5853" xr:uid="{4CBC7B36-25BE-4193-BCF9-1219ADB24DD7}"/>
    <cellStyle name="Comma [0] 5 9 2 7 2" xfId="17511" xr:uid="{FBB7B162-5F4B-4079-BBC1-C11413C7640F}"/>
    <cellStyle name="Comma [0] 5 9 2 8" xfId="6122" xr:uid="{30085C0E-BA79-41FE-BD83-1F8AA9DB646A}"/>
    <cellStyle name="Comma [0] 5 9 2 8 2" xfId="17780" xr:uid="{5C2DC48C-D0AD-4A68-8A5C-7A956D4E7D69}"/>
    <cellStyle name="Comma [0] 5 9 2 9" xfId="6391" xr:uid="{1D03F31E-D9D7-4E3D-A108-51E61B1D2234}"/>
    <cellStyle name="Comma [0] 5 9 2 9 2" xfId="18049" xr:uid="{EEFDEA9D-F657-4CD7-9A81-40F29E39632C}"/>
    <cellStyle name="Comma [0] 5 9 3" xfId="13812" xr:uid="{EFF36FF6-9D76-41BA-A5DA-FE37EA332F91}"/>
    <cellStyle name="Comma [0] 5_CUST" xfId="1212" xr:uid="{FFB1A7E8-5882-4C94-98DB-790E86F459C9}"/>
    <cellStyle name="Comma [0] 50" xfId="1213" xr:uid="{196E1259-AFB7-47AD-A6CB-4D67AD650CA6}"/>
    <cellStyle name="Comma [0] 50 2" xfId="3210" xr:uid="{09F7EA44-684E-4922-9A22-66AC946D192F}"/>
    <cellStyle name="Comma [0] 50 2 10" xfId="6661" xr:uid="{5BB0331D-B58C-4A43-940A-61C6FBFC034D}"/>
    <cellStyle name="Comma [0] 50 2 10 2" xfId="18319" xr:uid="{FDAAE422-0D05-4E18-8D31-1F749C8A7746}"/>
    <cellStyle name="Comma [0] 50 2 11" xfId="6930" xr:uid="{EED32FE8-9E03-44C9-832D-57D594B17C90}"/>
    <cellStyle name="Comma [0] 50 2 11 2" xfId="18588" xr:uid="{AFCB377F-A316-4C54-9379-9FAF6A29DFDD}"/>
    <cellStyle name="Comma [0] 50 2 12" xfId="7199" xr:uid="{7F123861-5E75-491D-A879-67CE9671B172}"/>
    <cellStyle name="Comma [0] 50 2 12 2" xfId="18857" xr:uid="{B3A382FE-5368-4A7D-B66D-A979126766D6}"/>
    <cellStyle name="Comma [0] 50 2 13" xfId="7701" xr:uid="{133F57AB-3B9C-4EB0-A567-EDDCFB5BEDC0}"/>
    <cellStyle name="Comma [0] 50 2 13 2" xfId="19128" xr:uid="{6921B366-BCD7-47A6-901F-DE345047C05E}"/>
    <cellStyle name="Comma [0] 50 2 14" xfId="7970" xr:uid="{A13192A1-235C-4347-9508-3A130587A73C}"/>
    <cellStyle name="Comma [0] 50 2 14 2" xfId="19397" xr:uid="{E2F496FF-C4AC-47A9-905E-1EADE469A2E8}"/>
    <cellStyle name="Comma [0] 50 2 15" xfId="8239" xr:uid="{101E096B-17D8-4704-9684-97D8D950538C}"/>
    <cellStyle name="Comma [0] 50 2 15 2" xfId="19666" xr:uid="{3DD41E54-F08F-4F24-BEE0-1A1456CF5D9D}"/>
    <cellStyle name="Comma [0] 50 2 16" xfId="8508" xr:uid="{F9B10852-4B19-446F-98EF-F583766DFF29}"/>
    <cellStyle name="Comma [0] 50 2 16 2" xfId="19935" xr:uid="{EC6A5997-1E7E-43A3-9113-A1A77C086CD2}"/>
    <cellStyle name="Comma [0] 50 2 17" xfId="8777" xr:uid="{92A7BA6D-38B6-43F7-BEC5-CFE7C97F7066}"/>
    <cellStyle name="Comma [0] 50 2 17 2" xfId="20204" xr:uid="{FCD55A50-A9DC-49CF-BD5F-F1FE347D0531}"/>
    <cellStyle name="Comma [0] 50 2 18" xfId="9046" xr:uid="{A3CC03FC-3169-42D8-B6E4-5AEEB00DF2DD}"/>
    <cellStyle name="Comma [0] 50 2 18 2" xfId="20473" xr:uid="{76E58CAA-F46A-4532-8222-13EC6EF43D62}"/>
    <cellStyle name="Comma [0] 50 2 19" xfId="9315" xr:uid="{B6B22D0B-5006-4F8D-81F1-8F8EC24D4E7B}"/>
    <cellStyle name="Comma [0] 50 2 19 2" xfId="20742" xr:uid="{59D4E46F-65B5-4DA6-A384-5B695032FC50}"/>
    <cellStyle name="Comma [0] 50 2 2" xfId="3885" xr:uid="{18B81B61-973C-4C9F-98EA-0D3BECD0E673}"/>
    <cellStyle name="Comma [0] 50 2 2 2" xfId="15699" xr:uid="{A9EEA138-C033-4E8C-B171-E43DD522CD48}"/>
    <cellStyle name="Comma [0] 50 2 20" xfId="9584" xr:uid="{07CB0C81-F8D8-49D0-B208-E32CDC7AAD8E}"/>
    <cellStyle name="Comma [0] 50 2 20 2" xfId="21011" xr:uid="{8C8E7708-14F3-4415-AE24-35D6AD70E077}"/>
    <cellStyle name="Comma [0] 50 2 21" xfId="9853" xr:uid="{CE9A703C-FE06-4156-A977-D7195A44DD20}"/>
    <cellStyle name="Comma [0] 50 2 21 2" xfId="21280" xr:uid="{8211C2DC-588C-444C-AEDE-AE7C899CB3CD}"/>
    <cellStyle name="Comma [0] 50 2 22" xfId="10122" xr:uid="{20CF6054-50AB-4776-989C-004DF603085C}"/>
    <cellStyle name="Comma [0] 50 2 22 2" xfId="21549" xr:uid="{1A5DB406-96CF-4EF1-A703-3E347CE83FD9}"/>
    <cellStyle name="Comma [0] 50 2 23" xfId="10508" xr:uid="{017DC161-AD3C-488F-A06E-F8E55D3E3BDE}"/>
    <cellStyle name="Comma [0] 50 2 23 2" xfId="21818" xr:uid="{0BF9EB3D-C35F-4711-866C-7EDE297715C7}"/>
    <cellStyle name="Comma [0] 50 2 24" xfId="10894" xr:uid="{F14FE691-7AB0-48EB-8048-A9DE243DB8C7}"/>
    <cellStyle name="Comma [0] 50 2 24 2" xfId="22087" xr:uid="{3D69781F-AF36-4652-BB6B-12BB8E5CD833}"/>
    <cellStyle name="Comma [0] 50 2 25" xfId="11163" xr:uid="{27ABC0F1-F46C-4592-A6B0-32CF9FF8EB46}"/>
    <cellStyle name="Comma [0] 50 2 25 2" xfId="22356" xr:uid="{99AA2872-C4F2-4AE3-B905-CBE902E7FF7E}"/>
    <cellStyle name="Comma [0] 50 2 26" xfId="11432" xr:uid="{C4DF077C-75FA-487A-8544-6A6ABDC6F904}"/>
    <cellStyle name="Comma [0] 50 2 26 2" xfId="22625" xr:uid="{19A0EC0B-3925-4070-B28A-B440D66BFF4F}"/>
    <cellStyle name="Comma [0] 50 2 27" xfId="13814" xr:uid="{53F3912E-50B0-409A-B39C-274A55B82DDE}"/>
    <cellStyle name="Comma [0] 50 2 27 2" xfId="22894" xr:uid="{58096AC5-5722-4CE3-AEA0-1702B01F28E4}"/>
    <cellStyle name="Comma [0] 50 2 28" xfId="15450" xr:uid="{E1A9FA12-6337-4CE1-9443-08A4714950B1}"/>
    <cellStyle name="Comma [0] 50 2 3" xfId="4154" xr:uid="{C0B440A5-22A6-454A-ADA2-D217432B0A07}"/>
    <cellStyle name="Comma [0] 50 2 3 2" xfId="15968" xr:uid="{DE1386DB-36CC-4501-9153-E7B20EF5DF5A}"/>
    <cellStyle name="Comma [0] 50 2 4" xfId="4540" xr:uid="{0287AC5A-7892-48CF-899D-49229A2E3023}"/>
    <cellStyle name="Comma [0] 50 2 4 2" xfId="16354" xr:uid="{D6EEF402-9C1A-45C2-A1C8-77602B4246FA}"/>
    <cellStyle name="Comma [0] 50 2 5" xfId="5121" xr:uid="{67606BBE-1512-4E97-80E6-D6C7F5099F20}"/>
    <cellStyle name="Comma [0] 50 2 5 2" xfId="16857" xr:uid="{3F88D767-EE51-45B9-BEB7-6D8AC47811E4}"/>
    <cellStyle name="Comma [0] 50 2 6" xfId="5585" xr:uid="{97A27069-992F-4C90-872F-4999EB7FAA67}"/>
    <cellStyle name="Comma [0] 50 2 6 2" xfId="17243" xr:uid="{CAB8E808-CC13-4009-B872-5D6B20F0E695}"/>
    <cellStyle name="Comma [0] 50 2 7" xfId="5854" xr:uid="{138DD8C2-DA80-47CE-A6A8-230061CE43C1}"/>
    <cellStyle name="Comma [0] 50 2 7 2" xfId="17512" xr:uid="{98A9D56E-8B2C-4574-99DA-0BFB1BCBE0AD}"/>
    <cellStyle name="Comma [0] 50 2 8" xfId="6123" xr:uid="{13829668-1B73-444C-B81A-B3F1D8E63025}"/>
    <cellStyle name="Comma [0] 50 2 8 2" xfId="17781" xr:uid="{F51BCE40-428A-4D6E-8C21-13F04CA5853B}"/>
    <cellStyle name="Comma [0] 50 2 9" xfId="6392" xr:uid="{ED445822-9C5F-485E-8077-651EE027ABA8}"/>
    <cellStyle name="Comma [0] 50 2 9 2" xfId="18050" xr:uid="{59A85912-A0E2-4FBD-B44D-45B0ACED796D}"/>
    <cellStyle name="Comma [0] 50 3" xfId="13316" xr:uid="{E4850242-F1C4-4752-854E-479041074209}"/>
    <cellStyle name="Comma [0] 52" xfId="1214" xr:uid="{A8610083-09FF-487C-BD64-8DC9239EA868}"/>
    <cellStyle name="Comma [0] 52 2" xfId="3211" xr:uid="{3397949B-CDEB-4176-925F-0957E1304476}"/>
    <cellStyle name="Comma [0] 52 2 10" xfId="6662" xr:uid="{F83202DF-F712-4EB0-B7F5-F4EEB910A783}"/>
    <cellStyle name="Comma [0] 52 2 10 2" xfId="18320" xr:uid="{ABCEF685-02FF-4EEA-99D5-5ED957DB566E}"/>
    <cellStyle name="Comma [0] 52 2 11" xfId="6931" xr:uid="{2631D7E1-4764-4515-ACFF-2B658D3DF544}"/>
    <cellStyle name="Comma [0] 52 2 11 2" xfId="18589" xr:uid="{F01F69C1-4A16-4FDD-AC27-FC97AF9F51C9}"/>
    <cellStyle name="Comma [0] 52 2 12" xfId="7200" xr:uid="{F6F5BFE8-60C1-4B89-938E-A454D533F45C}"/>
    <cellStyle name="Comma [0] 52 2 12 2" xfId="18858" xr:uid="{6FA5A8D1-51FC-4937-BC65-C1D9C64D6134}"/>
    <cellStyle name="Comma [0] 52 2 13" xfId="7702" xr:uid="{B88ADE3C-BCD2-42F0-BA8F-5BE635CD97A0}"/>
    <cellStyle name="Comma [0] 52 2 13 2" xfId="19129" xr:uid="{17F51648-74AE-48BF-ABDD-AC6C2DC11350}"/>
    <cellStyle name="Comma [0] 52 2 14" xfId="7971" xr:uid="{A1C20E16-04CB-4F14-BA6B-29613B81E91E}"/>
    <cellStyle name="Comma [0] 52 2 14 2" xfId="19398" xr:uid="{27166438-AC5C-43ED-8DCB-F9C00F3FBDF0}"/>
    <cellStyle name="Comma [0] 52 2 15" xfId="8240" xr:uid="{E5873BA4-8A87-4008-969C-86001278CD73}"/>
    <cellStyle name="Comma [0] 52 2 15 2" xfId="19667" xr:uid="{7F6F43FA-F68D-4B1A-8341-2726168C4C35}"/>
    <cellStyle name="Comma [0] 52 2 16" xfId="8509" xr:uid="{22A4F3E5-6762-4542-9E63-B74E36D56581}"/>
    <cellStyle name="Comma [0] 52 2 16 2" xfId="19936" xr:uid="{45C9869E-451A-44FD-90B9-F721DE1A1AEA}"/>
    <cellStyle name="Comma [0] 52 2 17" xfId="8778" xr:uid="{1A301F8A-27B3-480A-8661-309432EF9DDF}"/>
    <cellStyle name="Comma [0] 52 2 17 2" xfId="20205" xr:uid="{540350CA-3C37-474D-995B-CA80E0BEBDB6}"/>
    <cellStyle name="Comma [0] 52 2 18" xfId="9047" xr:uid="{0D6E5A6E-A4B9-413D-821C-7030703CF3FD}"/>
    <cellStyle name="Comma [0] 52 2 18 2" xfId="20474" xr:uid="{EDBBBB19-7518-4A0D-B795-8963C02CDB01}"/>
    <cellStyle name="Comma [0] 52 2 19" xfId="9316" xr:uid="{FB3F778B-EF37-4A9B-8E44-3586F3352D8A}"/>
    <cellStyle name="Comma [0] 52 2 19 2" xfId="20743" xr:uid="{72F7234D-3AEB-4F58-A3FE-26F27579D6AB}"/>
    <cellStyle name="Comma [0] 52 2 2" xfId="3886" xr:uid="{74D80D1A-99E0-42D5-BC76-709500FF770C}"/>
    <cellStyle name="Comma [0] 52 2 2 2" xfId="15700" xr:uid="{E635F7B6-FE0C-4B0F-9C53-6216AF15FE30}"/>
    <cellStyle name="Comma [0] 52 2 20" xfId="9585" xr:uid="{CC8D71F4-BC02-4D0B-9863-F5D8BF85A675}"/>
    <cellStyle name="Comma [0] 52 2 20 2" xfId="21012" xr:uid="{ED445555-C75F-49DC-89E6-7F3547EFA484}"/>
    <cellStyle name="Comma [0] 52 2 21" xfId="9854" xr:uid="{B8722FD3-F65F-4159-9D5D-24793259120A}"/>
    <cellStyle name="Comma [0] 52 2 21 2" xfId="21281" xr:uid="{CA09BFC4-BB7C-4CAA-A8A0-98B1009E4F1D}"/>
    <cellStyle name="Comma [0] 52 2 22" xfId="10123" xr:uid="{4EC9F252-A8FB-4675-BAB0-AA6E88903910}"/>
    <cellStyle name="Comma [0] 52 2 22 2" xfId="21550" xr:uid="{F3D6FA89-37A7-4E3D-9B56-4ADA6B93A647}"/>
    <cellStyle name="Comma [0] 52 2 23" xfId="10509" xr:uid="{1BC6DBEF-BAEF-475E-8AFE-7AEA9AEE5D01}"/>
    <cellStyle name="Comma [0] 52 2 23 2" xfId="21819" xr:uid="{F29B7ACB-6004-452A-B24A-095ECBE38DC6}"/>
    <cellStyle name="Comma [0] 52 2 24" xfId="10895" xr:uid="{EF0B5532-5804-41A8-B64C-8AB94E28C0E7}"/>
    <cellStyle name="Comma [0] 52 2 24 2" xfId="22088" xr:uid="{2426B2FF-6E31-448B-A6D3-800B76F38F24}"/>
    <cellStyle name="Comma [0] 52 2 25" xfId="11164" xr:uid="{875A9176-8791-4FFF-8D33-8479477EDFB6}"/>
    <cellStyle name="Comma [0] 52 2 25 2" xfId="22357" xr:uid="{80C8A728-C896-432A-830F-4708D91B9F3E}"/>
    <cellStyle name="Comma [0] 52 2 26" xfId="11433" xr:uid="{68ED66CD-EBD2-4297-8B67-2B3C1CC3DBF0}"/>
    <cellStyle name="Comma [0] 52 2 26 2" xfId="22626" xr:uid="{711B3C5D-8C61-4933-8349-518B179CE218}"/>
    <cellStyle name="Comma [0] 52 2 27" xfId="13816" xr:uid="{3F2E562B-9FAB-4A5C-A9E3-CC7E6B4F0B81}"/>
    <cellStyle name="Comma [0] 52 2 27 2" xfId="22895" xr:uid="{59397D48-2BA2-4582-B37F-EFA4A773F134}"/>
    <cellStyle name="Comma [0] 52 2 28" xfId="15451" xr:uid="{EAC5C371-97BD-4482-BE47-D91D9016F9A4}"/>
    <cellStyle name="Comma [0] 52 2 3" xfId="4155" xr:uid="{03DB3EA6-0BAC-47E5-AB99-D9769665F0FD}"/>
    <cellStyle name="Comma [0] 52 2 3 2" xfId="15969" xr:uid="{48DA82B3-BE10-456C-9E43-2FA01D1B2CB7}"/>
    <cellStyle name="Comma [0] 52 2 4" xfId="4541" xr:uid="{FED527BA-3889-409D-B8EB-37E8C6C286FE}"/>
    <cellStyle name="Comma [0] 52 2 4 2" xfId="16355" xr:uid="{D052C442-E7E7-4A1D-AAA9-8E40309DF622}"/>
    <cellStyle name="Comma [0] 52 2 5" xfId="5122" xr:uid="{E3C83A48-89AA-4DC5-807E-F1E76B99B0E5}"/>
    <cellStyle name="Comma [0] 52 2 5 2" xfId="16858" xr:uid="{E93B5BF7-52A3-4A32-9C00-566C77861EB8}"/>
    <cellStyle name="Comma [0] 52 2 6" xfId="5586" xr:uid="{3DEA412B-BD79-4BA8-B0F0-D35CDAD72F35}"/>
    <cellStyle name="Comma [0] 52 2 6 2" xfId="17244" xr:uid="{0223F2DF-D756-4E80-B61E-1E1707F785F9}"/>
    <cellStyle name="Comma [0] 52 2 7" xfId="5855" xr:uid="{85EF76F0-2789-4EAE-A5D2-90304C7958BE}"/>
    <cellStyle name="Comma [0] 52 2 7 2" xfId="17513" xr:uid="{EA587E46-3DB1-4F4B-B6C4-BB4B0E71317D}"/>
    <cellStyle name="Comma [0] 52 2 8" xfId="6124" xr:uid="{8F302F0B-41BD-429F-8F39-9B51A43F015D}"/>
    <cellStyle name="Comma [0] 52 2 8 2" xfId="17782" xr:uid="{5525B17B-C06A-4A0F-8280-AAD476D45E47}"/>
    <cellStyle name="Comma [0] 52 2 9" xfId="6393" xr:uid="{7A9CD46D-34BF-477D-B437-60B45E7F023A}"/>
    <cellStyle name="Comma [0] 52 2 9 2" xfId="18051" xr:uid="{153F64DB-F3B7-4B5B-BC45-0CB03C1F0134}"/>
    <cellStyle name="Comma [0] 52 3" xfId="13815" xr:uid="{5229C088-D005-425D-938E-AED53A6541F7}"/>
    <cellStyle name="Comma [0] 54" xfId="1215" xr:uid="{41AA8349-1400-4FF6-9A38-695AA2729813}"/>
    <cellStyle name="Comma [0] 54 2" xfId="3212" xr:uid="{CDE26327-A92C-40F8-831C-262B96D40611}"/>
    <cellStyle name="Comma [0] 54 2 10" xfId="6663" xr:uid="{B17210D0-3B21-4D79-88BE-BCA08D78A938}"/>
    <cellStyle name="Comma [0] 54 2 10 2" xfId="18321" xr:uid="{39106BE6-8850-4D75-9C6B-CCE8D2F7C7EE}"/>
    <cellStyle name="Comma [0] 54 2 11" xfId="6932" xr:uid="{F28AFB3E-D540-44AF-ACDB-6C9B513ABCD7}"/>
    <cellStyle name="Comma [0] 54 2 11 2" xfId="18590" xr:uid="{67478452-9592-403E-87F0-63E874FFE458}"/>
    <cellStyle name="Comma [0] 54 2 12" xfId="7201" xr:uid="{612FEE6A-A7C8-4D60-8829-F2D6D9A41056}"/>
    <cellStyle name="Comma [0] 54 2 12 2" xfId="18859" xr:uid="{4004621C-4BEC-48E5-B057-B30B86776B2C}"/>
    <cellStyle name="Comma [0] 54 2 13" xfId="7703" xr:uid="{B20E5C82-F85D-4A2C-BC5C-C656584D7F97}"/>
    <cellStyle name="Comma [0] 54 2 13 2" xfId="19130" xr:uid="{49E3D551-7800-44F8-850E-2E4DC689BA2A}"/>
    <cellStyle name="Comma [0] 54 2 14" xfId="7972" xr:uid="{2C8C1DD5-6CFF-4E1C-A34E-C2A4D8E0DBA7}"/>
    <cellStyle name="Comma [0] 54 2 14 2" xfId="19399" xr:uid="{8256F2E7-DAF1-4664-A596-FEAB1FB3C9A1}"/>
    <cellStyle name="Comma [0] 54 2 15" xfId="8241" xr:uid="{909752E7-F554-4009-8716-A6BE5EE4E922}"/>
    <cellStyle name="Comma [0] 54 2 15 2" xfId="19668" xr:uid="{F41CB187-2E2D-422C-AA5A-EB84FF7F2E90}"/>
    <cellStyle name="Comma [0] 54 2 16" xfId="8510" xr:uid="{F3A65AEB-C337-4FD4-B01D-876DB71DCB9B}"/>
    <cellStyle name="Comma [0] 54 2 16 2" xfId="19937" xr:uid="{7325C38C-24BE-41B6-8081-4813A9E9EE0D}"/>
    <cellStyle name="Comma [0] 54 2 17" xfId="8779" xr:uid="{5BB00FBE-1B94-44C4-89BA-F14004C20DC8}"/>
    <cellStyle name="Comma [0] 54 2 17 2" xfId="20206" xr:uid="{535F484F-4B1D-4CB8-BE41-60E6B737A99E}"/>
    <cellStyle name="Comma [0] 54 2 18" xfId="9048" xr:uid="{449A50AB-12E3-4C50-9541-1A474CD304A0}"/>
    <cellStyle name="Comma [0] 54 2 18 2" xfId="20475" xr:uid="{FB79A878-F15B-4363-BB79-B17688C7DF33}"/>
    <cellStyle name="Comma [0] 54 2 19" xfId="9317" xr:uid="{B0C8484C-E969-4B9C-A300-20B673981514}"/>
    <cellStyle name="Comma [0] 54 2 19 2" xfId="20744" xr:uid="{F6B264B1-83F1-470F-9382-8D8B71ADA68F}"/>
    <cellStyle name="Comma [0] 54 2 2" xfId="3887" xr:uid="{DE137C07-4589-4F2B-B0CE-CF181781C978}"/>
    <cellStyle name="Comma [0] 54 2 2 2" xfId="15701" xr:uid="{B022113B-8ABC-401B-9078-268754F91E69}"/>
    <cellStyle name="Comma [0] 54 2 20" xfId="9586" xr:uid="{32F39C43-0EFF-4080-945C-B4CED5AAF698}"/>
    <cellStyle name="Comma [0] 54 2 20 2" xfId="21013" xr:uid="{7B28F07C-C210-4F74-B355-6885EDEE354A}"/>
    <cellStyle name="Comma [0] 54 2 21" xfId="9855" xr:uid="{5870D15B-B9D2-44D8-9C7D-BD63B321B65C}"/>
    <cellStyle name="Comma [0] 54 2 21 2" xfId="21282" xr:uid="{78F6F0DB-A1C6-4191-B76F-E4373067AF8A}"/>
    <cellStyle name="Comma [0] 54 2 22" xfId="10124" xr:uid="{C9052B2A-E125-4291-A357-31AFEC42AB73}"/>
    <cellStyle name="Comma [0] 54 2 22 2" xfId="21551" xr:uid="{53D267BB-2938-4FEF-A445-7F1D5DB8139F}"/>
    <cellStyle name="Comma [0] 54 2 23" xfId="10510" xr:uid="{AE77213B-BE3C-4E97-AE79-48FBDEABA593}"/>
    <cellStyle name="Comma [0] 54 2 23 2" xfId="21820" xr:uid="{E6C1EAF0-1A01-427C-9C4C-E59E66D6AADA}"/>
    <cellStyle name="Comma [0] 54 2 24" xfId="10896" xr:uid="{D3064220-C2E1-4AC9-9B4F-DBE69E87C68C}"/>
    <cellStyle name="Comma [0] 54 2 24 2" xfId="22089" xr:uid="{C58797B4-E666-4B75-9FC6-66C249EFEE87}"/>
    <cellStyle name="Comma [0] 54 2 25" xfId="11165" xr:uid="{1BF61638-63CC-45E7-809C-596D5F8D20A2}"/>
    <cellStyle name="Comma [0] 54 2 25 2" xfId="22358" xr:uid="{8B66A654-2103-4816-94DF-B586CE03A058}"/>
    <cellStyle name="Comma [0] 54 2 26" xfId="11434" xr:uid="{8CBFFBB3-46EC-423F-AEDB-3F9029BF0F19}"/>
    <cellStyle name="Comma [0] 54 2 26 2" xfId="22627" xr:uid="{5C98AA0E-9998-413D-863B-9EB645047F1A}"/>
    <cellStyle name="Comma [0] 54 2 27" xfId="13818" xr:uid="{FDDB601A-A04A-4D23-899C-F30FCA5433C8}"/>
    <cellStyle name="Comma [0] 54 2 27 2" xfId="22896" xr:uid="{BA2147A0-1683-4CF5-A444-B7450A2B2B81}"/>
    <cellStyle name="Comma [0] 54 2 28" xfId="15452" xr:uid="{CC6523C5-6DCE-49EF-AC03-EFC4493B7419}"/>
    <cellStyle name="Comma [0] 54 2 3" xfId="4156" xr:uid="{E935944F-1CCB-47A8-BF89-B3AB65504F16}"/>
    <cellStyle name="Comma [0] 54 2 3 2" xfId="15970" xr:uid="{76CB4886-0D32-4B8F-8E0B-182EABF09270}"/>
    <cellStyle name="Comma [0] 54 2 4" xfId="4542" xr:uid="{FFB3F303-AB41-4E3A-BBB6-1F091BF98F0D}"/>
    <cellStyle name="Comma [0] 54 2 4 2" xfId="16356" xr:uid="{C26E3DCF-6D73-4ADA-885A-001436107B7D}"/>
    <cellStyle name="Comma [0] 54 2 5" xfId="5123" xr:uid="{5AD9BDD8-47ED-469C-AEA0-9B77DF62B31B}"/>
    <cellStyle name="Comma [0] 54 2 5 2" xfId="16859" xr:uid="{D6EA770F-7FC9-4938-9ADA-E3A3D13BE575}"/>
    <cellStyle name="Comma [0] 54 2 6" xfId="5587" xr:uid="{A5A81B61-4D6D-419E-AFD7-8F735A4D239C}"/>
    <cellStyle name="Comma [0] 54 2 6 2" xfId="17245" xr:uid="{3809883C-3AB9-4160-B3B1-5E9AAFA3D630}"/>
    <cellStyle name="Comma [0] 54 2 7" xfId="5856" xr:uid="{FCB3A7CB-D7C0-4CE9-8153-B998B9B7442A}"/>
    <cellStyle name="Comma [0] 54 2 7 2" xfId="17514" xr:uid="{2038E21C-F993-4958-9170-17251F163C43}"/>
    <cellStyle name="Comma [0] 54 2 8" xfId="6125" xr:uid="{A7E7065B-E176-4A19-9388-38300F189946}"/>
    <cellStyle name="Comma [0] 54 2 8 2" xfId="17783" xr:uid="{20F0B8A0-43F1-4589-BBDE-4661E1FFF703}"/>
    <cellStyle name="Comma [0] 54 2 9" xfId="6394" xr:uid="{50763592-EAAC-4DF4-A091-4D1A274B1908}"/>
    <cellStyle name="Comma [0] 54 2 9 2" xfId="18052" xr:uid="{68666FA7-143A-457F-9ECF-3AC69152CA82}"/>
    <cellStyle name="Comma [0] 54 3" xfId="13817" xr:uid="{16F6F68D-5AA5-408A-9AB5-6D835C0C6927}"/>
    <cellStyle name="Comma [0] 56" xfId="1216" xr:uid="{6D14FD85-208E-4BE4-A191-424D48515A79}"/>
    <cellStyle name="Comma [0] 56 2" xfId="3213" xr:uid="{E580F6ED-CB07-4511-A8DC-80B9DB42EA25}"/>
    <cellStyle name="Comma [0] 56 2 10" xfId="6664" xr:uid="{D15E37FE-D8C0-4ECD-931F-1A25D1347F84}"/>
    <cellStyle name="Comma [0] 56 2 10 2" xfId="18322" xr:uid="{CC9B0854-A66A-43EC-B1DD-F898CA6C626C}"/>
    <cellStyle name="Comma [0] 56 2 11" xfId="6933" xr:uid="{579316A4-C283-4B15-95B1-A7F2FE78DB68}"/>
    <cellStyle name="Comma [0] 56 2 11 2" xfId="18591" xr:uid="{D4790903-F5E0-4F34-9B87-3514828104FE}"/>
    <cellStyle name="Comma [0] 56 2 12" xfId="7202" xr:uid="{CAD7996F-3478-4EAA-88DC-C2D0FEBA4B14}"/>
    <cellStyle name="Comma [0] 56 2 12 2" xfId="18860" xr:uid="{30F9A413-2A37-40A7-A090-4874D85D2195}"/>
    <cellStyle name="Comma [0] 56 2 13" xfId="7704" xr:uid="{CC26D6CE-E417-4758-9E4A-EFAD67B33AB5}"/>
    <cellStyle name="Comma [0] 56 2 13 2" xfId="19131" xr:uid="{9F3F221B-1603-447A-A916-7468F95A4468}"/>
    <cellStyle name="Comma [0] 56 2 14" xfId="7973" xr:uid="{AF490CFF-AE03-4E22-AECA-CF6FB15408F4}"/>
    <cellStyle name="Comma [0] 56 2 14 2" xfId="19400" xr:uid="{701051A1-93A6-4910-88D7-A99DAFC3C68F}"/>
    <cellStyle name="Comma [0] 56 2 15" xfId="8242" xr:uid="{10460969-C1B4-418B-9782-A21612DA14A6}"/>
    <cellStyle name="Comma [0] 56 2 15 2" xfId="19669" xr:uid="{2EE24867-7A74-403E-963A-6D04ED35CBE3}"/>
    <cellStyle name="Comma [0] 56 2 16" xfId="8511" xr:uid="{86DDA07C-5552-4DA8-8C00-AAB2521FB992}"/>
    <cellStyle name="Comma [0] 56 2 16 2" xfId="19938" xr:uid="{2B34D1A0-F835-4C52-8DAE-7B23E038A56A}"/>
    <cellStyle name="Comma [0] 56 2 17" xfId="8780" xr:uid="{BE190460-0F85-4848-AE92-DFCE730E4524}"/>
    <cellStyle name="Comma [0] 56 2 17 2" xfId="20207" xr:uid="{081EF894-CE1F-4828-8E34-3F73419842D9}"/>
    <cellStyle name="Comma [0] 56 2 18" xfId="9049" xr:uid="{6371486C-4AAB-4BA1-9F3C-7667853144B4}"/>
    <cellStyle name="Comma [0] 56 2 18 2" xfId="20476" xr:uid="{2108CF18-8020-4E65-9BB6-608BE2C6F08A}"/>
    <cellStyle name="Comma [0] 56 2 19" xfId="9318" xr:uid="{1DA320C2-960D-4406-8CC5-3D5183E8875D}"/>
    <cellStyle name="Comma [0] 56 2 19 2" xfId="20745" xr:uid="{C531E275-9BF1-405F-9CEF-271A4F66414F}"/>
    <cellStyle name="Comma [0] 56 2 2" xfId="3888" xr:uid="{2758E8C0-E3C3-493B-92B6-CB218E6F78E3}"/>
    <cellStyle name="Comma [0] 56 2 2 2" xfId="15702" xr:uid="{80F70331-054D-499E-AD03-7EF352A92ACC}"/>
    <cellStyle name="Comma [0] 56 2 20" xfId="9587" xr:uid="{CD5DAF66-3779-4A26-ABF5-6EEA42BCBD11}"/>
    <cellStyle name="Comma [0] 56 2 20 2" xfId="21014" xr:uid="{92F65A98-E1CB-4073-A53A-016F234EF70E}"/>
    <cellStyle name="Comma [0] 56 2 21" xfId="9856" xr:uid="{3E16258A-83B7-4AF8-9AC5-2EE582009E5E}"/>
    <cellStyle name="Comma [0] 56 2 21 2" xfId="21283" xr:uid="{A1B676A9-6C48-4F7D-BC97-5D824E3E6ACB}"/>
    <cellStyle name="Comma [0] 56 2 22" xfId="10125" xr:uid="{507CA8C4-FE39-448B-A688-E5C048DAABE5}"/>
    <cellStyle name="Comma [0] 56 2 22 2" xfId="21552" xr:uid="{EE8D1ED8-285C-4A88-B8FF-254CEA81BBEA}"/>
    <cellStyle name="Comma [0] 56 2 23" xfId="10511" xr:uid="{3D4230F2-58B5-4D9C-AAF9-9D7E80CD75A9}"/>
    <cellStyle name="Comma [0] 56 2 23 2" xfId="21821" xr:uid="{30A08EF6-CBA9-4CAB-B7D1-9AB12AE10E51}"/>
    <cellStyle name="Comma [0] 56 2 24" xfId="10897" xr:uid="{E91BC3CC-A15A-4625-9893-44E7580F8D3C}"/>
    <cellStyle name="Comma [0] 56 2 24 2" xfId="22090" xr:uid="{57313F66-887C-4882-B7F0-0E90FD46B79E}"/>
    <cellStyle name="Comma [0] 56 2 25" xfId="11166" xr:uid="{231D4578-CB13-4814-98CA-A8BA17161FF6}"/>
    <cellStyle name="Comma [0] 56 2 25 2" xfId="22359" xr:uid="{F072D22E-BD4D-4E6B-A638-A08FE30FAAB2}"/>
    <cellStyle name="Comma [0] 56 2 26" xfId="11435" xr:uid="{AC99DB09-5757-4408-BE2F-7EFDC40A59D5}"/>
    <cellStyle name="Comma [0] 56 2 26 2" xfId="22628" xr:uid="{929A5983-40DE-41BF-936A-E332EDB0F91D}"/>
    <cellStyle name="Comma [0] 56 2 27" xfId="13820" xr:uid="{9C9F3616-0D7D-41F4-8CB4-0CE58525C41D}"/>
    <cellStyle name="Comma [0] 56 2 27 2" xfId="22897" xr:uid="{B80A3378-5FDF-4337-A5A2-F5D29874C20D}"/>
    <cellStyle name="Comma [0] 56 2 28" xfId="15453" xr:uid="{239BB438-55B6-4222-8902-EE4F7695259A}"/>
    <cellStyle name="Comma [0] 56 2 3" xfId="4157" xr:uid="{D990E3D3-3C51-4F2D-86BC-1BDB095A0233}"/>
    <cellStyle name="Comma [0] 56 2 3 2" xfId="15971" xr:uid="{66A589F4-5025-4473-9E09-CA0108CD728E}"/>
    <cellStyle name="Comma [0] 56 2 4" xfId="4543" xr:uid="{FB019231-09F2-452E-B2A1-190F630B7BA5}"/>
    <cellStyle name="Comma [0] 56 2 4 2" xfId="16357" xr:uid="{6D466484-27BE-42A1-80D7-E7FCE0ABBDA0}"/>
    <cellStyle name="Comma [0] 56 2 5" xfId="5124" xr:uid="{D572DC82-22F9-46B6-BCEF-307B57ED42F5}"/>
    <cellStyle name="Comma [0] 56 2 5 2" xfId="16860" xr:uid="{26C88968-FC9D-4040-90C2-68BE78CF2D89}"/>
    <cellStyle name="Comma [0] 56 2 6" xfId="5588" xr:uid="{2EFB7F41-12B4-4192-954B-3EE12AE9855B}"/>
    <cellStyle name="Comma [0] 56 2 6 2" xfId="17246" xr:uid="{36F92332-A56D-4A8B-83BD-D031FC291341}"/>
    <cellStyle name="Comma [0] 56 2 7" xfId="5857" xr:uid="{5156E45A-0450-4000-A9C7-EEB29053E25E}"/>
    <cellStyle name="Comma [0] 56 2 7 2" xfId="17515" xr:uid="{8EC45D19-78DC-4031-9B51-C8A89BD8C39B}"/>
    <cellStyle name="Comma [0] 56 2 8" xfId="6126" xr:uid="{D8E3734D-F11B-4620-9CFA-147E9C9D2EE7}"/>
    <cellStyle name="Comma [0] 56 2 8 2" xfId="17784" xr:uid="{628F39DD-B12B-4FBC-BDE5-3447ADF2FFB2}"/>
    <cellStyle name="Comma [0] 56 2 9" xfId="6395" xr:uid="{C76D450D-E1C7-4434-99C0-5A4338462BD7}"/>
    <cellStyle name="Comma [0] 56 2 9 2" xfId="18053" xr:uid="{7A3A41FA-2ED3-4677-9110-E45885550CFE}"/>
    <cellStyle name="Comma [0] 56 3" xfId="13819" xr:uid="{B4E5E1E3-41F6-4F3F-A7EF-B503E2B60BBA}"/>
    <cellStyle name="Comma [0] 58" xfId="1217" xr:uid="{F2435CF5-016C-453B-A921-7767429EFB41}"/>
    <cellStyle name="Comma [0] 58 2" xfId="3214" xr:uid="{9F8B245C-A437-4834-A789-81B6036C04DF}"/>
    <cellStyle name="Comma [0] 58 2 10" xfId="6665" xr:uid="{2173F51D-CFD5-426B-9B8D-B0071116919E}"/>
    <cellStyle name="Comma [0] 58 2 10 2" xfId="18323" xr:uid="{3FDCA643-35C1-4C80-958F-772360F45AE1}"/>
    <cellStyle name="Comma [0] 58 2 11" xfId="6934" xr:uid="{B88A9630-7C6D-495D-9A42-DE2399238015}"/>
    <cellStyle name="Comma [0] 58 2 11 2" xfId="18592" xr:uid="{E6428D37-501B-4D7B-9B60-A8523B70A066}"/>
    <cellStyle name="Comma [0] 58 2 12" xfId="7203" xr:uid="{6094AA2E-6749-44CE-84C8-593C3FDB77A0}"/>
    <cellStyle name="Comma [0] 58 2 12 2" xfId="18861" xr:uid="{26244382-1B6E-4973-A5F1-66ABDE357403}"/>
    <cellStyle name="Comma [0] 58 2 13" xfId="7705" xr:uid="{D8936FD3-5FB8-41C7-9597-25A589234A3D}"/>
    <cellStyle name="Comma [0] 58 2 13 2" xfId="19132" xr:uid="{A8DAC4C8-5838-4E3A-B1B4-A283CD70C2F3}"/>
    <cellStyle name="Comma [0] 58 2 14" xfId="7974" xr:uid="{815DA997-7EF4-429C-99BD-2DE3F64AE466}"/>
    <cellStyle name="Comma [0] 58 2 14 2" xfId="19401" xr:uid="{4DEB55C1-1138-4063-9A33-0EE92AEFF3A8}"/>
    <cellStyle name="Comma [0] 58 2 15" xfId="8243" xr:uid="{3C36CD82-2398-4126-96D9-BFA2F0670473}"/>
    <cellStyle name="Comma [0] 58 2 15 2" xfId="19670" xr:uid="{0DA6B62A-FA89-4C0E-8475-B3DBF287FFBC}"/>
    <cellStyle name="Comma [0] 58 2 16" xfId="8512" xr:uid="{45968812-42DE-471E-8882-FFAE8DCB81C5}"/>
    <cellStyle name="Comma [0] 58 2 16 2" xfId="19939" xr:uid="{5280174C-9F5E-4687-9B84-01A228FB6A3B}"/>
    <cellStyle name="Comma [0] 58 2 17" xfId="8781" xr:uid="{BDFE9119-BB85-45C3-B0E8-6D40B91529A9}"/>
    <cellStyle name="Comma [0] 58 2 17 2" xfId="20208" xr:uid="{A5C71C24-88DB-4DBD-8CFC-0DEE084F7B2C}"/>
    <cellStyle name="Comma [0] 58 2 18" xfId="9050" xr:uid="{33A78CC3-809B-4E20-A5D9-B330E5BED811}"/>
    <cellStyle name="Comma [0] 58 2 18 2" xfId="20477" xr:uid="{0CA322A4-5767-4F90-8510-6608AB21B9EA}"/>
    <cellStyle name="Comma [0] 58 2 19" xfId="9319" xr:uid="{14811FDA-04D7-4209-B1B2-B875D5CD7FC9}"/>
    <cellStyle name="Comma [0] 58 2 19 2" xfId="20746" xr:uid="{9866882E-19F8-4918-8858-3612DDBB115D}"/>
    <cellStyle name="Comma [0] 58 2 2" xfId="3889" xr:uid="{1F075B97-7594-4240-8A8D-FB8A82FA89A5}"/>
    <cellStyle name="Comma [0] 58 2 2 2" xfId="15703" xr:uid="{2A2F2B97-9AFA-4A5B-A243-633B42C32B0F}"/>
    <cellStyle name="Comma [0] 58 2 20" xfId="9588" xr:uid="{C2360E19-97CD-4692-A521-7344790A5E59}"/>
    <cellStyle name="Comma [0] 58 2 20 2" xfId="21015" xr:uid="{C920BF41-E3A6-4C7F-AB22-F4F972331202}"/>
    <cellStyle name="Comma [0] 58 2 21" xfId="9857" xr:uid="{888A39AF-8D3D-46AE-A78E-2D19F19002E3}"/>
    <cellStyle name="Comma [0] 58 2 21 2" xfId="21284" xr:uid="{8FB181CF-C758-4778-9BB8-4F1A758108AA}"/>
    <cellStyle name="Comma [0] 58 2 22" xfId="10126" xr:uid="{F837C7E9-7213-4570-B076-B9A37EAAFE1E}"/>
    <cellStyle name="Comma [0] 58 2 22 2" xfId="21553" xr:uid="{8ABC1862-8CA8-4344-BFA6-8E1B8BD7A78C}"/>
    <cellStyle name="Comma [0] 58 2 23" xfId="10512" xr:uid="{0B8A4B40-DE0D-492C-BA79-987C3611E716}"/>
    <cellStyle name="Comma [0] 58 2 23 2" xfId="21822" xr:uid="{7C5AB157-0EBA-4099-ADEB-8751826424A1}"/>
    <cellStyle name="Comma [0] 58 2 24" xfId="10898" xr:uid="{FC557E3B-59EF-48EA-A001-20628698FBE2}"/>
    <cellStyle name="Comma [0] 58 2 24 2" xfId="22091" xr:uid="{D08E062E-C5A0-4F09-93AC-04DA61AC701D}"/>
    <cellStyle name="Comma [0] 58 2 25" xfId="11167" xr:uid="{BAB246F0-734B-42B1-9500-A59A5CE6B444}"/>
    <cellStyle name="Comma [0] 58 2 25 2" xfId="22360" xr:uid="{7C592B4C-C523-40E3-90CF-6D8E753E0982}"/>
    <cellStyle name="Comma [0] 58 2 26" xfId="11436" xr:uid="{046F2828-644B-44CC-A369-04D4289C3575}"/>
    <cellStyle name="Comma [0] 58 2 26 2" xfId="22629" xr:uid="{2A34F941-D631-4210-9028-47EB9CA6602C}"/>
    <cellStyle name="Comma [0] 58 2 27" xfId="13822" xr:uid="{DC51F3C3-004C-41A3-A6E6-D2599A2852FE}"/>
    <cellStyle name="Comma [0] 58 2 27 2" xfId="22898" xr:uid="{0AD74DC0-9E3A-42F3-9208-A69212B72189}"/>
    <cellStyle name="Comma [0] 58 2 28" xfId="15454" xr:uid="{667A50A0-39A4-4F14-8838-574A2B33CD0A}"/>
    <cellStyle name="Comma [0] 58 2 3" xfId="4158" xr:uid="{7460E491-F8E1-475D-A81E-424D1FD96EEA}"/>
    <cellStyle name="Comma [0] 58 2 3 2" xfId="15972" xr:uid="{5045E5C1-718B-49F5-8E60-1642A55AA3E2}"/>
    <cellStyle name="Comma [0] 58 2 4" xfId="4544" xr:uid="{CCB25E29-EA55-409C-A2EB-0DE79607B725}"/>
    <cellStyle name="Comma [0] 58 2 4 2" xfId="16358" xr:uid="{850674F5-1127-4BF2-A104-6533492D1B0C}"/>
    <cellStyle name="Comma [0] 58 2 5" xfId="5125" xr:uid="{61E9C7F6-8332-4A2D-B776-3B49FDB44A89}"/>
    <cellStyle name="Comma [0] 58 2 5 2" xfId="16861" xr:uid="{FA9B1BC4-8583-4EF8-BC7E-5BAA9325F229}"/>
    <cellStyle name="Comma [0] 58 2 6" xfId="5589" xr:uid="{C60A991E-0081-49BC-86BB-8FC45DB63EB3}"/>
    <cellStyle name="Comma [0] 58 2 6 2" xfId="17247" xr:uid="{FD493D4C-B177-4D09-9C06-9FEFA8B1EA9B}"/>
    <cellStyle name="Comma [0] 58 2 7" xfId="5858" xr:uid="{D521C1E9-1E6D-4F6B-932F-5C288FACC5B6}"/>
    <cellStyle name="Comma [0] 58 2 7 2" xfId="17516" xr:uid="{D331155A-56D8-4C93-BBFD-5F321E4C8B8C}"/>
    <cellStyle name="Comma [0] 58 2 8" xfId="6127" xr:uid="{6477718D-A26F-48F4-B47D-A5E6B9014312}"/>
    <cellStyle name="Comma [0] 58 2 8 2" xfId="17785" xr:uid="{4483C388-DB8A-419C-97C3-0A75D44FF912}"/>
    <cellStyle name="Comma [0] 58 2 9" xfId="6396" xr:uid="{B748617B-639B-4A35-8320-EC5EDA8AD98F}"/>
    <cellStyle name="Comma [0] 58 2 9 2" xfId="18054" xr:uid="{8691E966-AE4B-4BFB-8CFC-EA063B544FC6}"/>
    <cellStyle name="Comma [0] 58 3" xfId="13821" xr:uid="{F6AE75E3-0831-45CA-9F0D-48AEC1512C4E}"/>
    <cellStyle name="Comma [0] 6 2" xfId="1218" xr:uid="{0A8FC290-12C3-480C-902D-C031066E67FD}"/>
    <cellStyle name="Comma [0] 6 2 2" xfId="3215" xr:uid="{3266B4E0-3E5E-44AE-A292-52111A99CFFC}"/>
    <cellStyle name="Comma [0] 6 2 2 10" xfId="6666" xr:uid="{7CE70A4D-1671-49DC-8D85-507E11C1BABC}"/>
    <cellStyle name="Comma [0] 6 2 2 10 2" xfId="18324" xr:uid="{06F7254F-A32A-4271-8056-6CE48E2C78D7}"/>
    <cellStyle name="Comma [0] 6 2 2 11" xfId="6935" xr:uid="{3340FF85-A1E3-43EA-9824-C62A4D8FBB3B}"/>
    <cellStyle name="Comma [0] 6 2 2 11 2" xfId="18593" xr:uid="{E3F2F387-9F07-4EE5-97A6-FB96EAF0F800}"/>
    <cellStyle name="Comma [0] 6 2 2 12" xfId="7204" xr:uid="{F9781213-BCDC-4B40-B6B0-F53086261383}"/>
    <cellStyle name="Comma [0] 6 2 2 12 2" xfId="18862" xr:uid="{95DDBA41-D5F3-47FF-A906-4429CCA3F31D}"/>
    <cellStyle name="Comma [0] 6 2 2 13" xfId="7706" xr:uid="{F5D00342-4E51-4C2A-99A5-0C4E2FA0F8BC}"/>
    <cellStyle name="Comma [0] 6 2 2 13 2" xfId="19133" xr:uid="{DA3F8325-FA24-4221-80D4-A010D2FBAC7F}"/>
    <cellStyle name="Comma [0] 6 2 2 14" xfId="7975" xr:uid="{85271654-8644-4A34-92D2-6C8061816500}"/>
    <cellStyle name="Comma [0] 6 2 2 14 2" xfId="19402" xr:uid="{E8A99FE7-194C-4E68-B449-B73CEFB4FC11}"/>
    <cellStyle name="Comma [0] 6 2 2 15" xfId="8244" xr:uid="{932AB4D8-DB87-4F6A-A4CA-0835F560CF25}"/>
    <cellStyle name="Comma [0] 6 2 2 15 2" xfId="19671" xr:uid="{01A94A79-A642-4C7C-A39A-7D37CBFB9621}"/>
    <cellStyle name="Comma [0] 6 2 2 16" xfId="8513" xr:uid="{0D10508F-317F-436A-9142-FAAA1F4C427B}"/>
    <cellStyle name="Comma [0] 6 2 2 16 2" xfId="19940" xr:uid="{4D1EF71D-9E46-4137-85CD-B347B6673738}"/>
    <cellStyle name="Comma [0] 6 2 2 17" xfId="8782" xr:uid="{6EFD5F9D-50AB-449B-996C-089A855C8913}"/>
    <cellStyle name="Comma [0] 6 2 2 17 2" xfId="20209" xr:uid="{EA5D9C1B-9711-48BC-AAB0-43DD8652A181}"/>
    <cellStyle name="Comma [0] 6 2 2 18" xfId="9051" xr:uid="{1D87EDB5-9F2B-43DC-95C2-DFF94EA53555}"/>
    <cellStyle name="Comma [0] 6 2 2 18 2" xfId="20478" xr:uid="{D60C9EBE-7C79-4A1A-BF59-86856F9974AB}"/>
    <cellStyle name="Comma [0] 6 2 2 19" xfId="9320" xr:uid="{A992BB5B-3F40-46A9-A353-1831804E2EAB}"/>
    <cellStyle name="Comma [0] 6 2 2 19 2" xfId="20747" xr:uid="{C8018950-531C-4A65-9552-F13272572F2F}"/>
    <cellStyle name="Comma [0] 6 2 2 2" xfId="3890" xr:uid="{149613C7-8C50-4E0E-8933-D94405F3E53F}"/>
    <cellStyle name="Comma [0] 6 2 2 2 2" xfId="15704" xr:uid="{BBFD93FF-2BDA-412B-A929-28A798C6F344}"/>
    <cellStyle name="Comma [0] 6 2 2 20" xfId="9589" xr:uid="{E692A2DD-D774-4733-98CE-DE56AC7A5B41}"/>
    <cellStyle name="Comma [0] 6 2 2 20 2" xfId="21016" xr:uid="{4DDFB50C-7CFF-4D83-B801-E265D610473B}"/>
    <cellStyle name="Comma [0] 6 2 2 21" xfId="9858" xr:uid="{F66B25A2-142F-4DA4-9C73-51DD8CCE32BF}"/>
    <cellStyle name="Comma [0] 6 2 2 21 2" xfId="21285" xr:uid="{8CF84FDB-4042-405A-9A3F-3196871DDF41}"/>
    <cellStyle name="Comma [0] 6 2 2 22" xfId="10127" xr:uid="{DDF7430D-DF96-4EC2-85C0-6D15B01B5CD3}"/>
    <cellStyle name="Comma [0] 6 2 2 22 2" xfId="21554" xr:uid="{F9595D2E-3A8B-4B2D-92EC-A3057704F72C}"/>
    <cellStyle name="Comma [0] 6 2 2 23" xfId="10513" xr:uid="{EF066FA8-4C87-4D3A-847E-23E4B23601C2}"/>
    <cellStyle name="Comma [0] 6 2 2 23 2" xfId="21823" xr:uid="{D553D94C-E30D-4F16-ADCF-10844E94420C}"/>
    <cellStyle name="Comma [0] 6 2 2 24" xfId="10899" xr:uid="{DF24B7BC-70E3-41D8-8FA1-AD8ED495BCE6}"/>
    <cellStyle name="Comma [0] 6 2 2 24 2" xfId="22092" xr:uid="{7DE10FA3-53AB-430C-9C78-42A3FFA2CA80}"/>
    <cellStyle name="Comma [0] 6 2 2 25" xfId="11168" xr:uid="{14A89A51-9478-472B-AB5A-62E8340FF1BF}"/>
    <cellStyle name="Comma [0] 6 2 2 25 2" xfId="22361" xr:uid="{246A558C-BDC9-40BB-BD60-D78218EB2631}"/>
    <cellStyle name="Comma [0] 6 2 2 26" xfId="11437" xr:uid="{C4ADFD5D-F6A0-4F42-90A3-2561844F0392}"/>
    <cellStyle name="Comma [0] 6 2 2 26 2" xfId="22630" xr:uid="{CBB4AF04-4BEB-4AB9-ACAE-E48ECD4EED91}"/>
    <cellStyle name="Comma [0] 6 2 2 27" xfId="13103" xr:uid="{8CC96414-8020-453A-8DE1-3CB50DE4A6C0}"/>
    <cellStyle name="Comma [0] 6 2 2 27 2" xfId="22899" xr:uid="{68F1E953-77EC-4437-86AE-8A175033C4F0}"/>
    <cellStyle name="Comma [0] 6 2 2 28" xfId="15455" xr:uid="{D660B2E8-5397-481F-912E-AC0C608C5F12}"/>
    <cellStyle name="Comma [0] 6 2 2 3" xfId="4159" xr:uid="{67A39DDF-D582-4597-B428-2360E6D0CABC}"/>
    <cellStyle name="Comma [0] 6 2 2 3 2" xfId="15973" xr:uid="{87CF14F3-9EF4-406D-B913-0613EA227394}"/>
    <cellStyle name="Comma [0] 6 2 2 4" xfId="4545" xr:uid="{29F49056-FF4C-4D84-91C4-B47978A99C07}"/>
    <cellStyle name="Comma [0] 6 2 2 4 2" xfId="16359" xr:uid="{823AE0AB-8581-4EFB-9CEA-7DC23CE2940C}"/>
    <cellStyle name="Comma [0] 6 2 2 5" xfId="5126" xr:uid="{74C8761E-0080-4AE3-ABF9-ADB76AF356A9}"/>
    <cellStyle name="Comma [0] 6 2 2 5 2" xfId="16862" xr:uid="{F129D43D-5C2F-4E87-9DD4-3497C60E1874}"/>
    <cellStyle name="Comma [0] 6 2 2 6" xfId="5590" xr:uid="{A1EB0D96-40C9-4D0E-BC5F-33F7C9862B14}"/>
    <cellStyle name="Comma [0] 6 2 2 6 2" xfId="17248" xr:uid="{DAF21856-3BDE-46FF-B3A1-473DBABA739A}"/>
    <cellStyle name="Comma [0] 6 2 2 7" xfId="5859" xr:uid="{A15C8423-E54B-4A4C-B4CE-65A8C2CF2F0D}"/>
    <cellStyle name="Comma [0] 6 2 2 7 2" xfId="17517" xr:uid="{A9476599-EEA7-40E5-9DFE-4D25F824DBC1}"/>
    <cellStyle name="Comma [0] 6 2 2 8" xfId="6128" xr:uid="{3468DD38-5627-4BEE-B4D1-FAEF1FB716E0}"/>
    <cellStyle name="Comma [0] 6 2 2 8 2" xfId="17786" xr:uid="{AA1EA506-198C-4DD7-B214-C4DB3F966769}"/>
    <cellStyle name="Comma [0] 6 2 2 9" xfId="6397" xr:uid="{C655B81A-5EAF-4DF0-BF81-44B00B33C9FE}"/>
    <cellStyle name="Comma [0] 6 2 2 9 2" xfId="18055" xr:uid="{49C7383B-79F5-422D-8D52-2B0421FCD449}"/>
    <cellStyle name="Comma [0] 6 2 3" xfId="12613" xr:uid="{6011FD1A-0645-4F0F-961C-A6AD6D5B74C0}"/>
    <cellStyle name="Comma [0] 6 3" xfId="1219" xr:uid="{E64A7BBF-AF65-4AFC-BF2E-89294D416C7E}"/>
    <cellStyle name="Comma [0] 6 3 2" xfId="3216" xr:uid="{1327844F-1620-43B3-BC6C-AAAF0B977C17}"/>
    <cellStyle name="Comma [0] 6 3 2 10" xfId="6667" xr:uid="{10CE71F3-3E32-4CCB-98E4-B3D7561D4820}"/>
    <cellStyle name="Comma [0] 6 3 2 10 2" xfId="18325" xr:uid="{7EDB88EE-93F4-44EF-BEEE-12A247862937}"/>
    <cellStyle name="Comma [0] 6 3 2 11" xfId="6936" xr:uid="{3B191017-202C-4594-B4E1-D7C190A5747A}"/>
    <cellStyle name="Comma [0] 6 3 2 11 2" xfId="18594" xr:uid="{0BD7DD00-FE18-452B-8135-53E1902C2E6C}"/>
    <cellStyle name="Comma [0] 6 3 2 12" xfId="7205" xr:uid="{B829FB8D-ADAE-436C-AA1D-4A375C708E25}"/>
    <cellStyle name="Comma [0] 6 3 2 12 2" xfId="18863" xr:uid="{4C424335-DEA5-458A-BDA4-882BF186B475}"/>
    <cellStyle name="Comma [0] 6 3 2 13" xfId="7707" xr:uid="{734D1BC1-9E34-41DC-BF0B-6F8CFAF19A3B}"/>
    <cellStyle name="Comma [0] 6 3 2 13 2" xfId="19134" xr:uid="{833D9F6C-4FB5-4D86-A046-621D29092028}"/>
    <cellStyle name="Comma [0] 6 3 2 14" xfId="7976" xr:uid="{AB406F0E-B219-4500-9997-D942F155DEA2}"/>
    <cellStyle name="Comma [0] 6 3 2 14 2" xfId="19403" xr:uid="{4A894551-468D-482C-AC4E-7FE849ED72A0}"/>
    <cellStyle name="Comma [0] 6 3 2 15" xfId="8245" xr:uid="{D400981D-A573-40F6-8DB8-291D9131544A}"/>
    <cellStyle name="Comma [0] 6 3 2 15 2" xfId="19672" xr:uid="{08F0FBE2-45AA-4B25-AB96-3F2CF023EE0C}"/>
    <cellStyle name="Comma [0] 6 3 2 16" xfId="8514" xr:uid="{2FA9F35F-03FB-4EF1-93D4-37A5FD3E03D0}"/>
    <cellStyle name="Comma [0] 6 3 2 16 2" xfId="19941" xr:uid="{9C457977-E5E4-4027-B05D-575232BEDC80}"/>
    <cellStyle name="Comma [0] 6 3 2 17" xfId="8783" xr:uid="{CE8C449B-56AE-4791-A9F7-5C81436888D3}"/>
    <cellStyle name="Comma [0] 6 3 2 17 2" xfId="20210" xr:uid="{571DA159-BE5E-492A-8CDE-75AED22915EC}"/>
    <cellStyle name="Comma [0] 6 3 2 18" xfId="9052" xr:uid="{091F1A4B-F777-4A91-8402-C5DB6C186E53}"/>
    <cellStyle name="Comma [0] 6 3 2 18 2" xfId="20479" xr:uid="{D4290897-DDE2-470E-BA3A-D144C9FEB86A}"/>
    <cellStyle name="Comma [0] 6 3 2 19" xfId="9321" xr:uid="{680AE6A4-DC21-41D5-8CC8-68C08595631A}"/>
    <cellStyle name="Comma [0] 6 3 2 19 2" xfId="20748" xr:uid="{8199B0DB-B0EF-4E30-874D-09686164D2A8}"/>
    <cellStyle name="Comma [0] 6 3 2 2" xfId="3891" xr:uid="{FFE75527-2B6D-40C6-A4AE-3C839A8C8960}"/>
    <cellStyle name="Comma [0] 6 3 2 2 2" xfId="15705" xr:uid="{D1F7B32E-2821-45A7-A03E-52FBAF9B9452}"/>
    <cellStyle name="Comma [0] 6 3 2 20" xfId="9590" xr:uid="{859205FF-0BF0-4D8C-B26A-A91D75B130F3}"/>
    <cellStyle name="Comma [0] 6 3 2 20 2" xfId="21017" xr:uid="{7589D390-780B-4A5B-819E-DE403A6FCFD0}"/>
    <cellStyle name="Comma [0] 6 3 2 21" xfId="9859" xr:uid="{0D5807A7-5408-454E-A0C4-A7837F991A1A}"/>
    <cellStyle name="Comma [0] 6 3 2 21 2" xfId="21286" xr:uid="{194FF880-7186-45A8-BCA9-FEA7F54C80B9}"/>
    <cellStyle name="Comma [0] 6 3 2 22" xfId="10128" xr:uid="{1BAD1BCE-4AD4-4E1B-BF29-EE24249939C8}"/>
    <cellStyle name="Comma [0] 6 3 2 22 2" xfId="21555" xr:uid="{3A0E5439-C96B-4C7B-ADF4-CF05C47A2DAA}"/>
    <cellStyle name="Comma [0] 6 3 2 23" xfId="10514" xr:uid="{35CE3860-5EC9-48E9-882E-87BE28930CA1}"/>
    <cellStyle name="Comma [0] 6 3 2 23 2" xfId="21824" xr:uid="{097B929B-7694-4E2C-9AD0-25645A2D5A72}"/>
    <cellStyle name="Comma [0] 6 3 2 24" xfId="10900" xr:uid="{336E6B71-DEDE-4933-BEDA-BD32EF91CDD1}"/>
    <cellStyle name="Comma [0] 6 3 2 24 2" xfId="22093" xr:uid="{1D554690-DE61-4E8F-94B3-95298F4CF4A5}"/>
    <cellStyle name="Comma [0] 6 3 2 25" xfId="11169" xr:uid="{330E8971-156D-4967-9575-3696F9756FA1}"/>
    <cellStyle name="Comma [0] 6 3 2 25 2" xfId="22362" xr:uid="{9310BEB3-CF9F-49AF-B95B-D07B2F13C681}"/>
    <cellStyle name="Comma [0] 6 3 2 26" xfId="11438" xr:uid="{060A67AE-9DBE-48B4-8753-392F383519C7}"/>
    <cellStyle name="Comma [0] 6 3 2 26 2" xfId="22631" xr:uid="{373C7E43-4194-48EC-A656-D9B8A4409376}"/>
    <cellStyle name="Comma [0] 6 3 2 27" xfId="12495" xr:uid="{18D43752-E2B5-4DD9-BA6F-B5FEDD7C3496}"/>
    <cellStyle name="Comma [0] 6 3 2 27 2" xfId="22900" xr:uid="{7F1A5AA6-3674-4698-B6E4-4A5B462CE367}"/>
    <cellStyle name="Comma [0] 6 3 2 28" xfId="15456" xr:uid="{7022A065-B9B6-42E0-A743-022CA2657F3F}"/>
    <cellStyle name="Comma [0] 6 3 2 3" xfId="4160" xr:uid="{B45D72D4-D66D-48F8-92B3-D15D89A906C9}"/>
    <cellStyle name="Comma [0] 6 3 2 3 2" xfId="15974" xr:uid="{79629B17-AA73-47E5-B792-7780883677F0}"/>
    <cellStyle name="Comma [0] 6 3 2 4" xfId="4546" xr:uid="{ED63D1BC-CA43-4D2B-949F-D5949FE6623F}"/>
    <cellStyle name="Comma [0] 6 3 2 4 2" xfId="16360" xr:uid="{3262A5D0-61E9-425C-AFE4-2CB69AF641DA}"/>
    <cellStyle name="Comma [0] 6 3 2 5" xfId="5127" xr:uid="{27D61A50-D4F3-4058-A4DC-FE5AD7C6F8C4}"/>
    <cellStyle name="Comma [0] 6 3 2 5 2" xfId="16863" xr:uid="{819AB1A5-7C44-4F0C-B7E2-2C64FDCCD63F}"/>
    <cellStyle name="Comma [0] 6 3 2 6" xfId="5591" xr:uid="{29597BAA-AAB4-4357-B944-463C6A6F9003}"/>
    <cellStyle name="Comma [0] 6 3 2 6 2" xfId="17249" xr:uid="{C7007676-7FCF-429E-8859-5384F4F42D84}"/>
    <cellStyle name="Comma [0] 6 3 2 7" xfId="5860" xr:uid="{D896D0BA-6DB3-44C6-A942-A8D8BDF64684}"/>
    <cellStyle name="Comma [0] 6 3 2 7 2" xfId="17518" xr:uid="{B610A530-988B-4933-8B64-A12317F584B3}"/>
    <cellStyle name="Comma [0] 6 3 2 8" xfId="6129" xr:uid="{4958710C-4CDD-4A8A-8C49-4B9E06ADD3F2}"/>
    <cellStyle name="Comma [0] 6 3 2 8 2" xfId="17787" xr:uid="{0F0B7D28-74AA-4393-990E-03705E01C1E3}"/>
    <cellStyle name="Comma [0] 6 3 2 9" xfId="6398" xr:uid="{BDF8F247-3666-47C7-AFC7-10597BCD8123}"/>
    <cellStyle name="Comma [0] 6 3 2 9 2" xfId="18056" xr:uid="{3F1721B2-0750-4CA5-9D8B-0D8013221AD4}"/>
    <cellStyle name="Comma [0] 6 3 3" xfId="12623" xr:uid="{655692AD-5D3B-4CD5-892F-656ED1D9D838}"/>
    <cellStyle name="Comma [0] 60" xfId="1220" xr:uid="{FF7BE68A-BE1D-4E3E-B4BE-245B4C902736}"/>
    <cellStyle name="Comma [0] 60 2" xfId="3217" xr:uid="{9BEC4015-DE0B-421D-B32F-EDEADCBDD171}"/>
    <cellStyle name="Comma [0] 60 2 10" xfId="6668" xr:uid="{C27CAE05-C561-488E-A4A6-7E0ACC836DDC}"/>
    <cellStyle name="Comma [0] 60 2 10 2" xfId="18326" xr:uid="{622A5A66-9083-4DF2-93B1-E2AB547D88EB}"/>
    <cellStyle name="Comma [0] 60 2 11" xfId="6937" xr:uid="{72E71777-C870-431B-933E-A863F7D0B796}"/>
    <cellStyle name="Comma [0] 60 2 11 2" xfId="18595" xr:uid="{FCE07652-7239-470A-AC9C-6CB1B734B539}"/>
    <cellStyle name="Comma [0] 60 2 12" xfId="7206" xr:uid="{DC9BDF15-7B4E-42C6-86C8-C5081C390795}"/>
    <cellStyle name="Comma [0] 60 2 12 2" xfId="18864" xr:uid="{60C05FD9-4515-4E9E-8E38-790C421CF137}"/>
    <cellStyle name="Comma [0] 60 2 13" xfId="7708" xr:uid="{F816FE1D-229C-4CEA-AC4B-EE6D01AAC6F5}"/>
    <cellStyle name="Comma [0] 60 2 13 2" xfId="19135" xr:uid="{F5F663C2-1270-4E5E-96B9-EC7F0CE3643C}"/>
    <cellStyle name="Comma [0] 60 2 14" xfId="7977" xr:uid="{7AF5F7E1-3ED7-431E-8512-0455D63E32C4}"/>
    <cellStyle name="Comma [0] 60 2 14 2" xfId="19404" xr:uid="{A5FDC521-FEE2-4934-BDC9-5D75661DF2AE}"/>
    <cellStyle name="Comma [0] 60 2 15" xfId="8246" xr:uid="{409DAE4B-7C73-45A7-98C1-2B57A343D138}"/>
    <cellStyle name="Comma [0] 60 2 15 2" xfId="19673" xr:uid="{738F0897-B1AF-4C17-AA98-45574F8DFE4D}"/>
    <cellStyle name="Comma [0] 60 2 16" xfId="8515" xr:uid="{F75C93AA-3A98-41EB-83D2-7A9E7B5922FC}"/>
    <cellStyle name="Comma [0] 60 2 16 2" xfId="19942" xr:uid="{B52835E2-5CF4-45EF-8B09-44B8461B05E0}"/>
    <cellStyle name="Comma [0] 60 2 17" xfId="8784" xr:uid="{DD518922-44ED-47CD-B93E-625BE6201300}"/>
    <cellStyle name="Comma [0] 60 2 17 2" xfId="20211" xr:uid="{8DF97DA4-8BB8-4DF6-8165-E77933D38935}"/>
    <cellStyle name="Comma [0] 60 2 18" xfId="9053" xr:uid="{0529D3DE-B271-4BA6-80E8-7FDFA3823367}"/>
    <cellStyle name="Comma [0] 60 2 18 2" xfId="20480" xr:uid="{CFD70C93-8B85-4F8B-B3BC-B2D5FECADC04}"/>
    <cellStyle name="Comma [0] 60 2 19" xfId="9322" xr:uid="{0E0646CE-76EE-43C7-80A2-6407E62DF087}"/>
    <cellStyle name="Comma [0] 60 2 19 2" xfId="20749" xr:uid="{AA57CD5D-2B5A-49B7-93CA-CA1EEC94A573}"/>
    <cellStyle name="Comma [0] 60 2 2" xfId="3892" xr:uid="{70CDBC4E-EA3D-4DC6-A954-2BB8AB56907A}"/>
    <cellStyle name="Comma [0] 60 2 2 2" xfId="15706" xr:uid="{F8CE247B-2D8E-4ECC-A703-387DCC585AF8}"/>
    <cellStyle name="Comma [0] 60 2 20" xfId="9591" xr:uid="{5435886E-DED5-4AAE-BF9B-5930DB17B0A8}"/>
    <cellStyle name="Comma [0] 60 2 20 2" xfId="21018" xr:uid="{19A0BD76-7E37-434A-9674-CF097715CBAC}"/>
    <cellStyle name="Comma [0] 60 2 21" xfId="9860" xr:uid="{17A5723E-4A86-4946-978A-4AD973782065}"/>
    <cellStyle name="Comma [0] 60 2 21 2" xfId="21287" xr:uid="{2FDBBA76-727A-49F1-88E2-D27F58905FFF}"/>
    <cellStyle name="Comma [0] 60 2 22" xfId="10129" xr:uid="{513C52D5-66D6-4FAB-9168-7F7AE4AB0541}"/>
    <cellStyle name="Comma [0] 60 2 22 2" xfId="21556" xr:uid="{E73F0FA1-3826-4AE4-B72C-AD94214C73CD}"/>
    <cellStyle name="Comma [0] 60 2 23" xfId="10515" xr:uid="{0BFE4B86-28CE-4236-880D-CBB439319C46}"/>
    <cellStyle name="Comma [0] 60 2 23 2" xfId="21825" xr:uid="{20256106-8FC2-418E-A3AC-E3B44A41BFC2}"/>
    <cellStyle name="Comma [0] 60 2 24" xfId="10901" xr:uid="{3589EAD6-8A1C-44AB-B863-81DABF5A874B}"/>
    <cellStyle name="Comma [0] 60 2 24 2" xfId="22094" xr:uid="{4609CD31-11AB-4E49-A9F0-E2279EDF9FB0}"/>
    <cellStyle name="Comma [0] 60 2 25" xfId="11170" xr:uid="{4584793C-84ED-432D-947B-228995D483D5}"/>
    <cellStyle name="Comma [0] 60 2 25 2" xfId="22363" xr:uid="{B36D8A4B-CF99-4AA9-BAAC-CB7B0B292435}"/>
    <cellStyle name="Comma [0] 60 2 26" xfId="11439" xr:uid="{42272F68-3F9D-490D-9BBF-1F4126AB239D}"/>
    <cellStyle name="Comma [0] 60 2 26 2" xfId="22632" xr:uid="{E73D10A6-51F4-4958-AFE1-6000B489CCB6}"/>
    <cellStyle name="Comma [0] 60 2 27" xfId="13825" xr:uid="{7E7CE4D5-1C28-4F5A-A481-846DB1260826}"/>
    <cellStyle name="Comma [0] 60 2 27 2" xfId="22901" xr:uid="{F958CCB6-B58A-4A66-812B-17A0B550EBEE}"/>
    <cellStyle name="Comma [0] 60 2 28" xfId="15457" xr:uid="{A74C4AB2-9151-4DD7-9776-47D5C191D26D}"/>
    <cellStyle name="Comma [0] 60 2 3" xfId="4161" xr:uid="{A7016D50-7F13-4113-8FA5-2FB553002432}"/>
    <cellStyle name="Comma [0] 60 2 3 2" xfId="15975" xr:uid="{1566B4CF-0364-44F6-A9E9-F22881CFBE3F}"/>
    <cellStyle name="Comma [0] 60 2 4" xfId="4547" xr:uid="{0C1794A7-7FA8-4B97-BC11-BC8054EEBA51}"/>
    <cellStyle name="Comma [0] 60 2 4 2" xfId="16361" xr:uid="{A949A44A-8264-410C-993F-10AA63A1D06E}"/>
    <cellStyle name="Comma [0] 60 2 5" xfId="5128" xr:uid="{2D1FAEBC-501C-4126-AE6E-8426AF9785B2}"/>
    <cellStyle name="Comma [0] 60 2 5 2" xfId="16864" xr:uid="{8AB1403E-74F9-4C08-99F3-1C18EF90E80A}"/>
    <cellStyle name="Comma [0] 60 2 6" xfId="5592" xr:uid="{5823A2C8-1765-43FA-85C7-9F95433F1A0C}"/>
    <cellStyle name="Comma [0] 60 2 6 2" xfId="17250" xr:uid="{B01B1EC3-2FA8-40EF-80B1-A658D79B5E15}"/>
    <cellStyle name="Comma [0] 60 2 7" xfId="5861" xr:uid="{F644BBF6-38AA-4403-80B2-13559890B710}"/>
    <cellStyle name="Comma [0] 60 2 7 2" xfId="17519" xr:uid="{3315C44A-145B-46E7-84EB-9A4CDAABE7AE}"/>
    <cellStyle name="Comma [0] 60 2 8" xfId="6130" xr:uid="{2159E46B-5FCF-423E-BDC0-D6A65837184E}"/>
    <cellStyle name="Comma [0] 60 2 8 2" xfId="17788" xr:uid="{0E4B4FB7-9DA3-4379-B80B-F5D8F13FB999}"/>
    <cellStyle name="Comma [0] 60 2 9" xfId="6399" xr:uid="{8B74EC34-CEA8-41DC-8190-9575320203D8}"/>
    <cellStyle name="Comma [0] 60 2 9 2" xfId="18057" xr:uid="{91CCA298-791F-4FAD-93B1-6D1E4789FB08}"/>
    <cellStyle name="Comma [0] 60 3" xfId="13823" xr:uid="{F837C1F2-B7C2-4481-82A8-5CAB1F05088F}"/>
    <cellStyle name="Comma [0] 62" xfId="1221" xr:uid="{4C634559-F9A0-4575-B296-5E2076CED4FE}"/>
    <cellStyle name="Comma [0] 62 2" xfId="3218" xr:uid="{C6D01836-F023-443A-952A-A7EA293C95AA}"/>
    <cellStyle name="Comma [0] 62 2 10" xfId="6669" xr:uid="{1401886A-AB36-4BB8-9CD4-871194D46556}"/>
    <cellStyle name="Comma [0] 62 2 10 2" xfId="18327" xr:uid="{072BEEBC-0C83-44A4-BAB1-1C9EE292127B}"/>
    <cellStyle name="Comma [0] 62 2 11" xfId="6938" xr:uid="{776AE420-09C4-4EF7-881E-C41C807E4585}"/>
    <cellStyle name="Comma [0] 62 2 11 2" xfId="18596" xr:uid="{2BD8033D-D52B-4CB1-960C-2556D09F82C6}"/>
    <cellStyle name="Comma [0] 62 2 12" xfId="7207" xr:uid="{F6B09FDE-4AD9-4C53-940A-A60DF0F63E01}"/>
    <cellStyle name="Comma [0] 62 2 12 2" xfId="18865" xr:uid="{F23550FA-C994-4CBB-A700-D1D4F93216B2}"/>
    <cellStyle name="Comma [0] 62 2 13" xfId="7709" xr:uid="{AE6A00CA-6D42-4271-A94C-22A451E7023B}"/>
    <cellStyle name="Comma [0] 62 2 13 2" xfId="19136" xr:uid="{1A73E1E9-E13A-43DC-8649-264D47E4B1FF}"/>
    <cellStyle name="Comma [0] 62 2 14" xfId="7978" xr:uid="{A47D13B1-B952-46E5-9EE1-C6875835794F}"/>
    <cellStyle name="Comma [0] 62 2 14 2" xfId="19405" xr:uid="{29D6AAEC-33BD-425C-ADE8-749D44CC0F38}"/>
    <cellStyle name="Comma [0] 62 2 15" xfId="8247" xr:uid="{EF95D402-C0FB-4A05-B167-0CB7499B0815}"/>
    <cellStyle name="Comma [0] 62 2 15 2" xfId="19674" xr:uid="{D2F95B7A-8DD7-4702-B11E-D84B196CE194}"/>
    <cellStyle name="Comma [0] 62 2 16" xfId="8516" xr:uid="{6E54BA73-C0F5-4FC8-96E8-653BC9691032}"/>
    <cellStyle name="Comma [0] 62 2 16 2" xfId="19943" xr:uid="{8FCF6987-EDEA-4B55-9B15-23FBDB2F80F1}"/>
    <cellStyle name="Comma [0] 62 2 17" xfId="8785" xr:uid="{4409E573-0515-4231-8119-6748512DED02}"/>
    <cellStyle name="Comma [0] 62 2 17 2" xfId="20212" xr:uid="{38DA663A-28D5-4BE1-BE53-1AB820B1D8E8}"/>
    <cellStyle name="Comma [0] 62 2 18" xfId="9054" xr:uid="{9C24C137-05BB-42AF-A2E0-D3A796DB796B}"/>
    <cellStyle name="Comma [0] 62 2 18 2" xfId="20481" xr:uid="{45BE735A-9F30-430A-95F3-0E2511531F3B}"/>
    <cellStyle name="Comma [0] 62 2 19" xfId="9323" xr:uid="{2B24753B-0164-46E1-A2FC-5801A3D14C7E}"/>
    <cellStyle name="Comma [0] 62 2 19 2" xfId="20750" xr:uid="{8ECA2E70-408C-4A25-810E-CFE34B43DF1E}"/>
    <cellStyle name="Comma [0] 62 2 2" xfId="3893" xr:uid="{A88AB213-B055-460E-9BD6-4FE521465CF8}"/>
    <cellStyle name="Comma [0] 62 2 2 2" xfId="15707" xr:uid="{D2C19EE7-8D96-4193-8D82-6B9D814320B0}"/>
    <cellStyle name="Comma [0] 62 2 20" xfId="9592" xr:uid="{3B9BBBF7-D066-4004-B57F-46DF4C4CF8C4}"/>
    <cellStyle name="Comma [0] 62 2 20 2" xfId="21019" xr:uid="{49F764E3-D027-4FD9-85DD-3BC63CC8FC46}"/>
    <cellStyle name="Comma [0] 62 2 21" xfId="9861" xr:uid="{05C56BC0-5A66-41CC-9F27-53702D9E90D0}"/>
    <cellStyle name="Comma [0] 62 2 21 2" xfId="21288" xr:uid="{DE0785C6-0837-4D70-9940-5A051BC9BD3E}"/>
    <cellStyle name="Comma [0] 62 2 22" xfId="10130" xr:uid="{11A33C74-D564-4C03-A5A8-A8D2A3E17F70}"/>
    <cellStyle name="Comma [0] 62 2 22 2" xfId="21557" xr:uid="{81FFC145-EF06-4E6A-BD1D-DA83624A06B1}"/>
    <cellStyle name="Comma [0] 62 2 23" xfId="10516" xr:uid="{32F32C3D-1B1D-4FE9-82C7-8EB694466599}"/>
    <cellStyle name="Comma [0] 62 2 23 2" xfId="21826" xr:uid="{EF143C53-667F-47E2-B917-5A1F6C53B401}"/>
    <cellStyle name="Comma [0] 62 2 24" xfId="10902" xr:uid="{FA2916FE-924D-4189-9932-26FFB0B6706B}"/>
    <cellStyle name="Comma [0] 62 2 24 2" xfId="22095" xr:uid="{B3C09356-2C1C-44C7-B725-A6856B4D1581}"/>
    <cellStyle name="Comma [0] 62 2 25" xfId="11171" xr:uid="{6AF301B3-2DB6-4D9B-BE46-63F1E8A913A0}"/>
    <cellStyle name="Comma [0] 62 2 25 2" xfId="22364" xr:uid="{BB68A7AD-4A10-41FD-B495-3D8B6F5CF481}"/>
    <cellStyle name="Comma [0] 62 2 26" xfId="11440" xr:uid="{D4960CF4-EE44-4CE7-BE5E-B35B32CC1C72}"/>
    <cellStyle name="Comma [0] 62 2 26 2" xfId="22633" xr:uid="{D70126F8-E9FD-4D2A-BE11-9CDE43CB094F}"/>
    <cellStyle name="Comma [0] 62 2 27" xfId="13826" xr:uid="{F5C8BE42-9F43-4865-A1CE-BA2E0D056A76}"/>
    <cellStyle name="Comma [0] 62 2 27 2" xfId="22902" xr:uid="{E16081A8-A2D8-470D-BFD0-C1A294D46264}"/>
    <cellStyle name="Comma [0] 62 2 28" xfId="15458" xr:uid="{9BEBF2D0-1218-495A-9811-D3CC3982EEFB}"/>
    <cellStyle name="Comma [0] 62 2 3" xfId="4162" xr:uid="{FA487B7C-2F1C-4A7C-979D-BCAA45C949C9}"/>
    <cellStyle name="Comma [0] 62 2 3 2" xfId="15976" xr:uid="{B916FDF9-934F-4CDB-9E16-611A11EA8F4A}"/>
    <cellStyle name="Comma [0] 62 2 4" xfId="4548" xr:uid="{1D34ABA1-0FC2-4B92-97B1-410CECCA936A}"/>
    <cellStyle name="Comma [0] 62 2 4 2" xfId="16362" xr:uid="{410BCDCF-F52D-43CC-B295-42E6C5811D26}"/>
    <cellStyle name="Comma [0] 62 2 5" xfId="5129" xr:uid="{60125D94-3E39-4875-9C9E-0589ABDA681E}"/>
    <cellStyle name="Comma [0] 62 2 5 2" xfId="16865" xr:uid="{DA803A09-8EF8-4C26-AD06-76DDD201FA2D}"/>
    <cellStyle name="Comma [0] 62 2 6" xfId="5593" xr:uid="{12CE3A2C-2E11-4C60-AD90-A4B5573E8A83}"/>
    <cellStyle name="Comma [0] 62 2 6 2" xfId="17251" xr:uid="{064B907A-F113-4E4D-88BA-95F32EAF8AEE}"/>
    <cellStyle name="Comma [0] 62 2 7" xfId="5862" xr:uid="{ABAE4F7B-35A3-4454-B4CC-4FEA22D39A23}"/>
    <cellStyle name="Comma [0] 62 2 7 2" xfId="17520" xr:uid="{F9ED3BC1-0333-4180-8939-D514F7D73863}"/>
    <cellStyle name="Comma [0] 62 2 8" xfId="6131" xr:uid="{534B4E53-600E-4291-B992-785860FC279A}"/>
    <cellStyle name="Comma [0] 62 2 8 2" xfId="17789" xr:uid="{42E4B3C4-4405-4465-A28F-12554FD906A8}"/>
    <cellStyle name="Comma [0] 62 2 9" xfId="6400" xr:uid="{DF3F6F92-00F9-4DDB-874C-8E48F9728CE5}"/>
    <cellStyle name="Comma [0] 62 2 9 2" xfId="18058" xr:uid="{DADDA9D6-7D2B-4EEE-8C17-686A297BC527}"/>
    <cellStyle name="Comma [0] 62 3" xfId="13716" xr:uid="{CDAE23BA-1C0F-460D-8C56-70F85B40D491}"/>
    <cellStyle name="Comma [0] 64" xfId="1222" xr:uid="{2174F95A-C28B-4F32-B7E7-622B9C7F9FE5}"/>
    <cellStyle name="Comma [0] 64 2" xfId="3219" xr:uid="{E074441E-0683-4536-A8DA-84CF838F2545}"/>
    <cellStyle name="Comma [0] 64 2 10" xfId="6670" xr:uid="{B1C9A32A-19E5-4BDD-8E54-CC44D7D3FC86}"/>
    <cellStyle name="Comma [0] 64 2 10 2" xfId="18328" xr:uid="{6BF7774E-556B-4775-9B06-174ECD1C3D3D}"/>
    <cellStyle name="Comma [0] 64 2 11" xfId="6939" xr:uid="{E8046283-E717-4BBA-8C6E-760DBA5F0962}"/>
    <cellStyle name="Comma [0] 64 2 11 2" xfId="18597" xr:uid="{17AEBC02-86A8-48B9-BB7F-6F0AA1D27506}"/>
    <cellStyle name="Comma [0] 64 2 12" xfId="7208" xr:uid="{D25D6B08-FA68-41C8-B374-270B1EF9ADF0}"/>
    <cellStyle name="Comma [0] 64 2 12 2" xfId="18866" xr:uid="{39F32539-6944-4623-97A2-3A2E99A64E87}"/>
    <cellStyle name="Comma [0] 64 2 13" xfId="7710" xr:uid="{72513E0B-37DE-4A37-97F4-1692AEE47645}"/>
    <cellStyle name="Comma [0] 64 2 13 2" xfId="19137" xr:uid="{2B383BE4-B42A-4842-9A94-0E758114F3AB}"/>
    <cellStyle name="Comma [0] 64 2 14" xfId="7979" xr:uid="{FA019EDF-A6E1-40B5-8925-7DC5A719D0A3}"/>
    <cellStyle name="Comma [0] 64 2 14 2" xfId="19406" xr:uid="{729DB0B8-13FB-4D63-8C69-52074C833954}"/>
    <cellStyle name="Comma [0] 64 2 15" xfId="8248" xr:uid="{AD8B1BA7-30C8-48C3-A7C6-CA1CF0699F58}"/>
    <cellStyle name="Comma [0] 64 2 15 2" xfId="19675" xr:uid="{FF00C16A-A641-437B-9AEA-11554B1B7481}"/>
    <cellStyle name="Comma [0] 64 2 16" xfId="8517" xr:uid="{8ED80C42-201A-4AF0-BEE9-7C45131EC398}"/>
    <cellStyle name="Comma [0] 64 2 16 2" xfId="19944" xr:uid="{622C7871-6A22-4D15-A961-C6EFF68C5DD8}"/>
    <cellStyle name="Comma [0] 64 2 17" xfId="8786" xr:uid="{1A1F56CA-1341-4FE8-9196-DA5CDBCBB86B}"/>
    <cellStyle name="Comma [0] 64 2 17 2" xfId="20213" xr:uid="{5507F4A4-BC3A-43E1-B287-3B1EC186E42A}"/>
    <cellStyle name="Comma [0] 64 2 18" xfId="9055" xr:uid="{C0B78EEF-33CA-4249-95EF-61696EB606AA}"/>
    <cellStyle name="Comma [0] 64 2 18 2" xfId="20482" xr:uid="{97C87788-82C0-417D-A1A3-1CB0DBF05EE3}"/>
    <cellStyle name="Comma [0] 64 2 19" xfId="9324" xr:uid="{F16AE39E-8817-4CA5-9825-E78143DE371A}"/>
    <cellStyle name="Comma [0] 64 2 19 2" xfId="20751" xr:uid="{7B1F2F46-5F06-4F5F-9F6B-578EF501718C}"/>
    <cellStyle name="Comma [0] 64 2 2" xfId="3894" xr:uid="{79C08423-D08E-41B5-B32C-C60609410398}"/>
    <cellStyle name="Comma [0] 64 2 2 2" xfId="15708" xr:uid="{88E4E12B-8161-41DF-A817-F23C08165472}"/>
    <cellStyle name="Comma [0] 64 2 20" xfId="9593" xr:uid="{79B38B8B-821C-4B18-AA47-113F3DF6F38B}"/>
    <cellStyle name="Comma [0] 64 2 20 2" xfId="21020" xr:uid="{2DDA1018-A67C-4456-A1D6-40E75140D507}"/>
    <cellStyle name="Comma [0] 64 2 21" xfId="9862" xr:uid="{19EF468F-258A-40B9-B9A0-D8BDBD006102}"/>
    <cellStyle name="Comma [0] 64 2 21 2" xfId="21289" xr:uid="{B7F4E91E-8F5B-4ECE-B603-5346A7E48882}"/>
    <cellStyle name="Comma [0] 64 2 22" xfId="10131" xr:uid="{97ED6AC3-7BF6-44CB-973B-E45A7519DC9C}"/>
    <cellStyle name="Comma [0] 64 2 22 2" xfId="21558" xr:uid="{085368C2-1701-402B-9638-008D6B7F83E0}"/>
    <cellStyle name="Comma [0] 64 2 23" xfId="10517" xr:uid="{87C70228-8EF4-4CF8-82E6-8FC786BC087C}"/>
    <cellStyle name="Comma [0] 64 2 23 2" xfId="21827" xr:uid="{928A6577-3082-4065-9EEE-2CB9F2B5B2C0}"/>
    <cellStyle name="Comma [0] 64 2 24" xfId="10903" xr:uid="{8771EF19-D3A2-4896-9C6E-174F17121F23}"/>
    <cellStyle name="Comma [0] 64 2 24 2" xfId="22096" xr:uid="{137B384C-4CE0-41C9-937F-176A23DDFBA2}"/>
    <cellStyle name="Comma [0] 64 2 25" xfId="11172" xr:uid="{A00EAB17-3A6E-4D35-AFDE-F4706C9198C2}"/>
    <cellStyle name="Comma [0] 64 2 25 2" xfId="22365" xr:uid="{666AE1AB-6BE6-4A23-9EF3-7456C85D9817}"/>
    <cellStyle name="Comma [0] 64 2 26" xfId="11441" xr:uid="{C1FD044C-4D97-4B7A-9C84-AF0BEAB7F34D}"/>
    <cellStyle name="Comma [0] 64 2 26 2" xfId="22634" xr:uid="{890503D3-70E5-4CB7-BF36-CE6FADF21033}"/>
    <cellStyle name="Comma [0] 64 2 27" xfId="13829" xr:uid="{761B2B41-F8F0-493F-8E14-E13131E09787}"/>
    <cellStyle name="Comma [0] 64 2 27 2" xfId="22903" xr:uid="{88240AD3-FCF7-47EC-9A72-D38257EB7DAA}"/>
    <cellStyle name="Comma [0] 64 2 28" xfId="15459" xr:uid="{49E47B31-BBB2-480C-97D0-821AB2A3471A}"/>
    <cellStyle name="Comma [0] 64 2 3" xfId="4163" xr:uid="{0B277F3A-C0ED-406C-B18F-4CAF60A83FFD}"/>
    <cellStyle name="Comma [0] 64 2 3 2" xfId="15977" xr:uid="{13D2657A-06DD-4B3D-AC01-3BFDEDBFD7E8}"/>
    <cellStyle name="Comma [0] 64 2 4" xfId="4549" xr:uid="{2372ACAB-9389-4137-A9B9-286DCF795CDF}"/>
    <cellStyle name="Comma [0] 64 2 4 2" xfId="16363" xr:uid="{CCFC984A-A1EA-464A-8738-43E1E77EB5A6}"/>
    <cellStyle name="Comma [0] 64 2 5" xfId="5130" xr:uid="{548C8F03-105A-43EF-9B2F-EC5F6C573E3B}"/>
    <cellStyle name="Comma [0] 64 2 5 2" xfId="16866" xr:uid="{2F5EA0E4-6242-4893-8302-7DB41DD16DEB}"/>
    <cellStyle name="Comma [0] 64 2 6" xfId="5594" xr:uid="{AC9ECFCC-23C8-4282-AA25-65BF40A4B656}"/>
    <cellStyle name="Comma [0] 64 2 6 2" xfId="17252" xr:uid="{7ADB69D3-DE5C-4F6F-9407-399200E5BA97}"/>
    <cellStyle name="Comma [0] 64 2 7" xfId="5863" xr:uid="{947179AB-51F1-4FF6-B78F-0A80F2D59B74}"/>
    <cellStyle name="Comma [0] 64 2 7 2" xfId="17521" xr:uid="{0BD41B52-01E3-4609-94B2-F5514B680CD9}"/>
    <cellStyle name="Comma [0] 64 2 8" xfId="6132" xr:uid="{96D1F4AB-9AB0-486E-AE3E-4A48F8E5E302}"/>
    <cellStyle name="Comma [0] 64 2 8 2" xfId="17790" xr:uid="{B987BCEB-D690-4F66-8B0B-E820734723A1}"/>
    <cellStyle name="Comma [0] 64 2 9" xfId="6401" xr:uid="{4644295A-B72E-45C9-AA18-34F5115618E5}"/>
    <cellStyle name="Comma [0] 64 2 9 2" xfId="18059" xr:uid="{BE3691CA-DC1B-4A56-95F2-33DC54790962}"/>
    <cellStyle name="Comma [0] 64 3" xfId="13827" xr:uid="{A7559641-7F7B-41AC-B7CC-D4A74333F641}"/>
    <cellStyle name="Comma [0] 66" xfId="1223" xr:uid="{61B35721-9257-439C-B310-6543DCA78A05}"/>
    <cellStyle name="Comma [0] 66 2" xfId="3220" xr:uid="{8153213D-B0A5-49A2-A81B-277CDA16E7C1}"/>
    <cellStyle name="Comma [0] 66 2 10" xfId="6671" xr:uid="{436FBB2F-3C73-4643-9474-D9A59FE1F18C}"/>
    <cellStyle name="Comma [0] 66 2 10 2" xfId="18329" xr:uid="{5D93E685-1094-4A70-B44D-3ED62391AC1E}"/>
    <cellStyle name="Comma [0] 66 2 11" xfId="6940" xr:uid="{62A63272-C346-44DC-8ABE-5F49AFADB353}"/>
    <cellStyle name="Comma [0] 66 2 11 2" xfId="18598" xr:uid="{A77BCD8D-45EF-49EB-8447-DE18207BE005}"/>
    <cellStyle name="Comma [0] 66 2 12" xfId="7209" xr:uid="{0BB4BD79-4914-46ED-A9D0-CC8454041EC9}"/>
    <cellStyle name="Comma [0] 66 2 12 2" xfId="18867" xr:uid="{B4D35407-91C8-4B9A-8A3B-AE6329808A56}"/>
    <cellStyle name="Comma [0] 66 2 13" xfId="7711" xr:uid="{FBB24E1C-9D59-48FA-B125-F82CC3984BCB}"/>
    <cellStyle name="Comma [0] 66 2 13 2" xfId="19138" xr:uid="{7306F5AB-57FF-40D7-865B-9F60371313D0}"/>
    <cellStyle name="Comma [0] 66 2 14" xfId="7980" xr:uid="{FA7E9B2D-D3E7-4364-8F52-1A7C73FD0A67}"/>
    <cellStyle name="Comma [0] 66 2 14 2" xfId="19407" xr:uid="{0D28A31C-D0F4-4424-B13E-9AE8870C5737}"/>
    <cellStyle name="Comma [0] 66 2 15" xfId="8249" xr:uid="{6F064628-43E3-4416-81AC-BE9EB1A8FFF5}"/>
    <cellStyle name="Comma [0] 66 2 15 2" xfId="19676" xr:uid="{10594352-1C73-45FB-907F-F909EDA9C3A9}"/>
    <cellStyle name="Comma [0] 66 2 16" xfId="8518" xr:uid="{99A2B129-2CEC-468E-82E1-35F31EAE39BB}"/>
    <cellStyle name="Comma [0] 66 2 16 2" xfId="19945" xr:uid="{E80E9F52-7AC2-49F2-BA08-977BAA56547B}"/>
    <cellStyle name="Comma [0] 66 2 17" xfId="8787" xr:uid="{638B42E6-1605-48AF-85C9-D7B05D188437}"/>
    <cellStyle name="Comma [0] 66 2 17 2" xfId="20214" xr:uid="{2F08BE6A-358C-446F-A760-DEA9D4DF95CD}"/>
    <cellStyle name="Comma [0] 66 2 18" xfId="9056" xr:uid="{A49A1CF5-F155-4F8D-9C7F-1047FF327BAF}"/>
    <cellStyle name="Comma [0] 66 2 18 2" xfId="20483" xr:uid="{CACBF5FC-4A21-4E33-9243-1B6A6FCA4712}"/>
    <cellStyle name="Comma [0] 66 2 19" xfId="9325" xr:uid="{4A1E42FC-6EBD-454C-8E73-E88ED8C86279}"/>
    <cellStyle name="Comma [0] 66 2 19 2" xfId="20752" xr:uid="{E40D5E0C-3028-4025-BA83-0D6B6A4E9B35}"/>
    <cellStyle name="Comma [0] 66 2 2" xfId="3895" xr:uid="{B48B980A-6BCF-4E9E-8B50-58D5BCAC0013}"/>
    <cellStyle name="Comma [0] 66 2 2 2" xfId="15709" xr:uid="{AC1E4642-672E-4298-AA0A-DAF9C0E73581}"/>
    <cellStyle name="Comma [0] 66 2 20" xfId="9594" xr:uid="{E8676549-63BC-4BEA-B05B-98DD999E5A5A}"/>
    <cellStyle name="Comma [0] 66 2 20 2" xfId="21021" xr:uid="{6BF25491-39B8-41AB-8ACB-197726952864}"/>
    <cellStyle name="Comma [0] 66 2 21" xfId="9863" xr:uid="{392BE02E-BC58-49C3-ADC0-CD401781BC16}"/>
    <cellStyle name="Comma [0] 66 2 21 2" xfId="21290" xr:uid="{F6B91779-A30D-4EA8-AD6F-8972F6497D45}"/>
    <cellStyle name="Comma [0] 66 2 22" xfId="10132" xr:uid="{DEC33E63-E77C-49CE-A9B4-C2072E536291}"/>
    <cellStyle name="Comma [0] 66 2 22 2" xfId="21559" xr:uid="{53BA5B24-F099-4C6B-9316-8EF968858B32}"/>
    <cellStyle name="Comma [0] 66 2 23" xfId="10518" xr:uid="{337F5DED-B025-4808-91E0-BF9C56E25F8E}"/>
    <cellStyle name="Comma [0] 66 2 23 2" xfId="21828" xr:uid="{D72ED3F4-53A4-473F-9158-F7D134A013A8}"/>
    <cellStyle name="Comma [0] 66 2 24" xfId="10904" xr:uid="{EF39CBA8-1C6E-4E3E-9028-3FBC68F121B0}"/>
    <cellStyle name="Comma [0] 66 2 24 2" xfId="22097" xr:uid="{CE7823D5-023E-4528-9620-DB39BA321BAA}"/>
    <cellStyle name="Comma [0] 66 2 25" xfId="11173" xr:uid="{8B5AE8F2-B4E8-4CF3-819D-11E1CF5A8FE1}"/>
    <cellStyle name="Comma [0] 66 2 25 2" xfId="22366" xr:uid="{A53BDA1B-CF4A-405C-96C6-299B7F6544AC}"/>
    <cellStyle name="Comma [0] 66 2 26" xfId="11442" xr:uid="{8DE0EA42-ACF9-437B-9DDD-98E959E28DD0}"/>
    <cellStyle name="Comma [0] 66 2 26 2" xfId="22635" xr:uid="{8A95A83A-8896-47FC-B7A7-82BDDD50397F}"/>
    <cellStyle name="Comma [0] 66 2 27" xfId="13412" xr:uid="{1A7CB86E-EE48-4ED6-BAA5-414F7CD4832A}"/>
    <cellStyle name="Comma [0] 66 2 27 2" xfId="22904" xr:uid="{67149C4A-793B-4B3B-816D-D40B43B5BB7B}"/>
    <cellStyle name="Comma [0] 66 2 28" xfId="15460" xr:uid="{BF94DE1D-AA8D-4C67-A1F5-893934ED429B}"/>
    <cellStyle name="Comma [0] 66 2 3" xfId="4164" xr:uid="{D6EFD958-3F10-4218-AD10-28FA3270D08A}"/>
    <cellStyle name="Comma [0] 66 2 3 2" xfId="15978" xr:uid="{6D9A8566-38A1-445D-957D-88966AF89F8A}"/>
    <cellStyle name="Comma [0] 66 2 4" xfId="4550" xr:uid="{9BAFCBEE-01E0-4AB0-9056-7F581467A205}"/>
    <cellStyle name="Comma [0] 66 2 4 2" xfId="16364" xr:uid="{438DB887-A77B-42C3-BC6B-6AD57F730913}"/>
    <cellStyle name="Comma [0] 66 2 5" xfId="5131" xr:uid="{C7290551-FA1B-418A-A206-E289A741B356}"/>
    <cellStyle name="Comma [0] 66 2 5 2" xfId="16867" xr:uid="{FAFE39BE-4E9E-49D4-9454-C4C1F824402A}"/>
    <cellStyle name="Comma [0] 66 2 6" xfId="5595" xr:uid="{8001F31D-A0C7-425B-8F54-23698BDBD26E}"/>
    <cellStyle name="Comma [0] 66 2 6 2" xfId="17253" xr:uid="{317FA8D5-88FA-4DA2-A179-B708DB87DE74}"/>
    <cellStyle name="Comma [0] 66 2 7" xfId="5864" xr:uid="{C9DAE4F0-E98D-4D33-9B0C-BFF32883D97E}"/>
    <cellStyle name="Comma [0] 66 2 7 2" xfId="17522" xr:uid="{50CA6D7A-2097-48D3-B051-BEEA81ABDF42}"/>
    <cellStyle name="Comma [0] 66 2 8" xfId="6133" xr:uid="{6CB42328-8F37-4113-A74D-1B522DDA84AB}"/>
    <cellStyle name="Comma [0] 66 2 8 2" xfId="17791" xr:uid="{8690BAB0-4AE6-40FC-B8C8-F9CA3C982B3A}"/>
    <cellStyle name="Comma [0] 66 2 9" xfId="6402" xr:uid="{72679017-0943-4EF6-BEDB-5088C9247CDA}"/>
    <cellStyle name="Comma [0] 66 2 9 2" xfId="18060" xr:uid="{EF461207-FC62-4DD8-9330-F0ACF9FFE7BE}"/>
    <cellStyle name="Comma [0] 66 3" xfId="13830" xr:uid="{3CD00DB0-E948-4EE5-9E75-978F26248506}"/>
    <cellStyle name="Comma [0] 68" xfId="1224" xr:uid="{6D565BAD-8133-4E79-BFDE-B75705BC9B4E}"/>
    <cellStyle name="Comma [0] 68 2" xfId="3221" xr:uid="{108120B8-38BF-4F6D-9670-161C47E524DA}"/>
    <cellStyle name="Comma [0] 68 2 10" xfId="6672" xr:uid="{6ECAC227-0C3A-4F35-B514-F8D9B7DAC2AF}"/>
    <cellStyle name="Comma [0] 68 2 10 2" xfId="18330" xr:uid="{D317FD22-621E-4D33-8B57-4672E2455631}"/>
    <cellStyle name="Comma [0] 68 2 11" xfId="6941" xr:uid="{9849F5B0-77DD-4218-8FA4-BDC89DF3BC7B}"/>
    <cellStyle name="Comma [0] 68 2 11 2" xfId="18599" xr:uid="{E843E27A-5559-47D3-973F-3FB9FDC567CC}"/>
    <cellStyle name="Comma [0] 68 2 12" xfId="7210" xr:uid="{8818B002-6DFD-426A-976B-74D02C0D9B6F}"/>
    <cellStyle name="Comma [0] 68 2 12 2" xfId="18868" xr:uid="{F3717656-545F-42C8-B4C8-87748B2C78FD}"/>
    <cellStyle name="Comma [0] 68 2 13" xfId="7712" xr:uid="{5F435F4C-CDBD-4850-BEF5-3360C9C0A354}"/>
    <cellStyle name="Comma [0] 68 2 13 2" xfId="19139" xr:uid="{D46CCE9D-220F-4AAA-B48E-78D2BBF2CD1C}"/>
    <cellStyle name="Comma [0] 68 2 14" xfId="7981" xr:uid="{0A73CEBB-2BDC-42E8-8B83-0F48D70E5D6A}"/>
    <cellStyle name="Comma [0] 68 2 14 2" xfId="19408" xr:uid="{BEB7AB62-6297-4ACC-B28D-041D27C307F9}"/>
    <cellStyle name="Comma [0] 68 2 15" xfId="8250" xr:uid="{4FE85D8D-60A3-43A0-BE53-559E8B1F8EBC}"/>
    <cellStyle name="Comma [0] 68 2 15 2" xfId="19677" xr:uid="{36C918D6-FAD9-4CA0-A442-D126F715E38B}"/>
    <cellStyle name="Comma [0] 68 2 16" xfId="8519" xr:uid="{17B25FBC-DC07-4BB4-B8F6-089A57F60CA1}"/>
    <cellStyle name="Comma [0] 68 2 16 2" xfId="19946" xr:uid="{751CAF02-B5E5-45FF-A016-EE644B264512}"/>
    <cellStyle name="Comma [0] 68 2 17" xfId="8788" xr:uid="{82E54704-E0CD-4C2F-945D-4DB8F1794213}"/>
    <cellStyle name="Comma [0] 68 2 17 2" xfId="20215" xr:uid="{9A38CE4F-DCBB-494F-94BF-D5A35A3FA27F}"/>
    <cellStyle name="Comma [0] 68 2 18" xfId="9057" xr:uid="{CA633FF4-27CE-44C2-848C-B6ED0F0020C6}"/>
    <cellStyle name="Comma [0] 68 2 18 2" xfId="20484" xr:uid="{C0171DEF-38D2-4E44-A797-64DC53B4D67B}"/>
    <cellStyle name="Comma [0] 68 2 19" xfId="9326" xr:uid="{4BC070FE-ABCE-4A55-83B4-AA5A525C4E1A}"/>
    <cellStyle name="Comma [0] 68 2 19 2" xfId="20753" xr:uid="{66CE5BBA-233C-44DE-BFA6-DCBF5B90E096}"/>
    <cellStyle name="Comma [0] 68 2 2" xfId="3896" xr:uid="{EF676684-DDE5-4EBC-9D19-A2CC306B0094}"/>
    <cellStyle name="Comma [0] 68 2 2 2" xfId="15710" xr:uid="{80947CEF-948E-4C74-9142-8250265D906D}"/>
    <cellStyle name="Comma [0] 68 2 20" xfId="9595" xr:uid="{C242A546-7F9E-4109-AF49-19C2EFB6F053}"/>
    <cellStyle name="Comma [0] 68 2 20 2" xfId="21022" xr:uid="{4076DB5D-7F26-4729-83F7-D51625E7CDF1}"/>
    <cellStyle name="Comma [0] 68 2 21" xfId="9864" xr:uid="{91FE7E4F-DA30-4F96-B12F-F1722712C57C}"/>
    <cellStyle name="Comma [0] 68 2 21 2" xfId="21291" xr:uid="{6881D3F8-9F8A-4B06-9269-82D63A3AFA10}"/>
    <cellStyle name="Comma [0] 68 2 22" xfId="10133" xr:uid="{CEA1FA3D-30B2-4FEA-B578-B8BAEB0E0A14}"/>
    <cellStyle name="Comma [0] 68 2 22 2" xfId="21560" xr:uid="{0452A9A1-5EB0-4584-AEC1-0AF8442D1E60}"/>
    <cellStyle name="Comma [0] 68 2 23" xfId="10519" xr:uid="{43E33FA6-39E0-4957-BC6E-9369E36175B5}"/>
    <cellStyle name="Comma [0] 68 2 23 2" xfId="21829" xr:uid="{E391980F-F971-42A2-B63E-DDECCE4D4A55}"/>
    <cellStyle name="Comma [0] 68 2 24" xfId="10905" xr:uid="{435D1BC1-D4F7-4A82-85AB-A08E70F06144}"/>
    <cellStyle name="Comma [0] 68 2 24 2" xfId="22098" xr:uid="{5AF028B7-2528-4682-ACBB-593C7E1CF136}"/>
    <cellStyle name="Comma [0] 68 2 25" xfId="11174" xr:uid="{19A9B38D-E34A-4B1C-B787-53FDE58821FA}"/>
    <cellStyle name="Comma [0] 68 2 25 2" xfId="22367" xr:uid="{A5940D1A-C32A-4CBF-A68A-67F5D69D2455}"/>
    <cellStyle name="Comma [0] 68 2 26" xfId="11443" xr:uid="{AF9A1773-16A4-4FBA-94A9-7D2756AFAD8B}"/>
    <cellStyle name="Comma [0] 68 2 26 2" xfId="22636" xr:uid="{A86C8F65-F643-4BCE-8F32-10CEFFB20038}"/>
    <cellStyle name="Comma [0] 68 2 27" xfId="13833" xr:uid="{B582A7EC-DA6A-44FD-902E-2C451BDBBA76}"/>
    <cellStyle name="Comma [0] 68 2 27 2" xfId="22905" xr:uid="{BD38DD25-4525-4834-B1BC-E2D3C5B81B55}"/>
    <cellStyle name="Comma [0] 68 2 28" xfId="15461" xr:uid="{16AB5006-23CA-4B19-924E-10EA4F9BC8D6}"/>
    <cellStyle name="Comma [0] 68 2 3" xfId="4165" xr:uid="{741F66D6-B7C7-4E0A-A0B5-1844FB41EE48}"/>
    <cellStyle name="Comma [0] 68 2 3 2" xfId="15979" xr:uid="{A00FA4BE-BEED-40AC-B91B-0AF51A644971}"/>
    <cellStyle name="Comma [0] 68 2 4" xfId="4551" xr:uid="{A5640002-19CE-4711-8FEF-55E1A6D0F00F}"/>
    <cellStyle name="Comma [0] 68 2 4 2" xfId="16365" xr:uid="{247D6A77-8733-451E-83DC-AE724391555B}"/>
    <cellStyle name="Comma [0] 68 2 5" xfId="5132" xr:uid="{368D5326-2070-4E19-9E54-4C3F486031F9}"/>
    <cellStyle name="Comma [0] 68 2 5 2" xfId="16868" xr:uid="{F0437135-90DA-4869-9102-E17809E3EE5D}"/>
    <cellStyle name="Comma [0] 68 2 6" xfId="5596" xr:uid="{2F6CE647-3A28-4E6C-A738-29F34D2D9860}"/>
    <cellStyle name="Comma [0] 68 2 6 2" xfId="17254" xr:uid="{953C6620-0574-4C28-B8EF-108EE9F5EFBB}"/>
    <cellStyle name="Comma [0] 68 2 7" xfId="5865" xr:uid="{9572C4FA-FA57-43D3-B6C4-EDDF63A91025}"/>
    <cellStyle name="Comma [0] 68 2 7 2" xfId="17523" xr:uid="{FBA58E96-061B-4635-A05A-81FC2FB73E1D}"/>
    <cellStyle name="Comma [0] 68 2 8" xfId="6134" xr:uid="{62CDFC00-B249-4FAE-88E8-E5031F2332D7}"/>
    <cellStyle name="Comma [0] 68 2 8 2" xfId="17792" xr:uid="{19B9BCC1-5B21-4D94-8DD0-A7B49C82A709}"/>
    <cellStyle name="Comma [0] 68 2 9" xfId="6403" xr:uid="{4496B40D-B424-4C0C-8394-A45FDED43A15}"/>
    <cellStyle name="Comma [0] 68 2 9 2" xfId="18061" xr:uid="{08B6F885-8699-434D-9037-8A9195207F26}"/>
    <cellStyle name="Comma [0] 68 3" xfId="13832" xr:uid="{C5BDD3DD-9441-4F3F-AD51-33D682B5111E}"/>
    <cellStyle name="Comma [0] 69" xfId="1225" xr:uid="{9CC85D19-2391-42D4-9C76-CFAA1B0FD1DA}"/>
    <cellStyle name="Comma [0] 69 2" xfId="3222" xr:uid="{333E283F-44EC-4FB3-B8F1-720082DDA738}"/>
    <cellStyle name="Comma [0] 69 2 10" xfId="6673" xr:uid="{8AA99BAA-12EC-47C6-ACFD-027D1DD8B871}"/>
    <cellStyle name="Comma [0] 69 2 10 2" xfId="18331" xr:uid="{06FA33A5-3C40-4FDE-9F86-879F147213B4}"/>
    <cellStyle name="Comma [0] 69 2 11" xfId="6942" xr:uid="{B0270A0A-618C-402C-A4A2-766AC0E27788}"/>
    <cellStyle name="Comma [0] 69 2 11 2" xfId="18600" xr:uid="{7E78E7F6-4B2C-402B-8028-66E1ECEF4377}"/>
    <cellStyle name="Comma [0] 69 2 12" xfId="7211" xr:uid="{47B29B38-0411-479C-86DA-0E3B3BE31C0D}"/>
    <cellStyle name="Comma [0] 69 2 12 2" xfId="18869" xr:uid="{54750DA1-FED3-4120-A59C-45775B5DF28D}"/>
    <cellStyle name="Comma [0] 69 2 13" xfId="7713" xr:uid="{5253FAAD-7AA2-45B6-A5B5-C6F26CCC3840}"/>
    <cellStyle name="Comma [0] 69 2 13 2" xfId="19140" xr:uid="{0B19A288-7A00-48A8-A867-BA0E1188204A}"/>
    <cellStyle name="Comma [0] 69 2 14" xfId="7982" xr:uid="{D92218C6-6F23-42D5-8408-1C7264B95228}"/>
    <cellStyle name="Comma [0] 69 2 14 2" xfId="19409" xr:uid="{0BF73FB6-85EF-4F40-9AFA-F04DC9FF406D}"/>
    <cellStyle name="Comma [0] 69 2 15" xfId="8251" xr:uid="{31D2B91A-4AC7-4807-9229-8AF84F7C2BB8}"/>
    <cellStyle name="Comma [0] 69 2 15 2" xfId="19678" xr:uid="{4F6CFF9F-5D89-47A7-BA66-0FB72CE9A7A8}"/>
    <cellStyle name="Comma [0] 69 2 16" xfId="8520" xr:uid="{06C53428-D847-42D9-9834-84DEDB9DF694}"/>
    <cellStyle name="Comma [0] 69 2 16 2" xfId="19947" xr:uid="{B3905025-A929-4C5E-9090-E2C2E360E385}"/>
    <cellStyle name="Comma [0] 69 2 17" xfId="8789" xr:uid="{774EA3DF-E858-4A33-88EA-5809F5031960}"/>
    <cellStyle name="Comma [0] 69 2 17 2" xfId="20216" xr:uid="{1F0A5300-4482-4339-947F-7433D01FB777}"/>
    <cellStyle name="Comma [0] 69 2 18" xfId="9058" xr:uid="{44268509-CC5E-4FDC-9935-276CA15918DC}"/>
    <cellStyle name="Comma [0] 69 2 18 2" xfId="20485" xr:uid="{CC8FDE45-9CA0-43C9-BC9D-D1C712E8285E}"/>
    <cellStyle name="Comma [0] 69 2 19" xfId="9327" xr:uid="{2A05AF3E-7ABC-480B-B6F5-8C709D8740F1}"/>
    <cellStyle name="Comma [0] 69 2 19 2" xfId="20754" xr:uid="{53730B03-4EB3-49FD-8E98-CAECCFC00F4A}"/>
    <cellStyle name="Comma [0] 69 2 2" xfId="3897" xr:uid="{E1C4A646-09E4-496D-99DC-6A03AF61B7B7}"/>
    <cellStyle name="Comma [0] 69 2 2 2" xfId="15711" xr:uid="{285F01AC-7D5C-4F73-BFD9-8378AB536607}"/>
    <cellStyle name="Comma [0] 69 2 20" xfId="9596" xr:uid="{58473971-6E4F-46BA-AC5C-612531BC8702}"/>
    <cellStyle name="Comma [0] 69 2 20 2" xfId="21023" xr:uid="{6133487F-FD85-4A7E-A6FE-2B40B5A83263}"/>
    <cellStyle name="Comma [0] 69 2 21" xfId="9865" xr:uid="{6F0ED287-9DE3-47C6-BA3B-30E0361B6D86}"/>
    <cellStyle name="Comma [0] 69 2 21 2" xfId="21292" xr:uid="{25103040-F570-416C-8D2B-2EFDF42591A2}"/>
    <cellStyle name="Comma [0] 69 2 22" xfId="10134" xr:uid="{3C8BAFDE-36D3-4832-8E76-2EEF28A2D1C0}"/>
    <cellStyle name="Comma [0] 69 2 22 2" xfId="21561" xr:uid="{88DF1A0A-674E-4F3E-91D4-E36573DB16EB}"/>
    <cellStyle name="Comma [0] 69 2 23" xfId="10520" xr:uid="{F580AFE8-E41E-404F-B8C2-7163E154CFAA}"/>
    <cellStyle name="Comma [0] 69 2 23 2" xfId="21830" xr:uid="{AA85DE0B-0CFC-43E1-A34C-A12257A4BD71}"/>
    <cellStyle name="Comma [0] 69 2 24" xfId="10906" xr:uid="{5D18092F-71AA-4E55-9C39-C499525A104B}"/>
    <cellStyle name="Comma [0] 69 2 24 2" xfId="22099" xr:uid="{FEFA9504-D66E-4AF1-8A52-6A9C4D1B46B9}"/>
    <cellStyle name="Comma [0] 69 2 25" xfId="11175" xr:uid="{30DB54F8-55F6-4B50-B2BB-0A0A93D44589}"/>
    <cellStyle name="Comma [0] 69 2 25 2" xfId="22368" xr:uid="{75B5EDC7-667C-45CB-8CB5-B194ACB2CE6C}"/>
    <cellStyle name="Comma [0] 69 2 26" xfId="11444" xr:uid="{39ED3A3F-A621-4D6B-B96C-990A8A516C17}"/>
    <cellStyle name="Comma [0] 69 2 26 2" xfId="22637" xr:uid="{2CAD7F4B-C6D7-4E3E-BF12-E511B7C5A53B}"/>
    <cellStyle name="Comma [0] 69 2 27" xfId="13836" xr:uid="{9D91C02E-93E8-489C-B4ED-F81723250608}"/>
    <cellStyle name="Comma [0] 69 2 27 2" xfId="22906" xr:uid="{8D652B0B-7045-404C-A87E-11EE01203C60}"/>
    <cellStyle name="Comma [0] 69 2 28" xfId="15462" xr:uid="{1F90A5A3-8620-4F87-873B-07AF2B3E762D}"/>
    <cellStyle name="Comma [0] 69 2 3" xfId="4166" xr:uid="{8C7E9530-FFB7-4162-AF3F-6D9AC1BEDFCC}"/>
    <cellStyle name="Comma [0] 69 2 3 2" xfId="15980" xr:uid="{C9C53FFB-FB60-4998-AA08-8A795F6D7349}"/>
    <cellStyle name="Comma [0] 69 2 4" xfId="4552" xr:uid="{75ED653D-195D-475B-906F-2CEC78A092DE}"/>
    <cellStyle name="Comma [0] 69 2 4 2" xfId="16366" xr:uid="{01364F58-DDBB-4942-927B-3EF7BEB7DC9D}"/>
    <cellStyle name="Comma [0] 69 2 5" xfId="5133" xr:uid="{C50D2A11-9C76-4C61-93D4-A8321F4C7BB3}"/>
    <cellStyle name="Comma [0] 69 2 5 2" xfId="16869" xr:uid="{B826AC29-861A-40BF-B072-B9D378201A1D}"/>
    <cellStyle name="Comma [0] 69 2 6" xfId="5597" xr:uid="{71C9CEB0-DF50-4ED4-A406-B984B2782112}"/>
    <cellStyle name="Comma [0] 69 2 6 2" xfId="17255" xr:uid="{16FB1151-EB5B-45C7-A9CB-D9673EF615E9}"/>
    <cellStyle name="Comma [0] 69 2 7" xfId="5866" xr:uid="{C3471AD8-6C34-4F23-AF46-C02ACB76E48F}"/>
    <cellStyle name="Comma [0] 69 2 7 2" xfId="17524" xr:uid="{77245937-4955-47A7-8E2B-EC4D03B20136}"/>
    <cellStyle name="Comma [0] 69 2 8" xfId="6135" xr:uid="{2B91AF0B-6EC6-4ADB-8EAF-955F29C6F5A5}"/>
    <cellStyle name="Comma [0] 69 2 8 2" xfId="17793" xr:uid="{E248C849-CF30-444F-B8A7-F67EAF2A811D}"/>
    <cellStyle name="Comma [0] 69 2 9" xfId="6404" xr:uid="{5DDCCC16-D040-4DD7-8A58-4F355BF7C272}"/>
    <cellStyle name="Comma [0] 69 2 9 2" xfId="18062" xr:uid="{4B5DB244-BE9C-4C8F-8EA2-D8209C97B458}"/>
    <cellStyle name="Comma [0] 69 3" xfId="13834" xr:uid="{E333ADC6-26F7-4981-96DF-A972B2A5CBBA}"/>
    <cellStyle name="Comma [0] 7" xfId="1226" xr:uid="{4B355B3F-C924-4A9B-8FAB-BE4622E6622F}"/>
    <cellStyle name="Comma [0] 7 10" xfId="1227" xr:uid="{6E29EBBD-1E98-4F8F-9791-E0D2E7A0381C}"/>
    <cellStyle name="Comma [0] 7 10 2" xfId="3224" xr:uid="{668FBB4E-5DE1-4927-B2D2-5FF807A93500}"/>
    <cellStyle name="Comma [0] 7 10 2 10" xfId="6675" xr:uid="{B3736C2E-D59B-4CAA-85F7-29D1535B51B7}"/>
    <cellStyle name="Comma [0] 7 10 2 10 2" xfId="18333" xr:uid="{991299BD-4A20-433F-B861-953225DF523F}"/>
    <cellStyle name="Comma [0] 7 10 2 11" xfId="6944" xr:uid="{DBF6642F-4E73-44EE-8691-293A566FA2BB}"/>
    <cellStyle name="Comma [0] 7 10 2 11 2" xfId="18602" xr:uid="{1AE1351A-D95D-4426-9F2F-A144402FFF41}"/>
    <cellStyle name="Comma [0] 7 10 2 12" xfId="7213" xr:uid="{E4913F16-C0DB-4387-8B65-714EE51F4273}"/>
    <cellStyle name="Comma [0] 7 10 2 12 2" xfId="18871" xr:uid="{BD447449-58F3-418E-83BF-C6AACBC9699A}"/>
    <cellStyle name="Comma [0] 7 10 2 13" xfId="7715" xr:uid="{29B2F9E4-4C99-4757-B0AF-5C9FCA613119}"/>
    <cellStyle name="Comma [0] 7 10 2 13 2" xfId="19142" xr:uid="{8BC3FCCA-C873-40F6-ADCB-A311E4149D56}"/>
    <cellStyle name="Comma [0] 7 10 2 14" xfId="7984" xr:uid="{744A862C-9D2F-4FC5-94F3-38A0822DE409}"/>
    <cellStyle name="Comma [0] 7 10 2 14 2" xfId="19411" xr:uid="{4955AB0C-E94D-4134-A814-C7FAE47136C3}"/>
    <cellStyle name="Comma [0] 7 10 2 15" xfId="8253" xr:uid="{FFFDBB17-14B6-46E3-81C4-7C0986CB13A6}"/>
    <cellStyle name="Comma [0] 7 10 2 15 2" xfId="19680" xr:uid="{2BEEFE9E-9C04-4FB1-8ABD-7C87826CEFCC}"/>
    <cellStyle name="Comma [0] 7 10 2 16" xfId="8522" xr:uid="{596849D4-5B13-4D97-90A0-9896A3DFFB14}"/>
    <cellStyle name="Comma [0] 7 10 2 16 2" xfId="19949" xr:uid="{28804082-B859-4FF5-BE71-2E0BA17E7D15}"/>
    <cellStyle name="Comma [0] 7 10 2 17" xfId="8791" xr:uid="{43047294-B594-4555-B240-9691B342D597}"/>
    <cellStyle name="Comma [0] 7 10 2 17 2" xfId="20218" xr:uid="{93549380-4E21-4FF2-9817-456F74CA4962}"/>
    <cellStyle name="Comma [0] 7 10 2 18" xfId="9060" xr:uid="{A0859092-4188-45D1-B3B3-BEA712A5AA64}"/>
    <cellStyle name="Comma [0] 7 10 2 18 2" xfId="20487" xr:uid="{97371B3E-F925-4232-9003-46A374310D05}"/>
    <cellStyle name="Comma [0] 7 10 2 19" xfId="9329" xr:uid="{61FA4B7B-F311-4374-AD81-21BB8DC0F1CE}"/>
    <cellStyle name="Comma [0] 7 10 2 19 2" xfId="20756" xr:uid="{304A569B-2EEF-4609-A39B-B01F8A6428CF}"/>
    <cellStyle name="Comma [0] 7 10 2 2" xfId="3899" xr:uid="{DEC47781-4207-4A69-BE30-A5A9A52AB197}"/>
    <cellStyle name="Comma [0] 7 10 2 2 2" xfId="15713" xr:uid="{C8540A84-23CA-4AEC-A7CC-E0496510A9F3}"/>
    <cellStyle name="Comma [0] 7 10 2 20" xfId="9598" xr:uid="{720DF6C6-5C38-4EF9-A24C-609F20DCF454}"/>
    <cellStyle name="Comma [0] 7 10 2 20 2" xfId="21025" xr:uid="{BEA22D6F-7221-49F8-B980-B3C2578D17FA}"/>
    <cellStyle name="Comma [0] 7 10 2 21" xfId="9867" xr:uid="{9A1088EA-F19A-4929-8A33-CE036A72A946}"/>
    <cellStyle name="Comma [0] 7 10 2 21 2" xfId="21294" xr:uid="{2B8C0595-4BC1-423F-A14E-ABD3B3278CE1}"/>
    <cellStyle name="Comma [0] 7 10 2 22" xfId="10136" xr:uid="{2A114C60-B9F9-4E82-91B6-EAED341EA22B}"/>
    <cellStyle name="Comma [0] 7 10 2 22 2" xfId="21563" xr:uid="{BCD870E7-51F0-4838-B448-19BF20BCD280}"/>
    <cellStyle name="Comma [0] 7 10 2 23" xfId="10522" xr:uid="{55C60C3F-019C-4CA7-BC9F-81A2BF603E49}"/>
    <cellStyle name="Comma [0] 7 10 2 23 2" xfId="21832" xr:uid="{CB12BBA6-51B5-4C73-8D80-B274F1A07A40}"/>
    <cellStyle name="Comma [0] 7 10 2 24" xfId="10908" xr:uid="{055215C9-1ED5-4EE5-BCEA-F8EA179114F5}"/>
    <cellStyle name="Comma [0] 7 10 2 24 2" xfId="22101" xr:uid="{29DC3202-A6F4-4789-9746-273B61BB1F9C}"/>
    <cellStyle name="Comma [0] 7 10 2 25" xfId="11177" xr:uid="{2808FF49-3FB3-44E5-8C56-98A91EFC36B5}"/>
    <cellStyle name="Comma [0] 7 10 2 25 2" xfId="22370" xr:uid="{26FB8E9A-FED9-42D0-AB99-52FF5A0F2C7C}"/>
    <cellStyle name="Comma [0] 7 10 2 26" xfId="11446" xr:uid="{89B708A0-A79E-4B2B-B972-82608120E8F7}"/>
    <cellStyle name="Comma [0] 7 10 2 26 2" xfId="22639" xr:uid="{7161BE28-DFC0-4449-AC31-48E293E118DA}"/>
    <cellStyle name="Comma [0] 7 10 2 27" xfId="11667" xr:uid="{BB831E6D-7E6D-4B07-B21F-DD2C4D354237}"/>
    <cellStyle name="Comma [0] 7 10 2 27 2" xfId="22908" xr:uid="{2D56934B-B200-49FA-9029-92FC4DD24A1C}"/>
    <cellStyle name="Comma [0] 7 10 2 28" xfId="15463" xr:uid="{D2091DE4-3084-4FF6-9022-6469712BECE0}"/>
    <cellStyle name="Comma [0] 7 10 2 3" xfId="4168" xr:uid="{78EA00BC-760F-4556-96B7-FCBBF040FF8B}"/>
    <cellStyle name="Comma [0] 7 10 2 3 2" xfId="15982" xr:uid="{1172A6F2-73A4-4932-8EF6-53CB32E494CD}"/>
    <cellStyle name="Comma [0] 7 10 2 4" xfId="4554" xr:uid="{31488D87-030E-4141-9D2C-D01EB20E1485}"/>
    <cellStyle name="Comma [0] 7 10 2 4 2" xfId="16368" xr:uid="{BD73D802-1A20-499B-BDC3-E32719A20927}"/>
    <cellStyle name="Comma [0] 7 10 2 5" xfId="5135" xr:uid="{4479284A-3023-4B71-9BE6-0DF4473A234A}"/>
    <cellStyle name="Comma [0] 7 10 2 5 2" xfId="16871" xr:uid="{597B5B2E-6CF8-4B5C-B3FE-815A8DDB5C1F}"/>
    <cellStyle name="Comma [0] 7 10 2 6" xfId="5599" xr:uid="{4A8A6E24-A3F3-46D4-A2BE-09FDB3DB7FFA}"/>
    <cellStyle name="Comma [0] 7 10 2 6 2" xfId="17257" xr:uid="{CF9B5CA8-B293-4AC8-BB62-19D120E2DE12}"/>
    <cellStyle name="Comma [0] 7 10 2 7" xfId="5868" xr:uid="{A601A973-B4DE-406D-A123-05CE97804A07}"/>
    <cellStyle name="Comma [0] 7 10 2 7 2" xfId="17526" xr:uid="{339C097B-F37C-4ABA-887B-B927E73C5ED9}"/>
    <cellStyle name="Comma [0] 7 10 2 8" xfId="6137" xr:uid="{9CA2BEEA-4A13-4B0A-9A60-AB5D63AE98C6}"/>
    <cellStyle name="Comma [0] 7 10 2 8 2" xfId="17795" xr:uid="{F8AF8105-7F07-48F8-9214-921814EEBDF1}"/>
    <cellStyle name="Comma [0] 7 10 2 9" xfId="6406" xr:uid="{58474F31-9864-43E9-A7F5-C3A92B3C84AB}"/>
    <cellStyle name="Comma [0] 7 10 2 9 2" xfId="18064" xr:uid="{562B57D2-B2FB-4F2D-8590-361C268E0AAA}"/>
    <cellStyle name="Comma [0] 7 10 3" xfId="11637" xr:uid="{7403BA62-76C9-4C76-A9CD-FB21F1DBCC1F}"/>
    <cellStyle name="Comma [0] 7 11" xfId="1228" xr:uid="{E948D91E-ED6F-4DF8-9FA1-CEBDBD0DCEE3}"/>
    <cellStyle name="Comma [0] 7 11 2" xfId="3225" xr:uid="{E5316659-8555-41C6-8C5E-B44C5EF24A70}"/>
    <cellStyle name="Comma [0] 7 11 2 10" xfId="6676" xr:uid="{7C9B7F36-20BB-43E8-A0D9-D049C4D8B962}"/>
    <cellStyle name="Comma [0] 7 11 2 10 2" xfId="18334" xr:uid="{ED1D3FFC-01BA-489F-805F-26C7002A9E88}"/>
    <cellStyle name="Comma [0] 7 11 2 11" xfId="6945" xr:uid="{8933015C-44DF-42A6-B45B-175670D3C6E5}"/>
    <cellStyle name="Comma [0] 7 11 2 11 2" xfId="18603" xr:uid="{117B3DC0-B698-481E-A0CD-5E520FC844F7}"/>
    <cellStyle name="Comma [0] 7 11 2 12" xfId="7214" xr:uid="{1578568D-B145-4910-8015-9A1DB3CAEEA8}"/>
    <cellStyle name="Comma [0] 7 11 2 12 2" xfId="18872" xr:uid="{AA094BAD-4B66-42E7-A1D4-4AF3CA1CBA84}"/>
    <cellStyle name="Comma [0] 7 11 2 13" xfId="7716" xr:uid="{723EB0D1-4525-497A-AA3A-BDC381CC49A5}"/>
    <cellStyle name="Comma [0] 7 11 2 13 2" xfId="19143" xr:uid="{AC9DA74C-3B7D-472C-A186-0ACD8BBF2619}"/>
    <cellStyle name="Comma [0] 7 11 2 14" xfId="7985" xr:uid="{9ADB0EDC-1D7D-4299-9DA0-87B636220F7E}"/>
    <cellStyle name="Comma [0] 7 11 2 14 2" xfId="19412" xr:uid="{DD05FCDC-6299-4043-B2BE-F2EB9DA2C6A0}"/>
    <cellStyle name="Comma [0] 7 11 2 15" xfId="8254" xr:uid="{B4B5526E-ECB7-4EF6-ADEB-78C7DC7F94B6}"/>
    <cellStyle name="Comma [0] 7 11 2 15 2" xfId="19681" xr:uid="{6D62E13A-DBBE-4174-9DBC-6EA34A9C7781}"/>
    <cellStyle name="Comma [0] 7 11 2 16" xfId="8523" xr:uid="{20805327-17A3-4C52-B391-2CBF64A174D4}"/>
    <cellStyle name="Comma [0] 7 11 2 16 2" xfId="19950" xr:uid="{958C775E-2DC5-426C-ADD2-60E7FFCCDC12}"/>
    <cellStyle name="Comma [0] 7 11 2 17" xfId="8792" xr:uid="{8A39E3BD-7041-450F-B271-62BD31540F5D}"/>
    <cellStyle name="Comma [0] 7 11 2 17 2" xfId="20219" xr:uid="{E0BFBB5B-B05E-4B07-8C3A-5259FF69B24B}"/>
    <cellStyle name="Comma [0] 7 11 2 18" xfId="9061" xr:uid="{AED783D3-991B-4CD1-887C-0B8E319A3BB4}"/>
    <cellStyle name="Comma [0] 7 11 2 18 2" xfId="20488" xr:uid="{F06E6268-3CA7-47A6-99C8-7A2D8765B0A4}"/>
    <cellStyle name="Comma [0] 7 11 2 19" xfId="9330" xr:uid="{74738263-6CD7-4124-A98F-16E877AAD645}"/>
    <cellStyle name="Comma [0] 7 11 2 19 2" xfId="20757" xr:uid="{DF3DF01D-F547-442A-9969-BA85DD2F6C04}"/>
    <cellStyle name="Comma [0] 7 11 2 2" xfId="3900" xr:uid="{ACB5A41B-6BB1-419D-8432-2446C6C0A442}"/>
    <cellStyle name="Comma [0] 7 11 2 2 2" xfId="15714" xr:uid="{CE62A1C6-8C5D-483A-BF3B-F4DC6AD26B44}"/>
    <cellStyle name="Comma [0] 7 11 2 20" xfId="9599" xr:uid="{ACEC4800-40F4-4C72-99C5-2E5C5715D5C6}"/>
    <cellStyle name="Comma [0] 7 11 2 20 2" xfId="21026" xr:uid="{C74A6C2F-7D1F-4D99-8733-CA6F8476FDB8}"/>
    <cellStyle name="Comma [0] 7 11 2 21" xfId="9868" xr:uid="{719C5213-1F46-4DA0-9714-6D01A0B6D24F}"/>
    <cellStyle name="Comma [0] 7 11 2 21 2" xfId="21295" xr:uid="{2165A6EE-D18C-4A0E-8FF7-260F8C8910F9}"/>
    <cellStyle name="Comma [0] 7 11 2 22" xfId="10137" xr:uid="{2FC35AAA-3666-472E-AFF9-15DBF345425F}"/>
    <cellStyle name="Comma [0] 7 11 2 22 2" xfId="21564" xr:uid="{88BAF42B-5F2B-427A-85AA-20DFCC0D3855}"/>
    <cellStyle name="Comma [0] 7 11 2 23" xfId="10523" xr:uid="{17BD5E5E-2B5D-43DD-99A2-909BEB925E30}"/>
    <cellStyle name="Comma [0] 7 11 2 23 2" xfId="21833" xr:uid="{C82B2782-1B84-47DF-AEF7-F78E43E02EC8}"/>
    <cellStyle name="Comma [0] 7 11 2 24" xfId="10909" xr:uid="{B2B445FE-73C6-4AA7-8C3F-57347EAB624A}"/>
    <cellStyle name="Comma [0] 7 11 2 24 2" xfId="22102" xr:uid="{ED606321-8B81-435E-BCEF-98E7D39446BA}"/>
    <cellStyle name="Comma [0] 7 11 2 25" xfId="11178" xr:uid="{22D733C0-6EB6-4D81-93C5-93199B1CF72D}"/>
    <cellStyle name="Comma [0] 7 11 2 25 2" xfId="22371" xr:uid="{A3729AC6-6C70-422C-9C2D-718F4D948580}"/>
    <cellStyle name="Comma [0] 7 11 2 26" xfId="11447" xr:uid="{3DD4E655-A73A-479C-B1EB-F352D5E54108}"/>
    <cellStyle name="Comma [0] 7 11 2 26 2" xfId="22640" xr:uid="{FE130B8E-A6B8-49DD-8E04-B0F6028B501F}"/>
    <cellStyle name="Comma [0] 7 11 2 27" xfId="11974" xr:uid="{91A7D92D-7B3B-4C8D-82C2-ECB9481E7019}"/>
    <cellStyle name="Comma [0] 7 11 2 27 2" xfId="22909" xr:uid="{47CDD960-4EC1-4FBA-8558-5820E60582B2}"/>
    <cellStyle name="Comma [0] 7 11 2 28" xfId="15464" xr:uid="{89621265-2FF0-4B5A-AADE-A79B1CDA3BBD}"/>
    <cellStyle name="Comma [0] 7 11 2 3" xfId="4169" xr:uid="{913A22A4-BD15-4659-AC6E-9EE4718F7CEE}"/>
    <cellStyle name="Comma [0] 7 11 2 3 2" xfId="15983" xr:uid="{0A81B1B4-029F-4506-B27D-BD08F9A45297}"/>
    <cellStyle name="Comma [0] 7 11 2 4" xfId="4555" xr:uid="{2C7F7789-FB8A-4534-BA74-D540BA52A6EA}"/>
    <cellStyle name="Comma [0] 7 11 2 4 2" xfId="16369" xr:uid="{89EBA5AE-492C-4A61-9BE3-3BFB87E6BAC3}"/>
    <cellStyle name="Comma [0] 7 11 2 5" xfId="5136" xr:uid="{25899990-8488-46D4-856A-340A523925BB}"/>
    <cellStyle name="Comma [0] 7 11 2 5 2" xfId="16872" xr:uid="{81D521FC-67CE-42B8-BE03-27B1630D4040}"/>
    <cellStyle name="Comma [0] 7 11 2 6" xfId="5600" xr:uid="{A815B97B-0975-4419-AB47-254A37C14C91}"/>
    <cellStyle name="Comma [0] 7 11 2 6 2" xfId="17258" xr:uid="{B40C493D-1A9A-4A9B-903A-AF5DF1D3D34D}"/>
    <cellStyle name="Comma [0] 7 11 2 7" xfId="5869" xr:uid="{F3D9F914-2DC7-4437-9DE3-311B02FA313C}"/>
    <cellStyle name="Comma [0] 7 11 2 7 2" xfId="17527" xr:uid="{5FF258B6-37B0-4901-BB52-BAF6185E0DF0}"/>
    <cellStyle name="Comma [0] 7 11 2 8" xfId="6138" xr:uid="{0CE9D80B-F529-43C7-8292-160C72200CF6}"/>
    <cellStyle name="Comma [0] 7 11 2 8 2" xfId="17796" xr:uid="{A2304430-8FB7-4015-B133-ED8AA3859478}"/>
    <cellStyle name="Comma [0] 7 11 2 9" xfId="6407" xr:uid="{9F505C3F-8BF2-490A-83D6-9B0AC79C4E0E}"/>
    <cellStyle name="Comma [0] 7 11 2 9 2" xfId="18065" xr:uid="{C8F7E09C-F5E2-4963-9786-C6F611F3A10A}"/>
    <cellStyle name="Comma [0] 7 11 3" xfId="11578" xr:uid="{A05E33C3-FF16-49E8-BFA0-41243BCBC75C}"/>
    <cellStyle name="Comma [0] 7 12" xfId="1229" xr:uid="{6D771552-C350-4594-96C6-A4A3C29E85F8}"/>
    <cellStyle name="Comma [0] 7 12 2" xfId="3226" xr:uid="{C0C9FB69-AD5F-4082-A526-B8F7794A559F}"/>
    <cellStyle name="Comma [0] 7 12 2 10" xfId="6677" xr:uid="{FC2D4F19-D2AB-434A-92A0-40A61A3FF3E4}"/>
    <cellStyle name="Comma [0] 7 12 2 10 2" xfId="18335" xr:uid="{026D78B0-F3A1-4A7B-82CE-4EC6C7916DE8}"/>
    <cellStyle name="Comma [0] 7 12 2 11" xfId="6946" xr:uid="{74650119-114E-47F9-BAA7-F54EE0F0295E}"/>
    <cellStyle name="Comma [0] 7 12 2 11 2" xfId="18604" xr:uid="{21B7611B-FAB0-40BF-8952-786D1957736C}"/>
    <cellStyle name="Comma [0] 7 12 2 12" xfId="7215" xr:uid="{4A3523EB-42E6-44A5-9F3E-81A1129EFAD7}"/>
    <cellStyle name="Comma [0] 7 12 2 12 2" xfId="18873" xr:uid="{BEF3C0A8-C962-40FE-A7FB-E4E25B4DEBA8}"/>
    <cellStyle name="Comma [0] 7 12 2 13" xfId="7717" xr:uid="{62C1DFAE-E975-4BAF-B350-EDA2AFD6E30E}"/>
    <cellStyle name="Comma [0] 7 12 2 13 2" xfId="19144" xr:uid="{F4245CFA-E9AC-4988-9BA2-DEE25668A0A4}"/>
    <cellStyle name="Comma [0] 7 12 2 14" xfId="7986" xr:uid="{49091C31-F5B3-4586-A9C2-711398A07FED}"/>
    <cellStyle name="Comma [0] 7 12 2 14 2" xfId="19413" xr:uid="{D7CB5DD5-80E4-4044-9915-B5038424E0D4}"/>
    <cellStyle name="Comma [0] 7 12 2 15" xfId="8255" xr:uid="{8D3C5CF4-1F54-41F1-B7D2-DA94526FF701}"/>
    <cellStyle name="Comma [0] 7 12 2 15 2" xfId="19682" xr:uid="{982EF154-7042-47B1-85B6-555FF5A343A8}"/>
    <cellStyle name="Comma [0] 7 12 2 16" xfId="8524" xr:uid="{58B60217-F05A-4044-85AF-7B33F0224FEE}"/>
    <cellStyle name="Comma [0] 7 12 2 16 2" xfId="19951" xr:uid="{345C71DD-1BE2-4D19-A99B-EC6BF7CD1D6D}"/>
    <cellStyle name="Comma [0] 7 12 2 17" xfId="8793" xr:uid="{FB5E40E5-EAD4-40C5-AC90-EFAB6660DA9B}"/>
    <cellStyle name="Comma [0] 7 12 2 17 2" xfId="20220" xr:uid="{BCE98CA9-DAC8-445C-8FD7-244034E24CF8}"/>
    <cellStyle name="Comma [0] 7 12 2 18" xfId="9062" xr:uid="{52E2CB96-CBF6-4935-83DD-4D84D0EC1BA9}"/>
    <cellStyle name="Comma [0] 7 12 2 18 2" xfId="20489" xr:uid="{F1F6DC97-0CEB-422F-A640-3BE42FF918C9}"/>
    <cellStyle name="Comma [0] 7 12 2 19" xfId="9331" xr:uid="{5DE6871F-5BB6-4AE1-B855-BF9D6BEC07E1}"/>
    <cellStyle name="Comma [0] 7 12 2 19 2" xfId="20758" xr:uid="{A6F43E19-48B3-4FAB-9C29-AF14EC6545D6}"/>
    <cellStyle name="Comma [0] 7 12 2 2" xfId="3901" xr:uid="{7FADCDD9-B627-4620-88FC-00FE8DFC984A}"/>
    <cellStyle name="Comma [0] 7 12 2 2 2" xfId="15715" xr:uid="{C4910AB0-BB39-4AD3-9CA9-C5EFA9ED7CAD}"/>
    <cellStyle name="Comma [0] 7 12 2 20" xfId="9600" xr:uid="{09F05EFF-2459-43DC-8D4F-1FD2545C30CE}"/>
    <cellStyle name="Comma [0] 7 12 2 20 2" xfId="21027" xr:uid="{32603B1B-B7FC-4752-B376-11DAAB0369E6}"/>
    <cellStyle name="Comma [0] 7 12 2 21" xfId="9869" xr:uid="{D064CB1A-142A-4D8F-AA0F-C21751D9289B}"/>
    <cellStyle name="Comma [0] 7 12 2 21 2" xfId="21296" xr:uid="{3EA6FD4A-608C-453A-B922-3EE4546222E6}"/>
    <cellStyle name="Comma [0] 7 12 2 22" xfId="10138" xr:uid="{3217FF6C-9973-45D5-A861-E333C9BE9CE9}"/>
    <cellStyle name="Comma [0] 7 12 2 22 2" xfId="21565" xr:uid="{1E00B8C9-DB22-4843-9D38-C17C864281F6}"/>
    <cellStyle name="Comma [0] 7 12 2 23" xfId="10524" xr:uid="{BC4847BB-2C12-4DDC-A60E-A40CEE047092}"/>
    <cellStyle name="Comma [0] 7 12 2 23 2" xfId="21834" xr:uid="{86326B8F-B00A-4E5D-86E7-867DFAD92F17}"/>
    <cellStyle name="Comma [0] 7 12 2 24" xfId="10910" xr:uid="{CD881BA4-6419-43F8-A1B1-52F8D5D2D620}"/>
    <cellStyle name="Comma [0] 7 12 2 24 2" xfId="22103" xr:uid="{38E1774C-2C48-4E73-A6E0-399305D9C05A}"/>
    <cellStyle name="Comma [0] 7 12 2 25" xfId="11179" xr:uid="{C4B80ED8-D43A-4C5C-A464-7EB0E53DBC8E}"/>
    <cellStyle name="Comma [0] 7 12 2 25 2" xfId="22372" xr:uid="{98E7EC0A-2954-4919-9D7E-83E18EA35B0E}"/>
    <cellStyle name="Comma [0] 7 12 2 26" xfId="11448" xr:uid="{4BBC0762-0B0D-453A-A192-8ED511CAEA0F}"/>
    <cellStyle name="Comma [0] 7 12 2 26 2" xfId="22641" xr:uid="{00563A28-27F0-485F-B06C-D01EBD63065A}"/>
    <cellStyle name="Comma [0] 7 12 2 27" xfId="11984" xr:uid="{AA692C71-D443-4087-8A55-CEC36A84E10C}"/>
    <cellStyle name="Comma [0] 7 12 2 27 2" xfId="22910" xr:uid="{231ADFB6-76E8-4B97-845C-6E4B4BB27898}"/>
    <cellStyle name="Comma [0] 7 12 2 28" xfId="15465" xr:uid="{A0D033DC-55C0-40CC-AE59-302CB5C43A94}"/>
    <cellStyle name="Comma [0] 7 12 2 3" xfId="4170" xr:uid="{2A4F9A14-7BC8-48B1-AF2C-560A96D1919E}"/>
    <cellStyle name="Comma [0] 7 12 2 3 2" xfId="15984" xr:uid="{BE7410BA-E191-4D2A-A635-3A7EE6F74B66}"/>
    <cellStyle name="Comma [0] 7 12 2 4" xfId="4556" xr:uid="{8C9FDA84-73EC-45D0-9DB0-712138A710A3}"/>
    <cellStyle name="Comma [0] 7 12 2 4 2" xfId="16370" xr:uid="{627AB64A-3633-4F7C-ADBE-4A0B05B73D50}"/>
    <cellStyle name="Comma [0] 7 12 2 5" xfId="5137" xr:uid="{663E4412-431C-4D97-A55E-D86E0E763233}"/>
    <cellStyle name="Comma [0] 7 12 2 5 2" xfId="16873" xr:uid="{BAC932E9-E9A1-42B3-8F30-FEF7D6C0161A}"/>
    <cellStyle name="Comma [0] 7 12 2 6" xfId="5601" xr:uid="{A29819F3-F7DB-4E8C-86E0-8C3F19EA50FE}"/>
    <cellStyle name="Comma [0] 7 12 2 6 2" xfId="17259" xr:uid="{EF8577D3-0716-4918-BF46-3FE06DD41BBF}"/>
    <cellStyle name="Comma [0] 7 12 2 7" xfId="5870" xr:uid="{35D29A50-7362-4B68-BF00-06D1A85052EC}"/>
    <cellStyle name="Comma [0] 7 12 2 7 2" xfId="17528" xr:uid="{67D059C7-9181-41BF-9AB1-CB0D9E192EF4}"/>
    <cellStyle name="Comma [0] 7 12 2 8" xfId="6139" xr:uid="{AFE0133B-8F16-48E7-8944-EACD06EA7297}"/>
    <cellStyle name="Comma [0] 7 12 2 8 2" xfId="17797" xr:uid="{79D1ECFD-AAF5-4147-9F1A-A989F820A5CF}"/>
    <cellStyle name="Comma [0] 7 12 2 9" xfId="6408" xr:uid="{B071C68B-382E-417C-8D3E-C30FF7E857F1}"/>
    <cellStyle name="Comma [0] 7 12 2 9 2" xfId="18066" xr:uid="{96AF574C-4BFC-475F-BF1F-E8B8BCDF2F51}"/>
    <cellStyle name="Comma [0] 7 12 3" xfId="11723" xr:uid="{6EE7E47E-44CB-4CEE-922B-7507D66A72FA}"/>
    <cellStyle name="Comma [0] 7 13" xfId="1230" xr:uid="{C5F85B5F-0F98-4E2B-BC43-A1BC12134611}"/>
    <cellStyle name="Comma [0] 7 13 2" xfId="3227" xr:uid="{E47B7A61-D9C7-49D9-ADFA-567B84F21B6B}"/>
    <cellStyle name="Comma [0] 7 13 2 10" xfId="6678" xr:uid="{B62555F9-90C6-41F4-A3D0-54754CDEE2D5}"/>
    <cellStyle name="Comma [0] 7 13 2 10 2" xfId="18336" xr:uid="{2369761C-5882-440F-A383-DD0BB6C66470}"/>
    <cellStyle name="Comma [0] 7 13 2 11" xfId="6947" xr:uid="{0346C936-0A23-482E-8CD1-FDA6F22D27C1}"/>
    <cellStyle name="Comma [0] 7 13 2 11 2" xfId="18605" xr:uid="{CA9AAD96-6162-42BB-83AD-49286C37143F}"/>
    <cellStyle name="Comma [0] 7 13 2 12" xfId="7216" xr:uid="{D9F38ABA-D0CD-46AC-AD88-33B2F217DCAD}"/>
    <cellStyle name="Comma [0] 7 13 2 12 2" xfId="18874" xr:uid="{557CCEAF-D8D1-42BA-B19B-DF45B7C5AF8A}"/>
    <cellStyle name="Comma [0] 7 13 2 13" xfId="7718" xr:uid="{773EC1E6-5629-4A1B-9389-25146B66EE62}"/>
    <cellStyle name="Comma [0] 7 13 2 13 2" xfId="19145" xr:uid="{5D78F131-07B3-48FA-A312-54AAACD06515}"/>
    <cellStyle name="Comma [0] 7 13 2 14" xfId="7987" xr:uid="{DD9FE78A-1A73-4B4D-BD56-1BA413A60F46}"/>
    <cellStyle name="Comma [0] 7 13 2 14 2" xfId="19414" xr:uid="{3FF89DD0-C45A-472C-A392-33422BC8B760}"/>
    <cellStyle name="Comma [0] 7 13 2 15" xfId="8256" xr:uid="{B7CE75EE-D7BF-4993-A0F1-2B9975501C6F}"/>
    <cellStyle name="Comma [0] 7 13 2 15 2" xfId="19683" xr:uid="{C90E920A-9A2B-4ECE-B0BB-344BCCC0A454}"/>
    <cellStyle name="Comma [0] 7 13 2 16" xfId="8525" xr:uid="{7E9382B9-061B-4EF3-A41E-CD62AC19D61F}"/>
    <cellStyle name="Comma [0] 7 13 2 16 2" xfId="19952" xr:uid="{5DED97A7-C791-4F54-B9A9-9BA658A55F78}"/>
    <cellStyle name="Comma [0] 7 13 2 17" xfId="8794" xr:uid="{FFC04136-625C-4A73-87A4-BA5A8E852511}"/>
    <cellStyle name="Comma [0] 7 13 2 17 2" xfId="20221" xr:uid="{A7875BA9-6EE6-4ADD-8502-EB74621B8539}"/>
    <cellStyle name="Comma [0] 7 13 2 18" xfId="9063" xr:uid="{A43CEAC1-72ED-4F8C-AB46-DA38211AFCA4}"/>
    <cellStyle name="Comma [0] 7 13 2 18 2" xfId="20490" xr:uid="{5CC0E3E4-0276-451F-A576-14E70A61725A}"/>
    <cellStyle name="Comma [0] 7 13 2 19" xfId="9332" xr:uid="{9D2738DF-7B6A-4781-BA5A-53A9E73395F1}"/>
    <cellStyle name="Comma [0] 7 13 2 19 2" xfId="20759" xr:uid="{B5BC8BB7-149D-492B-A5A0-B33957BE2367}"/>
    <cellStyle name="Comma [0] 7 13 2 2" xfId="3902" xr:uid="{38DA2199-C6A9-43A4-BAE7-49E723E9EEEE}"/>
    <cellStyle name="Comma [0] 7 13 2 2 2" xfId="15716" xr:uid="{425A96B3-123F-4ED8-8208-2EEAAAF9CD79}"/>
    <cellStyle name="Comma [0] 7 13 2 20" xfId="9601" xr:uid="{33B0B491-0255-4CB3-B604-EADABB89BB46}"/>
    <cellStyle name="Comma [0] 7 13 2 20 2" xfId="21028" xr:uid="{C1F322F3-29F0-4F56-8625-62A72EA585E8}"/>
    <cellStyle name="Comma [0] 7 13 2 21" xfId="9870" xr:uid="{DA1C8A68-1958-4D0F-9936-A00155666B02}"/>
    <cellStyle name="Comma [0] 7 13 2 21 2" xfId="21297" xr:uid="{D58ED3F0-4547-4DC9-938D-C79BE9BCFD2D}"/>
    <cellStyle name="Comma [0] 7 13 2 22" xfId="10139" xr:uid="{04B87402-4C28-4C3F-B6E2-939AA186FAEA}"/>
    <cellStyle name="Comma [0] 7 13 2 22 2" xfId="21566" xr:uid="{8B581FB2-10F3-49EB-8B85-CA5E2D9798B9}"/>
    <cellStyle name="Comma [0] 7 13 2 23" xfId="10525" xr:uid="{E75C59C8-2DCE-431D-AF98-5D1863A23028}"/>
    <cellStyle name="Comma [0] 7 13 2 23 2" xfId="21835" xr:uid="{9B9B577E-E82C-4F2F-AEF0-59B779284D36}"/>
    <cellStyle name="Comma [0] 7 13 2 24" xfId="10911" xr:uid="{9A1C2C57-9D36-4A1C-92AF-35C020DB8644}"/>
    <cellStyle name="Comma [0] 7 13 2 24 2" xfId="22104" xr:uid="{7EFC2995-8F4A-4BFA-8F52-17934B8ACE47}"/>
    <cellStyle name="Comma [0] 7 13 2 25" xfId="11180" xr:uid="{7E79E08D-A6C0-4710-939D-5CFC176AAC23}"/>
    <cellStyle name="Comma [0] 7 13 2 25 2" xfId="22373" xr:uid="{4376635F-A326-4A76-8A85-4FFD27D6E271}"/>
    <cellStyle name="Comma [0] 7 13 2 26" xfId="11449" xr:uid="{076133DD-21F3-487B-A3AE-76C762C9B4E6}"/>
    <cellStyle name="Comma [0] 7 13 2 26 2" xfId="22642" xr:uid="{EEBD664E-108E-4DB8-A98D-9DACFCEF82DF}"/>
    <cellStyle name="Comma [0] 7 13 2 27" xfId="12741" xr:uid="{416494B7-5065-4949-8BCC-C1A893E40F60}"/>
    <cellStyle name="Comma [0] 7 13 2 27 2" xfId="22911" xr:uid="{A18EBCF8-79E0-4A9A-9E16-C9BDA0A256AA}"/>
    <cellStyle name="Comma [0] 7 13 2 28" xfId="15466" xr:uid="{6B80A709-0924-4F15-ADAD-4A5342BC3761}"/>
    <cellStyle name="Comma [0] 7 13 2 3" xfId="4171" xr:uid="{23249124-A811-4A86-9EAE-9CA4E6BC29C7}"/>
    <cellStyle name="Comma [0] 7 13 2 3 2" xfId="15985" xr:uid="{9D58E3DE-57FC-4E5B-ACD6-8A349786AEC8}"/>
    <cellStyle name="Comma [0] 7 13 2 4" xfId="4557" xr:uid="{78CA8C04-1904-4960-AD6C-C9A4B2518826}"/>
    <cellStyle name="Comma [0] 7 13 2 4 2" xfId="16371" xr:uid="{00375CB6-921C-45B1-A8BF-F22D17F487A3}"/>
    <cellStyle name="Comma [0] 7 13 2 5" xfId="5138" xr:uid="{3FB7FB7D-824F-4CA3-A42B-D49CC5CD8ECA}"/>
    <cellStyle name="Comma [0] 7 13 2 5 2" xfId="16874" xr:uid="{96221F5C-4A01-4369-BE0F-692698259AA3}"/>
    <cellStyle name="Comma [0] 7 13 2 6" xfId="5602" xr:uid="{9A577B92-9E42-4331-B2E2-CFCFEF5748D1}"/>
    <cellStyle name="Comma [0] 7 13 2 6 2" xfId="17260" xr:uid="{7229ABF9-B7EA-432F-82A5-382942422C7F}"/>
    <cellStyle name="Comma [0] 7 13 2 7" xfId="5871" xr:uid="{69D608F9-EAEB-4AFB-B487-B98AFB2436F0}"/>
    <cellStyle name="Comma [0] 7 13 2 7 2" xfId="17529" xr:uid="{E0326273-F527-43FE-8FD6-0842FB114C35}"/>
    <cellStyle name="Comma [0] 7 13 2 8" xfId="6140" xr:uid="{9ABB8A9A-51E9-4762-9CD9-13BA20F70342}"/>
    <cellStyle name="Comma [0] 7 13 2 8 2" xfId="17798" xr:uid="{873D9A07-A162-489C-8D12-DF0302079D46}"/>
    <cellStyle name="Comma [0] 7 13 2 9" xfId="6409" xr:uid="{749AF6BF-7DC2-460A-A313-340D36F02B15}"/>
    <cellStyle name="Comma [0] 7 13 2 9 2" xfId="18067" xr:uid="{D7E6B161-4DC7-43F0-8D7D-E09F23B3F283}"/>
    <cellStyle name="Comma [0] 7 13 3" xfId="11739" xr:uid="{2BFA6183-0276-4825-A6C1-CFAC14A5FEAA}"/>
    <cellStyle name="Comma [0] 7 14" xfId="1231" xr:uid="{951236F7-2AE1-4250-8D47-A65CAF5A2703}"/>
    <cellStyle name="Comma [0] 7 14 2" xfId="3228" xr:uid="{E1F8F4BB-FECD-45E7-B1B6-58AF9DDBC71F}"/>
    <cellStyle name="Comma [0] 7 14 2 10" xfId="6679" xr:uid="{B778D2BA-81A7-4A9D-8637-D56C0C00536B}"/>
    <cellStyle name="Comma [0] 7 14 2 10 2" xfId="18337" xr:uid="{5F6EE2E9-D013-4570-83F3-24BEF12BD6BD}"/>
    <cellStyle name="Comma [0] 7 14 2 11" xfId="6948" xr:uid="{ED8AFC2A-83B9-4FBC-9705-0B3BA6237B76}"/>
    <cellStyle name="Comma [0] 7 14 2 11 2" xfId="18606" xr:uid="{E9637236-E50B-41AF-9DA1-E834C5BB19B8}"/>
    <cellStyle name="Comma [0] 7 14 2 12" xfId="7217" xr:uid="{E8F69353-A896-45E6-987E-87790EC11FFA}"/>
    <cellStyle name="Comma [0] 7 14 2 12 2" xfId="18875" xr:uid="{24EBCA9F-CAE7-495C-AE6B-A19B65F669B8}"/>
    <cellStyle name="Comma [0] 7 14 2 13" xfId="7719" xr:uid="{F965C425-C7E7-430D-8C0F-2A069D18A9A4}"/>
    <cellStyle name="Comma [0] 7 14 2 13 2" xfId="19146" xr:uid="{3AB6C4BE-3B31-4B2F-9A56-414BEE883D1F}"/>
    <cellStyle name="Comma [0] 7 14 2 14" xfId="7988" xr:uid="{0BECCFCF-F785-4881-89EF-89608CF20E74}"/>
    <cellStyle name="Comma [0] 7 14 2 14 2" xfId="19415" xr:uid="{133EA3A0-714A-47C5-8F27-16C0B2C6753F}"/>
    <cellStyle name="Comma [0] 7 14 2 15" xfId="8257" xr:uid="{A14F9278-C68F-4225-B2FA-AE9B2D982CC9}"/>
    <cellStyle name="Comma [0] 7 14 2 15 2" xfId="19684" xr:uid="{2F2982FF-CBEC-4FB9-9229-1CF73DA1770B}"/>
    <cellStyle name="Comma [0] 7 14 2 16" xfId="8526" xr:uid="{A4AF8EE9-B183-4B8E-8083-0AD531087288}"/>
    <cellStyle name="Comma [0] 7 14 2 16 2" xfId="19953" xr:uid="{143B9A1C-44A9-4A4D-9274-DE5BE8D7E5CA}"/>
    <cellStyle name="Comma [0] 7 14 2 17" xfId="8795" xr:uid="{0E9ACCB1-5AD7-4935-85BD-C7639B140691}"/>
    <cellStyle name="Comma [0] 7 14 2 17 2" xfId="20222" xr:uid="{FBABA7F0-5887-41D1-BBA3-FE48311363E3}"/>
    <cellStyle name="Comma [0] 7 14 2 18" xfId="9064" xr:uid="{06C31F0A-15FB-48AF-8F1B-AE0E1E21F130}"/>
    <cellStyle name="Comma [0] 7 14 2 18 2" xfId="20491" xr:uid="{4CA5767A-1799-4FD7-9199-6B5571C159B9}"/>
    <cellStyle name="Comma [0] 7 14 2 19" xfId="9333" xr:uid="{5827A7EA-C141-482E-AA2B-CB2672453823}"/>
    <cellStyle name="Comma [0] 7 14 2 19 2" xfId="20760" xr:uid="{E64B2ABA-7BA6-4C2C-BA90-0A1736680CBE}"/>
    <cellStyle name="Comma [0] 7 14 2 2" xfId="3903" xr:uid="{DAE363EB-49F8-420B-8805-80039AE66309}"/>
    <cellStyle name="Comma [0] 7 14 2 2 2" xfId="15717" xr:uid="{37147814-8B52-4500-8809-33702F145824}"/>
    <cellStyle name="Comma [0] 7 14 2 20" xfId="9602" xr:uid="{0A8745FB-3460-4557-8357-43C200DFA50C}"/>
    <cellStyle name="Comma [0] 7 14 2 20 2" xfId="21029" xr:uid="{249FCB65-F0D3-4BB3-85AD-9E3216CF9292}"/>
    <cellStyle name="Comma [0] 7 14 2 21" xfId="9871" xr:uid="{B10002AC-F345-49A3-9389-234E5877C967}"/>
    <cellStyle name="Comma [0] 7 14 2 21 2" xfId="21298" xr:uid="{C31C4B90-E9D6-4CE9-9249-0CB89DD2FCFB}"/>
    <cellStyle name="Comma [0] 7 14 2 22" xfId="10140" xr:uid="{00FF781D-E6BD-49C1-9116-CB96142B183C}"/>
    <cellStyle name="Comma [0] 7 14 2 22 2" xfId="21567" xr:uid="{B47BD486-B65B-4337-A995-5D186DA14447}"/>
    <cellStyle name="Comma [0] 7 14 2 23" xfId="10526" xr:uid="{AA2B773F-9CAC-44BB-9067-41F176AFB2E5}"/>
    <cellStyle name="Comma [0] 7 14 2 23 2" xfId="21836" xr:uid="{5D6C3ABC-27C1-4658-A45D-964DCBFA92C7}"/>
    <cellStyle name="Comma [0] 7 14 2 24" xfId="10912" xr:uid="{8550F745-AC0B-4D8A-9FB5-467BD3563F9B}"/>
    <cellStyle name="Comma [0] 7 14 2 24 2" xfId="22105" xr:uid="{FB1F318E-18DE-4562-9D37-A64E3EF9FBFF}"/>
    <cellStyle name="Comma [0] 7 14 2 25" xfId="11181" xr:uid="{F11DAA7F-DE75-4A3A-B5D8-59572595F4AC}"/>
    <cellStyle name="Comma [0] 7 14 2 25 2" xfId="22374" xr:uid="{E0C322C7-3BF5-49B9-9BE8-C53ADA9E2698}"/>
    <cellStyle name="Comma [0] 7 14 2 26" xfId="11450" xr:uid="{1397B56F-0DD2-4EC6-862B-ADD89C55B191}"/>
    <cellStyle name="Comma [0] 7 14 2 26 2" xfId="22643" xr:uid="{7D2A8A79-F803-4708-893E-E20464C445E0}"/>
    <cellStyle name="Comma [0] 7 14 2 27" xfId="12283" xr:uid="{B0F6DABE-AD58-4144-84C5-1831490562F7}"/>
    <cellStyle name="Comma [0] 7 14 2 27 2" xfId="22912" xr:uid="{25EECF3C-330F-44A6-8223-CF69D266E569}"/>
    <cellStyle name="Comma [0] 7 14 2 28" xfId="15467" xr:uid="{A99712BD-B4AD-4C6C-8A8B-5FA14168D7CB}"/>
    <cellStyle name="Comma [0] 7 14 2 3" xfId="4172" xr:uid="{DD4F57FD-FDF7-4EA0-8623-D69FFA203D82}"/>
    <cellStyle name="Comma [0] 7 14 2 3 2" xfId="15986" xr:uid="{F9A8AFC3-2D7A-4D56-A005-76935941E131}"/>
    <cellStyle name="Comma [0] 7 14 2 4" xfId="4558" xr:uid="{7A62EFF4-83EF-4812-810D-FB5FA9C6B585}"/>
    <cellStyle name="Comma [0] 7 14 2 4 2" xfId="16372" xr:uid="{E31C9429-72D3-4DB8-B377-901194413FD7}"/>
    <cellStyle name="Comma [0] 7 14 2 5" xfId="5139" xr:uid="{D1440147-2CF1-4446-853A-57F82C4A3D0C}"/>
    <cellStyle name="Comma [0] 7 14 2 5 2" xfId="16875" xr:uid="{58901C6E-1D44-4C17-9E67-FA972F810C2E}"/>
    <cellStyle name="Comma [0] 7 14 2 6" xfId="5603" xr:uid="{2156A399-63F7-448F-853E-9A789672C5AB}"/>
    <cellStyle name="Comma [0] 7 14 2 6 2" xfId="17261" xr:uid="{03EEDBA5-BDFB-4536-AD1B-1396AC863EFF}"/>
    <cellStyle name="Comma [0] 7 14 2 7" xfId="5872" xr:uid="{08F9293A-9C23-4534-88B9-8B8C5D8C56BA}"/>
    <cellStyle name="Comma [0] 7 14 2 7 2" xfId="17530" xr:uid="{7AA08CC0-BFF0-4EE6-9E55-A72D9DF1D8EE}"/>
    <cellStyle name="Comma [0] 7 14 2 8" xfId="6141" xr:uid="{7EC5EAE4-E604-4AAA-A11F-8C18D7284D52}"/>
    <cellStyle name="Comma [0] 7 14 2 8 2" xfId="17799" xr:uid="{953FAB2D-C01A-4C5A-ADFB-17E92B787A9E}"/>
    <cellStyle name="Comma [0] 7 14 2 9" xfId="6410" xr:uid="{45124E5F-26B1-4021-A3CC-5C10792ABB56}"/>
    <cellStyle name="Comma [0] 7 14 2 9 2" xfId="18068" xr:uid="{BAC7091B-D039-49DE-89D0-609A5DBB0646}"/>
    <cellStyle name="Comma [0] 7 14 3" xfId="13114" xr:uid="{B0EB2B6D-D204-4CD9-A17D-5805E05AC58E}"/>
    <cellStyle name="Comma [0] 7 15" xfId="1232" xr:uid="{1AC903D4-8B4E-4A00-9A37-5422B8608CE9}"/>
    <cellStyle name="Comma [0] 7 15 2" xfId="3229" xr:uid="{4688897E-EBBD-478D-B758-D0C01AB96C1F}"/>
    <cellStyle name="Comma [0] 7 15 2 10" xfId="6680" xr:uid="{AB39388E-E231-43FD-A404-AB6BFA2CD8F6}"/>
    <cellStyle name="Comma [0] 7 15 2 10 2" xfId="18338" xr:uid="{BCB1D3B2-3801-4812-A45F-E376486E222B}"/>
    <cellStyle name="Comma [0] 7 15 2 11" xfId="6949" xr:uid="{F0C03CF4-523F-44B5-9307-3C38DA2E966D}"/>
    <cellStyle name="Comma [0] 7 15 2 11 2" xfId="18607" xr:uid="{FF45F35D-2896-4F4D-8914-A7B78D560AD0}"/>
    <cellStyle name="Comma [0] 7 15 2 12" xfId="7218" xr:uid="{6B92F04B-A953-4649-9D20-314EAF4DD474}"/>
    <cellStyle name="Comma [0] 7 15 2 12 2" xfId="18876" xr:uid="{63EAC012-B3DC-4C4D-9F9C-0B2C7FE2FC6A}"/>
    <cellStyle name="Comma [0] 7 15 2 13" xfId="7720" xr:uid="{1E65D80F-4A11-4D40-A17F-632D9506E3D1}"/>
    <cellStyle name="Comma [0] 7 15 2 13 2" xfId="19147" xr:uid="{999E8C71-BA3B-4928-9CDE-FF389A70CAF7}"/>
    <cellStyle name="Comma [0] 7 15 2 14" xfId="7989" xr:uid="{DE4645D3-8DFA-4C85-884B-7B0EA7BF8E1E}"/>
    <cellStyle name="Comma [0] 7 15 2 14 2" xfId="19416" xr:uid="{30DDCE95-A003-4E08-B91D-6B4D311150B9}"/>
    <cellStyle name="Comma [0] 7 15 2 15" xfId="8258" xr:uid="{B6D58A94-6762-4ED3-BB0D-49D5C181DA32}"/>
    <cellStyle name="Comma [0] 7 15 2 15 2" xfId="19685" xr:uid="{3C25B514-FBC3-43C5-8E70-88D773B32B13}"/>
    <cellStyle name="Comma [0] 7 15 2 16" xfId="8527" xr:uid="{FDAC10A9-6D70-4EA3-A56F-CC48EF11D365}"/>
    <cellStyle name="Comma [0] 7 15 2 16 2" xfId="19954" xr:uid="{C4DA4E01-3B88-4631-BA82-3BFD1376FA82}"/>
    <cellStyle name="Comma [0] 7 15 2 17" xfId="8796" xr:uid="{BDB97520-DB27-4B4D-A680-CCDE8D00988F}"/>
    <cellStyle name="Comma [0] 7 15 2 17 2" xfId="20223" xr:uid="{9CC01752-6D6F-4A38-81C3-3CC7F7378B9F}"/>
    <cellStyle name="Comma [0] 7 15 2 18" xfId="9065" xr:uid="{0966F1B3-40DE-4DC4-ADCE-BA7F6AEE25C9}"/>
    <cellStyle name="Comma [0] 7 15 2 18 2" xfId="20492" xr:uid="{B659812E-BC7D-4587-AEBC-81F8651671B2}"/>
    <cellStyle name="Comma [0] 7 15 2 19" xfId="9334" xr:uid="{98ED137E-6D78-454A-AA72-28CEFEA8F907}"/>
    <cellStyle name="Comma [0] 7 15 2 19 2" xfId="20761" xr:uid="{DF8960D0-A0CD-441A-B942-FF0BF145AF9D}"/>
    <cellStyle name="Comma [0] 7 15 2 2" xfId="3904" xr:uid="{66FACBA4-A062-401C-ACBA-60EC6C5CC4AE}"/>
    <cellStyle name="Comma [0] 7 15 2 2 2" xfId="15718" xr:uid="{9BBB07DE-4A23-41C6-B650-71E8F85148A8}"/>
    <cellStyle name="Comma [0] 7 15 2 20" xfId="9603" xr:uid="{60363D50-0C4D-4FA7-8505-97C4EF77DC4F}"/>
    <cellStyle name="Comma [0] 7 15 2 20 2" xfId="21030" xr:uid="{FC532FB4-D113-4BD3-A934-B3E96F6FDF16}"/>
    <cellStyle name="Comma [0] 7 15 2 21" xfId="9872" xr:uid="{C4DD5ACE-457A-4C06-89A8-17A7D5D243D4}"/>
    <cellStyle name="Comma [0] 7 15 2 21 2" xfId="21299" xr:uid="{262D61F9-7818-4751-89ED-BA1F59BBE735}"/>
    <cellStyle name="Comma [0] 7 15 2 22" xfId="10141" xr:uid="{97E736A5-F39C-47C6-A6C5-CE6113849C03}"/>
    <cellStyle name="Comma [0] 7 15 2 22 2" xfId="21568" xr:uid="{B2EE9CA8-41D1-44D9-8DFA-B1B51C38485A}"/>
    <cellStyle name="Comma [0] 7 15 2 23" xfId="10527" xr:uid="{37F42C59-B73B-44C8-BC86-362946238CE1}"/>
    <cellStyle name="Comma [0] 7 15 2 23 2" xfId="21837" xr:uid="{B1B0EB15-4528-446A-8ABD-93A0C944C5E0}"/>
    <cellStyle name="Comma [0] 7 15 2 24" xfId="10913" xr:uid="{406C7A9F-D3FB-4238-87DD-D31AE3EAE9F1}"/>
    <cellStyle name="Comma [0] 7 15 2 24 2" xfId="22106" xr:uid="{6DC0C7DE-1A1B-4D4F-B02D-DC721245A744}"/>
    <cellStyle name="Comma [0] 7 15 2 25" xfId="11182" xr:uid="{F3626AE6-F74D-4467-A027-C2D40B106738}"/>
    <cellStyle name="Comma [0] 7 15 2 25 2" xfId="22375" xr:uid="{7514B8FA-FCB2-40A8-983F-8628C6273A0F}"/>
    <cellStyle name="Comma [0] 7 15 2 26" xfId="11451" xr:uid="{F1AD96F0-44C9-430E-A310-2F79C5601AB2}"/>
    <cellStyle name="Comma [0] 7 15 2 26 2" xfId="22644" xr:uid="{4B83250E-D1A7-48C6-B9D7-215467103373}"/>
    <cellStyle name="Comma [0] 7 15 2 27" xfId="12646" xr:uid="{A1B2D060-D2F9-454F-95A4-07D9168AF817}"/>
    <cellStyle name="Comma [0] 7 15 2 27 2" xfId="22913" xr:uid="{03BA8745-AF18-4C0A-B8A3-4707C8524D03}"/>
    <cellStyle name="Comma [0] 7 15 2 28" xfId="15468" xr:uid="{ABE12FEF-0A9D-4A7A-8B08-24950E730657}"/>
    <cellStyle name="Comma [0] 7 15 2 3" xfId="4173" xr:uid="{EB33B093-1EAE-4880-98C7-39AD8CD906E2}"/>
    <cellStyle name="Comma [0] 7 15 2 3 2" xfId="15987" xr:uid="{1548B64F-0045-449B-8218-59760B30DB28}"/>
    <cellStyle name="Comma [0] 7 15 2 4" xfId="4559" xr:uid="{78C49EB1-E888-48DA-9410-295261F227CD}"/>
    <cellStyle name="Comma [0] 7 15 2 4 2" xfId="16373" xr:uid="{C4C76D6D-22C7-47C0-B5B5-9A6AC0DBE69E}"/>
    <cellStyle name="Comma [0] 7 15 2 5" xfId="5140" xr:uid="{4ED53631-0F8F-4027-9300-51E741F60983}"/>
    <cellStyle name="Comma [0] 7 15 2 5 2" xfId="16876" xr:uid="{B34D9366-A646-4D1D-922E-D19052A82C2F}"/>
    <cellStyle name="Comma [0] 7 15 2 6" xfId="5604" xr:uid="{06D1A705-66C5-4921-8132-5FAE800A9904}"/>
    <cellStyle name="Comma [0] 7 15 2 6 2" xfId="17262" xr:uid="{427A8A30-8C73-422A-A111-88DCBE402423}"/>
    <cellStyle name="Comma [0] 7 15 2 7" xfId="5873" xr:uid="{0F0EF0F8-AE38-4122-9FF8-C810B50B23EC}"/>
    <cellStyle name="Comma [0] 7 15 2 7 2" xfId="17531" xr:uid="{EED45E27-FBB6-4EA8-9B27-86B4CF401790}"/>
    <cellStyle name="Comma [0] 7 15 2 8" xfId="6142" xr:uid="{FF9EFBB4-52EF-4FBD-BC98-84E6300A73AD}"/>
    <cellStyle name="Comma [0] 7 15 2 8 2" xfId="17800" xr:uid="{90AB291A-6517-422B-A665-E4CB5DA66D53}"/>
    <cellStyle name="Comma [0] 7 15 2 9" xfId="6411" xr:uid="{4B25020C-3C2F-4B34-8B73-BA22615B4563}"/>
    <cellStyle name="Comma [0] 7 15 2 9 2" xfId="18069" xr:uid="{AF384AC8-42BC-4E3C-99F7-24D7FCFA5D3F}"/>
    <cellStyle name="Comma [0] 7 15 3" xfId="13256" xr:uid="{3075B24C-339A-47E3-9B10-82745114688D}"/>
    <cellStyle name="Comma [0] 7 16" xfId="1233" xr:uid="{0C9ACD50-9602-4778-83F0-4BA1FAAC77B5}"/>
    <cellStyle name="Comma [0] 7 16 2" xfId="3230" xr:uid="{3BF432B2-802C-466E-BA50-01A53AE285C6}"/>
    <cellStyle name="Comma [0] 7 16 2 10" xfId="6681" xr:uid="{96D93B82-C3B6-4032-887F-F944C16D7EF9}"/>
    <cellStyle name="Comma [0] 7 16 2 10 2" xfId="18339" xr:uid="{AB928122-97EB-4B01-8C71-44DBD124D04D}"/>
    <cellStyle name="Comma [0] 7 16 2 11" xfId="6950" xr:uid="{7C82AC25-34C0-449F-8B71-913904480239}"/>
    <cellStyle name="Comma [0] 7 16 2 11 2" xfId="18608" xr:uid="{74FA7272-491C-4FC1-A9A2-4370604A83C9}"/>
    <cellStyle name="Comma [0] 7 16 2 12" xfId="7219" xr:uid="{B7377CA9-DEF6-47AF-8EBD-8FA2C269DCD5}"/>
    <cellStyle name="Comma [0] 7 16 2 12 2" xfId="18877" xr:uid="{44380877-D0E5-4EF1-80B1-72490949751B}"/>
    <cellStyle name="Comma [0] 7 16 2 13" xfId="7721" xr:uid="{3871035C-9607-4538-9C9F-47C777F135E6}"/>
    <cellStyle name="Comma [0] 7 16 2 13 2" xfId="19148" xr:uid="{82D45ADB-1CD9-423A-A186-6FE28C52F955}"/>
    <cellStyle name="Comma [0] 7 16 2 14" xfId="7990" xr:uid="{CC5B7FC2-384C-4A5B-9448-E538CB1D6D6C}"/>
    <cellStyle name="Comma [0] 7 16 2 14 2" xfId="19417" xr:uid="{385D0B0C-34DA-4F10-85E7-785138F09553}"/>
    <cellStyle name="Comma [0] 7 16 2 15" xfId="8259" xr:uid="{A573E7AC-5268-4248-9791-2C3A4EC1E798}"/>
    <cellStyle name="Comma [0] 7 16 2 15 2" xfId="19686" xr:uid="{F9B0785A-E88E-4009-B357-483725A56292}"/>
    <cellStyle name="Comma [0] 7 16 2 16" xfId="8528" xr:uid="{BA35E089-3BD1-4AA8-BAFE-4D988B7180A7}"/>
    <cellStyle name="Comma [0] 7 16 2 16 2" xfId="19955" xr:uid="{C887E4BB-FFA3-4C64-B1F4-0D4E42D1724E}"/>
    <cellStyle name="Comma [0] 7 16 2 17" xfId="8797" xr:uid="{E06AC3E1-8497-4262-8220-9830990C4F78}"/>
    <cellStyle name="Comma [0] 7 16 2 17 2" xfId="20224" xr:uid="{A68260B2-4E18-4E2A-91A6-AC826003F0BB}"/>
    <cellStyle name="Comma [0] 7 16 2 18" xfId="9066" xr:uid="{24C468EE-1534-4B1B-9182-46595E7867DE}"/>
    <cellStyle name="Comma [0] 7 16 2 18 2" xfId="20493" xr:uid="{FBB65176-A1FE-4A49-B6EF-671D0F097185}"/>
    <cellStyle name="Comma [0] 7 16 2 19" xfId="9335" xr:uid="{FC74327E-AD5C-4AA5-B418-245F6DAC456C}"/>
    <cellStyle name="Comma [0] 7 16 2 19 2" xfId="20762" xr:uid="{348B9B7C-461E-4FE8-939B-407A1AFAA97D}"/>
    <cellStyle name="Comma [0] 7 16 2 2" xfId="3905" xr:uid="{298941F8-1C5A-46E8-A40B-0F8764D9F314}"/>
    <cellStyle name="Comma [0] 7 16 2 2 2" xfId="15719" xr:uid="{A831AE8F-A0EF-4E39-8100-4ED536370E2A}"/>
    <cellStyle name="Comma [0] 7 16 2 20" xfId="9604" xr:uid="{5D1E7084-BEA4-4C3D-88B2-A094A7CAC9CD}"/>
    <cellStyle name="Comma [0] 7 16 2 20 2" xfId="21031" xr:uid="{95F00A16-713B-4561-AC60-B65CE00D09A5}"/>
    <cellStyle name="Comma [0] 7 16 2 21" xfId="9873" xr:uid="{32B3B667-83AB-4407-84AD-DDCD436AA3E9}"/>
    <cellStyle name="Comma [0] 7 16 2 21 2" xfId="21300" xr:uid="{A0BD7E86-4F71-4BED-AD67-D467E16E0452}"/>
    <cellStyle name="Comma [0] 7 16 2 22" xfId="10142" xr:uid="{7D73B532-21CF-4E8D-858C-F6D5A7561AF5}"/>
    <cellStyle name="Comma [0] 7 16 2 22 2" xfId="21569" xr:uid="{9EDD4C02-C21F-418E-BB2F-19FD9D9473AD}"/>
    <cellStyle name="Comma [0] 7 16 2 23" xfId="10528" xr:uid="{E8CEF9F4-0DD5-4C8C-BDF6-341DD98C0719}"/>
    <cellStyle name="Comma [0] 7 16 2 23 2" xfId="21838" xr:uid="{0FBDB92D-1254-4BBE-BC5C-4F2C690C3B8C}"/>
    <cellStyle name="Comma [0] 7 16 2 24" xfId="10914" xr:uid="{4597F45C-11BE-4EE6-B19C-962F58C117CF}"/>
    <cellStyle name="Comma [0] 7 16 2 24 2" xfId="22107" xr:uid="{A5329F2F-BA09-4691-A999-C1031698DC03}"/>
    <cellStyle name="Comma [0] 7 16 2 25" xfId="11183" xr:uid="{243B2198-55CA-4939-9A27-08ACE587AF7C}"/>
    <cellStyle name="Comma [0] 7 16 2 25 2" xfId="22376" xr:uid="{4048A5AB-330B-4E7B-834A-1352EC35707F}"/>
    <cellStyle name="Comma [0] 7 16 2 26" xfId="11452" xr:uid="{AA278647-7C16-4B7B-8ABE-BC226261CDC0}"/>
    <cellStyle name="Comma [0] 7 16 2 26 2" xfId="22645" xr:uid="{295E74DA-972A-4AD9-880F-ECEFC42207BA}"/>
    <cellStyle name="Comma [0] 7 16 2 27" xfId="11635" xr:uid="{28E238D7-AF6E-4757-BB1B-C0EE17CA83F3}"/>
    <cellStyle name="Comma [0] 7 16 2 27 2" xfId="22914" xr:uid="{03DF53D4-1BE2-4F43-B76C-B1B063199446}"/>
    <cellStyle name="Comma [0] 7 16 2 28" xfId="15469" xr:uid="{8C9FBB10-1942-4229-9282-AF7C5E1771AD}"/>
    <cellStyle name="Comma [0] 7 16 2 3" xfId="4174" xr:uid="{FCD52FA2-3BFA-444F-9EB5-A82257569E6D}"/>
    <cellStyle name="Comma [0] 7 16 2 3 2" xfId="15988" xr:uid="{AA234015-36DF-42B0-92F9-B4E915CF6696}"/>
    <cellStyle name="Comma [0] 7 16 2 4" xfId="4560" xr:uid="{60444518-A9BA-428F-B26C-A2FDE499547B}"/>
    <cellStyle name="Comma [0] 7 16 2 4 2" xfId="16374" xr:uid="{664267C5-4D3F-4171-9239-C4E602E20AFB}"/>
    <cellStyle name="Comma [0] 7 16 2 5" xfId="5141" xr:uid="{A1CC8900-052B-4CEE-B0AD-173723F5DFFD}"/>
    <cellStyle name="Comma [0] 7 16 2 5 2" xfId="16877" xr:uid="{D5CBAD15-EB43-4D12-B837-4859813A8B0D}"/>
    <cellStyle name="Comma [0] 7 16 2 6" xfId="5605" xr:uid="{D1E44BFD-6A71-4DEB-91BE-BAE259141D98}"/>
    <cellStyle name="Comma [0] 7 16 2 6 2" xfId="17263" xr:uid="{0ACB853F-6F91-40AE-9D31-54893C6CE645}"/>
    <cellStyle name="Comma [0] 7 16 2 7" xfId="5874" xr:uid="{F2D88DDF-860C-46ED-8D28-416A8A6947A8}"/>
    <cellStyle name="Comma [0] 7 16 2 7 2" xfId="17532" xr:uid="{80F9A88F-B6E1-4100-BF0C-CBE0A32F678E}"/>
    <cellStyle name="Comma [0] 7 16 2 8" xfId="6143" xr:uid="{B9E3E661-AB43-4290-806E-68214803C9E0}"/>
    <cellStyle name="Comma [0] 7 16 2 8 2" xfId="17801" xr:uid="{3C93B3EB-61BC-4B1C-9EDF-998E1CE59E5D}"/>
    <cellStyle name="Comma [0] 7 16 2 9" xfId="6412" xr:uid="{5E654D5A-1D19-4766-8591-B2958A645851}"/>
    <cellStyle name="Comma [0] 7 16 2 9 2" xfId="18070" xr:uid="{2A8179FB-4397-47BC-9AA8-696D48F35179}"/>
    <cellStyle name="Comma [0] 7 16 3" xfId="13262" xr:uid="{E9B501ED-7740-4B5E-97FA-2223CB1E5095}"/>
    <cellStyle name="Comma [0] 7 17" xfId="1234" xr:uid="{1DA01026-FC30-4581-B743-3DEF81103C09}"/>
    <cellStyle name="Comma [0] 7 17 2" xfId="3231" xr:uid="{C1454998-90AB-41BE-B407-3D7D9A7B20F9}"/>
    <cellStyle name="Comma [0] 7 17 2 10" xfId="6682" xr:uid="{BDAA85EF-1F68-4F9E-B675-5A5F0FACC60B}"/>
    <cellStyle name="Comma [0] 7 17 2 10 2" xfId="18340" xr:uid="{5AA6CA52-A104-4786-BC4D-ABA83E2E890F}"/>
    <cellStyle name="Comma [0] 7 17 2 11" xfId="6951" xr:uid="{BF95D7CD-8126-4CEE-9D68-0DD6BE99C443}"/>
    <cellStyle name="Comma [0] 7 17 2 11 2" xfId="18609" xr:uid="{01ADF8B2-729C-4E22-B430-590188BE36CC}"/>
    <cellStyle name="Comma [0] 7 17 2 12" xfId="7220" xr:uid="{87BC0BE1-F478-4371-8DB2-07B124A9E726}"/>
    <cellStyle name="Comma [0] 7 17 2 12 2" xfId="18878" xr:uid="{27A01B9A-26D8-4148-B6C8-442D89BEA91B}"/>
    <cellStyle name="Comma [0] 7 17 2 13" xfId="7722" xr:uid="{F10EBB54-068E-4183-913B-F9F5FFDABAA3}"/>
    <cellStyle name="Comma [0] 7 17 2 13 2" xfId="19149" xr:uid="{5391FB47-23E6-40EB-B62E-206D2A62E9E6}"/>
    <cellStyle name="Comma [0] 7 17 2 14" xfId="7991" xr:uid="{67963AED-6B0B-4C76-9155-017EBA165879}"/>
    <cellStyle name="Comma [0] 7 17 2 14 2" xfId="19418" xr:uid="{2BC6D6E8-87DE-457A-87AC-FCE8D194289B}"/>
    <cellStyle name="Comma [0] 7 17 2 15" xfId="8260" xr:uid="{E0ADB4D5-1DB6-4CF5-B5D0-C6B7BFE1D31E}"/>
    <cellStyle name="Comma [0] 7 17 2 15 2" xfId="19687" xr:uid="{F8552CF3-101C-4001-B6FA-838FA9C85E34}"/>
    <cellStyle name="Comma [0] 7 17 2 16" xfId="8529" xr:uid="{C2745CF9-90FE-4EE1-ABBA-895ECF8FBE78}"/>
    <cellStyle name="Comma [0] 7 17 2 16 2" xfId="19956" xr:uid="{CD89BCE6-9EF7-4ED5-AF16-C00ACCA0849F}"/>
    <cellStyle name="Comma [0] 7 17 2 17" xfId="8798" xr:uid="{C19BAED0-1969-411A-BCEF-FDC2365FD6C2}"/>
    <cellStyle name="Comma [0] 7 17 2 17 2" xfId="20225" xr:uid="{9956F378-D2F8-4AA1-A395-8A1E91E49830}"/>
    <cellStyle name="Comma [0] 7 17 2 18" xfId="9067" xr:uid="{74237E48-0C82-4786-BA1D-5450E6F3E641}"/>
    <cellStyle name="Comma [0] 7 17 2 18 2" xfId="20494" xr:uid="{0ECCC337-46C7-4599-89BB-F9CF7D1B71DF}"/>
    <cellStyle name="Comma [0] 7 17 2 19" xfId="9336" xr:uid="{13F5F6E5-2EE1-4075-834D-B8EB246C3462}"/>
    <cellStyle name="Comma [0] 7 17 2 19 2" xfId="20763" xr:uid="{44B472A6-D646-437C-BA1A-4BA27292C5E2}"/>
    <cellStyle name="Comma [0] 7 17 2 2" xfId="3906" xr:uid="{EE870E96-0089-41D9-AE6B-E56F84F0A394}"/>
    <cellStyle name="Comma [0] 7 17 2 2 2" xfId="15720" xr:uid="{67BB7112-130D-4BCA-BA9D-D4E15830D58B}"/>
    <cellStyle name="Comma [0] 7 17 2 20" xfId="9605" xr:uid="{1695FBB8-9998-49B8-A399-2CA6518EAD4E}"/>
    <cellStyle name="Comma [0] 7 17 2 20 2" xfId="21032" xr:uid="{D5083D9A-041B-4FEC-A87B-22D914A6199E}"/>
    <cellStyle name="Comma [0] 7 17 2 21" xfId="9874" xr:uid="{6334EF0C-DC56-4593-B093-399C80A818C5}"/>
    <cellStyle name="Comma [0] 7 17 2 21 2" xfId="21301" xr:uid="{F9F9A1ED-8B3E-424B-88CE-5642B919AE61}"/>
    <cellStyle name="Comma [0] 7 17 2 22" xfId="10143" xr:uid="{44ED4C1D-4D56-423D-88E1-3F610615B47A}"/>
    <cellStyle name="Comma [0] 7 17 2 22 2" xfId="21570" xr:uid="{4D576182-491B-4D38-A78D-7538A70F8A86}"/>
    <cellStyle name="Comma [0] 7 17 2 23" xfId="10529" xr:uid="{2A88C75B-F2A9-4B37-A792-089ECDD6D1D9}"/>
    <cellStyle name="Comma [0] 7 17 2 23 2" xfId="21839" xr:uid="{7C7DFD91-45C5-45E5-84AA-76A6C2BFC6FF}"/>
    <cellStyle name="Comma [0] 7 17 2 24" xfId="10915" xr:uid="{7DD715AB-410C-46B9-A1EC-15BC2814CBB9}"/>
    <cellStyle name="Comma [0] 7 17 2 24 2" xfId="22108" xr:uid="{6C18F04F-8242-4692-83B5-91F1F458135C}"/>
    <cellStyle name="Comma [0] 7 17 2 25" xfId="11184" xr:uid="{83ABF04A-0E4A-4F83-B552-7994FB939FBB}"/>
    <cellStyle name="Comma [0] 7 17 2 25 2" xfId="22377" xr:uid="{CBA7500A-0BF3-4033-B349-BB6AE52BE799}"/>
    <cellStyle name="Comma [0] 7 17 2 26" xfId="11453" xr:uid="{00A93032-F678-433A-B3E0-7D3E5D0F1765}"/>
    <cellStyle name="Comma [0] 7 17 2 26 2" xfId="22646" xr:uid="{3373007B-C93E-4561-8908-330A5A09040B}"/>
    <cellStyle name="Comma [0] 7 17 2 27" xfId="13196" xr:uid="{1A22909F-D581-46BF-A624-D65D340ECE44}"/>
    <cellStyle name="Comma [0] 7 17 2 27 2" xfId="22915" xr:uid="{7BD315CC-AFC6-437A-AC00-6447BBB1A944}"/>
    <cellStyle name="Comma [0] 7 17 2 28" xfId="15470" xr:uid="{0F4C8DDD-F887-4854-AB54-E4306259DC4C}"/>
    <cellStyle name="Comma [0] 7 17 2 3" xfId="4175" xr:uid="{A3EB0EF0-1265-4A0F-8269-917C16E9CC66}"/>
    <cellStyle name="Comma [0] 7 17 2 3 2" xfId="15989" xr:uid="{14D35293-61E0-442F-BD25-20270AA76E5B}"/>
    <cellStyle name="Comma [0] 7 17 2 4" xfId="4561" xr:uid="{2DAC35CC-4D67-4C35-B112-3F9BCC169D77}"/>
    <cellStyle name="Comma [0] 7 17 2 4 2" xfId="16375" xr:uid="{908DF62F-8976-408E-9147-B2C5EC943C15}"/>
    <cellStyle name="Comma [0] 7 17 2 5" xfId="5142" xr:uid="{2F275454-7089-407C-81E7-9B6F49683D03}"/>
    <cellStyle name="Comma [0] 7 17 2 5 2" xfId="16878" xr:uid="{ED15B3B6-A0B8-4D73-8114-7914E47D3159}"/>
    <cellStyle name="Comma [0] 7 17 2 6" xfId="5606" xr:uid="{FC105243-BBC5-4BDA-8A1F-B2C93B342514}"/>
    <cellStyle name="Comma [0] 7 17 2 6 2" xfId="17264" xr:uid="{CB8C516C-C9A4-4507-A232-9B921E81841E}"/>
    <cellStyle name="Comma [0] 7 17 2 7" xfId="5875" xr:uid="{36B5D2DE-A64E-4BC2-A4F7-DBA7E6D83D2F}"/>
    <cellStyle name="Comma [0] 7 17 2 7 2" xfId="17533" xr:uid="{CF0C29AB-4BE2-4C6E-B00F-A18E259F54E6}"/>
    <cellStyle name="Comma [0] 7 17 2 8" xfId="6144" xr:uid="{83C77031-1401-479F-94E6-CDC2CBE6AD9A}"/>
    <cellStyle name="Comma [0] 7 17 2 8 2" xfId="17802" xr:uid="{BDF45313-9230-46FD-9FC7-A28B4FB748DD}"/>
    <cellStyle name="Comma [0] 7 17 2 9" xfId="6413" xr:uid="{4A020579-687F-43E7-8C1D-35115FB704BC}"/>
    <cellStyle name="Comma [0] 7 17 2 9 2" xfId="18071" xr:uid="{D091AFF6-C541-411C-8ADE-9EFAC1CF2722}"/>
    <cellStyle name="Comma [0] 7 17 3" xfId="13267" xr:uid="{227E6197-8D97-4436-89D1-6CCCB01E94BD}"/>
    <cellStyle name="Comma [0] 7 18" xfId="1235" xr:uid="{766667DB-99A4-4971-803D-CC1C9A198041}"/>
    <cellStyle name="Comma [0] 7 18 2" xfId="3232" xr:uid="{FAEAE5BF-97D2-4CC0-A5D6-B366188CB498}"/>
    <cellStyle name="Comma [0] 7 18 2 10" xfId="6683" xr:uid="{78AF0ED0-745A-43AE-916E-6E49F490AEDE}"/>
    <cellStyle name="Comma [0] 7 18 2 10 2" xfId="18341" xr:uid="{6898786F-30E2-403D-8CD2-DB06643222C3}"/>
    <cellStyle name="Comma [0] 7 18 2 11" xfId="6952" xr:uid="{D54BD7AF-7868-4EE2-8B22-302C3957007E}"/>
    <cellStyle name="Comma [0] 7 18 2 11 2" xfId="18610" xr:uid="{D92F7979-7414-4176-9E32-ED201123EE88}"/>
    <cellStyle name="Comma [0] 7 18 2 12" xfId="7221" xr:uid="{37FE190C-DF63-4AC1-A312-D2F41910E383}"/>
    <cellStyle name="Comma [0] 7 18 2 12 2" xfId="18879" xr:uid="{00DA5555-1FB6-493E-B993-6983A0CCB962}"/>
    <cellStyle name="Comma [0] 7 18 2 13" xfId="7723" xr:uid="{BB4A68F8-3A56-4257-A0F5-7EF4FC702522}"/>
    <cellStyle name="Comma [0] 7 18 2 13 2" xfId="19150" xr:uid="{0F51AC0C-FC41-4C4C-AF95-7A05906567B1}"/>
    <cellStyle name="Comma [0] 7 18 2 14" xfId="7992" xr:uid="{DDE9A99C-55FA-4667-AC72-E32CF6706653}"/>
    <cellStyle name="Comma [0] 7 18 2 14 2" xfId="19419" xr:uid="{DEB43123-3C29-4AAE-8ED4-10A3DA27F03B}"/>
    <cellStyle name="Comma [0] 7 18 2 15" xfId="8261" xr:uid="{523BEB08-B034-43A1-9C16-8B72EA4192F2}"/>
    <cellStyle name="Comma [0] 7 18 2 15 2" xfId="19688" xr:uid="{B7DD3BAE-02D4-4410-AFC6-515CF3B8F0B5}"/>
    <cellStyle name="Comma [0] 7 18 2 16" xfId="8530" xr:uid="{78A4F508-AE3D-44F1-B094-A2C6CCC91FB1}"/>
    <cellStyle name="Comma [0] 7 18 2 16 2" xfId="19957" xr:uid="{08EA0754-31C7-411C-AEEE-D2BFD4CF87AF}"/>
    <cellStyle name="Comma [0] 7 18 2 17" xfId="8799" xr:uid="{DB286197-67BB-45B1-9A08-57E708A650A1}"/>
    <cellStyle name="Comma [0] 7 18 2 17 2" xfId="20226" xr:uid="{B12567C2-215F-433C-B23E-8A8BAE91F748}"/>
    <cellStyle name="Comma [0] 7 18 2 18" xfId="9068" xr:uid="{6CA26828-EBAA-4D24-A42C-AB65B225039F}"/>
    <cellStyle name="Comma [0] 7 18 2 18 2" xfId="20495" xr:uid="{3858BEA9-49F0-4D69-9E38-31318A9C2126}"/>
    <cellStyle name="Comma [0] 7 18 2 19" xfId="9337" xr:uid="{7587F3EF-3702-4FC6-AB82-A8E07F8CFB0D}"/>
    <cellStyle name="Comma [0] 7 18 2 19 2" xfId="20764" xr:uid="{F19BE850-DCD0-420C-B895-CC97F3C758F8}"/>
    <cellStyle name="Comma [0] 7 18 2 2" xfId="3907" xr:uid="{52E308ED-7314-413F-9830-0643E0A71EC2}"/>
    <cellStyle name="Comma [0] 7 18 2 2 2" xfId="15721" xr:uid="{B24069BF-AB47-4857-99C8-C2E70C27DE01}"/>
    <cellStyle name="Comma [0] 7 18 2 20" xfId="9606" xr:uid="{4DFB4B9E-48FF-400D-8505-71758E00528A}"/>
    <cellStyle name="Comma [0] 7 18 2 20 2" xfId="21033" xr:uid="{9DD80DAA-4A2C-4BBB-A08D-BED15C4FC590}"/>
    <cellStyle name="Comma [0] 7 18 2 21" xfId="9875" xr:uid="{3F718521-3BE3-4DC6-841B-C7A04B71278E}"/>
    <cellStyle name="Comma [0] 7 18 2 21 2" xfId="21302" xr:uid="{3C9C5D1C-6BE9-4470-AA4D-8C11EAA32171}"/>
    <cellStyle name="Comma [0] 7 18 2 22" xfId="10144" xr:uid="{80DBAB2E-A3B2-4CDF-A77B-3652C063BFAF}"/>
    <cellStyle name="Comma [0] 7 18 2 22 2" xfId="21571" xr:uid="{0F286093-FE5C-4AF1-8F30-1E208CF6E82D}"/>
    <cellStyle name="Comma [0] 7 18 2 23" xfId="10530" xr:uid="{71B4E951-A849-4DCE-9C14-C4DD7967FFF0}"/>
    <cellStyle name="Comma [0] 7 18 2 23 2" xfId="21840" xr:uid="{6D9649BF-0A45-4B7C-87F7-730A22C58805}"/>
    <cellStyle name="Comma [0] 7 18 2 24" xfId="10916" xr:uid="{5140E5DD-4344-4CDA-9B4A-86A7BC95F6D6}"/>
    <cellStyle name="Comma [0] 7 18 2 24 2" xfId="22109" xr:uid="{CDE9ADDD-7084-4D45-BCD9-CE99DA91DC59}"/>
    <cellStyle name="Comma [0] 7 18 2 25" xfId="11185" xr:uid="{1948214C-472C-496E-8466-F5EEAAC60993}"/>
    <cellStyle name="Comma [0] 7 18 2 25 2" xfId="22378" xr:uid="{3B0510C7-E883-4BE8-A753-7EDEA87BFDE3}"/>
    <cellStyle name="Comma [0] 7 18 2 26" xfId="11454" xr:uid="{F0E65DB8-2153-4989-BFB8-8B95F6A03FFD}"/>
    <cellStyle name="Comma [0] 7 18 2 26 2" xfId="22647" xr:uid="{FB1D1C54-9A78-47D1-B28B-3BC602F1BC72}"/>
    <cellStyle name="Comma [0] 7 18 2 27" xfId="13839" xr:uid="{B35A27C1-C2CE-4973-93C6-52BE1F9AEA45}"/>
    <cellStyle name="Comma [0] 7 18 2 27 2" xfId="22916" xr:uid="{CE35B98F-E286-44A3-9C52-C0AF54F42084}"/>
    <cellStyle name="Comma [0] 7 18 2 28" xfId="15471" xr:uid="{6323C922-45A7-4CED-B0A7-12A4039BF881}"/>
    <cellStyle name="Comma [0] 7 18 2 3" xfId="4176" xr:uid="{ACA2AC58-3656-4835-8E7A-6A66B4736BDB}"/>
    <cellStyle name="Comma [0] 7 18 2 3 2" xfId="15990" xr:uid="{B694D741-3AA4-4316-AF71-BD1B1E57C5CA}"/>
    <cellStyle name="Comma [0] 7 18 2 4" xfId="4562" xr:uid="{73BA27EE-805F-48D7-8320-F1B7F66C8664}"/>
    <cellStyle name="Comma [0] 7 18 2 4 2" xfId="16376" xr:uid="{0C792205-3F2B-4FED-BC77-79AAFC212B09}"/>
    <cellStyle name="Comma [0] 7 18 2 5" xfId="5143" xr:uid="{9A02713B-56F1-45C6-89EC-FC557F6ABD4B}"/>
    <cellStyle name="Comma [0] 7 18 2 5 2" xfId="16879" xr:uid="{8B580EB3-C690-448C-9FB8-A381B001FD72}"/>
    <cellStyle name="Comma [0] 7 18 2 6" xfId="5607" xr:uid="{D64B32E8-95BD-468E-8CBA-8FC56804E3FB}"/>
    <cellStyle name="Comma [0] 7 18 2 6 2" xfId="17265" xr:uid="{BA6EF974-5261-48D5-A796-FC823895D2B5}"/>
    <cellStyle name="Comma [0] 7 18 2 7" xfId="5876" xr:uid="{E3169EB5-7875-40D8-9362-2314E0388825}"/>
    <cellStyle name="Comma [0] 7 18 2 7 2" xfId="17534" xr:uid="{B8EAC8B8-F31C-4A12-A703-724520C384D8}"/>
    <cellStyle name="Comma [0] 7 18 2 8" xfId="6145" xr:uid="{5CEA4D72-3FE6-4DC1-8BBD-7C3A86344216}"/>
    <cellStyle name="Comma [0] 7 18 2 8 2" xfId="17803" xr:uid="{951C9784-23E7-4B30-89FB-5898DCEB66CC}"/>
    <cellStyle name="Comma [0] 7 18 2 9" xfId="6414" xr:uid="{22CDE7B2-92C1-40BE-A332-1545C5B45FB9}"/>
    <cellStyle name="Comma [0] 7 18 2 9 2" xfId="18072" xr:uid="{1A0B7B18-8BD7-452D-AA0B-E52294005730}"/>
    <cellStyle name="Comma [0] 7 18 3" xfId="13271" xr:uid="{62DD4963-A41A-4258-855D-D144D442F86A}"/>
    <cellStyle name="Comma [0] 7 19" xfId="1236" xr:uid="{5789CD18-A715-47AD-97D5-F54B0520CEDC}"/>
    <cellStyle name="Comma [0] 7 19 2" xfId="3233" xr:uid="{8AD14D6E-FCA4-4532-BBFD-CF2408C02465}"/>
    <cellStyle name="Comma [0] 7 19 2 10" xfId="6684" xr:uid="{92AA0E38-FE53-4279-8F46-EEACE642C0F5}"/>
    <cellStyle name="Comma [0] 7 19 2 10 2" xfId="18342" xr:uid="{4E7BBFD4-813E-41CD-B1DF-A6EBCF05A074}"/>
    <cellStyle name="Comma [0] 7 19 2 11" xfId="6953" xr:uid="{D111ABCB-798F-46C4-A7B1-5E016CD89C60}"/>
    <cellStyle name="Comma [0] 7 19 2 11 2" xfId="18611" xr:uid="{474CC850-9F1F-4809-A271-C7CF462E4FB3}"/>
    <cellStyle name="Comma [0] 7 19 2 12" xfId="7222" xr:uid="{8D28099F-7FF3-48B0-838D-92D4C9101B25}"/>
    <cellStyle name="Comma [0] 7 19 2 12 2" xfId="18880" xr:uid="{7903D3BE-CF59-4D0E-838F-9E5691A66217}"/>
    <cellStyle name="Comma [0] 7 19 2 13" xfId="7724" xr:uid="{CDD61891-4F5B-417A-B9B2-7EF97F3D1591}"/>
    <cellStyle name="Comma [0] 7 19 2 13 2" xfId="19151" xr:uid="{52026262-FD49-4D42-A6D5-55C6F8219AF1}"/>
    <cellStyle name="Comma [0] 7 19 2 14" xfId="7993" xr:uid="{5D4DC6A9-6074-44D2-891F-4F2D23511B56}"/>
    <cellStyle name="Comma [0] 7 19 2 14 2" xfId="19420" xr:uid="{DC9A6AE5-DCE8-4D94-BDDA-2DA7C4968EDB}"/>
    <cellStyle name="Comma [0] 7 19 2 15" xfId="8262" xr:uid="{471D5AF1-47B5-42F4-9AF0-9DA59F40C3C9}"/>
    <cellStyle name="Comma [0] 7 19 2 15 2" xfId="19689" xr:uid="{14E1F40C-A598-412B-9D28-5C0FC732A392}"/>
    <cellStyle name="Comma [0] 7 19 2 16" xfId="8531" xr:uid="{83D0EC58-DE87-44ED-A68D-A969DA70DDA3}"/>
    <cellStyle name="Comma [0] 7 19 2 16 2" xfId="19958" xr:uid="{68BCD6AB-CD40-475E-B176-2D6D7E94C5AD}"/>
    <cellStyle name="Comma [0] 7 19 2 17" xfId="8800" xr:uid="{CF005432-45CD-4B49-B035-3BD04F274682}"/>
    <cellStyle name="Comma [0] 7 19 2 17 2" xfId="20227" xr:uid="{67A098CA-CDB4-4946-ADCA-7701ED794AF8}"/>
    <cellStyle name="Comma [0] 7 19 2 18" xfId="9069" xr:uid="{D3FAD5AE-49D6-4EDF-9CCE-4523B9963FAE}"/>
    <cellStyle name="Comma [0] 7 19 2 18 2" xfId="20496" xr:uid="{F14AF075-51D4-4723-8F93-6E6C1CFDE70A}"/>
    <cellStyle name="Comma [0] 7 19 2 19" xfId="9338" xr:uid="{3EFC4698-57ED-4FFE-9F75-87109C3D64AE}"/>
    <cellStyle name="Comma [0] 7 19 2 19 2" xfId="20765" xr:uid="{8B6AEE51-ADD3-4E12-A513-9691843F2773}"/>
    <cellStyle name="Comma [0] 7 19 2 2" xfId="3908" xr:uid="{3A25D60D-2B6B-40A4-8E94-8F322D609846}"/>
    <cellStyle name="Comma [0] 7 19 2 2 2" xfId="15722" xr:uid="{2B9586B8-72A8-49C4-BDE7-0AFB04044F0A}"/>
    <cellStyle name="Comma [0] 7 19 2 20" xfId="9607" xr:uid="{9E81C917-C009-48DF-9B21-884A0F2BC0B4}"/>
    <cellStyle name="Comma [0] 7 19 2 20 2" xfId="21034" xr:uid="{73EE73AF-159E-4C08-848D-1FF0F46534B7}"/>
    <cellStyle name="Comma [0] 7 19 2 21" xfId="9876" xr:uid="{B33EA3B6-0ADB-424E-B649-D4F91104156A}"/>
    <cellStyle name="Comma [0] 7 19 2 21 2" xfId="21303" xr:uid="{C9A8A5D1-B5A5-4510-B159-CF30DFAD0136}"/>
    <cellStyle name="Comma [0] 7 19 2 22" xfId="10145" xr:uid="{9F89C3A7-A6AE-4ADD-B273-40FADF72177F}"/>
    <cellStyle name="Comma [0] 7 19 2 22 2" xfId="21572" xr:uid="{21FB3E9F-1F10-4B66-80CA-C09502C3C7D5}"/>
    <cellStyle name="Comma [0] 7 19 2 23" xfId="10531" xr:uid="{EA04C80B-D0A2-44D3-AD3F-356C1567C009}"/>
    <cellStyle name="Comma [0] 7 19 2 23 2" xfId="21841" xr:uid="{BA203245-4D22-4731-8298-783EB5C20D81}"/>
    <cellStyle name="Comma [0] 7 19 2 24" xfId="10917" xr:uid="{473E99ED-58D5-40D3-B091-58DC9658C5B5}"/>
    <cellStyle name="Comma [0] 7 19 2 24 2" xfId="22110" xr:uid="{2BF11381-7143-4F3E-B389-B0C37DEDAB74}"/>
    <cellStyle name="Comma [0] 7 19 2 25" xfId="11186" xr:uid="{6FE03C30-456E-40A7-9388-901BBADE465D}"/>
    <cellStyle name="Comma [0] 7 19 2 25 2" xfId="22379" xr:uid="{8FF23235-FB2F-4A46-BBFC-B67A3C419A21}"/>
    <cellStyle name="Comma [0] 7 19 2 26" xfId="11455" xr:uid="{3D6959E0-495C-4AFB-A71D-0A806384102C}"/>
    <cellStyle name="Comma [0] 7 19 2 26 2" xfId="22648" xr:uid="{738D68B8-3F33-4445-BB13-D27029C64392}"/>
    <cellStyle name="Comma [0] 7 19 2 27" xfId="12214" xr:uid="{CF7593B9-AA99-44D9-A8CC-2F73023F5328}"/>
    <cellStyle name="Comma [0] 7 19 2 27 2" xfId="22917" xr:uid="{1605A4FE-01A9-4542-A9CC-B4AFCB2E6101}"/>
    <cellStyle name="Comma [0] 7 19 2 28" xfId="15472" xr:uid="{DC7F4A73-63AD-4F6D-9AA3-FECE563A3671}"/>
    <cellStyle name="Comma [0] 7 19 2 3" xfId="4177" xr:uid="{F3F289BF-ACF8-4A89-B788-4018EDFDC4EA}"/>
    <cellStyle name="Comma [0] 7 19 2 3 2" xfId="15991" xr:uid="{FBD91896-DDBF-4352-BC37-FCC33CE16BDE}"/>
    <cellStyle name="Comma [0] 7 19 2 4" xfId="4563" xr:uid="{C3FDDDF4-6AE1-4E73-AD66-A3C6EE4CBAB8}"/>
    <cellStyle name="Comma [0] 7 19 2 4 2" xfId="16377" xr:uid="{53EB4E46-8AB9-4183-9107-A99342552234}"/>
    <cellStyle name="Comma [0] 7 19 2 5" xfId="5144" xr:uid="{FF8916A5-B801-4801-ACC1-E49F69C2B1F6}"/>
    <cellStyle name="Comma [0] 7 19 2 5 2" xfId="16880" xr:uid="{B3B5F46A-14CA-421A-B2CB-39F4D8C72E6B}"/>
    <cellStyle name="Comma [0] 7 19 2 6" xfId="5608" xr:uid="{F939A936-C89F-4A45-B309-68FA77A85C3F}"/>
    <cellStyle name="Comma [0] 7 19 2 6 2" xfId="17266" xr:uid="{83B28790-337F-4CF5-8337-C106106FBE1A}"/>
    <cellStyle name="Comma [0] 7 19 2 7" xfId="5877" xr:uid="{9734F05D-36C1-466E-B76B-3BCBD5FA0854}"/>
    <cellStyle name="Comma [0] 7 19 2 7 2" xfId="17535" xr:uid="{08AF55C7-303C-4DA2-931C-89A50A248540}"/>
    <cellStyle name="Comma [0] 7 19 2 8" xfId="6146" xr:uid="{9FC4D35B-33E7-4E34-BD54-8822A37F2640}"/>
    <cellStyle name="Comma [0] 7 19 2 8 2" xfId="17804" xr:uid="{2502CD52-E483-4471-B286-45269840D3BB}"/>
    <cellStyle name="Comma [0] 7 19 2 9" xfId="6415" xr:uid="{B87FBC60-F609-434C-9839-34D6FED9E6E4}"/>
    <cellStyle name="Comma [0] 7 19 2 9 2" xfId="18073" xr:uid="{74FE23A6-A3C7-4F68-BADE-0BB0CA2DE1F3}"/>
    <cellStyle name="Comma [0] 7 19 3" xfId="13841" xr:uid="{B5A548A2-DAC8-4CE4-BA6E-3B944BFBFEEA}"/>
    <cellStyle name="Comma [0] 7 2" xfId="1237" xr:uid="{827B9F96-AE6B-4BC9-9F52-77A80A5D0F6B}"/>
    <cellStyle name="Comma [0] 7 2 2" xfId="3234" xr:uid="{81B53A24-B6D4-443D-98E5-769E4963B68D}"/>
    <cellStyle name="Comma [0] 7 2 2 10" xfId="6685" xr:uid="{33E3FA89-026D-42AE-A0EF-53A57583A856}"/>
    <cellStyle name="Comma [0] 7 2 2 10 2" xfId="18343" xr:uid="{5DFCDCA6-FB55-4BDC-9E0A-B30BD8EBD9C2}"/>
    <cellStyle name="Comma [0] 7 2 2 11" xfId="6954" xr:uid="{922452D5-A247-409F-8C92-AC10B450129B}"/>
    <cellStyle name="Comma [0] 7 2 2 11 2" xfId="18612" xr:uid="{B4880BB3-32B2-4287-BED1-8589B12F8151}"/>
    <cellStyle name="Comma [0] 7 2 2 12" xfId="7223" xr:uid="{580B465A-9BB8-4A27-9286-8E34E5BFD376}"/>
    <cellStyle name="Comma [0] 7 2 2 12 2" xfId="18881" xr:uid="{32EA7B53-8FAB-4E3D-A330-54F563C5102A}"/>
    <cellStyle name="Comma [0] 7 2 2 13" xfId="7725" xr:uid="{09A53C59-B2A0-4B41-8AC8-11BE8C979EE0}"/>
    <cellStyle name="Comma [0] 7 2 2 13 2" xfId="19152" xr:uid="{A149C4BD-AF2A-4659-B328-826FDB348FC6}"/>
    <cellStyle name="Comma [0] 7 2 2 14" xfId="7994" xr:uid="{7752E736-8F56-4850-BC43-D60D04A9070C}"/>
    <cellStyle name="Comma [0] 7 2 2 14 2" xfId="19421" xr:uid="{C1CA4CC8-3C29-44F1-9271-97801A6FD129}"/>
    <cellStyle name="Comma [0] 7 2 2 15" xfId="8263" xr:uid="{6E67E139-1AE1-4766-BDB0-BDDFA82C9A07}"/>
    <cellStyle name="Comma [0] 7 2 2 15 2" xfId="19690" xr:uid="{135628FD-F18B-46FD-9D2B-534098E9AA28}"/>
    <cellStyle name="Comma [0] 7 2 2 16" xfId="8532" xr:uid="{EABCAD90-AE88-487E-8B94-B737868F0464}"/>
    <cellStyle name="Comma [0] 7 2 2 16 2" xfId="19959" xr:uid="{102314B6-D6B8-4A56-A550-36B9452C4B9E}"/>
    <cellStyle name="Comma [0] 7 2 2 17" xfId="8801" xr:uid="{DC79208D-662E-41B3-94BD-548A77C0F253}"/>
    <cellStyle name="Comma [0] 7 2 2 17 2" xfId="20228" xr:uid="{36B2F130-1E03-4D2B-83AF-32BECBB26B46}"/>
    <cellStyle name="Comma [0] 7 2 2 18" xfId="9070" xr:uid="{C768EC3F-5651-4626-8A77-8715DE75D071}"/>
    <cellStyle name="Comma [0] 7 2 2 18 2" xfId="20497" xr:uid="{F7BAAE07-AD0A-4498-993C-637F0C97DD8F}"/>
    <cellStyle name="Comma [0] 7 2 2 19" xfId="9339" xr:uid="{4CFAE2FD-0EE1-4143-8727-53ABA9CBD5DC}"/>
    <cellStyle name="Comma [0] 7 2 2 19 2" xfId="20766" xr:uid="{5B593E17-1CF6-4574-8979-5B75014A7693}"/>
    <cellStyle name="Comma [0] 7 2 2 2" xfId="3909" xr:uid="{ACB25B9C-EEDA-4719-8859-8C12A7CF43E0}"/>
    <cellStyle name="Comma [0] 7 2 2 2 2" xfId="15723" xr:uid="{B27A227E-D524-4651-B378-B8CAE2198E3F}"/>
    <cellStyle name="Comma [0] 7 2 2 20" xfId="9608" xr:uid="{AA97D952-5744-4B57-AA2B-EFEEFFE7F5B1}"/>
    <cellStyle name="Comma [0] 7 2 2 20 2" xfId="21035" xr:uid="{82F69325-4851-4C08-A142-6880FBCD5491}"/>
    <cellStyle name="Comma [0] 7 2 2 21" xfId="9877" xr:uid="{91156634-E5D9-4FDF-B78F-16664FA55B1B}"/>
    <cellStyle name="Comma [0] 7 2 2 21 2" xfId="21304" xr:uid="{D75B425E-8213-46A8-9F2F-587AF1EC17ED}"/>
    <cellStyle name="Comma [0] 7 2 2 22" xfId="10146" xr:uid="{C8B004C4-CF7B-44C3-8BA1-B5CD6825CAF5}"/>
    <cellStyle name="Comma [0] 7 2 2 22 2" xfId="21573" xr:uid="{634E9117-A8DA-41AE-820E-A31467F0BF4B}"/>
    <cellStyle name="Comma [0] 7 2 2 23" xfId="10532" xr:uid="{5633F122-4959-414C-B8AC-1C68FB37A9C9}"/>
    <cellStyle name="Comma [0] 7 2 2 23 2" xfId="21842" xr:uid="{C12A71B5-A400-4380-8161-62AD1645128E}"/>
    <cellStyle name="Comma [0] 7 2 2 24" xfId="10918" xr:uid="{6BC64F01-F1E4-4D4B-9E04-1D03A7EA430B}"/>
    <cellStyle name="Comma [0] 7 2 2 24 2" xfId="22111" xr:uid="{EEA29EC8-2BD5-4D7C-991C-215B922E982E}"/>
    <cellStyle name="Comma [0] 7 2 2 25" xfId="11187" xr:uid="{7DBC4EDB-D052-4CF1-9DE7-09BAA600C18F}"/>
    <cellStyle name="Comma [0] 7 2 2 25 2" xfId="22380" xr:uid="{6DAA7FE5-5870-4872-A324-95959742A9CA}"/>
    <cellStyle name="Comma [0] 7 2 2 26" xfId="11456" xr:uid="{B5DF0ED4-B5FC-4619-82AC-A4E4CDF405F5}"/>
    <cellStyle name="Comma [0] 7 2 2 26 2" xfId="22649" xr:uid="{E3D9A22A-FC07-4686-A5C4-972922E200BA}"/>
    <cellStyle name="Comma [0] 7 2 2 27" xfId="13142" xr:uid="{007A12BC-AD12-4023-A507-D85CBACB51B9}"/>
    <cellStyle name="Comma [0] 7 2 2 27 2" xfId="22918" xr:uid="{03BF98E0-1C56-4F6C-B0CC-680F938A3FB1}"/>
    <cellStyle name="Comma [0] 7 2 2 28" xfId="15473" xr:uid="{1DFD17DB-FB03-48BA-9FC9-16A43F86457C}"/>
    <cellStyle name="Comma [0] 7 2 2 3" xfId="4178" xr:uid="{232704D3-6464-4608-BAFB-C438D6B5C3DE}"/>
    <cellStyle name="Comma [0] 7 2 2 3 2" xfId="15992" xr:uid="{A97CE6C7-B63B-44F8-ACDA-FC5B7CD58893}"/>
    <cellStyle name="Comma [0] 7 2 2 4" xfId="4564" xr:uid="{FB7860C5-1637-4F01-802F-647F440FDE0E}"/>
    <cellStyle name="Comma [0] 7 2 2 4 2" xfId="16378" xr:uid="{B7ADD31F-6D91-48E4-B93E-0B2F99CF3381}"/>
    <cellStyle name="Comma [0] 7 2 2 5" xfId="5145" xr:uid="{BF4209A4-3E32-47B3-AC02-E3260983D071}"/>
    <cellStyle name="Comma [0] 7 2 2 5 2" xfId="16881" xr:uid="{1A665E8A-3641-4927-AE53-B64C438CD4EB}"/>
    <cellStyle name="Comma [0] 7 2 2 6" xfId="5609" xr:uid="{DE3A6C08-6916-4BC4-A9E8-C42B9404071F}"/>
    <cellStyle name="Comma [0] 7 2 2 6 2" xfId="17267" xr:uid="{B955D58A-23AB-4B05-8DED-5EE6CA8D2B5F}"/>
    <cellStyle name="Comma [0] 7 2 2 7" xfId="5878" xr:uid="{99C70557-C134-4C83-B643-BA57C4F6C3E4}"/>
    <cellStyle name="Comma [0] 7 2 2 7 2" xfId="17536" xr:uid="{7D60121E-761B-446D-9EC5-545882057017}"/>
    <cellStyle name="Comma [0] 7 2 2 8" xfId="6147" xr:uid="{1349A077-A3A4-4CED-AF8E-F6E5B430BD24}"/>
    <cellStyle name="Comma [0] 7 2 2 8 2" xfId="17805" xr:uid="{7CF65765-F24F-4DDF-BAB9-AEAFD808A73A}"/>
    <cellStyle name="Comma [0] 7 2 2 9" xfId="6416" xr:uid="{67DAD041-D90F-455E-9279-E6BB9B5AD4A6}"/>
    <cellStyle name="Comma [0] 7 2 2 9 2" xfId="18074" xr:uid="{D9695D07-477A-4B1D-84B7-EF705B914D01}"/>
    <cellStyle name="Comma [0] 7 2 3" xfId="12696" xr:uid="{C4EE2A3A-50F4-4E72-8704-BE312499A37E}"/>
    <cellStyle name="Comma [0] 7 20" xfId="1238" xr:uid="{D32A5727-24E5-45F6-B5B5-45B918D873B8}"/>
    <cellStyle name="Comma [0] 7 20 2" xfId="3235" xr:uid="{3C7A0201-7101-4551-96F5-E82B202F6D87}"/>
    <cellStyle name="Comma [0] 7 20 2 10" xfId="6686" xr:uid="{C815A361-203A-48EC-BD25-B3CF0A0C4677}"/>
    <cellStyle name="Comma [0] 7 20 2 10 2" xfId="18344" xr:uid="{52FA9566-1085-4FFC-866D-D8CB42244E86}"/>
    <cellStyle name="Comma [0] 7 20 2 11" xfId="6955" xr:uid="{2E777FFF-6E65-40CE-B81B-7C1432708AD8}"/>
    <cellStyle name="Comma [0] 7 20 2 11 2" xfId="18613" xr:uid="{3D73EA22-2A2D-4212-9BDA-D7621A5F5CC4}"/>
    <cellStyle name="Comma [0] 7 20 2 12" xfId="7224" xr:uid="{68C97D6E-8411-4C1D-98DD-9B48B86607BF}"/>
    <cellStyle name="Comma [0] 7 20 2 12 2" xfId="18882" xr:uid="{D884A4C6-ED0B-4508-95DB-885CF8CD2515}"/>
    <cellStyle name="Comma [0] 7 20 2 13" xfId="7726" xr:uid="{14FED16B-0E2C-4A1D-8CE1-DD53025AB22C}"/>
    <cellStyle name="Comma [0] 7 20 2 13 2" xfId="19153" xr:uid="{6A708ABB-5C39-4764-A921-BCE3C0CB2E4A}"/>
    <cellStyle name="Comma [0] 7 20 2 14" xfId="7995" xr:uid="{A70A21AA-7B8D-4737-B712-FC4BA141CE1B}"/>
    <cellStyle name="Comma [0] 7 20 2 14 2" xfId="19422" xr:uid="{69287CE7-468F-4E2A-85B1-7863994D63B2}"/>
    <cellStyle name="Comma [0] 7 20 2 15" xfId="8264" xr:uid="{E850FAEF-8ED7-4897-AAE3-DAB032992C8A}"/>
    <cellStyle name="Comma [0] 7 20 2 15 2" xfId="19691" xr:uid="{C43F1710-CC30-4B89-A7B5-2188A1D04FB2}"/>
    <cellStyle name="Comma [0] 7 20 2 16" xfId="8533" xr:uid="{8DAB6513-BC8D-4D35-84ED-32A6F284DA6C}"/>
    <cellStyle name="Comma [0] 7 20 2 16 2" xfId="19960" xr:uid="{8C36BA2A-1FBC-4E56-A208-D1988FDD1F50}"/>
    <cellStyle name="Comma [0] 7 20 2 17" xfId="8802" xr:uid="{AE59EC4B-6BB5-4A2A-8D04-FD0C63AE8BA1}"/>
    <cellStyle name="Comma [0] 7 20 2 17 2" xfId="20229" xr:uid="{98ABDD9C-899C-4FB0-BB13-00B6A048CEC9}"/>
    <cellStyle name="Comma [0] 7 20 2 18" xfId="9071" xr:uid="{9CB6B9E6-0FBC-4FBD-B5B5-70BE5C7F0D32}"/>
    <cellStyle name="Comma [0] 7 20 2 18 2" xfId="20498" xr:uid="{7BE3CC90-D4B2-41FF-B89E-2AB445F33164}"/>
    <cellStyle name="Comma [0] 7 20 2 19" xfId="9340" xr:uid="{9BDE8CF6-8978-4B07-A878-DAC1F3321289}"/>
    <cellStyle name="Comma [0] 7 20 2 19 2" xfId="20767" xr:uid="{BB18534E-66E8-4449-868D-DFBCEABB8040}"/>
    <cellStyle name="Comma [0] 7 20 2 2" xfId="3910" xr:uid="{C98D92AE-FE45-4AC2-BC0F-A6CD1654F3CE}"/>
    <cellStyle name="Comma [0] 7 20 2 2 2" xfId="15724" xr:uid="{20AC0ABA-24D9-473C-9735-D22BC8684808}"/>
    <cellStyle name="Comma [0] 7 20 2 20" xfId="9609" xr:uid="{09F26F4C-EDF9-48E4-815A-61FB7D4F69B6}"/>
    <cellStyle name="Comma [0] 7 20 2 20 2" xfId="21036" xr:uid="{C426D9F6-DF95-4E73-A390-B6B3993FB878}"/>
    <cellStyle name="Comma [0] 7 20 2 21" xfId="9878" xr:uid="{377F1163-F2B5-4B88-B6C8-1FDF753A1D75}"/>
    <cellStyle name="Comma [0] 7 20 2 21 2" xfId="21305" xr:uid="{626BA4AC-944C-462E-915F-7F04DBD98EF9}"/>
    <cellStyle name="Comma [0] 7 20 2 22" xfId="10147" xr:uid="{990854EE-AA3D-4441-BEE3-957EBC2633E9}"/>
    <cellStyle name="Comma [0] 7 20 2 22 2" xfId="21574" xr:uid="{0EC16718-5473-4318-8980-08257E52A6FF}"/>
    <cellStyle name="Comma [0] 7 20 2 23" xfId="10533" xr:uid="{F4CBDD89-C840-43B8-99BA-A486EF1C2F6E}"/>
    <cellStyle name="Comma [0] 7 20 2 23 2" xfId="21843" xr:uid="{323F6E7C-8684-4E82-8142-2169021C6A16}"/>
    <cellStyle name="Comma [0] 7 20 2 24" xfId="10919" xr:uid="{A01962D8-CF9B-4EEB-9A49-044AC8FACE4D}"/>
    <cellStyle name="Comma [0] 7 20 2 24 2" xfId="22112" xr:uid="{F7AA007B-FEC4-4A24-B936-94CFB3D6D3B6}"/>
    <cellStyle name="Comma [0] 7 20 2 25" xfId="11188" xr:uid="{75F62D1D-8F03-48EB-9976-4E8E04798BDE}"/>
    <cellStyle name="Comma [0] 7 20 2 25 2" xfId="22381" xr:uid="{B6D1FD67-A561-45B0-BC66-CFB64419A0EF}"/>
    <cellStyle name="Comma [0] 7 20 2 26" xfId="11457" xr:uid="{FD2F3D2F-73EF-4D00-B3AA-5427402BF9D4}"/>
    <cellStyle name="Comma [0] 7 20 2 26 2" xfId="22650" xr:uid="{E36FEE77-028A-4130-B668-314F938AE993}"/>
    <cellStyle name="Comma [0] 7 20 2 27" xfId="12647" xr:uid="{C62FF85F-9214-48FE-8964-3B4111521A5C}"/>
    <cellStyle name="Comma [0] 7 20 2 27 2" xfId="22919" xr:uid="{922F0669-61E7-483B-9BEB-FFA4E5E4361E}"/>
    <cellStyle name="Comma [0] 7 20 2 28" xfId="15474" xr:uid="{AFDEEA62-BCBD-4B7E-ACC5-CE28053BEE1E}"/>
    <cellStyle name="Comma [0] 7 20 2 3" xfId="4179" xr:uid="{ED2364E3-6DD9-442E-A0A6-3414A87C988D}"/>
    <cellStyle name="Comma [0] 7 20 2 3 2" xfId="15993" xr:uid="{4D44D2FD-EAF3-4C6D-B155-3AA2F6340BCA}"/>
    <cellStyle name="Comma [0] 7 20 2 4" xfId="4565" xr:uid="{73BD6F66-78EA-443F-898B-21A871B89DBF}"/>
    <cellStyle name="Comma [0] 7 20 2 4 2" xfId="16379" xr:uid="{55289FEE-445D-4946-B50F-A4E1B0AB0545}"/>
    <cellStyle name="Comma [0] 7 20 2 5" xfId="5146" xr:uid="{574DDB41-DBFB-4FDA-8AB3-A9228D3E3008}"/>
    <cellStyle name="Comma [0] 7 20 2 5 2" xfId="16882" xr:uid="{C82B3CA0-F7D6-48B4-AACF-6350C35BA39F}"/>
    <cellStyle name="Comma [0] 7 20 2 6" xfId="5610" xr:uid="{D217B292-C8E9-4EFB-96E0-AE9B76C27678}"/>
    <cellStyle name="Comma [0] 7 20 2 6 2" xfId="17268" xr:uid="{F28B41FC-D82F-499D-B71B-AB44B466B84E}"/>
    <cellStyle name="Comma [0] 7 20 2 7" xfId="5879" xr:uid="{E3656D81-42E9-4091-920F-5C338D54A282}"/>
    <cellStyle name="Comma [0] 7 20 2 7 2" xfId="17537" xr:uid="{B201259A-BE34-4BAE-8461-49FB9A2B65E7}"/>
    <cellStyle name="Comma [0] 7 20 2 8" xfId="6148" xr:uid="{22456676-8ADF-4038-95A6-4C4665B6CAC1}"/>
    <cellStyle name="Comma [0] 7 20 2 8 2" xfId="17806" xr:uid="{12C98BB3-037B-46B1-91AE-ECADE387D1E4}"/>
    <cellStyle name="Comma [0] 7 20 2 9" xfId="6417" xr:uid="{E4FAEB05-09B8-44BF-A67E-98831BD4573B}"/>
    <cellStyle name="Comma [0] 7 20 2 9 2" xfId="18075" xr:uid="{0B1876CA-F74C-4B6E-A14A-F6DE4CD25D8E}"/>
    <cellStyle name="Comma [0] 7 20 3" xfId="13257" xr:uid="{F14629A0-E655-4A38-B449-C23A2A8D8464}"/>
    <cellStyle name="Comma [0] 7 21" xfId="1239" xr:uid="{073ED250-6EAC-4D1E-8D98-7FBBED3E71EC}"/>
    <cellStyle name="Comma [0] 7 21 2" xfId="3236" xr:uid="{01A9FF1B-AA2A-4480-A31A-01F7FC591892}"/>
    <cellStyle name="Comma [0] 7 21 2 10" xfId="6687" xr:uid="{BC360D86-0100-4AA1-A135-164A5A0FA191}"/>
    <cellStyle name="Comma [0] 7 21 2 10 2" xfId="18345" xr:uid="{44069E3D-F372-4966-B57F-0096A2DF20A4}"/>
    <cellStyle name="Comma [0] 7 21 2 11" xfId="6956" xr:uid="{D10C5D9A-92BF-46E7-86C3-20FDCA576B53}"/>
    <cellStyle name="Comma [0] 7 21 2 11 2" xfId="18614" xr:uid="{4BD424FE-2AFA-4477-9502-4D3E59276B7B}"/>
    <cellStyle name="Comma [0] 7 21 2 12" xfId="7225" xr:uid="{ECDBE6D4-A9BC-4B1C-BADE-3D449FBABACE}"/>
    <cellStyle name="Comma [0] 7 21 2 12 2" xfId="18883" xr:uid="{CA8E706B-AF3E-4692-8CC8-6C3E6DFA2DBA}"/>
    <cellStyle name="Comma [0] 7 21 2 13" xfId="7727" xr:uid="{051B5B56-AFC4-420E-9A49-8A96D45DF62B}"/>
    <cellStyle name="Comma [0] 7 21 2 13 2" xfId="19154" xr:uid="{24FDD54D-7DF3-4054-9ABD-5E82E695DB7C}"/>
    <cellStyle name="Comma [0] 7 21 2 14" xfId="7996" xr:uid="{F196EC19-A0C3-4583-BD31-2616780824CD}"/>
    <cellStyle name="Comma [0] 7 21 2 14 2" xfId="19423" xr:uid="{862C86F1-78B2-4C28-A8EE-3085A5D318CB}"/>
    <cellStyle name="Comma [0] 7 21 2 15" xfId="8265" xr:uid="{7C8A9304-2D31-4396-B8E7-BAF2F9673328}"/>
    <cellStyle name="Comma [0] 7 21 2 15 2" xfId="19692" xr:uid="{7807A942-37FA-4589-B3AF-2BE992CCCA79}"/>
    <cellStyle name="Comma [0] 7 21 2 16" xfId="8534" xr:uid="{5B3F646B-D3FC-4CA2-996D-F8C07ECFDB06}"/>
    <cellStyle name="Comma [0] 7 21 2 16 2" xfId="19961" xr:uid="{D0BDCB06-6058-4052-A222-D53D9F91A297}"/>
    <cellStyle name="Comma [0] 7 21 2 17" xfId="8803" xr:uid="{466DA357-A24D-4FFA-8486-C66F3E824166}"/>
    <cellStyle name="Comma [0] 7 21 2 17 2" xfId="20230" xr:uid="{3363A9FB-619E-4EA7-A3B6-1A1991FA0D25}"/>
    <cellStyle name="Comma [0] 7 21 2 18" xfId="9072" xr:uid="{EAD15044-B21A-401B-ABFD-9DF0AF811F5E}"/>
    <cellStyle name="Comma [0] 7 21 2 18 2" xfId="20499" xr:uid="{317E7C87-8504-440C-BA7F-251D2D19E0BA}"/>
    <cellStyle name="Comma [0] 7 21 2 19" xfId="9341" xr:uid="{12E3DF36-4F45-4978-BA33-15CE10B7C70E}"/>
    <cellStyle name="Comma [0] 7 21 2 19 2" xfId="20768" xr:uid="{52BF8D34-BAF2-4EC7-BB55-24CE361EA1B2}"/>
    <cellStyle name="Comma [0] 7 21 2 2" xfId="3911" xr:uid="{254A09F6-2AED-457D-8E29-EAAE7935CA83}"/>
    <cellStyle name="Comma [0] 7 21 2 2 2" xfId="15725" xr:uid="{5F7617EC-CC5F-4CB2-84F2-DC3253F3743A}"/>
    <cellStyle name="Comma [0] 7 21 2 20" xfId="9610" xr:uid="{FBEDD02E-F6A2-43B6-800C-1177E5A93808}"/>
    <cellStyle name="Comma [0] 7 21 2 20 2" xfId="21037" xr:uid="{5944DC4B-AFCF-4509-AEBC-D3AD0BC220A5}"/>
    <cellStyle name="Comma [0] 7 21 2 21" xfId="9879" xr:uid="{BBB809C5-DCCE-49FB-AD25-D83541D58276}"/>
    <cellStyle name="Comma [0] 7 21 2 21 2" xfId="21306" xr:uid="{8F9E8DDA-DCBF-49B3-AB95-9FA3C827381C}"/>
    <cellStyle name="Comma [0] 7 21 2 22" xfId="10148" xr:uid="{DE73A3BD-BB19-40E3-84E7-8C4B7E12CEDB}"/>
    <cellStyle name="Comma [0] 7 21 2 22 2" xfId="21575" xr:uid="{8A5C6701-F314-40D6-B2C2-7B89432D6BA0}"/>
    <cellStyle name="Comma [0] 7 21 2 23" xfId="10534" xr:uid="{9A2E24A1-5C44-4A79-B3C1-A41C0978BE2E}"/>
    <cellStyle name="Comma [0] 7 21 2 23 2" xfId="21844" xr:uid="{6CE7A313-FE67-45A6-A36C-412B0D2C3214}"/>
    <cellStyle name="Comma [0] 7 21 2 24" xfId="10920" xr:uid="{F22A4B38-6A1A-4108-B6F7-E7AC84EE34EA}"/>
    <cellStyle name="Comma [0] 7 21 2 24 2" xfId="22113" xr:uid="{18C6F2EF-C4DE-480E-BA72-317015ABDBDF}"/>
    <cellStyle name="Comma [0] 7 21 2 25" xfId="11189" xr:uid="{395C3B57-8284-49D9-B2D0-B8F9362122B8}"/>
    <cellStyle name="Comma [0] 7 21 2 25 2" xfId="22382" xr:uid="{05B59724-2FFE-4A50-88DB-3609C3CC2E34}"/>
    <cellStyle name="Comma [0] 7 21 2 26" xfId="11458" xr:uid="{2677A815-EEB8-43C0-9BAA-8D0F7B5937FB}"/>
    <cellStyle name="Comma [0] 7 21 2 26 2" xfId="22651" xr:uid="{2853BD03-61EB-4134-A2AD-6DCC585F5B0C}"/>
    <cellStyle name="Comma [0] 7 21 2 27" xfId="11636" xr:uid="{9BFF8FD4-706E-41D9-AB15-957C2191423F}"/>
    <cellStyle name="Comma [0] 7 21 2 27 2" xfId="22920" xr:uid="{2F671D68-9A88-4C0B-8E89-3B5030382871}"/>
    <cellStyle name="Comma [0] 7 21 2 28" xfId="15475" xr:uid="{49A1F50A-872C-4AF8-8971-E21660C5326B}"/>
    <cellStyle name="Comma [0] 7 21 2 3" xfId="4180" xr:uid="{D4804AEE-A956-413C-85CB-698A821B1E67}"/>
    <cellStyle name="Comma [0] 7 21 2 3 2" xfId="15994" xr:uid="{FD098E12-23A6-4ECF-830C-A6647F06626B}"/>
    <cellStyle name="Comma [0] 7 21 2 4" xfId="4566" xr:uid="{CDB99C16-7DE8-41AE-AFF3-C7629E490564}"/>
    <cellStyle name="Comma [0] 7 21 2 4 2" xfId="16380" xr:uid="{288DD12A-47C9-4F4D-88AA-598332DCCC23}"/>
    <cellStyle name="Comma [0] 7 21 2 5" xfId="5147" xr:uid="{35DF2BAB-E5D1-4BA1-ADFD-34BA2C8ADFE9}"/>
    <cellStyle name="Comma [0] 7 21 2 5 2" xfId="16883" xr:uid="{78C5F2F9-603F-4734-A34E-BCDD2ABFA9F2}"/>
    <cellStyle name="Comma [0] 7 21 2 6" xfId="5611" xr:uid="{7C26EF9A-BE10-4A06-8A34-C3BDB6192D34}"/>
    <cellStyle name="Comma [0] 7 21 2 6 2" xfId="17269" xr:uid="{A75F6D4C-11AA-4DDD-8CB0-E6A1F7C21CEC}"/>
    <cellStyle name="Comma [0] 7 21 2 7" xfId="5880" xr:uid="{3E8D58BE-3190-45B6-8F55-629EB886084A}"/>
    <cellStyle name="Comma [0] 7 21 2 7 2" xfId="17538" xr:uid="{22A06D95-763A-40E4-889A-0B3048273055}"/>
    <cellStyle name="Comma [0] 7 21 2 8" xfId="6149" xr:uid="{BC26FF4E-0A04-4E4B-B5FD-F00FB9AC13A0}"/>
    <cellStyle name="Comma [0] 7 21 2 8 2" xfId="17807" xr:uid="{2C50A059-B67E-4555-AF66-283D7D6DABE3}"/>
    <cellStyle name="Comma [0] 7 21 2 9" xfId="6418" xr:uid="{BCB29E24-ADE5-4A44-80B6-8314F1B13FE5}"/>
    <cellStyle name="Comma [0] 7 21 2 9 2" xfId="18076" xr:uid="{D39114B0-F580-4527-B75D-CC09E3655F07}"/>
    <cellStyle name="Comma [0] 7 21 3" xfId="13263" xr:uid="{D424AA72-26F2-49A2-A7E4-7422404B0588}"/>
    <cellStyle name="Comma [0] 7 22" xfId="3223" xr:uid="{E5EE0D3C-F5F1-4FFE-9D78-92BD52192F40}"/>
    <cellStyle name="Comma [0] 7 22 10" xfId="6674" xr:uid="{EEB07E0B-9D61-4E2C-BDC0-0E45C9F8E4CB}"/>
    <cellStyle name="Comma [0] 7 22 10 2" xfId="18332" xr:uid="{78155996-AC23-47DE-BF51-A9FCE5784139}"/>
    <cellStyle name="Comma [0] 7 22 11" xfId="6943" xr:uid="{7B46AD6E-85D0-417E-8D93-F506B1C74A08}"/>
    <cellStyle name="Comma [0] 7 22 11 2" xfId="18601" xr:uid="{E6B69585-FA3D-468B-842C-D845F471500A}"/>
    <cellStyle name="Comma [0] 7 22 12" xfId="7212" xr:uid="{A77C9F6F-A478-4E17-9666-8179322DDD9F}"/>
    <cellStyle name="Comma [0] 7 22 12 2" xfId="18870" xr:uid="{7468B065-91B2-4FA5-A1E3-A5E2609271E1}"/>
    <cellStyle name="Comma [0] 7 22 13" xfId="7714" xr:uid="{D494F5FA-C957-4030-9904-823AB39FAC7B}"/>
    <cellStyle name="Comma [0] 7 22 13 2" xfId="19141" xr:uid="{1D252AB8-A2DE-44BC-9476-BB91FFA96510}"/>
    <cellStyle name="Comma [0] 7 22 14" xfId="7983" xr:uid="{3B9D6C02-A09C-4C62-83EC-02B3548D3071}"/>
    <cellStyle name="Comma [0] 7 22 14 2" xfId="19410" xr:uid="{4ABAF3D1-6471-450C-9CE2-EEC8499F28C9}"/>
    <cellStyle name="Comma [0] 7 22 15" xfId="8252" xr:uid="{4BD05DDD-A385-42D1-9989-7FA2431BF1C6}"/>
    <cellStyle name="Comma [0] 7 22 15 2" xfId="19679" xr:uid="{AC469AA1-3F45-4AD2-87DC-5167F866876D}"/>
    <cellStyle name="Comma [0] 7 22 16" xfId="8521" xr:uid="{A581F3F1-92A5-4967-B2E2-7D6C579EF494}"/>
    <cellStyle name="Comma [0] 7 22 16 2" xfId="19948" xr:uid="{E0162FB1-3C5A-46D0-B0E4-4649E61FF09E}"/>
    <cellStyle name="Comma [0] 7 22 17" xfId="8790" xr:uid="{2E7EB6C3-B7D2-4100-9810-1F62FE5790F9}"/>
    <cellStyle name="Comma [0] 7 22 17 2" xfId="20217" xr:uid="{202EA445-3EC1-4A0E-9F7C-6AB140C6E211}"/>
    <cellStyle name="Comma [0] 7 22 18" xfId="9059" xr:uid="{20B37940-3969-40F5-B79E-A8DE1AA60E64}"/>
    <cellStyle name="Comma [0] 7 22 18 2" xfId="20486" xr:uid="{2D58CCF5-85AF-4843-8A91-77ED54B71BBC}"/>
    <cellStyle name="Comma [0] 7 22 19" xfId="9328" xr:uid="{CE16F749-7266-4E3A-AFD3-EABF01CCEB44}"/>
    <cellStyle name="Comma [0] 7 22 19 2" xfId="20755" xr:uid="{E2D9A4BA-01BD-446C-B480-747A1E7A2E9E}"/>
    <cellStyle name="Comma [0] 7 22 2" xfId="3898" xr:uid="{A22EEAF1-CAF6-4332-985C-98EEDAE2D939}"/>
    <cellStyle name="Comma [0] 7 22 2 2" xfId="15712" xr:uid="{C1D19FC0-66F1-47C0-A93E-79582BEE6000}"/>
    <cellStyle name="Comma [0] 7 22 20" xfId="9597" xr:uid="{93CFB4D9-7F95-4E42-8FC7-CFC478EEEE59}"/>
    <cellStyle name="Comma [0] 7 22 20 2" xfId="21024" xr:uid="{412F7744-9571-4BA7-862E-F139A0DB5A01}"/>
    <cellStyle name="Comma [0] 7 22 21" xfId="9866" xr:uid="{56F87D27-F081-4B4C-A63B-163A41201537}"/>
    <cellStyle name="Comma [0] 7 22 21 2" xfId="21293" xr:uid="{8100BB3A-4585-4E87-B45F-BA48BAA7B12A}"/>
    <cellStyle name="Comma [0] 7 22 22" xfId="10135" xr:uid="{A993E52B-BF0D-4129-A86B-1790C886411B}"/>
    <cellStyle name="Comma [0] 7 22 22 2" xfId="21562" xr:uid="{CBA670A0-B353-4AFA-B960-674D629F1A6F}"/>
    <cellStyle name="Comma [0] 7 22 23" xfId="10521" xr:uid="{8A4EEF49-1B36-4B9F-B86D-0773B6DE116F}"/>
    <cellStyle name="Comma [0] 7 22 23 2" xfId="21831" xr:uid="{7A7B95FC-9E34-49B0-AAE1-42B482573CEE}"/>
    <cellStyle name="Comma [0] 7 22 24" xfId="10907" xr:uid="{995899BD-6DBC-4934-9905-5A47455075D2}"/>
    <cellStyle name="Comma [0] 7 22 24 2" xfId="22100" xr:uid="{255A5268-ACFF-49C6-9EEF-CF0660EFA967}"/>
    <cellStyle name="Comma [0] 7 22 25" xfId="11176" xr:uid="{A0D9CD8F-8ED9-424F-B7A2-961A7F9B1FC8}"/>
    <cellStyle name="Comma [0] 7 22 25 2" xfId="22369" xr:uid="{476A4218-FC55-4063-90EB-8CE76094FE12}"/>
    <cellStyle name="Comma [0] 7 22 26" xfId="11445" xr:uid="{83E99C17-8E03-43C2-A350-A0B22F239085}"/>
    <cellStyle name="Comma [0] 7 22 26 2" xfId="22638" xr:uid="{31C5495A-C415-47B6-9EA1-473FC900EAE1}"/>
    <cellStyle name="Comma [0] 7 22 27" xfId="13268" xr:uid="{119187E1-0D12-47F7-A026-1050D7840DA1}"/>
    <cellStyle name="Comma [0] 7 22 27 2" xfId="22907" xr:uid="{79E2AB4E-CAC2-4B8B-9482-704717F08BBB}"/>
    <cellStyle name="Comma [0] 7 22 28" xfId="15476" xr:uid="{3BA84911-FDCB-4C73-9E3B-6F3C18B68B36}"/>
    <cellStyle name="Comma [0] 7 22 3" xfId="4167" xr:uid="{7761BA4E-5BA1-4C10-A2ED-E9CC23D1168D}"/>
    <cellStyle name="Comma [0] 7 22 3 2" xfId="15981" xr:uid="{B04F2FAD-8F9A-4E9F-93ED-FEF27FF1817B}"/>
    <cellStyle name="Comma [0] 7 22 4" xfId="4553" xr:uid="{3C01F795-54DD-4D3B-AC7F-2B2DFE659707}"/>
    <cellStyle name="Comma [0] 7 22 4 2" xfId="16367" xr:uid="{D5019EB9-3963-41E9-9FCA-E95D86EFF47C}"/>
    <cellStyle name="Comma [0] 7 22 5" xfId="5134" xr:uid="{0592D2F7-CD03-459F-988C-705616FF5E8D}"/>
    <cellStyle name="Comma [0] 7 22 5 2" xfId="16870" xr:uid="{DF7D67F1-3AE6-4ED1-96DF-1EC5F503D543}"/>
    <cellStyle name="Comma [0] 7 22 6" xfId="5598" xr:uid="{BBAF27F0-7BB7-4B4E-9B8A-B755798D3AA1}"/>
    <cellStyle name="Comma [0] 7 22 6 2" xfId="17256" xr:uid="{C11A001D-AE81-4298-9838-77718150B057}"/>
    <cellStyle name="Comma [0] 7 22 7" xfId="5867" xr:uid="{93A14589-DA28-4F57-AF48-CEBDF4091FAA}"/>
    <cellStyle name="Comma [0] 7 22 7 2" xfId="17525" xr:uid="{C3BAE3BC-3460-48D5-8F63-CFEE63FC67DF}"/>
    <cellStyle name="Comma [0] 7 22 8" xfId="6136" xr:uid="{741E572C-441F-4D1E-A6DF-46B126DD645B}"/>
    <cellStyle name="Comma [0] 7 22 8 2" xfId="17794" xr:uid="{1D7C0194-68E8-4620-8DAD-E7C9F224D7E8}"/>
    <cellStyle name="Comma [0] 7 22 9" xfId="6405" xr:uid="{AF819067-0C4F-4EF1-A487-B1D3CA3B3BB0}"/>
    <cellStyle name="Comma [0] 7 22 9 2" xfId="18063" xr:uid="{F0F98851-0E4F-4E99-8A04-2E34241B5160}"/>
    <cellStyle name="Comma [0] 7 23" xfId="13838" xr:uid="{FEEEDAD5-26CE-4492-9AEE-EAA4D8D4CB95}"/>
    <cellStyle name="Comma [0] 7 3" xfId="1240" xr:uid="{2936FAE6-C76B-48D1-8ED8-E2B432EB840D}"/>
    <cellStyle name="Comma [0] 7 3 2" xfId="3237" xr:uid="{A2EE1BDB-9109-4E79-B44D-80361CA3729B}"/>
    <cellStyle name="Comma [0] 7 3 2 10" xfId="6688" xr:uid="{ECA16B73-8967-4359-921E-E0FB09695E30}"/>
    <cellStyle name="Comma [0] 7 3 2 10 2" xfId="18346" xr:uid="{729CA561-A684-4254-8B86-EADDCEC5E5FD}"/>
    <cellStyle name="Comma [0] 7 3 2 11" xfId="6957" xr:uid="{A67FEE43-F9DD-4752-B1E6-C27F8DB4E760}"/>
    <cellStyle name="Comma [0] 7 3 2 11 2" xfId="18615" xr:uid="{D9EA0401-616F-4444-BCA9-5D1C3FE56F92}"/>
    <cellStyle name="Comma [0] 7 3 2 12" xfId="7226" xr:uid="{04D85CB2-A709-4F12-BF93-7DBC1A43ED6B}"/>
    <cellStyle name="Comma [0] 7 3 2 12 2" xfId="18884" xr:uid="{EE9FB11F-FAD2-4853-9BFC-8C6E76A764C4}"/>
    <cellStyle name="Comma [0] 7 3 2 13" xfId="7728" xr:uid="{FFD051AA-AE60-43D8-B365-65CF023B26FC}"/>
    <cellStyle name="Comma [0] 7 3 2 13 2" xfId="19155" xr:uid="{6B0EC78B-5CF6-441C-AB51-3E8EFE58DCDA}"/>
    <cellStyle name="Comma [0] 7 3 2 14" xfId="7997" xr:uid="{78716BE0-F59E-475D-90EB-35A136C39FEC}"/>
    <cellStyle name="Comma [0] 7 3 2 14 2" xfId="19424" xr:uid="{44F93ACE-E745-4A8F-AD40-FCF843D86C9A}"/>
    <cellStyle name="Comma [0] 7 3 2 15" xfId="8266" xr:uid="{9F627154-E39A-4A49-8323-D0DBF0C03F6F}"/>
    <cellStyle name="Comma [0] 7 3 2 15 2" xfId="19693" xr:uid="{89FA7103-C617-4C55-9B54-EC88CF642F97}"/>
    <cellStyle name="Comma [0] 7 3 2 16" xfId="8535" xr:uid="{432BE7C5-92B6-4638-9BB4-4FE3116556E9}"/>
    <cellStyle name="Comma [0] 7 3 2 16 2" xfId="19962" xr:uid="{D8CFD82A-4790-4FFD-94EE-38490578ACDD}"/>
    <cellStyle name="Comma [0] 7 3 2 17" xfId="8804" xr:uid="{14B71CEB-DDEB-499A-92DC-7209791BEF40}"/>
    <cellStyle name="Comma [0] 7 3 2 17 2" xfId="20231" xr:uid="{1E512122-4240-43E1-8DD1-668D97F0D1A3}"/>
    <cellStyle name="Comma [0] 7 3 2 18" xfId="9073" xr:uid="{5BA87459-6481-4851-BEEB-9574BD8FFB2B}"/>
    <cellStyle name="Comma [0] 7 3 2 18 2" xfId="20500" xr:uid="{0799B66B-F116-4179-858F-CAA2217AF973}"/>
    <cellStyle name="Comma [0] 7 3 2 19" xfId="9342" xr:uid="{DF8A6E9D-704C-4ACA-A170-B202139FA6CD}"/>
    <cellStyle name="Comma [0] 7 3 2 19 2" xfId="20769" xr:uid="{B61AFE11-958C-4E7E-8B0F-8B355E0D3E61}"/>
    <cellStyle name="Comma [0] 7 3 2 2" xfId="3912" xr:uid="{139340CB-041D-49F1-957B-4639A460C7EC}"/>
    <cellStyle name="Comma [0] 7 3 2 2 2" xfId="15726" xr:uid="{281621FB-4E12-4B6F-AAC4-ACDBF83659EB}"/>
    <cellStyle name="Comma [0] 7 3 2 20" xfId="9611" xr:uid="{D46C0DDB-1D30-46E1-8BEA-FC750ABBCDFA}"/>
    <cellStyle name="Comma [0] 7 3 2 20 2" xfId="21038" xr:uid="{64DB3A27-6AA7-4524-A6D2-764A3E920D60}"/>
    <cellStyle name="Comma [0] 7 3 2 21" xfId="9880" xr:uid="{A3075BF9-763C-4C7F-9110-6D1A5460BA56}"/>
    <cellStyle name="Comma [0] 7 3 2 21 2" xfId="21307" xr:uid="{134A66DB-679C-4C0B-90AD-9E4C39D09539}"/>
    <cellStyle name="Comma [0] 7 3 2 22" xfId="10149" xr:uid="{4ABE4BF8-32A7-4004-B766-7FBC331CB1FF}"/>
    <cellStyle name="Comma [0] 7 3 2 22 2" xfId="21576" xr:uid="{73DB9ED8-55AD-4FF7-8528-41E48BC19C4E}"/>
    <cellStyle name="Comma [0] 7 3 2 23" xfId="10535" xr:uid="{4FD98994-FC24-4F9F-B593-5C7A5F3B6F02}"/>
    <cellStyle name="Comma [0] 7 3 2 23 2" xfId="21845" xr:uid="{17F0D2BF-BF7E-406E-B0E9-1B457D4BBD30}"/>
    <cellStyle name="Comma [0] 7 3 2 24" xfId="10921" xr:uid="{253339A2-F86D-4A89-928F-5312E9A57917}"/>
    <cellStyle name="Comma [0] 7 3 2 24 2" xfId="22114" xr:uid="{56C6B19C-51A9-4D97-9901-FAE1B76496AF}"/>
    <cellStyle name="Comma [0] 7 3 2 25" xfId="11190" xr:uid="{C0F51F35-41ED-44A0-9536-5E0DF3B4378B}"/>
    <cellStyle name="Comma [0] 7 3 2 25 2" xfId="22383" xr:uid="{819B8774-582E-4717-9E18-23AA7ED758CF}"/>
    <cellStyle name="Comma [0] 7 3 2 26" xfId="11459" xr:uid="{C708AD7D-0786-4D18-BDD9-E45215FBE04B}"/>
    <cellStyle name="Comma [0] 7 3 2 26 2" xfId="22652" xr:uid="{B821A86C-0D01-473C-9912-A953E88C5791}"/>
    <cellStyle name="Comma [0] 7 3 2 27" xfId="13145" xr:uid="{164A3770-6BAC-4795-8B2E-6E680CFB15A3}"/>
    <cellStyle name="Comma [0] 7 3 2 27 2" xfId="22921" xr:uid="{1364016B-DAFE-41E0-907A-ACF15CE2DA45}"/>
    <cellStyle name="Comma [0] 7 3 2 28" xfId="15477" xr:uid="{B5BA782F-CCE4-4819-BBFF-4DF3BF0A70E5}"/>
    <cellStyle name="Comma [0] 7 3 2 3" xfId="4181" xr:uid="{E6C55830-81C7-48AF-908B-9D6089CA1BEC}"/>
    <cellStyle name="Comma [0] 7 3 2 3 2" xfId="15995" xr:uid="{360620D8-0E10-4F44-9F66-11F01441F11C}"/>
    <cellStyle name="Comma [0] 7 3 2 4" xfId="4567" xr:uid="{1587BA19-FD9C-4452-9A2B-585F982EBB5C}"/>
    <cellStyle name="Comma [0] 7 3 2 4 2" xfId="16381" xr:uid="{8171CADA-0FA7-4951-BE99-D2BAD1265288}"/>
    <cellStyle name="Comma [0] 7 3 2 5" xfId="5148" xr:uid="{F023C79C-79F8-453E-93E4-8F319049DBFC}"/>
    <cellStyle name="Comma [0] 7 3 2 5 2" xfId="16884" xr:uid="{13BC4FE4-5DB3-4590-B7C4-2E5F6B44A5D5}"/>
    <cellStyle name="Comma [0] 7 3 2 6" xfId="5612" xr:uid="{DCBB5EBA-412E-4604-AC0D-B07DA65D4585}"/>
    <cellStyle name="Comma [0] 7 3 2 6 2" xfId="17270" xr:uid="{AD2B4208-1171-44ED-B0A1-197557154A3C}"/>
    <cellStyle name="Comma [0] 7 3 2 7" xfId="5881" xr:uid="{C74E8464-4F76-4699-BFDA-6F9A53F0F38D}"/>
    <cellStyle name="Comma [0] 7 3 2 7 2" xfId="17539" xr:uid="{9BFD9E41-FACA-4304-9382-6CC4D734EA3F}"/>
    <cellStyle name="Comma [0] 7 3 2 8" xfId="6150" xr:uid="{BD3F70E3-1527-4E76-ABBD-CCECA87DD7BD}"/>
    <cellStyle name="Comma [0] 7 3 2 8 2" xfId="17808" xr:uid="{AFC6F91B-7383-41FB-ABCB-294E4EE180AB}"/>
    <cellStyle name="Comma [0] 7 3 2 9" xfId="6419" xr:uid="{0B9B7BB8-404A-405F-8DB2-855DF9ED768A}"/>
    <cellStyle name="Comma [0] 7 3 2 9 2" xfId="18077" xr:uid="{F2D1BAF4-734A-4DFB-8AEB-F3D2A212EA92}"/>
    <cellStyle name="Comma [0] 7 3 3" xfId="12700" xr:uid="{02FBA373-56D7-4141-8705-A46367E9B6E6}"/>
    <cellStyle name="Comma [0] 7 4" xfId="1241" xr:uid="{CE13D4AF-D3D8-40A5-B677-78F506467F53}"/>
    <cellStyle name="Comma [0] 7 4 2" xfId="3238" xr:uid="{FCA6D9B1-1FEA-4E7A-AD4C-0381413E5B16}"/>
    <cellStyle name="Comma [0] 7 4 2 10" xfId="6689" xr:uid="{8C8ADD22-E034-49A0-945A-03EC47C9E569}"/>
    <cellStyle name="Comma [0] 7 4 2 10 2" xfId="18347" xr:uid="{6BC55982-E049-4949-BC40-5FFB6134A2F2}"/>
    <cellStyle name="Comma [0] 7 4 2 11" xfId="6958" xr:uid="{C8E553FE-9891-4D62-B14D-BA6294A232C0}"/>
    <cellStyle name="Comma [0] 7 4 2 11 2" xfId="18616" xr:uid="{A0D0AA10-A055-42E2-BF2E-56EA5FC937E5}"/>
    <cellStyle name="Comma [0] 7 4 2 12" xfId="7227" xr:uid="{FABF7C6F-D986-4D89-B1C9-74C82A8EA873}"/>
    <cellStyle name="Comma [0] 7 4 2 12 2" xfId="18885" xr:uid="{5C41B9F5-7055-4F4C-9FC1-9D36A144EB03}"/>
    <cellStyle name="Comma [0] 7 4 2 13" xfId="7729" xr:uid="{37F385C9-C601-40CD-893F-7180CAAA4741}"/>
    <cellStyle name="Comma [0] 7 4 2 13 2" xfId="19156" xr:uid="{637118D8-8508-4027-BACC-044878FA6CA8}"/>
    <cellStyle name="Comma [0] 7 4 2 14" xfId="7998" xr:uid="{D7069715-191B-4199-96F8-4A258283A4A8}"/>
    <cellStyle name="Comma [0] 7 4 2 14 2" xfId="19425" xr:uid="{6C918A9F-1C6A-4071-8E2F-AD168416090A}"/>
    <cellStyle name="Comma [0] 7 4 2 15" xfId="8267" xr:uid="{C3FA9680-0483-4D29-8BCD-EEC5C71D2836}"/>
    <cellStyle name="Comma [0] 7 4 2 15 2" xfId="19694" xr:uid="{2875B2AD-FA94-4350-99C7-5EFCB2BE2282}"/>
    <cellStyle name="Comma [0] 7 4 2 16" xfId="8536" xr:uid="{067E2A9B-8980-4300-B211-8FA6F3AD28BE}"/>
    <cellStyle name="Comma [0] 7 4 2 16 2" xfId="19963" xr:uid="{9DB9B4CC-9106-4809-B65E-A68835567BAE}"/>
    <cellStyle name="Comma [0] 7 4 2 17" xfId="8805" xr:uid="{C0403547-FA33-447D-99B2-FEDB567A8753}"/>
    <cellStyle name="Comma [0] 7 4 2 17 2" xfId="20232" xr:uid="{49D7BBD4-E7CF-4F4E-AA83-2E23816DB02A}"/>
    <cellStyle name="Comma [0] 7 4 2 18" xfId="9074" xr:uid="{064B28A9-3317-4A5B-BEE6-9486D9EB8C13}"/>
    <cellStyle name="Comma [0] 7 4 2 18 2" xfId="20501" xr:uid="{42D5C379-53D0-4852-B7F8-06C063CD5A4A}"/>
    <cellStyle name="Comma [0] 7 4 2 19" xfId="9343" xr:uid="{28FAC59D-6ADE-47B9-A82D-FDF2EE34724C}"/>
    <cellStyle name="Comma [0] 7 4 2 19 2" xfId="20770" xr:uid="{4C7BE634-8FAA-4084-9869-D2884F8FFBA1}"/>
    <cellStyle name="Comma [0] 7 4 2 2" xfId="3913" xr:uid="{549AE42D-725A-4B13-8513-917835A8A2CF}"/>
    <cellStyle name="Comma [0] 7 4 2 2 2" xfId="15727" xr:uid="{5E88320A-3B1C-41AB-ADC7-1780200EF79F}"/>
    <cellStyle name="Comma [0] 7 4 2 20" xfId="9612" xr:uid="{C91E0F05-F14C-4008-8121-7495FBD0AF8F}"/>
    <cellStyle name="Comma [0] 7 4 2 20 2" xfId="21039" xr:uid="{BF08B6B6-D216-48AA-AA4C-EF7BAE012E11}"/>
    <cellStyle name="Comma [0] 7 4 2 21" xfId="9881" xr:uid="{08DC161E-04A2-4B32-91E8-96DC88DD8522}"/>
    <cellStyle name="Comma [0] 7 4 2 21 2" xfId="21308" xr:uid="{4389D43D-48F4-444C-9804-C317755122CB}"/>
    <cellStyle name="Comma [0] 7 4 2 22" xfId="10150" xr:uid="{50790A9A-24E4-473E-A8B3-B23AD886AB2B}"/>
    <cellStyle name="Comma [0] 7 4 2 22 2" xfId="21577" xr:uid="{7FCAFB91-DCE7-4312-92E4-90E46ACF492B}"/>
    <cellStyle name="Comma [0] 7 4 2 23" xfId="10536" xr:uid="{6D5AB243-C945-458C-8742-CFEA939C2097}"/>
    <cellStyle name="Comma [0] 7 4 2 23 2" xfId="21846" xr:uid="{C1D99079-AF80-4A79-8F19-A3C684EF6329}"/>
    <cellStyle name="Comma [0] 7 4 2 24" xfId="10922" xr:uid="{2068227D-8158-40F6-85CF-B6F6AA5679AC}"/>
    <cellStyle name="Comma [0] 7 4 2 24 2" xfId="22115" xr:uid="{EAB25377-327E-4017-8A4C-031BECBF31CA}"/>
    <cellStyle name="Comma [0] 7 4 2 25" xfId="11191" xr:uid="{0657CDEC-9FF7-4782-BC6E-229AA7AE891F}"/>
    <cellStyle name="Comma [0] 7 4 2 25 2" xfId="22384" xr:uid="{AD240918-CB46-4CBC-B164-0FC146665DF9}"/>
    <cellStyle name="Comma [0] 7 4 2 26" xfId="11460" xr:uid="{E248D430-42D2-4071-BCF7-60B7CEA01EF1}"/>
    <cellStyle name="Comma [0] 7 4 2 26 2" xfId="22653" xr:uid="{C4B237A2-F126-446F-BD36-92904F9D08A4}"/>
    <cellStyle name="Comma [0] 7 4 2 27" xfId="13150" xr:uid="{F6109631-11B9-413A-94BC-5D4E201A9D0D}"/>
    <cellStyle name="Comma [0] 7 4 2 27 2" xfId="22922" xr:uid="{C748F1CA-3DD9-4FED-AEC6-7E695AA422F7}"/>
    <cellStyle name="Comma [0] 7 4 2 28" xfId="15478" xr:uid="{66CE41CB-C592-480E-BE74-D2831D4D8434}"/>
    <cellStyle name="Comma [0] 7 4 2 3" xfId="4182" xr:uid="{3CDF7505-955E-401F-951C-D6C330CEAAA7}"/>
    <cellStyle name="Comma [0] 7 4 2 3 2" xfId="15996" xr:uid="{36A1271E-A4F8-4497-B1F6-614A591972A0}"/>
    <cellStyle name="Comma [0] 7 4 2 4" xfId="4568" xr:uid="{F71FE45F-015E-464D-97E1-2340589E3F31}"/>
    <cellStyle name="Comma [0] 7 4 2 4 2" xfId="16382" xr:uid="{F6C4FC2B-6DAF-4E16-B24D-A94ED6BC778E}"/>
    <cellStyle name="Comma [0] 7 4 2 5" xfId="5149" xr:uid="{550C04F9-1864-45E9-A777-2A994CED1EAE}"/>
    <cellStyle name="Comma [0] 7 4 2 5 2" xfId="16885" xr:uid="{FF386ECB-ECF4-4AE6-9310-63B3B4ED3EC8}"/>
    <cellStyle name="Comma [0] 7 4 2 6" xfId="5613" xr:uid="{DD2E4A34-7A6A-451E-8222-23578745F8CA}"/>
    <cellStyle name="Comma [0] 7 4 2 6 2" xfId="17271" xr:uid="{D6D9A60E-7099-42A2-8754-2C93F1569DF1}"/>
    <cellStyle name="Comma [0] 7 4 2 7" xfId="5882" xr:uid="{5186995D-238B-4FC7-A312-D9F5255230D9}"/>
    <cellStyle name="Comma [0] 7 4 2 7 2" xfId="17540" xr:uid="{26A40C1A-5F84-44A1-A94F-119FE12F7198}"/>
    <cellStyle name="Comma [0] 7 4 2 8" xfId="6151" xr:uid="{7701AEEA-6C83-45CF-84EB-2173184BFC4D}"/>
    <cellStyle name="Comma [0] 7 4 2 8 2" xfId="17809" xr:uid="{A12EFA97-6D8A-4F93-8297-C5E2DFDF9400}"/>
    <cellStyle name="Comma [0] 7 4 2 9" xfId="6420" xr:uid="{F551CBC4-6B7D-4907-AEEF-88C539549BC9}"/>
    <cellStyle name="Comma [0] 7 4 2 9 2" xfId="18078" xr:uid="{F0ADFACC-3EC3-40F5-A84F-815A2AAA6963}"/>
    <cellStyle name="Comma [0] 7 4 3" xfId="12705" xr:uid="{80E938A9-3110-4093-A5AF-ED6BFAD01B80}"/>
    <cellStyle name="Comma [0] 7 5" xfId="1242" xr:uid="{13F2EA5C-62E4-464C-80EA-20369AA01300}"/>
    <cellStyle name="Comma [0] 7 5 2" xfId="3239" xr:uid="{DE35BFCD-0769-4828-81C8-5AA6A80F76F8}"/>
    <cellStyle name="Comma [0] 7 5 2 10" xfId="6690" xr:uid="{90015C99-CE75-4FC3-BAF9-4B172C6F8FF4}"/>
    <cellStyle name="Comma [0] 7 5 2 10 2" xfId="18348" xr:uid="{30DF0722-0379-4B28-9F88-5BC59C1C1907}"/>
    <cellStyle name="Comma [0] 7 5 2 11" xfId="6959" xr:uid="{B941831A-ABEE-4819-BAED-AE4EDCFB712D}"/>
    <cellStyle name="Comma [0] 7 5 2 11 2" xfId="18617" xr:uid="{6F5FF96C-A5D5-4EDF-BE69-2FD90943D71A}"/>
    <cellStyle name="Comma [0] 7 5 2 12" xfId="7228" xr:uid="{A1DF2447-1E30-424F-99A1-6CACFA353C91}"/>
    <cellStyle name="Comma [0] 7 5 2 12 2" xfId="18886" xr:uid="{37004F24-F1D2-41DF-BDA1-EC764411F538}"/>
    <cellStyle name="Comma [0] 7 5 2 13" xfId="7730" xr:uid="{6B3901C1-981A-4FD1-9FEE-FE8F707BCE4A}"/>
    <cellStyle name="Comma [0] 7 5 2 13 2" xfId="19157" xr:uid="{2B6BDB90-4644-4683-829B-0EBA5FBD43C6}"/>
    <cellStyle name="Comma [0] 7 5 2 14" xfId="7999" xr:uid="{1FABD7E2-51A4-4956-9DCD-EF3F267A52F3}"/>
    <cellStyle name="Comma [0] 7 5 2 14 2" xfId="19426" xr:uid="{A9447AD7-E2E7-4C8B-8D6C-2E5C16F184CD}"/>
    <cellStyle name="Comma [0] 7 5 2 15" xfId="8268" xr:uid="{3F052261-07F3-4ABF-B6DE-E5B907860A59}"/>
    <cellStyle name="Comma [0] 7 5 2 15 2" xfId="19695" xr:uid="{BED39693-1455-4D68-BCF0-9FC57888A503}"/>
    <cellStyle name="Comma [0] 7 5 2 16" xfId="8537" xr:uid="{FA4BC897-C3CF-4F17-9CC2-AEC8AFB350F8}"/>
    <cellStyle name="Comma [0] 7 5 2 16 2" xfId="19964" xr:uid="{E90B88CE-9372-434A-AD2F-4D4E28AF75EB}"/>
    <cellStyle name="Comma [0] 7 5 2 17" xfId="8806" xr:uid="{7D8BDCD6-5D36-408D-A0B1-D7FB43D2C691}"/>
    <cellStyle name="Comma [0] 7 5 2 17 2" xfId="20233" xr:uid="{E2570CD4-6EDA-4AF0-B8A1-7683166481C0}"/>
    <cellStyle name="Comma [0] 7 5 2 18" xfId="9075" xr:uid="{FDCD3CE4-654C-4326-8FCC-335079A9C447}"/>
    <cellStyle name="Comma [0] 7 5 2 18 2" xfId="20502" xr:uid="{58027125-17CD-4071-A85D-9B8BC40790C5}"/>
    <cellStyle name="Comma [0] 7 5 2 19" xfId="9344" xr:uid="{CA2DD000-18E0-4F54-8517-7867428F5268}"/>
    <cellStyle name="Comma [0] 7 5 2 19 2" xfId="20771" xr:uid="{D9E4B053-592F-468C-9BD3-720DD6D2805C}"/>
    <cellStyle name="Comma [0] 7 5 2 2" xfId="3914" xr:uid="{C19F3A9A-1F8C-4EC8-BF04-3F6502512111}"/>
    <cellStyle name="Comma [0] 7 5 2 2 2" xfId="15728" xr:uid="{A2FC15A0-F282-4190-AE7D-57C434526F3E}"/>
    <cellStyle name="Comma [0] 7 5 2 20" xfId="9613" xr:uid="{F68EFD12-E02D-45ED-A8D4-CB8400932C15}"/>
    <cellStyle name="Comma [0] 7 5 2 20 2" xfId="21040" xr:uid="{3D6AEAD1-0291-43EA-AA4F-1A1D4E22E4FD}"/>
    <cellStyle name="Comma [0] 7 5 2 21" xfId="9882" xr:uid="{01351C99-C905-4FA2-B84C-3142BCE7ABAB}"/>
    <cellStyle name="Comma [0] 7 5 2 21 2" xfId="21309" xr:uid="{FCB8CAC4-39F3-4A0C-AC73-E298F3B1AC02}"/>
    <cellStyle name="Comma [0] 7 5 2 22" xfId="10151" xr:uid="{B4A965AC-8AB2-4519-AE7A-57BC7C7EA865}"/>
    <cellStyle name="Comma [0] 7 5 2 22 2" xfId="21578" xr:uid="{F1C75B6C-BF45-4422-B4DA-9B7822CC5D5E}"/>
    <cellStyle name="Comma [0] 7 5 2 23" xfId="10537" xr:uid="{25CFFB39-16F0-45B2-B791-B1A6BBB9911F}"/>
    <cellStyle name="Comma [0] 7 5 2 23 2" xfId="21847" xr:uid="{F459FB8D-D7DF-4D30-BAB1-DDFCC4D2FCB9}"/>
    <cellStyle name="Comma [0] 7 5 2 24" xfId="10923" xr:uid="{9E95FBFB-6A76-4101-BA7C-825F92473461}"/>
    <cellStyle name="Comma [0] 7 5 2 24 2" xfId="22116" xr:uid="{8B57FE3F-1A79-4CCA-B407-2BCB58F44BCE}"/>
    <cellStyle name="Comma [0] 7 5 2 25" xfId="11192" xr:uid="{C8F6551C-884B-4673-B666-B228F17F6F57}"/>
    <cellStyle name="Comma [0] 7 5 2 25 2" xfId="22385" xr:uid="{905C2BC9-0C46-40DF-B71A-D25209C452A6}"/>
    <cellStyle name="Comma [0] 7 5 2 26" xfId="11461" xr:uid="{2B5117EB-FB0E-47D1-8CDA-CC9171E77432}"/>
    <cellStyle name="Comma [0] 7 5 2 26 2" xfId="22654" xr:uid="{B14A2173-EDBD-4C78-A8CA-D79B336E99CE}"/>
    <cellStyle name="Comma [0] 7 5 2 27" xfId="13842" xr:uid="{91A6BB35-F223-465F-A048-8B3B5EEAD0EF}"/>
    <cellStyle name="Comma [0] 7 5 2 27 2" xfId="22923" xr:uid="{1391B46D-4FDE-49B5-A03C-8C55636E7E94}"/>
    <cellStyle name="Comma [0] 7 5 2 28" xfId="15479" xr:uid="{A314B7FA-6890-41FB-B942-A462C076DD09}"/>
    <cellStyle name="Comma [0] 7 5 2 3" xfId="4183" xr:uid="{A6F41867-912E-43C5-9D6B-55B4A08C98AF}"/>
    <cellStyle name="Comma [0] 7 5 2 3 2" xfId="15997" xr:uid="{CF0DBAE7-8B44-4886-93FB-D9965E4629BB}"/>
    <cellStyle name="Comma [0] 7 5 2 4" xfId="4569" xr:uid="{D0E6D7AA-9234-4BDB-9E65-EE00EA7BE40D}"/>
    <cellStyle name="Comma [0] 7 5 2 4 2" xfId="16383" xr:uid="{F2ED8DF7-876C-4FD1-92D0-BC8637819436}"/>
    <cellStyle name="Comma [0] 7 5 2 5" xfId="5150" xr:uid="{7A6D1FEC-E2B8-440F-A85E-4A84A244D562}"/>
    <cellStyle name="Comma [0] 7 5 2 5 2" xfId="16886" xr:uid="{2EC5681C-CE2E-4C9D-8638-3614F6569210}"/>
    <cellStyle name="Comma [0] 7 5 2 6" xfId="5614" xr:uid="{89B38C06-8DEC-4724-96FC-BD906EEBDD65}"/>
    <cellStyle name="Comma [0] 7 5 2 6 2" xfId="17272" xr:uid="{9FEB0DC1-F945-46C8-94B5-07672D1C1236}"/>
    <cellStyle name="Comma [0] 7 5 2 7" xfId="5883" xr:uid="{80677C3B-6F1D-4D85-B94F-7908BE97393D}"/>
    <cellStyle name="Comma [0] 7 5 2 7 2" xfId="17541" xr:uid="{49079BDB-E720-4A75-B247-C5CE402778F9}"/>
    <cellStyle name="Comma [0] 7 5 2 8" xfId="6152" xr:uid="{2CC084AB-153D-4E57-83E6-160EE9612307}"/>
    <cellStyle name="Comma [0] 7 5 2 8 2" xfId="17810" xr:uid="{3F98EDE6-A057-4114-8595-D0899D1E7719}"/>
    <cellStyle name="Comma [0] 7 5 2 9" xfId="6421" xr:uid="{0B2B10EE-4FB5-4959-A061-0E8A97193782}"/>
    <cellStyle name="Comma [0] 7 5 2 9 2" xfId="18079" xr:uid="{536C0AF2-2A1B-4D0A-BB85-2C0A50F06616}"/>
    <cellStyle name="Comma [0] 7 5 3" xfId="13157" xr:uid="{E8D4E6F9-C176-426E-884C-5AC64C92E8E6}"/>
    <cellStyle name="Comma [0] 7 6" xfId="1243" xr:uid="{D38D4EEE-9175-4CA5-A56B-756367E1DE7D}"/>
    <cellStyle name="Comma [0] 7 6 2" xfId="3240" xr:uid="{CEA18CBE-F5A1-41B5-B6FF-1679B0ADA7A4}"/>
    <cellStyle name="Comma [0] 7 6 2 10" xfId="6691" xr:uid="{F516810D-457A-42DF-A297-BE872489D5BE}"/>
    <cellStyle name="Comma [0] 7 6 2 10 2" xfId="18349" xr:uid="{D66046B0-DE57-49C7-A0BF-CA3837505118}"/>
    <cellStyle name="Comma [0] 7 6 2 11" xfId="6960" xr:uid="{59B919F5-1659-4C59-9FD0-03853964CF30}"/>
    <cellStyle name="Comma [0] 7 6 2 11 2" xfId="18618" xr:uid="{E7890C16-50A7-40C4-A6F1-6693E3CB75A5}"/>
    <cellStyle name="Comma [0] 7 6 2 12" xfId="7229" xr:uid="{7344CACD-35C0-4DC4-9771-78085C15EF89}"/>
    <cellStyle name="Comma [0] 7 6 2 12 2" xfId="18887" xr:uid="{92CE27B4-D4B4-4034-9CDD-7A5C8E677441}"/>
    <cellStyle name="Comma [0] 7 6 2 13" xfId="7731" xr:uid="{BFADFB02-9315-4A50-AB75-8BE85D02771D}"/>
    <cellStyle name="Comma [0] 7 6 2 13 2" xfId="19158" xr:uid="{7960FDBB-5833-49BB-81AE-ADF72150DDEC}"/>
    <cellStyle name="Comma [0] 7 6 2 14" xfId="8000" xr:uid="{FEA282D2-1165-4DA9-9ABE-6AAA276D8374}"/>
    <cellStyle name="Comma [0] 7 6 2 14 2" xfId="19427" xr:uid="{D899085A-A91E-40AD-B70B-C00166D3DBC2}"/>
    <cellStyle name="Comma [0] 7 6 2 15" xfId="8269" xr:uid="{CB0A8A0A-B327-45A8-A1C4-ADB9C17EFCD3}"/>
    <cellStyle name="Comma [0] 7 6 2 15 2" xfId="19696" xr:uid="{A6774CC0-F9F4-402D-B90B-1DD37EA55C8E}"/>
    <cellStyle name="Comma [0] 7 6 2 16" xfId="8538" xr:uid="{80460641-1509-498B-AF76-B373A9D595C9}"/>
    <cellStyle name="Comma [0] 7 6 2 16 2" xfId="19965" xr:uid="{00FBFA1F-1292-48F0-82C7-80F22E13976E}"/>
    <cellStyle name="Comma [0] 7 6 2 17" xfId="8807" xr:uid="{DA07CF87-6E93-4A28-9FE0-B441B996B72D}"/>
    <cellStyle name="Comma [0] 7 6 2 17 2" xfId="20234" xr:uid="{7DC45E44-B438-4C95-9604-AB04E77A457C}"/>
    <cellStyle name="Comma [0] 7 6 2 18" xfId="9076" xr:uid="{C44FFEB1-9941-4806-B4CC-871380277BD4}"/>
    <cellStyle name="Comma [0] 7 6 2 18 2" xfId="20503" xr:uid="{5FDD7091-08C6-4B3E-908E-014E3EB58646}"/>
    <cellStyle name="Comma [0] 7 6 2 19" xfId="9345" xr:uid="{B10066BA-4D7E-4D4E-ADB1-9B25D756C9AA}"/>
    <cellStyle name="Comma [0] 7 6 2 19 2" xfId="20772" xr:uid="{3CEC5734-5CEF-4044-AEBB-3555E7D9B839}"/>
    <cellStyle name="Comma [0] 7 6 2 2" xfId="3915" xr:uid="{C5D80243-04A8-41D3-922D-830565F1A037}"/>
    <cellStyle name="Comma [0] 7 6 2 2 2" xfId="15729" xr:uid="{F1AFC8BE-0B6B-41A1-A122-1DB35CB796CE}"/>
    <cellStyle name="Comma [0] 7 6 2 20" xfId="9614" xr:uid="{BC992004-CAB6-4086-96C4-0766C5A81936}"/>
    <cellStyle name="Comma [0] 7 6 2 20 2" xfId="21041" xr:uid="{1A118771-2598-4A18-8DCD-C579F4FE3367}"/>
    <cellStyle name="Comma [0] 7 6 2 21" xfId="9883" xr:uid="{7D53F0A1-5EBA-4C34-8A06-4C5CBC6E5112}"/>
    <cellStyle name="Comma [0] 7 6 2 21 2" xfId="21310" xr:uid="{25E26CF0-2AB7-471F-B684-B7F0763A3134}"/>
    <cellStyle name="Comma [0] 7 6 2 22" xfId="10152" xr:uid="{27736548-1B58-40DE-8F25-47072B2885B0}"/>
    <cellStyle name="Comma [0] 7 6 2 22 2" xfId="21579" xr:uid="{A3676F1D-34B0-4B00-BECE-0BC7F5284AE1}"/>
    <cellStyle name="Comma [0] 7 6 2 23" xfId="10538" xr:uid="{8C07AD00-83E5-4C4D-B57C-C310ADF2F3BD}"/>
    <cellStyle name="Comma [0] 7 6 2 23 2" xfId="21848" xr:uid="{974FFA55-64F6-43F9-9261-E4956695889A}"/>
    <cellStyle name="Comma [0] 7 6 2 24" xfId="10924" xr:uid="{08C5ABC3-C0F7-4E40-95B4-39D03D8A3581}"/>
    <cellStyle name="Comma [0] 7 6 2 24 2" xfId="22117" xr:uid="{453A7B8E-FCD9-4000-8B2D-5AB565181A7C}"/>
    <cellStyle name="Comma [0] 7 6 2 25" xfId="11193" xr:uid="{645464E7-C0AB-4190-B452-490439BA66C0}"/>
    <cellStyle name="Comma [0] 7 6 2 25 2" xfId="22386" xr:uid="{3C06DCF9-5C12-4DCA-B460-E1A6ECD767F2}"/>
    <cellStyle name="Comma [0] 7 6 2 26" xfId="11462" xr:uid="{2C294B12-26D3-45ED-8D31-0F053F912F61}"/>
    <cellStyle name="Comma [0] 7 6 2 26 2" xfId="22655" xr:uid="{B52262C0-C6AD-4194-802E-9AFC1276F944}"/>
    <cellStyle name="Comma [0] 7 6 2 27" xfId="13843" xr:uid="{FE31E787-3B60-48B6-A644-4536E39CD9BA}"/>
    <cellStyle name="Comma [0] 7 6 2 27 2" xfId="22924" xr:uid="{5BE1696C-5D57-4366-88CF-9EA1F2D2E728}"/>
    <cellStyle name="Comma [0] 7 6 2 28" xfId="15480" xr:uid="{9DF69D13-9207-42BA-8974-E1B0EF82973B}"/>
    <cellStyle name="Comma [0] 7 6 2 3" xfId="4184" xr:uid="{B996A2DC-F253-4E15-B287-8A6896D21D5D}"/>
    <cellStyle name="Comma [0] 7 6 2 3 2" xfId="15998" xr:uid="{576564BB-A7C9-4889-AA70-824D62595434}"/>
    <cellStyle name="Comma [0] 7 6 2 4" xfId="4570" xr:uid="{D5A74F88-02E6-45FA-AEBB-802761218C92}"/>
    <cellStyle name="Comma [0] 7 6 2 4 2" xfId="16384" xr:uid="{41E991A1-85FF-4DD9-ABA4-3BB086949AB8}"/>
    <cellStyle name="Comma [0] 7 6 2 5" xfId="5151" xr:uid="{7C42247B-92CA-4A58-83CD-A68E3782417A}"/>
    <cellStyle name="Comma [0] 7 6 2 5 2" xfId="16887" xr:uid="{63855838-522C-48DC-8B6D-47371159EDFF}"/>
    <cellStyle name="Comma [0] 7 6 2 6" xfId="5615" xr:uid="{72B28469-8ACF-44E0-9E43-B5C221EF4A12}"/>
    <cellStyle name="Comma [0] 7 6 2 6 2" xfId="17273" xr:uid="{86322608-3EC8-421E-9920-073F022747C9}"/>
    <cellStyle name="Comma [0] 7 6 2 7" xfId="5884" xr:uid="{A5E13CDF-8F7A-43B4-9B04-54563305CAAD}"/>
    <cellStyle name="Comma [0] 7 6 2 7 2" xfId="17542" xr:uid="{B10B9E43-7CE0-479E-AE1E-15917E968215}"/>
    <cellStyle name="Comma [0] 7 6 2 8" xfId="6153" xr:uid="{91472186-4CD1-4D66-B479-338952158E2E}"/>
    <cellStyle name="Comma [0] 7 6 2 8 2" xfId="17811" xr:uid="{64FA49DB-5B5F-49E3-B2E3-D26C4231A5FF}"/>
    <cellStyle name="Comma [0] 7 6 2 9" xfId="6422" xr:uid="{4A6860CC-3C25-4337-8027-AD9428DFB2B8}"/>
    <cellStyle name="Comma [0] 7 6 2 9 2" xfId="18080" xr:uid="{BDABDB1E-05A2-473A-97B0-00E2232743B4}"/>
    <cellStyle name="Comma [0] 7 6 3" xfId="13159" xr:uid="{A28B0ECA-1233-4F26-B908-F41A6A0A20E9}"/>
    <cellStyle name="Comma [0] 7 7" xfId="1244" xr:uid="{9D6613DC-E60C-47DF-8324-AD933CB9C7E4}"/>
    <cellStyle name="Comma [0] 7 7 2" xfId="3241" xr:uid="{14E057D4-FF33-497A-859D-0892BDC2038F}"/>
    <cellStyle name="Comma [0] 7 7 2 10" xfId="6692" xr:uid="{B717E9FF-FC04-479F-9072-D40397AA1731}"/>
    <cellStyle name="Comma [0] 7 7 2 10 2" xfId="18350" xr:uid="{D57BE925-01B3-4FD3-9717-8DBA64F839E5}"/>
    <cellStyle name="Comma [0] 7 7 2 11" xfId="6961" xr:uid="{F973E437-0CF4-4753-B249-8A91537CFCC9}"/>
    <cellStyle name="Comma [0] 7 7 2 11 2" xfId="18619" xr:uid="{9D041CD7-F092-4445-BD86-17C84209BBDC}"/>
    <cellStyle name="Comma [0] 7 7 2 12" xfId="7230" xr:uid="{2287EB7A-149B-4F4D-83E4-3BB8C995C47D}"/>
    <cellStyle name="Comma [0] 7 7 2 12 2" xfId="18888" xr:uid="{66FD333A-6052-4689-BE6D-6054116E3327}"/>
    <cellStyle name="Comma [0] 7 7 2 13" xfId="7732" xr:uid="{CA89E111-3DBF-4785-996D-4135C154EF1B}"/>
    <cellStyle name="Comma [0] 7 7 2 13 2" xfId="19159" xr:uid="{47056D5D-C0C5-4355-AAF7-DDD91F26C862}"/>
    <cellStyle name="Comma [0] 7 7 2 14" xfId="8001" xr:uid="{16715BC0-F503-4DEE-BCC6-BCEA874662D8}"/>
    <cellStyle name="Comma [0] 7 7 2 14 2" xfId="19428" xr:uid="{B02AF504-BDA4-403C-AE24-5927A0B3B972}"/>
    <cellStyle name="Comma [0] 7 7 2 15" xfId="8270" xr:uid="{2EFE5E50-9C55-475D-BD41-43300F8656BD}"/>
    <cellStyle name="Comma [0] 7 7 2 15 2" xfId="19697" xr:uid="{CFB8883B-2588-41EC-A34A-C3BE5C220FE2}"/>
    <cellStyle name="Comma [0] 7 7 2 16" xfId="8539" xr:uid="{56E505F6-D70A-40A0-95FA-C45BC9FCB730}"/>
    <cellStyle name="Comma [0] 7 7 2 16 2" xfId="19966" xr:uid="{7BDE8E9B-6F3C-47CE-B723-D43767AB3DCB}"/>
    <cellStyle name="Comma [0] 7 7 2 17" xfId="8808" xr:uid="{35444E6C-A222-49BC-89F8-F60152D1196F}"/>
    <cellStyle name="Comma [0] 7 7 2 17 2" xfId="20235" xr:uid="{4903F896-D205-457B-8089-722B2924457F}"/>
    <cellStyle name="Comma [0] 7 7 2 18" xfId="9077" xr:uid="{F90C89C7-D907-4AD0-9D05-8CF28FE2F49D}"/>
    <cellStyle name="Comma [0] 7 7 2 18 2" xfId="20504" xr:uid="{D589E374-1CCA-4F8A-9A3E-E437CCB7D438}"/>
    <cellStyle name="Comma [0] 7 7 2 19" xfId="9346" xr:uid="{04080BA7-7503-4D08-9A3E-4B5291E70E3C}"/>
    <cellStyle name="Comma [0] 7 7 2 19 2" xfId="20773" xr:uid="{0E866673-6E65-491D-9D00-7CA37CAA4F9F}"/>
    <cellStyle name="Comma [0] 7 7 2 2" xfId="3916" xr:uid="{A2B8FEAE-0FBB-4D27-8BC9-17E74E51EE3A}"/>
    <cellStyle name="Comma [0] 7 7 2 2 2" xfId="15730" xr:uid="{E0F508B8-47E3-4F01-A34E-63FAA5469D6E}"/>
    <cellStyle name="Comma [0] 7 7 2 20" xfId="9615" xr:uid="{122903D2-0B1F-4D3B-BE27-5B9A897046C9}"/>
    <cellStyle name="Comma [0] 7 7 2 20 2" xfId="21042" xr:uid="{ADE93E80-67FD-4B44-A024-FC9A54B185C9}"/>
    <cellStyle name="Comma [0] 7 7 2 21" xfId="9884" xr:uid="{2C372459-9C4B-45C2-8B25-A221066A5D8C}"/>
    <cellStyle name="Comma [0] 7 7 2 21 2" xfId="21311" xr:uid="{49303C93-39AC-40B4-A5BD-E37660CB2DF6}"/>
    <cellStyle name="Comma [0] 7 7 2 22" xfId="10153" xr:uid="{00B64813-3E56-4E19-9EBE-F2245AA892CC}"/>
    <cellStyle name="Comma [0] 7 7 2 22 2" xfId="21580" xr:uid="{C1422288-9FDB-4E30-9DC2-D62D8A43D278}"/>
    <cellStyle name="Comma [0] 7 7 2 23" xfId="10539" xr:uid="{AE0B1191-5ADA-4C07-AF51-9E0D71D08DAE}"/>
    <cellStyle name="Comma [0] 7 7 2 23 2" xfId="21849" xr:uid="{91B21F5A-D45E-4DF9-A0C7-B4C5A03282A4}"/>
    <cellStyle name="Comma [0] 7 7 2 24" xfId="10925" xr:uid="{358A0B48-A600-456A-8DEF-C561E0AC38F0}"/>
    <cellStyle name="Comma [0] 7 7 2 24 2" xfId="22118" xr:uid="{06374939-AEAE-4AA1-89BC-1517FCF4B4D0}"/>
    <cellStyle name="Comma [0] 7 7 2 25" xfId="11194" xr:uid="{51378BE3-5081-42D2-A72B-141CFF857FEB}"/>
    <cellStyle name="Comma [0] 7 7 2 25 2" xfId="22387" xr:uid="{27664866-763C-45B2-B5DA-3B915990A9D2}"/>
    <cellStyle name="Comma [0] 7 7 2 26" xfId="11463" xr:uid="{EC37D9A0-839C-4E32-95A9-16CA27D5F6FD}"/>
    <cellStyle name="Comma [0] 7 7 2 26 2" xfId="22656" xr:uid="{8F11647E-7BDF-4212-B470-61DAEB01F2CE}"/>
    <cellStyle name="Comma [0] 7 7 2 27" xfId="13844" xr:uid="{E685D5A9-D53E-4580-A70E-262F526CE323}"/>
    <cellStyle name="Comma [0] 7 7 2 27 2" xfId="22925" xr:uid="{2B351404-645C-4AB6-A3BA-034BBAA6CB06}"/>
    <cellStyle name="Comma [0] 7 7 2 28" xfId="15481" xr:uid="{1381E2F6-5DFD-4EB5-99F8-2AC9630C3951}"/>
    <cellStyle name="Comma [0] 7 7 2 3" xfId="4185" xr:uid="{53B39862-2081-458D-94C4-4B2E4771DBAA}"/>
    <cellStyle name="Comma [0] 7 7 2 3 2" xfId="15999" xr:uid="{9FD9CB36-2360-4CC4-80B6-146B590CFAC5}"/>
    <cellStyle name="Comma [0] 7 7 2 4" xfId="4571" xr:uid="{97ABCC1D-954D-4FA1-A220-3A3C68FC0533}"/>
    <cellStyle name="Comma [0] 7 7 2 4 2" xfId="16385" xr:uid="{D14BA514-BF40-4F9B-817F-B69BB2F0250D}"/>
    <cellStyle name="Comma [0] 7 7 2 5" xfId="5152" xr:uid="{C51E4E6C-E1F8-4D06-A645-65585086F751}"/>
    <cellStyle name="Comma [0] 7 7 2 5 2" xfId="16888" xr:uid="{CA32CF7D-4CF7-4DC1-8AC5-85993F4A1169}"/>
    <cellStyle name="Comma [0] 7 7 2 6" xfId="5616" xr:uid="{FDB2F158-504D-4FFB-A56B-1557708B2AD9}"/>
    <cellStyle name="Comma [0] 7 7 2 6 2" xfId="17274" xr:uid="{5139DDCA-8107-4C92-B7AD-D3B0E6888E85}"/>
    <cellStyle name="Comma [0] 7 7 2 7" xfId="5885" xr:uid="{85854F65-0F82-484D-8C50-6F277FDA18BF}"/>
    <cellStyle name="Comma [0] 7 7 2 7 2" xfId="17543" xr:uid="{C85F2530-6392-463F-A214-380F0961D274}"/>
    <cellStyle name="Comma [0] 7 7 2 8" xfId="6154" xr:uid="{4701A6D8-A25D-4AD0-A340-6C66EBB11191}"/>
    <cellStyle name="Comma [0] 7 7 2 8 2" xfId="17812" xr:uid="{D74F6533-086B-4904-95D2-0BD90DA06E19}"/>
    <cellStyle name="Comma [0] 7 7 2 9" xfId="6423" xr:uid="{31F584BC-751F-4F77-B69E-D1DD7ABCD6DB}"/>
    <cellStyle name="Comma [0] 7 7 2 9 2" xfId="18081" xr:uid="{2C1715F6-5B1B-47A3-9040-4102453DB548}"/>
    <cellStyle name="Comma [0] 7 7 3" xfId="11652" xr:uid="{CDBD5995-A308-41FB-83A3-4D1BF7B9902E}"/>
    <cellStyle name="Comma [0] 7 8" xfId="1245" xr:uid="{1DDB322B-B344-4589-8B86-892F35FA047C}"/>
    <cellStyle name="Comma [0] 7 8 2" xfId="3242" xr:uid="{B4147964-CC86-48E0-9A5F-4F1257942403}"/>
    <cellStyle name="Comma [0] 7 8 2 10" xfId="6693" xr:uid="{C0DCAE06-1B1A-400D-AF02-D09D1D932D5C}"/>
    <cellStyle name="Comma [0] 7 8 2 10 2" xfId="18351" xr:uid="{A0DC8A9E-8004-4F84-A322-6A24A78EEE62}"/>
    <cellStyle name="Comma [0] 7 8 2 11" xfId="6962" xr:uid="{38466915-91F4-4AC2-9870-ED4C777C5216}"/>
    <cellStyle name="Comma [0] 7 8 2 11 2" xfId="18620" xr:uid="{0D934D38-D191-4128-813C-D404E62E6E2E}"/>
    <cellStyle name="Comma [0] 7 8 2 12" xfId="7231" xr:uid="{5BF81AE0-48AE-44ED-91B8-32D315D7051C}"/>
    <cellStyle name="Comma [0] 7 8 2 12 2" xfId="18889" xr:uid="{3255C630-56FD-4311-8F15-0806B6E11A8A}"/>
    <cellStyle name="Comma [0] 7 8 2 13" xfId="7733" xr:uid="{5DA5DFD1-91B0-422C-83DD-B1029C6314A8}"/>
    <cellStyle name="Comma [0] 7 8 2 13 2" xfId="19160" xr:uid="{0E8A3850-D0CD-438D-A9D3-1B6DB0312E79}"/>
    <cellStyle name="Comma [0] 7 8 2 14" xfId="8002" xr:uid="{8DDE28F0-7B0D-4188-95D8-BEDA513C8F15}"/>
    <cellStyle name="Comma [0] 7 8 2 14 2" xfId="19429" xr:uid="{24F3A451-BD05-4429-A7FA-5E33C27ACAAC}"/>
    <cellStyle name="Comma [0] 7 8 2 15" xfId="8271" xr:uid="{9B64AE97-FA2B-4E25-9D33-7CE1EA3F3F5D}"/>
    <cellStyle name="Comma [0] 7 8 2 15 2" xfId="19698" xr:uid="{82FCDB15-76B8-44F0-BA1A-7E669CFA8C1A}"/>
    <cellStyle name="Comma [0] 7 8 2 16" xfId="8540" xr:uid="{535083C8-CFD4-4DCB-A21D-2CC590911F8E}"/>
    <cellStyle name="Comma [0] 7 8 2 16 2" xfId="19967" xr:uid="{EF5E2F97-EF26-4FF9-98C8-DC805CA522B4}"/>
    <cellStyle name="Comma [0] 7 8 2 17" xfId="8809" xr:uid="{4E8A5399-7166-4251-B137-C2801C02DC2A}"/>
    <cellStyle name="Comma [0] 7 8 2 17 2" xfId="20236" xr:uid="{FDACC96A-F93C-4841-93E9-80FFEDF6821A}"/>
    <cellStyle name="Comma [0] 7 8 2 18" xfId="9078" xr:uid="{CDC31285-A5CD-4B13-B251-14E09725AD16}"/>
    <cellStyle name="Comma [0] 7 8 2 18 2" xfId="20505" xr:uid="{182A97B8-75C5-4566-8608-593425673A88}"/>
    <cellStyle name="Comma [0] 7 8 2 19" xfId="9347" xr:uid="{BA989DE2-B799-43FD-ABD1-87E05D37A962}"/>
    <cellStyle name="Comma [0] 7 8 2 19 2" xfId="20774" xr:uid="{CCDB5318-C93F-4269-A115-494234BF74CE}"/>
    <cellStyle name="Comma [0] 7 8 2 2" xfId="3917" xr:uid="{171D1436-1D57-4E73-9C22-0224E7F5766F}"/>
    <cellStyle name="Comma [0] 7 8 2 2 2" xfId="15731" xr:uid="{B59FD828-5488-43DA-ADE4-237DFF894DEA}"/>
    <cellStyle name="Comma [0] 7 8 2 20" xfId="9616" xr:uid="{34B1DD1F-5CF9-4CEE-8F6B-31C347B2E305}"/>
    <cellStyle name="Comma [0] 7 8 2 20 2" xfId="21043" xr:uid="{30EB69C1-C85F-48A6-9FF9-2CA205FAF092}"/>
    <cellStyle name="Comma [0] 7 8 2 21" xfId="9885" xr:uid="{8D22137E-CF56-4D61-9DC3-ACAD79B1052F}"/>
    <cellStyle name="Comma [0] 7 8 2 21 2" xfId="21312" xr:uid="{3F4B4F96-580F-4C92-AAB7-D571E96E5C99}"/>
    <cellStyle name="Comma [0] 7 8 2 22" xfId="10154" xr:uid="{A9CDA36C-5220-48D0-9979-2989538D0EC1}"/>
    <cellStyle name="Comma [0] 7 8 2 22 2" xfId="21581" xr:uid="{1850746E-E3DE-4C83-B434-F1B9ECBC70A8}"/>
    <cellStyle name="Comma [0] 7 8 2 23" xfId="10540" xr:uid="{1F67AAE4-0EAB-4A45-8B12-E9DBA772BFCC}"/>
    <cellStyle name="Comma [0] 7 8 2 23 2" xfId="21850" xr:uid="{433E9410-0D60-478B-B7A9-B3C58B0E4854}"/>
    <cellStyle name="Comma [0] 7 8 2 24" xfId="10926" xr:uid="{E9E1F19E-1D7B-451C-87FA-88B7ACACD1CE}"/>
    <cellStyle name="Comma [0] 7 8 2 24 2" xfId="22119" xr:uid="{83FD8ED3-773C-445E-8D7C-9F8A94AF4B5E}"/>
    <cellStyle name="Comma [0] 7 8 2 25" xfId="11195" xr:uid="{853874AC-C740-48D0-871A-837BA65CA7FB}"/>
    <cellStyle name="Comma [0] 7 8 2 25 2" xfId="22388" xr:uid="{9D3A0C13-38B6-40C1-A848-D7A281947CCC}"/>
    <cellStyle name="Comma [0] 7 8 2 26" xfId="11464" xr:uid="{B2C609F0-AE54-4E19-A906-4D3E6EC45342}"/>
    <cellStyle name="Comma [0] 7 8 2 26 2" xfId="22657" xr:uid="{AD808913-9BB5-4F57-8143-9FC0CE6BAED7}"/>
    <cellStyle name="Comma [0] 7 8 2 27" xfId="12981" xr:uid="{B6441F17-8B5D-4592-89C5-73AF19C9261A}"/>
    <cellStyle name="Comma [0] 7 8 2 27 2" xfId="22926" xr:uid="{9F32168A-A215-4903-81E5-537F3E592B9A}"/>
    <cellStyle name="Comma [0] 7 8 2 28" xfId="15482" xr:uid="{21FCA01B-BF25-49E1-9085-46B248BD3AE7}"/>
    <cellStyle name="Comma [0] 7 8 2 3" xfId="4186" xr:uid="{3B25A3E2-9F1C-469A-9ABF-E062700C7280}"/>
    <cellStyle name="Comma [0] 7 8 2 3 2" xfId="16000" xr:uid="{97E77C90-6839-4434-9683-3577C8514E57}"/>
    <cellStyle name="Comma [0] 7 8 2 4" xfId="4572" xr:uid="{DB89CC2B-E435-4D08-807C-6363B46BD009}"/>
    <cellStyle name="Comma [0] 7 8 2 4 2" xfId="16386" xr:uid="{04C6AED4-58FB-431D-9331-D15D2C2052E6}"/>
    <cellStyle name="Comma [0] 7 8 2 5" xfId="5153" xr:uid="{4FBE30DA-4389-482B-8CE8-548F49692C6F}"/>
    <cellStyle name="Comma [0] 7 8 2 5 2" xfId="16889" xr:uid="{320562F5-5022-48A3-90DE-03BC1C18316F}"/>
    <cellStyle name="Comma [0] 7 8 2 6" xfId="5617" xr:uid="{F2037D68-17E8-494E-B8B6-DEFA0D797953}"/>
    <cellStyle name="Comma [0] 7 8 2 6 2" xfId="17275" xr:uid="{C13ED1BE-9ED8-4BD3-97DA-A1F0F4D686F9}"/>
    <cellStyle name="Comma [0] 7 8 2 7" xfId="5886" xr:uid="{0A46B12F-6159-44A1-8C91-DAD8618187FD}"/>
    <cellStyle name="Comma [0] 7 8 2 7 2" xfId="17544" xr:uid="{A9C2A4C5-0AF8-49BA-B5EC-25E3D71EE449}"/>
    <cellStyle name="Comma [0] 7 8 2 8" xfId="6155" xr:uid="{3E90BF7F-5C07-4294-B0CD-905D217A7B0E}"/>
    <cellStyle name="Comma [0] 7 8 2 8 2" xfId="17813" xr:uid="{AC8E6AEF-AB2E-4641-A1C0-87DEAFDB44AB}"/>
    <cellStyle name="Comma [0] 7 8 2 9" xfId="6424" xr:uid="{82E5BC47-29D5-483B-97FC-977D51D0670B}"/>
    <cellStyle name="Comma [0] 7 8 2 9 2" xfId="18082" xr:uid="{30360573-EA61-4BC4-BE0F-776E8FD6570D}"/>
    <cellStyle name="Comma [0] 7 8 3" xfId="13162" xr:uid="{38E31E44-A3E1-4597-B724-8F25E0E2496D}"/>
    <cellStyle name="Comma [0] 7 9" xfId="1246" xr:uid="{8A421780-99FC-44DC-B8FF-6A6BE79892E9}"/>
    <cellStyle name="Comma [0] 7 9 2" xfId="3243" xr:uid="{1E10DD57-C909-4920-B2EB-C7BF40D109FA}"/>
    <cellStyle name="Comma [0] 7 9 2 10" xfId="6694" xr:uid="{6D27682C-1CF9-4ECC-BDAE-9165EDE89B61}"/>
    <cellStyle name="Comma [0] 7 9 2 10 2" xfId="18352" xr:uid="{D0D890E8-3B57-4DFF-89A3-E7A6B5E1FEB8}"/>
    <cellStyle name="Comma [0] 7 9 2 11" xfId="6963" xr:uid="{01446676-82D1-46A7-8B9F-00885BD9BB02}"/>
    <cellStyle name="Comma [0] 7 9 2 11 2" xfId="18621" xr:uid="{9C531CA2-0254-48B2-AEDA-0C35957DBFCF}"/>
    <cellStyle name="Comma [0] 7 9 2 12" xfId="7232" xr:uid="{51A0582D-ADF7-4CE3-99E6-37F4F1D91702}"/>
    <cellStyle name="Comma [0] 7 9 2 12 2" xfId="18890" xr:uid="{8D8F1E27-EAC2-470E-9046-245CC6A213F3}"/>
    <cellStyle name="Comma [0] 7 9 2 13" xfId="7734" xr:uid="{E49E11E7-344A-4399-A8BA-5BA85042FB3F}"/>
    <cellStyle name="Comma [0] 7 9 2 13 2" xfId="19161" xr:uid="{CA127145-7ABE-46D0-A731-111AED1A436E}"/>
    <cellStyle name="Comma [0] 7 9 2 14" xfId="8003" xr:uid="{36CD7E8B-D06E-4FFE-ADEB-EDB8789F8031}"/>
    <cellStyle name="Comma [0] 7 9 2 14 2" xfId="19430" xr:uid="{2D4D6BCA-46F9-43D3-8A61-57A54B59548B}"/>
    <cellStyle name="Comma [0] 7 9 2 15" xfId="8272" xr:uid="{77E5E774-D37F-4D40-A7DE-2215A4DDE9C4}"/>
    <cellStyle name="Comma [0] 7 9 2 15 2" xfId="19699" xr:uid="{8E4F059A-51BC-44DF-B8AA-2E0B4EDD3421}"/>
    <cellStyle name="Comma [0] 7 9 2 16" xfId="8541" xr:uid="{FBE6A7C0-73C5-4DBA-96E7-F38E7546570F}"/>
    <cellStyle name="Comma [0] 7 9 2 16 2" xfId="19968" xr:uid="{1F0DFAC9-865A-4086-BDDF-F84CBBAAAB41}"/>
    <cellStyle name="Comma [0] 7 9 2 17" xfId="8810" xr:uid="{9831646F-3797-48FD-9110-8ABE0E29CE77}"/>
    <cellStyle name="Comma [0] 7 9 2 17 2" xfId="20237" xr:uid="{FDF5C04B-3FB7-4228-84BF-A15BEE6841B8}"/>
    <cellStyle name="Comma [0] 7 9 2 18" xfId="9079" xr:uid="{CC1103CE-4F6B-4606-8209-129ED5E28C3A}"/>
    <cellStyle name="Comma [0] 7 9 2 18 2" xfId="20506" xr:uid="{17104602-4081-4429-AC26-4C726DE1F283}"/>
    <cellStyle name="Comma [0] 7 9 2 19" xfId="9348" xr:uid="{F12E3BC1-315D-4603-8A15-8FB15796817A}"/>
    <cellStyle name="Comma [0] 7 9 2 19 2" xfId="20775" xr:uid="{A83984A2-EC21-4408-881E-4CB65855CCC2}"/>
    <cellStyle name="Comma [0] 7 9 2 2" xfId="3918" xr:uid="{F1576A1D-5474-4500-988B-02460E890C50}"/>
    <cellStyle name="Comma [0] 7 9 2 2 2" xfId="15732" xr:uid="{24D0CD75-C048-4913-B2B7-E80AFC8FAF35}"/>
    <cellStyle name="Comma [0] 7 9 2 20" xfId="9617" xr:uid="{C6E87A78-D6D5-44CB-9FD6-5D8EB3FCB336}"/>
    <cellStyle name="Comma [0] 7 9 2 20 2" xfId="21044" xr:uid="{EF44642A-CF95-4265-8DFB-456C7D560AE8}"/>
    <cellStyle name="Comma [0] 7 9 2 21" xfId="9886" xr:uid="{827C5946-6D45-4655-89E7-ECE7BDCF28BF}"/>
    <cellStyle name="Comma [0] 7 9 2 21 2" xfId="21313" xr:uid="{8000D209-5B72-4CF9-9BBA-BB69517D4542}"/>
    <cellStyle name="Comma [0] 7 9 2 22" xfId="10155" xr:uid="{983CC29C-C697-4A46-A04E-77416E9E41F1}"/>
    <cellStyle name="Comma [0] 7 9 2 22 2" xfId="21582" xr:uid="{023E484E-37E7-4FF3-BE3A-D802D98B96BC}"/>
    <cellStyle name="Comma [0] 7 9 2 23" xfId="10541" xr:uid="{3EEA535E-C440-4A0B-816D-0A52AEB371C7}"/>
    <cellStyle name="Comma [0] 7 9 2 23 2" xfId="21851" xr:uid="{0230C383-74F0-4089-8896-6DB087067DC6}"/>
    <cellStyle name="Comma [0] 7 9 2 24" xfId="10927" xr:uid="{0DE35BC8-C0CD-4954-B185-5D42E97CD2B5}"/>
    <cellStyle name="Comma [0] 7 9 2 24 2" xfId="22120" xr:uid="{EF7FAED1-1192-4EA4-B057-8F5A5D5BAF4A}"/>
    <cellStyle name="Comma [0] 7 9 2 25" xfId="11196" xr:uid="{65DACAD7-12C2-4694-B4C0-F04DC3B9A5AE}"/>
    <cellStyle name="Comma [0] 7 9 2 25 2" xfId="22389" xr:uid="{4520421E-385A-4194-8455-3EFB53ED86E7}"/>
    <cellStyle name="Comma [0] 7 9 2 26" xfId="11465" xr:uid="{29E30799-36FD-4765-95C8-688B292F3003}"/>
    <cellStyle name="Comma [0] 7 9 2 26 2" xfId="22658" xr:uid="{22428E7D-A69D-481E-9D44-CDE3F2C7B51B}"/>
    <cellStyle name="Comma [0] 7 9 2 27" xfId="13846" xr:uid="{05C58379-4447-47CC-8277-9C0E8D4DCFEF}"/>
    <cellStyle name="Comma [0] 7 9 2 27 2" xfId="22927" xr:uid="{D1CB99B6-298A-4523-A4CE-AB7BC2B698D8}"/>
    <cellStyle name="Comma [0] 7 9 2 28" xfId="15483" xr:uid="{A81B0342-63F1-4074-8F87-E9C9FEAC3BFC}"/>
    <cellStyle name="Comma [0] 7 9 2 3" xfId="4187" xr:uid="{00860223-00F0-41E5-8AC5-0DEBABCE919D}"/>
    <cellStyle name="Comma [0] 7 9 2 3 2" xfId="16001" xr:uid="{89960A96-E298-4131-B741-5DE410667E35}"/>
    <cellStyle name="Comma [0] 7 9 2 4" xfId="4573" xr:uid="{FD656B4B-138C-4BFB-AA5D-3AC52897FA17}"/>
    <cellStyle name="Comma [0] 7 9 2 4 2" xfId="16387" xr:uid="{D3E0C9DA-C474-42A4-92AD-3EEC5D970B57}"/>
    <cellStyle name="Comma [0] 7 9 2 5" xfId="5154" xr:uid="{D3E816B3-645C-4A29-87AA-679375DF08A9}"/>
    <cellStyle name="Comma [0] 7 9 2 5 2" xfId="16890" xr:uid="{7F4A154C-BE55-4CDE-A3CE-886A0CAD1FD3}"/>
    <cellStyle name="Comma [0] 7 9 2 6" xfId="5618" xr:uid="{987D44CE-4556-45F1-8D73-D65E6D29D8DD}"/>
    <cellStyle name="Comma [0] 7 9 2 6 2" xfId="17276" xr:uid="{D0216AB9-153E-4334-91EE-54255C4F570E}"/>
    <cellStyle name="Comma [0] 7 9 2 7" xfId="5887" xr:uid="{437EA708-B46F-4663-8A4C-2B2B71BC9034}"/>
    <cellStyle name="Comma [0] 7 9 2 7 2" xfId="17545" xr:uid="{7130AD90-6E99-4C20-B6C4-CADDA0878256}"/>
    <cellStyle name="Comma [0] 7 9 2 8" xfId="6156" xr:uid="{61509C1E-DF93-497D-AA4A-39373A6947B3}"/>
    <cellStyle name="Comma [0] 7 9 2 8 2" xfId="17814" xr:uid="{341FF663-86A4-4B95-A137-A7D791FAE011}"/>
    <cellStyle name="Comma [0] 7 9 2 9" xfId="6425" xr:uid="{13B93CC8-84C3-4272-9136-C13FD9FCAB96}"/>
    <cellStyle name="Comma [0] 7 9 2 9 2" xfId="18083" xr:uid="{2334A5FF-8419-4E38-8376-F73308084304}"/>
    <cellStyle name="Comma [0] 7 9 3" xfId="13845" xr:uid="{7C0E3354-4ECC-459E-AF7B-B6CFA544D0E2}"/>
    <cellStyle name="Comma [0] 71" xfId="1247" xr:uid="{AF48F28E-9FD9-4441-8B39-3755C0C62E99}"/>
    <cellStyle name="Comma [0] 71 2" xfId="3244" xr:uid="{2A44B7B4-D9E3-410D-A557-B2F5E3ECBD2D}"/>
    <cellStyle name="Comma [0] 71 2 10" xfId="6695" xr:uid="{EAFD9797-FEA3-4723-8072-3B05A01F051C}"/>
    <cellStyle name="Comma [0] 71 2 10 2" xfId="18353" xr:uid="{5C1F82DA-6B6C-4CB7-80E5-9580479CC57C}"/>
    <cellStyle name="Comma [0] 71 2 11" xfId="6964" xr:uid="{3200803B-BBAE-4305-B18C-53FEC0E02344}"/>
    <cellStyle name="Comma [0] 71 2 11 2" xfId="18622" xr:uid="{E26BA1D4-51A1-455D-A428-A194DA5C8918}"/>
    <cellStyle name="Comma [0] 71 2 12" xfId="7233" xr:uid="{81270752-C283-429C-9981-EA2212661C19}"/>
    <cellStyle name="Comma [0] 71 2 12 2" xfId="18891" xr:uid="{50F2E6F8-F9B0-4AEA-ABD6-AAE9FCFA5B77}"/>
    <cellStyle name="Comma [0] 71 2 13" xfId="7735" xr:uid="{7267439F-0EE8-441E-B648-BA02142A073E}"/>
    <cellStyle name="Comma [0] 71 2 13 2" xfId="19162" xr:uid="{FB126524-6C5B-4961-AA9B-59AD1C9C3232}"/>
    <cellStyle name="Comma [0] 71 2 14" xfId="8004" xr:uid="{B79BDA4E-64F4-450A-8B36-095E4850252F}"/>
    <cellStyle name="Comma [0] 71 2 14 2" xfId="19431" xr:uid="{68378E98-8F28-4DC0-A86B-081FD7E6DC6A}"/>
    <cellStyle name="Comma [0] 71 2 15" xfId="8273" xr:uid="{471184B3-898F-464F-A8DB-5052F835F054}"/>
    <cellStyle name="Comma [0] 71 2 15 2" xfId="19700" xr:uid="{D0C9F3C4-5473-48C8-9419-94906200CD1F}"/>
    <cellStyle name="Comma [0] 71 2 16" xfId="8542" xr:uid="{A9214C5B-55C8-4357-97BF-967C9E64038E}"/>
    <cellStyle name="Comma [0] 71 2 16 2" xfId="19969" xr:uid="{0D98A131-C3A8-4DFA-9E9C-ED899F727C67}"/>
    <cellStyle name="Comma [0] 71 2 17" xfId="8811" xr:uid="{CB51B77D-6098-466D-BABA-92AB3B57F54E}"/>
    <cellStyle name="Comma [0] 71 2 17 2" xfId="20238" xr:uid="{8B08E1A3-0972-4D8A-943D-9DAC99FB6217}"/>
    <cellStyle name="Comma [0] 71 2 18" xfId="9080" xr:uid="{3A5D08E8-A701-4C05-BD53-896293102C50}"/>
    <cellStyle name="Comma [0] 71 2 18 2" xfId="20507" xr:uid="{B14D713C-160C-41E6-8051-04E86DACF68C}"/>
    <cellStyle name="Comma [0] 71 2 19" xfId="9349" xr:uid="{342303BD-879A-463A-B303-5A14417A0D78}"/>
    <cellStyle name="Comma [0] 71 2 19 2" xfId="20776" xr:uid="{B71154FA-605B-4FCF-9AD1-9B52A0D3E8D8}"/>
    <cellStyle name="Comma [0] 71 2 2" xfId="3919" xr:uid="{014603D4-EB1B-4248-B084-7E37EC2654B3}"/>
    <cellStyle name="Comma [0] 71 2 2 2" xfId="15733" xr:uid="{E63C4447-2BAC-4FCE-9101-01D0C1A8A4B4}"/>
    <cellStyle name="Comma [0] 71 2 20" xfId="9618" xr:uid="{AD5C494C-A8D5-42CF-9191-FF0B937709DB}"/>
    <cellStyle name="Comma [0] 71 2 20 2" xfId="21045" xr:uid="{55177BF0-540D-4A2B-8512-A01A52068829}"/>
    <cellStyle name="Comma [0] 71 2 21" xfId="9887" xr:uid="{7EFAC023-2967-4AA3-A2AF-08924E2B045F}"/>
    <cellStyle name="Comma [0] 71 2 21 2" xfId="21314" xr:uid="{A08B2316-BA04-43C2-A48D-66FE812D8715}"/>
    <cellStyle name="Comma [0] 71 2 22" xfId="10156" xr:uid="{00C71DFE-EE8A-48EE-B66F-39FC3ED23872}"/>
    <cellStyle name="Comma [0] 71 2 22 2" xfId="21583" xr:uid="{2D2018E0-E879-4C64-B838-A1F6A3E3E0C6}"/>
    <cellStyle name="Comma [0] 71 2 23" xfId="10542" xr:uid="{2C5F149D-0758-48AD-9834-8A659AF8B3D0}"/>
    <cellStyle name="Comma [0] 71 2 23 2" xfId="21852" xr:uid="{40BCCFDE-023A-4166-A221-5F709313E74B}"/>
    <cellStyle name="Comma [0] 71 2 24" xfId="10928" xr:uid="{223E7A3E-33B6-4A03-B9CF-D032973B953D}"/>
    <cellStyle name="Comma [0] 71 2 24 2" xfId="22121" xr:uid="{DB555CEF-649A-4BC8-88A8-BE1EC2A3048E}"/>
    <cellStyle name="Comma [0] 71 2 25" xfId="11197" xr:uid="{633368E6-564D-4DF5-8A23-636D2FD718AA}"/>
    <cellStyle name="Comma [0] 71 2 25 2" xfId="22390" xr:uid="{46D76A76-E7E6-49E2-83AF-4FEED3D02798}"/>
    <cellStyle name="Comma [0] 71 2 26" xfId="11466" xr:uid="{AA2D3BB3-74E4-4437-A752-9C9897AC46FD}"/>
    <cellStyle name="Comma [0] 71 2 26 2" xfId="22659" xr:uid="{D43E2D9F-AD68-436D-98BD-999FD5F3A509}"/>
    <cellStyle name="Comma [0] 71 2 27" xfId="13413" xr:uid="{6DC736E8-52E1-4B56-A574-725FC84C7B83}"/>
    <cellStyle name="Comma [0] 71 2 27 2" xfId="22928" xr:uid="{2A4A7A71-E433-4A9A-91D8-3ACB4AF75ECF}"/>
    <cellStyle name="Comma [0] 71 2 28" xfId="15484" xr:uid="{DFC29B38-5598-4BA8-9413-2AAD7065EF0D}"/>
    <cellStyle name="Comma [0] 71 2 3" xfId="4188" xr:uid="{9EA2DD60-4242-420D-847D-F2E5253E7E60}"/>
    <cellStyle name="Comma [0] 71 2 3 2" xfId="16002" xr:uid="{3769BA31-1F4E-466C-8168-37152C0E3042}"/>
    <cellStyle name="Comma [0] 71 2 4" xfId="4574" xr:uid="{CEDF72A7-8D6B-4390-8430-9A86FDA1AAE8}"/>
    <cellStyle name="Comma [0] 71 2 4 2" xfId="16388" xr:uid="{054238B9-4698-4C71-B9E9-56EF114328C5}"/>
    <cellStyle name="Comma [0] 71 2 5" xfId="5155" xr:uid="{13AC9AA6-9E45-4E27-857F-207B87FAE5B5}"/>
    <cellStyle name="Comma [0] 71 2 5 2" xfId="16891" xr:uid="{4001CD1B-3868-4C0B-A15A-758D799673E0}"/>
    <cellStyle name="Comma [0] 71 2 6" xfId="5619" xr:uid="{B659DF40-24C9-4F52-AAA5-CA6DE5937395}"/>
    <cellStyle name="Comma [0] 71 2 6 2" xfId="17277" xr:uid="{3506093F-181C-406A-A769-0A3585DE186D}"/>
    <cellStyle name="Comma [0] 71 2 7" xfId="5888" xr:uid="{1C488C34-693E-437C-8115-B57246B3B431}"/>
    <cellStyle name="Comma [0] 71 2 7 2" xfId="17546" xr:uid="{4435F056-4551-42C7-97D3-B999F228D452}"/>
    <cellStyle name="Comma [0] 71 2 8" xfId="6157" xr:uid="{9C9CB634-1051-4BC8-BB4B-028A04070B96}"/>
    <cellStyle name="Comma [0] 71 2 8 2" xfId="17815" xr:uid="{30CECA1D-ED79-4731-AA43-D7A6E5264476}"/>
    <cellStyle name="Comma [0] 71 2 9" xfId="6426" xr:uid="{44E0DD02-4B72-4452-BB51-D6D953D8A03C}"/>
    <cellStyle name="Comma [0] 71 2 9 2" xfId="18084" xr:uid="{D7A71A0C-89C4-4F94-9AE5-0F6547442468}"/>
    <cellStyle name="Comma [0] 71 3" xfId="13831" xr:uid="{1C580AC0-9888-4E1B-B1EC-F0590A122208}"/>
    <cellStyle name="Comma [0] 72" xfId="1248" xr:uid="{A827596A-9871-4B55-BB27-672B62B1B57B}"/>
    <cellStyle name="Comma [0] 72 2" xfId="3245" xr:uid="{949A0D08-B1B0-4964-8DCC-F8DA0574230A}"/>
    <cellStyle name="Comma [0] 72 2 10" xfId="6696" xr:uid="{F8B9FD47-9ECF-40C5-ADFE-AD6BA3F5C930}"/>
    <cellStyle name="Comma [0] 72 2 10 2" xfId="18354" xr:uid="{F8BBE03B-A444-4D51-A9C5-346BB69B2A36}"/>
    <cellStyle name="Comma [0] 72 2 11" xfId="6965" xr:uid="{07494954-9A7B-4877-93D1-69B452C47211}"/>
    <cellStyle name="Comma [0] 72 2 11 2" xfId="18623" xr:uid="{95908C69-4AFD-4A47-87F0-D348590EFB56}"/>
    <cellStyle name="Comma [0] 72 2 12" xfId="7234" xr:uid="{ED170C0E-A436-449E-A49B-C2B7C775642B}"/>
    <cellStyle name="Comma [0] 72 2 12 2" xfId="18892" xr:uid="{94C11F73-7CFD-479E-B350-3282E8113565}"/>
    <cellStyle name="Comma [0] 72 2 13" xfId="7736" xr:uid="{7B8F552E-881E-479C-889C-881287E174E1}"/>
    <cellStyle name="Comma [0] 72 2 13 2" xfId="19163" xr:uid="{1F14B51F-27CA-4B85-9295-5B7C4717FF9D}"/>
    <cellStyle name="Comma [0] 72 2 14" xfId="8005" xr:uid="{0CCA5442-0DF1-4847-BA6D-2D7430DC6217}"/>
    <cellStyle name="Comma [0] 72 2 14 2" xfId="19432" xr:uid="{BC4AA2C9-5484-4373-961F-06D3242B0E37}"/>
    <cellStyle name="Comma [0] 72 2 15" xfId="8274" xr:uid="{5E2E05BD-A36E-451D-BCEC-C8FC1F9029B3}"/>
    <cellStyle name="Comma [0] 72 2 15 2" xfId="19701" xr:uid="{E8B3C084-C24D-42EC-8B07-4F49F5115E2B}"/>
    <cellStyle name="Comma [0] 72 2 16" xfId="8543" xr:uid="{815A5B4C-7B0B-41AC-9A66-CF24D0E3AEFB}"/>
    <cellStyle name="Comma [0] 72 2 16 2" xfId="19970" xr:uid="{7BC7383B-FE98-4339-ABED-16DC33ADCC35}"/>
    <cellStyle name="Comma [0] 72 2 17" xfId="8812" xr:uid="{3885302B-44CF-4629-A620-0213A1B2D50B}"/>
    <cellStyle name="Comma [0] 72 2 17 2" xfId="20239" xr:uid="{D55ED1B8-C230-4987-82E0-B902D814D16D}"/>
    <cellStyle name="Comma [0] 72 2 18" xfId="9081" xr:uid="{93DA68E6-48C5-4A23-8025-4FEF9EE4C1BD}"/>
    <cellStyle name="Comma [0] 72 2 18 2" xfId="20508" xr:uid="{06C7AD32-56F9-402F-B1C8-B07EE4C48FC1}"/>
    <cellStyle name="Comma [0] 72 2 19" xfId="9350" xr:uid="{A19DFF93-36A0-41A7-B47F-14EB4FBF26C4}"/>
    <cellStyle name="Comma [0] 72 2 19 2" xfId="20777" xr:uid="{38DF688F-8249-4A6D-8BB6-70272AC702A4}"/>
    <cellStyle name="Comma [0] 72 2 2" xfId="3920" xr:uid="{1BD6C1C1-A2DF-4D92-B89C-E363B47DF4B5}"/>
    <cellStyle name="Comma [0] 72 2 2 2" xfId="15734" xr:uid="{D35F70A2-4299-4CC5-853F-FC137F12E541}"/>
    <cellStyle name="Comma [0] 72 2 20" xfId="9619" xr:uid="{5F14022E-FC83-41D8-995D-7D1A9DC9A016}"/>
    <cellStyle name="Comma [0] 72 2 20 2" xfId="21046" xr:uid="{73AD006E-3AEB-4C45-A8FC-C6A93D4FDF34}"/>
    <cellStyle name="Comma [0] 72 2 21" xfId="9888" xr:uid="{142E7FDF-C75E-4950-B23A-A74870A814E0}"/>
    <cellStyle name="Comma [0] 72 2 21 2" xfId="21315" xr:uid="{2767BEF3-7C8E-458C-91A7-ED9D6D2DC73F}"/>
    <cellStyle name="Comma [0] 72 2 22" xfId="10157" xr:uid="{590CC1A7-3F3D-4CAB-9618-1FD06A2C77CF}"/>
    <cellStyle name="Comma [0] 72 2 22 2" xfId="21584" xr:uid="{0EB2F845-B02F-414E-B37F-D3719D213E1E}"/>
    <cellStyle name="Comma [0] 72 2 23" xfId="10543" xr:uid="{CE4041EA-89A1-475E-9D78-DC836D5A701D}"/>
    <cellStyle name="Comma [0] 72 2 23 2" xfId="21853" xr:uid="{1E1B6741-9C75-4CC9-A3AE-78371DE8EAA1}"/>
    <cellStyle name="Comma [0] 72 2 24" xfId="10929" xr:uid="{7F4B767F-6E89-4CF9-81FA-BF2773E5D36E}"/>
    <cellStyle name="Comma [0] 72 2 24 2" xfId="22122" xr:uid="{B26C48FA-D648-4631-B169-E42710E46C32}"/>
    <cellStyle name="Comma [0] 72 2 25" xfId="11198" xr:uid="{E47F0E43-4AF0-490F-97E8-042757897A44}"/>
    <cellStyle name="Comma [0] 72 2 25 2" xfId="22391" xr:uid="{14AF6A14-6163-4F5E-BF59-C4D321722D4E}"/>
    <cellStyle name="Comma [0] 72 2 26" xfId="11467" xr:uid="{7034CBED-13AB-4624-A5FE-7CE89E350E69}"/>
    <cellStyle name="Comma [0] 72 2 26 2" xfId="22660" xr:uid="{19D68DCC-BD47-4C7E-9829-137238AFDF88}"/>
    <cellStyle name="Comma [0] 72 2 27" xfId="13848" xr:uid="{44FECF18-14BA-4EBA-9B2A-FDA509812A56}"/>
    <cellStyle name="Comma [0] 72 2 27 2" xfId="22929" xr:uid="{85E2AABD-91F3-4BAA-B39F-BCBF3648FE8F}"/>
    <cellStyle name="Comma [0] 72 2 28" xfId="15485" xr:uid="{207AC7EF-3737-408A-933F-FE5A7B8B705A}"/>
    <cellStyle name="Comma [0] 72 2 3" xfId="4189" xr:uid="{5B0DF486-34B4-48F4-B2AA-DBAA03F23079}"/>
    <cellStyle name="Comma [0] 72 2 3 2" xfId="16003" xr:uid="{604A0FAE-F42F-4B33-B967-FBE68A6238BE}"/>
    <cellStyle name="Comma [0] 72 2 4" xfId="4575" xr:uid="{A1B3DE77-DC3D-47DE-B82F-6F3319E2BD4D}"/>
    <cellStyle name="Comma [0] 72 2 4 2" xfId="16389" xr:uid="{94C0F61E-1AD2-4EFA-B7A0-2AD94E14AF7E}"/>
    <cellStyle name="Comma [0] 72 2 5" xfId="5156" xr:uid="{306BF818-55CB-41AF-8F3D-31153DECD472}"/>
    <cellStyle name="Comma [0] 72 2 5 2" xfId="16892" xr:uid="{BB5189DD-B77A-426E-A6BE-91B4D4F92AB5}"/>
    <cellStyle name="Comma [0] 72 2 6" xfId="5620" xr:uid="{A8C167CB-70C6-415D-AC47-25998EEC3752}"/>
    <cellStyle name="Comma [0] 72 2 6 2" xfId="17278" xr:uid="{24F1E733-19F1-4B19-B85B-EB9AC8FA01A6}"/>
    <cellStyle name="Comma [0] 72 2 7" xfId="5889" xr:uid="{DD543FA4-F56C-40DD-956F-4A1092B1962A}"/>
    <cellStyle name="Comma [0] 72 2 7 2" xfId="17547" xr:uid="{C792F182-04F2-47AD-9D42-E9E8378FEF28}"/>
    <cellStyle name="Comma [0] 72 2 8" xfId="6158" xr:uid="{166B25F7-B1C6-49C2-A4A2-7A4A1D5A1C4D}"/>
    <cellStyle name="Comma [0] 72 2 8 2" xfId="17816" xr:uid="{456E97A4-69FF-4B64-93D6-03615DA02D8D}"/>
    <cellStyle name="Comma [0] 72 2 9" xfId="6427" xr:uid="{29540F11-7BF2-4FC9-A5AA-185E60FDB496}"/>
    <cellStyle name="Comma [0] 72 2 9 2" xfId="18085" xr:uid="{BEBC316A-1A90-4FA6-86E4-3F4CF27A43BE}"/>
    <cellStyle name="Comma [0] 72 3" xfId="13847" xr:uid="{258B6311-747E-40DC-80DE-A2D5DEF459A6}"/>
    <cellStyle name="Comma [0] 74" xfId="1249" xr:uid="{23F2002D-5670-49C0-A7F1-0DDCF8CB2E0C}"/>
    <cellStyle name="Comma [0] 74 2" xfId="3246" xr:uid="{56930CD3-6A31-416A-A1D6-E930CD8CF943}"/>
    <cellStyle name="Comma [0] 74 2 10" xfId="6697" xr:uid="{630196EB-F268-4AE3-8B7E-EB699DE7D42A}"/>
    <cellStyle name="Comma [0] 74 2 10 2" xfId="18355" xr:uid="{BA0BD7EA-7A83-4F60-8B7C-C31BA8B81E5E}"/>
    <cellStyle name="Comma [0] 74 2 11" xfId="6966" xr:uid="{3AB44443-3091-40C4-9DC3-4949DD311A2F}"/>
    <cellStyle name="Comma [0] 74 2 11 2" xfId="18624" xr:uid="{905C38B3-DF7D-4BF2-BB75-4A179CAE5DE7}"/>
    <cellStyle name="Comma [0] 74 2 12" xfId="7235" xr:uid="{77E01413-C485-445F-8A89-4BDED206889A}"/>
    <cellStyle name="Comma [0] 74 2 12 2" xfId="18893" xr:uid="{45EFD36E-D95B-48CA-9F30-6B91F705550B}"/>
    <cellStyle name="Comma [0] 74 2 13" xfId="7737" xr:uid="{901D368C-52F1-4019-8175-E096D73385BE}"/>
    <cellStyle name="Comma [0] 74 2 13 2" xfId="19164" xr:uid="{702D58C0-C710-43A5-84E5-6675C2B5A587}"/>
    <cellStyle name="Comma [0] 74 2 14" xfId="8006" xr:uid="{A6E48C88-BA23-44F1-8AF9-5BA9025D2381}"/>
    <cellStyle name="Comma [0] 74 2 14 2" xfId="19433" xr:uid="{2BF70C02-DCC2-456D-A644-6F90DDBE9A95}"/>
    <cellStyle name="Comma [0] 74 2 15" xfId="8275" xr:uid="{0BB3E49B-4992-4FFA-AA95-A3B81B0D5B51}"/>
    <cellStyle name="Comma [0] 74 2 15 2" xfId="19702" xr:uid="{F44011C0-2071-4D73-B159-D7AB100F31D7}"/>
    <cellStyle name="Comma [0] 74 2 16" xfId="8544" xr:uid="{4E6DBF11-969C-4CF9-876C-495A2BF17490}"/>
    <cellStyle name="Comma [0] 74 2 16 2" xfId="19971" xr:uid="{24038A81-AD7C-4C88-8051-00FB4C9313BA}"/>
    <cellStyle name="Comma [0] 74 2 17" xfId="8813" xr:uid="{1C1FDA8A-F51A-4656-BB67-A09FA2954740}"/>
    <cellStyle name="Comma [0] 74 2 17 2" xfId="20240" xr:uid="{87F4260C-F8BE-4A0A-943B-0E55FA85130E}"/>
    <cellStyle name="Comma [0] 74 2 18" xfId="9082" xr:uid="{FEEF95DC-DDD7-4DD9-B599-CBDDFB3533F9}"/>
    <cellStyle name="Comma [0] 74 2 18 2" xfId="20509" xr:uid="{D26ECBBA-87A3-4DB1-A592-5098FF72167E}"/>
    <cellStyle name="Comma [0] 74 2 19" xfId="9351" xr:uid="{7C03C3B1-B0EE-4CB1-AE1C-B1D2C0CA8F63}"/>
    <cellStyle name="Comma [0] 74 2 19 2" xfId="20778" xr:uid="{690C58DB-77FE-47E6-AF03-A01EE2073E38}"/>
    <cellStyle name="Comma [0] 74 2 2" xfId="3921" xr:uid="{37CF5189-CE5E-402B-BEB0-0E5E655BC2CA}"/>
    <cellStyle name="Comma [0] 74 2 2 2" xfId="15735" xr:uid="{B82D2D56-13F2-4E89-AD9C-CE63D2F70D45}"/>
    <cellStyle name="Comma [0] 74 2 20" xfId="9620" xr:uid="{70BFDEE2-AB53-47C9-BCF2-83E7357AB9E9}"/>
    <cellStyle name="Comma [0] 74 2 20 2" xfId="21047" xr:uid="{5D739513-AE58-4147-B1FF-5EB3B92C8D4A}"/>
    <cellStyle name="Comma [0] 74 2 21" xfId="9889" xr:uid="{4D392637-CA53-4F38-864E-A6A1EBEE289C}"/>
    <cellStyle name="Comma [0] 74 2 21 2" xfId="21316" xr:uid="{FE5A43B9-3FA5-4C36-B144-19E452361329}"/>
    <cellStyle name="Comma [0] 74 2 22" xfId="10158" xr:uid="{3F27E1E3-A398-4521-99A9-CAAF804F572C}"/>
    <cellStyle name="Comma [0] 74 2 22 2" xfId="21585" xr:uid="{C2CE08B4-25F5-46CF-8A15-B01B2C5CF36C}"/>
    <cellStyle name="Comma [0] 74 2 23" xfId="10544" xr:uid="{5E3112B8-E13C-4714-92D8-C58C6247A038}"/>
    <cellStyle name="Comma [0] 74 2 23 2" xfId="21854" xr:uid="{672272A6-F96A-4FB9-A5F0-51B7C4D15423}"/>
    <cellStyle name="Comma [0] 74 2 24" xfId="10930" xr:uid="{B56D71DA-83DA-4098-A93A-667937D7EF4F}"/>
    <cellStyle name="Comma [0] 74 2 24 2" xfId="22123" xr:uid="{FDF04357-C031-406A-A767-6049A5626242}"/>
    <cellStyle name="Comma [0] 74 2 25" xfId="11199" xr:uid="{7524A564-C11F-4C95-BE9F-3FF42527325C}"/>
    <cellStyle name="Comma [0] 74 2 25 2" xfId="22392" xr:uid="{28A46C09-7BA8-47EE-846F-4D0F7CA5615A}"/>
    <cellStyle name="Comma [0] 74 2 26" xfId="11468" xr:uid="{01ED0641-72D7-465E-87B7-04ECFD8F02CB}"/>
    <cellStyle name="Comma [0] 74 2 26 2" xfId="22661" xr:uid="{6E46A407-B7EC-4842-A326-61FAAAFBB156}"/>
    <cellStyle name="Comma [0] 74 2 27" xfId="13837" xr:uid="{977E0759-CBC6-4098-BFD9-121CE62B312E}"/>
    <cellStyle name="Comma [0] 74 2 27 2" xfId="22930" xr:uid="{5B838A95-31E0-4A20-B3A7-830FB52FAB56}"/>
    <cellStyle name="Comma [0] 74 2 28" xfId="15486" xr:uid="{651D4961-A7D0-4BF6-963F-14F6C27301BC}"/>
    <cellStyle name="Comma [0] 74 2 3" xfId="4190" xr:uid="{854A1736-A192-431B-A631-5733C5FD9521}"/>
    <cellStyle name="Comma [0] 74 2 3 2" xfId="16004" xr:uid="{CC428CDF-C619-4E2D-A483-5BEF390EBD9B}"/>
    <cellStyle name="Comma [0] 74 2 4" xfId="4576" xr:uid="{5424778A-6C9F-4733-970F-DAEE7997EF4D}"/>
    <cellStyle name="Comma [0] 74 2 4 2" xfId="16390" xr:uid="{24C0F33E-A8A7-4BD8-960F-AA23A4AEE807}"/>
    <cellStyle name="Comma [0] 74 2 5" xfId="5157" xr:uid="{A298E751-85A7-49E7-A2BC-C2DABF4CAB6E}"/>
    <cellStyle name="Comma [0] 74 2 5 2" xfId="16893" xr:uid="{165D4A3C-44EA-4DFD-9EE8-932B7AC4CCF0}"/>
    <cellStyle name="Comma [0] 74 2 6" xfId="5621" xr:uid="{CF6CA615-1767-42CC-8224-7D3629FB0542}"/>
    <cellStyle name="Comma [0] 74 2 6 2" xfId="17279" xr:uid="{17D39B3E-5A9C-4C9C-85C7-1E5527F80284}"/>
    <cellStyle name="Comma [0] 74 2 7" xfId="5890" xr:uid="{651E53B5-097D-44C0-9FE4-6FDD4F81B631}"/>
    <cellStyle name="Comma [0] 74 2 7 2" xfId="17548" xr:uid="{50657ACE-1562-431A-A078-911C406D7025}"/>
    <cellStyle name="Comma [0] 74 2 8" xfId="6159" xr:uid="{F9A03728-D9AC-4E6B-B3EC-2A687A042C41}"/>
    <cellStyle name="Comma [0] 74 2 8 2" xfId="17817" xr:uid="{1D6938A3-B09F-44E0-8FFF-596D34B31685}"/>
    <cellStyle name="Comma [0] 74 2 9" xfId="6428" xr:uid="{EEFE1E22-6687-4D35-A20B-A23F1D0E11EB}"/>
    <cellStyle name="Comma [0] 74 2 9 2" xfId="18086" xr:uid="{8BDCD020-F318-4F6B-8791-ABEEAD569BDE}"/>
    <cellStyle name="Comma [0] 74 3" xfId="13835" xr:uid="{B5860E09-47B2-45C5-88E2-0A8BDE35D78F}"/>
    <cellStyle name="Comma [0] 76" xfId="1250" xr:uid="{9DE054B9-90EA-464A-8A24-5B0229F838A5}"/>
    <cellStyle name="Comma [0] 76 2" xfId="3247" xr:uid="{547D6C0D-0C6C-479F-91A9-715F03C6A7C5}"/>
    <cellStyle name="Comma [0] 76 2 10" xfId="6698" xr:uid="{D9DEF43B-0F5F-43B4-A1B8-9AB924F59CF6}"/>
    <cellStyle name="Comma [0] 76 2 10 2" xfId="18356" xr:uid="{ADF00420-AF28-4A94-809D-8AFF5A18217E}"/>
    <cellStyle name="Comma [0] 76 2 11" xfId="6967" xr:uid="{F105D7E0-B966-4F18-BF2D-13DA6A93B53D}"/>
    <cellStyle name="Comma [0] 76 2 11 2" xfId="18625" xr:uid="{597DFA8E-3805-4084-8A17-4454E95B3F59}"/>
    <cellStyle name="Comma [0] 76 2 12" xfId="7236" xr:uid="{E3D75ECA-4A12-4670-A30E-DB21215BB73F}"/>
    <cellStyle name="Comma [0] 76 2 12 2" xfId="18894" xr:uid="{C0ABA30D-D276-43E7-ACB9-E0451B2DAE7C}"/>
    <cellStyle name="Comma [0] 76 2 13" xfId="7738" xr:uid="{34922C8B-4A93-408C-889D-98093CFCF164}"/>
    <cellStyle name="Comma [0] 76 2 13 2" xfId="19165" xr:uid="{B8E4C25D-A52D-4BC5-930A-E400A11451EE}"/>
    <cellStyle name="Comma [0] 76 2 14" xfId="8007" xr:uid="{AB18DBD2-999C-4EE9-8477-F2D2D3557470}"/>
    <cellStyle name="Comma [0] 76 2 14 2" xfId="19434" xr:uid="{2F515F4B-A7E8-436F-9E7C-F5FBF35DFFE3}"/>
    <cellStyle name="Comma [0] 76 2 15" xfId="8276" xr:uid="{F396F03B-8F71-43C1-90B2-616F03A4E6E5}"/>
    <cellStyle name="Comma [0] 76 2 15 2" xfId="19703" xr:uid="{A26CE7DA-4D49-4C70-B493-D0D90B9DE67D}"/>
    <cellStyle name="Comma [0] 76 2 16" xfId="8545" xr:uid="{956142BA-9E82-421B-9672-DED6F24EF1BD}"/>
    <cellStyle name="Comma [0] 76 2 16 2" xfId="19972" xr:uid="{6B60C1A4-E628-4AF6-B4C2-21E16419E4C9}"/>
    <cellStyle name="Comma [0] 76 2 17" xfId="8814" xr:uid="{33BED7DE-83F9-440C-866A-FCDFB5D3D00E}"/>
    <cellStyle name="Comma [0] 76 2 17 2" xfId="20241" xr:uid="{027C3256-5AFC-41EC-B780-1E4ECE34408B}"/>
    <cellStyle name="Comma [0] 76 2 18" xfId="9083" xr:uid="{43FE0A72-C478-4F6B-BFC4-083A43891766}"/>
    <cellStyle name="Comma [0] 76 2 18 2" xfId="20510" xr:uid="{492C6F96-BCC3-4C9D-A541-A2184FB491FB}"/>
    <cellStyle name="Comma [0] 76 2 19" xfId="9352" xr:uid="{CA642C4F-8543-476F-BE80-FA194B3E4ADE}"/>
    <cellStyle name="Comma [0] 76 2 19 2" xfId="20779" xr:uid="{FEFC7DE4-B1EB-4D0A-98C3-F34582F9C6A7}"/>
    <cellStyle name="Comma [0] 76 2 2" xfId="3922" xr:uid="{CA2FDEED-CE42-4D55-8834-7B54F239C4AA}"/>
    <cellStyle name="Comma [0] 76 2 2 2" xfId="15736" xr:uid="{FE71EDCE-13FB-4CEA-ADE6-C845FF27C73D}"/>
    <cellStyle name="Comma [0] 76 2 20" xfId="9621" xr:uid="{1D08D1F7-9B93-4701-B8D7-81DE5CE1B33B}"/>
    <cellStyle name="Comma [0] 76 2 20 2" xfId="21048" xr:uid="{E692CF8F-88AA-454D-9A58-B33E97EC6B41}"/>
    <cellStyle name="Comma [0] 76 2 21" xfId="9890" xr:uid="{48BE2C83-86F5-4B1C-BDEF-B2FDAA264043}"/>
    <cellStyle name="Comma [0] 76 2 21 2" xfId="21317" xr:uid="{035B74C5-65D1-4E30-A479-357F5AE21742}"/>
    <cellStyle name="Comma [0] 76 2 22" xfId="10159" xr:uid="{047E81E0-CF2F-4BEA-A14C-3AE36DBFFDD4}"/>
    <cellStyle name="Comma [0] 76 2 22 2" xfId="21586" xr:uid="{E6F3DCD3-4FAE-4B70-BCB6-34F6D191CC5B}"/>
    <cellStyle name="Comma [0] 76 2 23" xfId="10545" xr:uid="{400962FD-4158-4CD6-81FD-BC9FDDCD83B2}"/>
    <cellStyle name="Comma [0] 76 2 23 2" xfId="21855" xr:uid="{0E3E3B04-0BA5-4969-ABF1-76EDDDF4E044}"/>
    <cellStyle name="Comma [0] 76 2 24" xfId="10931" xr:uid="{ED254461-FBC4-40D5-B6A6-390EC78092A4}"/>
    <cellStyle name="Comma [0] 76 2 24 2" xfId="22124" xr:uid="{3F91962B-C069-44BB-99EC-0D7966C6894E}"/>
    <cellStyle name="Comma [0] 76 2 25" xfId="11200" xr:uid="{53C498F3-318A-4F5E-BB2E-9F081AF37C85}"/>
    <cellStyle name="Comma [0] 76 2 25 2" xfId="22393" xr:uid="{E9869D63-A5BA-46E7-AD91-7FA377B1252A}"/>
    <cellStyle name="Comma [0] 76 2 26" xfId="11469" xr:uid="{50068042-0EDB-443F-8255-F73EBE18E830}"/>
    <cellStyle name="Comma [0] 76 2 26 2" xfId="22662" xr:uid="{30DAD0A6-BCA1-43C7-BB00-041E3A2315E1}"/>
    <cellStyle name="Comma [0] 76 2 27" xfId="11766" xr:uid="{87374D06-893A-40CA-8C43-5027A90C77E8}"/>
    <cellStyle name="Comma [0] 76 2 27 2" xfId="22931" xr:uid="{B66FC61C-AEA5-4FCE-AB92-6C77A827C423}"/>
    <cellStyle name="Comma [0] 76 2 28" xfId="15487" xr:uid="{69A6C126-FBA7-4643-AEBE-ADDA18C7CE17}"/>
    <cellStyle name="Comma [0] 76 2 3" xfId="4191" xr:uid="{E7333CA1-9F33-4D98-8AAC-A5E448E22754}"/>
    <cellStyle name="Comma [0] 76 2 3 2" xfId="16005" xr:uid="{E288593A-EAA2-4956-85D4-131603E0DE8F}"/>
    <cellStyle name="Comma [0] 76 2 4" xfId="4577" xr:uid="{8EC166AA-E9F2-4122-9371-5E8E0F0A61A2}"/>
    <cellStyle name="Comma [0] 76 2 4 2" xfId="16391" xr:uid="{1C3638ED-9204-435B-B248-331DE4786854}"/>
    <cellStyle name="Comma [0] 76 2 5" xfId="5158" xr:uid="{7B8ED84C-44EF-4BBA-A03A-832A2408DA7F}"/>
    <cellStyle name="Comma [0] 76 2 5 2" xfId="16894" xr:uid="{2D4DDF76-A32A-48B7-A3EA-184FC82C490D}"/>
    <cellStyle name="Comma [0] 76 2 6" xfId="5622" xr:uid="{FD755F13-B819-4226-BDEC-072BA521ADC0}"/>
    <cellStyle name="Comma [0] 76 2 6 2" xfId="17280" xr:uid="{D0D07802-9AFD-4027-9FEC-73024F49BA53}"/>
    <cellStyle name="Comma [0] 76 2 7" xfId="5891" xr:uid="{B28CF354-3B88-4C58-BC70-C1B0C73869E9}"/>
    <cellStyle name="Comma [0] 76 2 7 2" xfId="17549" xr:uid="{81A672D0-FBA5-40C6-AEA1-372FAE87E6ED}"/>
    <cellStyle name="Comma [0] 76 2 8" xfId="6160" xr:uid="{49E2D458-F945-4DF6-B1BC-CE02BE88EAB3}"/>
    <cellStyle name="Comma [0] 76 2 8 2" xfId="17818" xr:uid="{5F487EA0-8FE5-40A6-B43C-6AF8DE01A38E}"/>
    <cellStyle name="Comma [0] 76 2 9" xfId="6429" xr:uid="{72C7EF04-AA07-4BE7-B7BC-80EBFD8509A2}"/>
    <cellStyle name="Comma [0] 76 2 9 2" xfId="18087" xr:uid="{69102FA6-E14E-47AA-A60D-931F445C4C68}"/>
    <cellStyle name="Comma [0] 76 3" xfId="12021" xr:uid="{45F7ECE9-1283-406A-AF39-B3068EF5A785}"/>
    <cellStyle name="Comma [0] 78" xfId="1251" xr:uid="{26016A9A-DEE2-40BD-AFFA-E4EBD2FA0AD0}"/>
    <cellStyle name="Comma [0] 78 2" xfId="3248" xr:uid="{8238C280-9F89-41A2-94E8-FF26C0116655}"/>
    <cellStyle name="Comma [0] 78 2 10" xfId="6699" xr:uid="{DAE3547C-F632-4FC3-8D66-2C0BDAC83705}"/>
    <cellStyle name="Comma [0] 78 2 10 2" xfId="18357" xr:uid="{C695A440-272A-4853-A544-9609144F4BA3}"/>
    <cellStyle name="Comma [0] 78 2 11" xfId="6968" xr:uid="{E44CFA82-2B64-488E-A3B6-3F10B9384C15}"/>
    <cellStyle name="Comma [0] 78 2 11 2" xfId="18626" xr:uid="{524630F5-41AF-4A6C-80FD-8EC686B54186}"/>
    <cellStyle name="Comma [0] 78 2 12" xfId="7237" xr:uid="{88750EBE-DA6B-45CF-A7BD-0A86AF37DB43}"/>
    <cellStyle name="Comma [0] 78 2 12 2" xfId="18895" xr:uid="{61D4CF5E-A6FF-43A1-A831-6C60A7E14829}"/>
    <cellStyle name="Comma [0] 78 2 13" xfId="7739" xr:uid="{62483C63-AE22-416B-A3EC-5F4CEE6CD02E}"/>
    <cellStyle name="Comma [0] 78 2 13 2" xfId="19166" xr:uid="{D1507910-3758-44CF-8BE6-6C4C3C20B1DF}"/>
    <cellStyle name="Comma [0] 78 2 14" xfId="8008" xr:uid="{FB31BEED-A139-42BD-A8E6-3A47CEB577B5}"/>
    <cellStyle name="Comma [0] 78 2 14 2" xfId="19435" xr:uid="{9B9F8714-80CF-4C29-86E6-0C56B1FEC5C1}"/>
    <cellStyle name="Comma [0] 78 2 15" xfId="8277" xr:uid="{9FCC960E-4B66-451B-90C7-B0EB5EFAE692}"/>
    <cellStyle name="Comma [0] 78 2 15 2" xfId="19704" xr:uid="{A1943A01-7663-4A0A-864E-B0B38212591C}"/>
    <cellStyle name="Comma [0] 78 2 16" xfId="8546" xr:uid="{6B5CF6BD-19F5-4245-B40F-371F2352E396}"/>
    <cellStyle name="Comma [0] 78 2 16 2" xfId="19973" xr:uid="{947D022B-4D8C-4A0C-A02B-99D560D0D066}"/>
    <cellStyle name="Comma [0] 78 2 17" xfId="8815" xr:uid="{E318192C-C028-4D9B-81BE-DDCF62EC0B70}"/>
    <cellStyle name="Comma [0] 78 2 17 2" xfId="20242" xr:uid="{A2E5D626-BE0D-4612-86D0-E6C1B310AF5F}"/>
    <cellStyle name="Comma [0] 78 2 18" xfId="9084" xr:uid="{92821FB9-4AAC-4534-B42C-01263EB37D67}"/>
    <cellStyle name="Comma [0] 78 2 18 2" xfId="20511" xr:uid="{C3383F0E-1FCD-4E02-B0BE-759ACD7A8377}"/>
    <cellStyle name="Comma [0] 78 2 19" xfId="9353" xr:uid="{06CFF433-D232-4008-8737-F94B9D8AEBF6}"/>
    <cellStyle name="Comma [0] 78 2 19 2" xfId="20780" xr:uid="{906A550B-E8AF-4E86-8119-84A6336552FE}"/>
    <cellStyle name="Comma [0] 78 2 2" xfId="3923" xr:uid="{6AA50397-399E-48E0-A84E-CE55544BF76C}"/>
    <cellStyle name="Comma [0] 78 2 2 2" xfId="15737" xr:uid="{3A9BDF12-C6FB-4FA9-881E-F783DAAA7435}"/>
    <cellStyle name="Comma [0] 78 2 20" xfId="9622" xr:uid="{2617470E-3167-469E-8430-E05DAE30A2AE}"/>
    <cellStyle name="Comma [0] 78 2 20 2" xfId="21049" xr:uid="{1DF3A552-4A34-4F82-A2D8-E11258AB46CB}"/>
    <cellStyle name="Comma [0] 78 2 21" xfId="9891" xr:uid="{0875D463-D80B-4CB1-901E-9106D62DA825}"/>
    <cellStyle name="Comma [0] 78 2 21 2" xfId="21318" xr:uid="{7FC133D3-17EA-4F15-8FCA-2AA8BD6A9EF4}"/>
    <cellStyle name="Comma [0] 78 2 22" xfId="10160" xr:uid="{1625E6E4-536C-4179-A058-BE5C3ABB5102}"/>
    <cellStyle name="Comma [0] 78 2 22 2" xfId="21587" xr:uid="{5C9B0135-82BE-4376-B89A-78CD94383CE0}"/>
    <cellStyle name="Comma [0] 78 2 23" xfId="10546" xr:uid="{16AB7C3F-A6BA-4176-B48E-8B0B66318240}"/>
    <cellStyle name="Comma [0] 78 2 23 2" xfId="21856" xr:uid="{3F2EF938-9B87-4BE7-B3EF-6E12AC98EB0B}"/>
    <cellStyle name="Comma [0] 78 2 24" xfId="10932" xr:uid="{92D7BAB4-84BF-46B9-9D3F-167680699EEF}"/>
    <cellStyle name="Comma [0] 78 2 24 2" xfId="22125" xr:uid="{057C3550-D6FF-4B89-BFBE-24E9B3488F4D}"/>
    <cellStyle name="Comma [0] 78 2 25" xfId="11201" xr:uid="{E7A6A9B8-1433-4D94-8C97-82CF6D7394DC}"/>
    <cellStyle name="Comma [0] 78 2 25 2" xfId="22394" xr:uid="{67D06229-03B5-4D76-B095-6868BD990F35}"/>
    <cellStyle name="Comma [0] 78 2 26" xfId="11470" xr:uid="{CE02C68D-ABD4-4977-B659-23B9DF0770C3}"/>
    <cellStyle name="Comma [0] 78 2 26 2" xfId="22663" xr:uid="{D186E0C4-E5B3-4F8B-825E-FC86F37F8737}"/>
    <cellStyle name="Comma [0] 78 2 27" xfId="13849" xr:uid="{7E3A842E-73B5-4FCC-B75D-0B5A5846CFF6}"/>
    <cellStyle name="Comma [0] 78 2 27 2" xfId="22932" xr:uid="{DA569A17-2391-4DCE-BA40-DA65AF95EA74}"/>
    <cellStyle name="Comma [0] 78 2 28" xfId="15488" xr:uid="{CE7E4EC0-7348-4953-89F9-E4ECB99E7E25}"/>
    <cellStyle name="Comma [0] 78 2 3" xfId="4192" xr:uid="{9E262569-DA0B-419D-8A63-05FDDE05642A}"/>
    <cellStyle name="Comma [0] 78 2 3 2" xfId="16006" xr:uid="{0F96859D-0795-4DDE-BCE6-F0594AB9D300}"/>
    <cellStyle name="Comma [0] 78 2 4" xfId="4578" xr:uid="{2A41E43B-D3E2-4F00-9D69-1153C2CD0DE6}"/>
    <cellStyle name="Comma [0] 78 2 4 2" xfId="16392" xr:uid="{F92F6D0A-E77F-49B6-A40B-A1F042CBD0EE}"/>
    <cellStyle name="Comma [0] 78 2 5" xfId="5159" xr:uid="{DFEA4FBB-3797-46CF-A4AA-C72BA526D5F2}"/>
    <cellStyle name="Comma [0] 78 2 5 2" xfId="16895" xr:uid="{6AE7233C-E9BA-43DA-9E15-4A453D782C3E}"/>
    <cellStyle name="Comma [0] 78 2 6" xfId="5623" xr:uid="{C6247ADD-5A15-44F8-B4E8-5036CC256AF1}"/>
    <cellStyle name="Comma [0] 78 2 6 2" xfId="17281" xr:uid="{57D622D6-F717-45C6-B49D-61811F47CC3A}"/>
    <cellStyle name="Comma [0] 78 2 7" xfId="5892" xr:uid="{B02EA419-EB70-4D52-8721-F58D157B8CDE}"/>
    <cellStyle name="Comma [0] 78 2 7 2" xfId="17550" xr:uid="{241E1A97-1631-40B9-8CFB-E8EECE1BE48B}"/>
    <cellStyle name="Comma [0] 78 2 8" xfId="6161" xr:uid="{EE04D43B-B405-4CEA-90DA-4F0278B1CBBD}"/>
    <cellStyle name="Comma [0] 78 2 8 2" xfId="17819" xr:uid="{F7E94ED2-884B-416D-8B06-424EF989FC50}"/>
    <cellStyle name="Comma [0] 78 2 9" xfId="6430" xr:uid="{58A0BEB3-5E14-41AC-B6BB-0B48610732EF}"/>
    <cellStyle name="Comma [0] 78 2 9 2" xfId="18088" xr:uid="{D20805B7-9B09-4718-8808-94042C8900AD}"/>
    <cellStyle name="Comma [0] 78 3" xfId="12036" xr:uid="{F5C8AE3B-8294-4D64-B216-C9BB240310BD}"/>
    <cellStyle name="Comma [0] 9" xfId="1252" xr:uid="{E62DBD24-4933-49F5-8569-316665096A72}"/>
    <cellStyle name="Comma [0] 9 2" xfId="3249" xr:uid="{0310E1E0-0E2D-4006-A3DC-62A4A24EFF13}"/>
    <cellStyle name="Comma [0] 9 2 10" xfId="6700" xr:uid="{C53E8664-325A-431E-987C-A66FDE044424}"/>
    <cellStyle name="Comma [0] 9 2 10 2" xfId="18358" xr:uid="{E66B89F3-8926-4423-8D20-EE795E55FE9F}"/>
    <cellStyle name="Comma [0] 9 2 11" xfId="6969" xr:uid="{FB53FFA2-E016-4AEF-B2DE-AE659F18A14A}"/>
    <cellStyle name="Comma [0] 9 2 11 2" xfId="18627" xr:uid="{9EAA133A-D42E-46F4-BB9D-C81E11C6D8FB}"/>
    <cellStyle name="Comma [0] 9 2 12" xfId="7238" xr:uid="{32209E65-E237-4855-8F80-7A2F75BE0A8E}"/>
    <cellStyle name="Comma [0] 9 2 12 2" xfId="18896" xr:uid="{DCADCBE0-C526-4EDB-8CC8-D04C71DA89CA}"/>
    <cellStyle name="Comma [0] 9 2 13" xfId="7740" xr:uid="{B212808C-6D6A-4A88-A07F-634CB5BB890F}"/>
    <cellStyle name="Comma [0] 9 2 13 2" xfId="19167" xr:uid="{CCBDC760-B122-4B11-853A-1E16D2926F35}"/>
    <cellStyle name="Comma [0] 9 2 14" xfId="8009" xr:uid="{CDC45A8B-BCAE-4C2D-ABEA-D8BEF99062B7}"/>
    <cellStyle name="Comma [0] 9 2 14 2" xfId="19436" xr:uid="{7268A16B-D454-4466-8840-3D05B99FA32D}"/>
    <cellStyle name="Comma [0] 9 2 15" xfId="8278" xr:uid="{FC142710-9AD2-4BC0-A387-4EF943AED8F2}"/>
    <cellStyle name="Comma [0] 9 2 15 2" xfId="19705" xr:uid="{E0FDFD8D-6E5C-4D31-9309-947FA0C086CE}"/>
    <cellStyle name="Comma [0] 9 2 16" xfId="8547" xr:uid="{40BDDFDB-CE2A-43AD-8DC8-C3D033667579}"/>
    <cellStyle name="Comma [0] 9 2 16 2" xfId="19974" xr:uid="{2D54AD6C-E39C-4342-8BA6-9A224F51DDED}"/>
    <cellStyle name="Comma [0] 9 2 17" xfId="8816" xr:uid="{D74E322C-5581-4EAE-8756-F0BC03EDF9AF}"/>
    <cellStyle name="Comma [0] 9 2 17 2" xfId="20243" xr:uid="{BD5D0BE7-DF65-4C11-87C4-7DD0024402C2}"/>
    <cellStyle name="Comma [0] 9 2 18" xfId="9085" xr:uid="{0E822E8A-866A-4C4E-ABF1-8FF45BEAE196}"/>
    <cellStyle name="Comma [0] 9 2 18 2" xfId="20512" xr:uid="{0F75B671-F9BD-4ED9-9B7D-C93542680517}"/>
    <cellStyle name="Comma [0] 9 2 19" xfId="9354" xr:uid="{F66EBCF0-1276-46E1-818E-10EE13336507}"/>
    <cellStyle name="Comma [0] 9 2 19 2" xfId="20781" xr:uid="{15B404A6-CAEE-45A9-8AB4-FFCA6FF6587D}"/>
    <cellStyle name="Comma [0] 9 2 2" xfId="3924" xr:uid="{EB5BD7D0-8BC8-4F77-B096-3B77A24886C0}"/>
    <cellStyle name="Comma [0] 9 2 2 2" xfId="15738" xr:uid="{45982113-F63E-4D64-B827-3C106F8C0F6D}"/>
    <cellStyle name="Comma [0] 9 2 20" xfId="9623" xr:uid="{41A8D31D-068C-4170-84A8-1FE266161E65}"/>
    <cellStyle name="Comma [0] 9 2 20 2" xfId="21050" xr:uid="{C9E6CD01-EFCE-443B-AECB-ED6F4F1F8786}"/>
    <cellStyle name="Comma [0] 9 2 21" xfId="9892" xr:uid="{05F144AB-4943-42A8-AC2E-CF24436189BE}"/>
    <cellStyle name="Comma [0] 9 2 21 2" xfId="21319" xr:uid="{FA7A0B0C-70DD-4CA8-BA27-E1FBE316A487}"/>
    <cellStyle name="Comma [0] 9 2 22" xfId="10161" xr:uid="{66F76CF2-35F2-4617-81D9-E4EAA877E44A}"/>
    <cellStyle name="Comma [0] 9 2 22 2" xfId="21588" xr:uid="{25AC5AB0-FDFB-4D7C-BF62-9551CF0F33C3}"/>
    <cellStyle name="Comma [0] 9 2 23" xfId="10547" xr:uid="{5D343CE6-3B9A-45B4-839A-97E0E20B24CF}"/>
    <cellStyle name="Comma [0] 9 2 23 2" xfId="21857" xr:uid="{4841C365-BCED-448D-B578-391FB7174D0F}"/>
    <cellStyle name="Comma [0] 9 2 24" xfId="10933" xr:uid="{521C34FE-5733-4A74-AA8C-88E8F93C240C}"/>
    <cellStyle name="Comma [0] 9 2 24 2" xfId="22126" xr:uid="{BECBA646-6047-43B4-89D5-C60051EDB724}"/>
    <cellStyle name="Comma [0] 9 2 25" xfId="11202" xr:uid="{B78724FD-225F-468E-8841-31B3BCDA0EE3}"/>
    <cellStyle name="Comma [0] 9 2 25 2" xfId="22395" xr:uid="{EDEBB9B6-15C1-40E2-8DED-16633819CD80}"/>
    <cellStyle name="Comma [0] 9 2 26" xfId="11471" xr:uid="{3EE2A6D2-7BB9-4479-8317-F952B45FD6A0}"/>
    <cellStyle name="Comma [0] 9 2 26 2" xfId="22664" xr:uid="{7D6455DA-F76C-442A-A60F-96D6DDD27CBE}"/>
    <cellStyle name="Comma [0] 9 2 27" xfId="13850" xr:uid="{77E32142-D94D-42F9-A197-48AB60CEE2A6}"/>
    <cellStyle name="Comma [0] 9 2 27 2" xfId="22933" xr:uid="{4ED68C82-E311-471F-BCEE-D542EA1848F1}"/>
    <cellStyle name="Comma [0] 9 2 28" xfId="15489" xr:uid="{21AFB194-A795-4CAC-A939-0D4D39A6D7D2}"/>
    <cellStyle name="Comma [0] 9 2 3" xfId="4193" xr:uid="{BCE6AA0E-B6B5-4DC2-8903-D9B678EBF4A4}"/>
    <cellStyle name="Comma [0] 9 2 3 2" xfId="16007" xr:uid="{3CAE860E-798C-4DDD-BF6B-8C302BC83BE0}"/>
    <cellStyle name="Comma [0] 9 2 4" xfId="4579" xr:uid="{7199B8E0-6471-4CB7-AC33-12663BF55435}"/>
    <cellStyle name="Comma [0] 9 2 4 2" xfId="16393" xr:uid="{56206A49-5F54-4EE9-9ADB-451A8E79A4CB}"/>
    <cellStyle name="Comma [0] 9 2 5" xfId="5160" xr:uid="{598A2F6A-8DD2-4F66-8E18-A78CB7F4B3F3}"/>
    <cellStyle name="Comma [0] 9 2 5 2" xfId="16896" xr:uid="{CD98C12C-3485-46E8-A41B-094E472BB610}"/>
    <cellStyle name="Comma [0] 9 2 6" xfId="5624" xr:uid="{54097FC5-D4AF-4A3C-B2CD-B00E17CB9093}"/>
    <cellStyle name="Comma [0] 9 2 6 2" xfId="17282" xr:uid="{7A554D5E-2DF7-431C-828B-4D3A2E06C37C}"/>
    <cellStyle name="Comma [0] 9 2 7" xfId="5893" xr:uid="{D385805A-5E82-4BB0-88B2-D8DDF7254B69}"/>
    <cellStyle name="Comma [0] 9 2 7 2" xfId="17551" xr:uid="{334BF8D4-9114-42FA-826B-DD19CE2266EF}"/>
    <cellStyle name="Comma [0] 9 2 8" xfId="6162" xr:uid="{149E5439-625B-4B36-8655-0ECF89F2B45E}"/>
    <cellStyle name="Comma [0] 9 2 8 2" xfId="17820" xr:uid="{836524A1-6EE7-4B69-A5D2-B3A273C101EF}"/>
    <cellStyle name="Comma [0] 9 2 9" xfId="6431" xr:uid="{1E9DDA97-27C3-45A7-8E63-C6C37AE0D737}"/>
    <cellStyle name="Comma [0] 9 2 9 2" xfId="18089" xr:uid="{CB0F15BC-465A-46BA-8F9F-057C30FD8CB4}"/>
    <cellStyle name="Comma [0] 9 3" xfId="12899" xr:uid="{211428EB-9ECC-4B99-B5FA-9CF4900F5744}"/>
    <cellStyle name="Comma 10" xfId="1253" xr:uid="{A0C22FFC-01C7-45A3-928E-C052FF43FD4A}"/>
    <cellStyle name="Comma 10 2" xfId="3250" xr:uid="{AD66C56B-FF11-4FCF-9164-21290E3658DB}"/>
    <cellStyle name="Comma 10 2 10" xfId="6701" xr:uid="{9552CCA2-C4DD-433F-A26C-539F5F43CD52}"/>
    <cellStyle name="Comma 10 2 10 2" xfId="18359" xr:uid="{44176D7C-990C-46F5-8CF3-2C582A116D5F}"/>
    <cellStyle name="Comma 10 2 11" xfId="6970" xr:uid="{7568480C-29B8-4C00-B7DD-E1BFFB2C5284}"/>
    <cellStyle name="Comma 10 2 11 2" xfId="18628" xr:uid="{A9F7008B-6FF0-4E56-ADBA-C3BC2E017D04}"/>
    <cellStyle name="Comma 10 2 12" xfId="7239" xr:uid="{BD6BA75B-4073-461E-8239-8064936ED544}"/>
    <cellStyle name="Comma 10 2 12 2" xfId="18897" xr:uid="{2AC0868E-549D-475C-95FD-6BFE23AC37EA}"/>
    <cellStyle name="Comma 10 2 13" xfId="7741" xr:uid="{9FF9CB39-1023-4E18-A79B-A065356150AE}"/>
    <cellStyle name="Comma 10 2 13 2" xfId="19168" xr:uid="{9647F004-5106-48AC-B9A7-8F8629588669}"/>
    <cellStyle name="Comma 10 2 14" xfId="8010" xr:uid="{DFC4F0E7-FFB2-49FD-9E08-CE97D78EBB1E}"/>
    <cellStyle name="Comma 10 2 14 2" xfId="19437" xr:uid="{0EDD90C1-1542-4A02-B4BE-193A65636336}"/>
    <cellStyle name="Comma 10 2 15" xfId="8279" xr:uid="{947B220D-D621-4054-910C-ED7A84BC0E97}"/>
    <cellStyle name="Comma 10 2 15 2" xfId="19706" xr:uid="{AD2277E7-E63D-45FC-981D-626A4DB11271}"/>
    <cellStyle name="Comma 10 2 16" xfId="8548" xr:uid="{D9041165-7815-476C-8998-02B40F6CDBF0}"/>
    <cellStyle name="Comma 10 2 16 2" xfId="19975" xr:uid="{4F50DC69-E3D1-4B87-BEE5-686D50403149}"/>
    <cellStyle name="Comma 10 2 17" xfId="8817" xr:uid="{6D50782C-8FEE-4C50-A165-D56A029DB2F7}"/>
    <cellStyle name="Comma 10 2 17 2" xfId="20244" xr:uid="{28EC2F7B-A871-4305-A99C-162FD3478391}"/>
    <cellStyle name="Comma 10 2 18" xfId="9086" xr:uid="{C60BC109-7146-4E94-BE90-9366F40139A4}"/>
    <cellStyle name="Comma 10 2 18 2" xfId="20513" xr:uid="{D9DDE0AD-A536-485D-A50B-7900FCEFB2C8}"/>
    <cellStyle name="Comma 10 2 19" xfId="9355" xr:uid="{2D33E24A-5EA1-4866-8B5E-203A97CD6775}"/>
    <cellStyle name="Comma 10 2 19 2" xfId="20782" xr:uid="{DC5D8325-5424-4327-BF77-2DAC628D75D3}"/>
    <cellStyle name="Comma 10 2 2" xfId="3925" xr:uid="{7953750A-56DE-492C-9F27-C04242897444}"/>
    <cellStyle name="Comma 10 2 2 2" xfId="15739" xr:uid="{C72CDCB7-C5B8-40D5-8D9D-EDB04A85AA9B}"/>
    <cellStyle name="Comma 10 2 20" xfId="9624" xr:uid="{FF358971-2D64-4EE6-9C64-39ABD1FD440F}"/>
    <cellStyle name="Comma 10 2 20 2" xfId="21051" xr:uid="{26A5662C-4C16-4520-9910-49F009288DDE}"/>
    <cellStyle name="Comma 10 2 21" xfId="9893" xr:uid="{26CA9A8E-9B97-4F45-B688-0DE58C79E9A8}"/>
    <cellStyle name="Comma 10 2 21 2" xfId="21320" xr:uid="{1D97FC50-E380-494D-BA21-B6E526BFD139}"/>
    <cellStyle name="Comma 10 2 22" xfId="10162" xr:uid="{A280A7FB-A5EF-473E-8C91-5490FDDCA5E8}"/>
    <cellStyle name="Comma 10 2 22 2" xfId="21589" xr:uid="{5F32E196-2A8B-4BDC-8A4A-00465309C4AD}"/>
    <cellStyle name="Comma 10 2 23" xfId="10548" xr:uid="{050FEFEB-A462-4F8B-B633-63B17DE13407}"/>
    <cellStyle name="Comma 10 2 23 2" xfId="21858" xr:uid="{D76CAF8B-E050-4E4E-BB59-95B93D46ADB3}"/>
    <cellStyle name="Comma 10 2 24" xfId="10934" xr:uid="{CDAA3A8B-D094-47BD-8321-C415A62EFD2A}"/>
    <cellStyle name="Comma 10 2 24 2" xfId="22127" xr:uid="{D26AE018-FFE9-4A28-B3EE-AC3940FBE1A2}"/>
    <cellStyle name="Comma 10 2 25" xfId="11203" xr:uid="{2A7B9412-49EC-444F-9D5A-FCC8B3B86DCC}"/>
    <cellStyle name="Comma 10 2 25 2" xfId="22396" xr:uid="{83C1D186-109A-486B-BA2C-528FB8A5323D}"/>
    <cellStyle name="Comma 10 2 26" xfId="11472" xr:uid="{2B1CEADD-B6DA-4C71-9234-00C56F9F40E2}"/>
    <cellStyle name="Comma 10 2 26 2" xfId="22665" xr:uid="{0E54EAB2-7FAE-4649-B77F-A899FB1B7FF1}"/>
    <cellStyle name="Comma 10 2 27" xfId="13856" xr:uid="{81C635CD-E7CA-4808-9E8D-00D94A56EEA7}"/>
    <cellStyle name="Comma 10 2 27 2" xfId="22934" xr:uid="{57E0C1EA-D32F-44DE-B881-FAF2A1479B09}"/>
    <cellStyle name="Comma 10 2 28" xfId="15490" xr:uid="{074EEAA9-DE81-45CA-A326-10C9640E9C76}"/>
    <cellStyle name="Comma 10 2 3" xfId="4194" xr:uid="{895371FF-4818-4846-B220-6C0B197A600E}"/>
    <cellStyle name="Comma 10 2 3 2" xfId="16008" xr:uid="{72D18439-2601-448C-B409-291987B6196C}"/>
    <cellStyle name="Comma 10 2 4" xfId="4580" xr:uid="{130161E6-3A44-4111-9B65-C5ED43B927D6}"/>
    <cellStyle name="Comma 10 2 4 2" xfId="16394" xr:uid="{A303B5C8-5DA6-447F-8096-EA05828746C3}"/>
    <cellStyle name="Comma 10 2 5" xfId="5161" xr:uid="{3C1169EF-5F0D-48DC-BA08-FC2B64D1EB26}"/>
    <cellStyle name="Comma 10 2 5 2" xfId="16897" xr:uid="{C4F556B5-33A9-4E9F-8F0F-E0581643E09A}"/>
    <cellStyle name="Comma 10 2 6" xfId="5625" xr:uid="{0B180406-8675-4C0E-8521-C7AF758E99D9}"/>
    <cellStyle name="Comma 10 2 6 2" xfId="17283" xr:uid="{CBD47533-62F7-41D1-8C3F-C33FF55C314E}"/>
    <cellStyle name="Comma 10 2 7" xfId="5894" xr:uid="{41326853-CFD0-4828-9DD5-6A5427210A7E}"/>
    <cellStyle name="Comma 10 2 7 2" xfId="17552" xr:uid="{5F768A55-2A83-4699-871B-8E7C80FB472A}"/>
    <cellStyle name="Comma 10 2 8" xfId="6163" xr:uid="{26E9A479-1AF1-4E13-B895-4AC8A37BA3A7}"/>
    <cellStyle name="Comma 10 2 8 2" xfId="17821" xr:uid="{0A7F6A85-47B4-457B-BD1B-F82F5922DC14}"/>
    <cellStyle name="Comma 10 2 9" xfId="6432" xr:uid="{3E31DBDC-1B8A-4C7D-ACC6-D96F4F4543F9}"/>
    <cellStyle name="Comma 10 2 9 2" xfId="18090" xr:uid="{92D4DB98-4E0D-447F-95A3-72B8D9654772}"/>
    <cellStyle name="Comma 10 3" xfId="13853" xr:uid="{0D71DFF7-7911-4AA6-AB76-FD2D581D7A19}"/>
    <cellStyle name="Comma 11" xfId="1254" xr:uid="{F009EA08-63AE-4213-8E24-520844B0AA58}"/>
    <cellStyle name="Comma 11 2" xfId="3251" xr:uid="{928288EE-3FE0-4BC1-805F-C257790355E6}"/>
    <cellStyle name="Comma 11 2 10" xfId="6702" xr:uid="{36B28430-D9BA-4F74-9132-843A800CFBDE}"/>
    <cellStyle name="Comma 11 2 10 2" xfId="18360" xr:uid="{31C4CCB5-ACE2-4898-8B10-2990292F0721}"/>
    <cellStyle name="Comma 11 2 11" xfId="6971" xr:uid="{7A0D3392-2B27-43AF-A3E9-AF46C66B5B62}"/>
    <cellStyle name="Comma 11 2 11 2" xfId="18629" xr:uid="{B80FF769-064A-4AE3-BC38-0A78BF86BDE0}"/>
    <cellStyle name="Comma 11 2 12" xfId="7240" xr:uid="{5E667F94-5A27-4317-84B1-E8B5275BC5E9}"/>
    <cellStyle name="Comma 11 2 12 2" xfId="18898" xr:uid="{757041D6-3EFF-457C-83C4-D0CAB07BD76B}"/>
    <cellStyle name="Comma 11 2 13" xfId="7742" xr:uid="{FC794ADF-B6C0-48A5-BBFD-E02609E3564F}"/>
    <cellStyle name="Comma 11 2 13 2" xfId="19169" xr:uid="{0F61A626-5FBE-4632-93C1-656D67C72282}"/>
    <cellStyle name="Comma 11 2 14" xfId="8011" xr:uid="{F42932ED-BB13-41F4-AC74-11D434541DDA}"/>
    <cellStyle name="Comma 11 2 14 2" xfId="19438" xr:uid="{B1853C25-B1B5-4199-8B41-8F4A0785DCCE}"/>
    <cellStyle name="Comma 11 2 15" xfId="8280" xr:uid="{F7341183-7BCD-4DEC-891D-C8E0C2CD414E}"/>
    <cellStyle name="Comma 11 2 15 2" xfId="19707" xr:uid="{58D002E6-8D5F-4501-9134-A54A941BA88B}"/>
    <cellStyle name="Comma 11 2 16" xfId="8549" xr:uid="{137E3058-93A5-4941-B223-BB9355A593A7}"/>
    <cellStyle name="Comma 11 2 16 2" xfId="19976" xr:uid="{39F63E73-FD27-49C9-8D6A-493D2976D397}"/>
    <cellStyle name="Comma 11 2 17" xfId="8818" xr:uid="{500A183E-64A1-4DD8-87BF-4DEB0CC408EA}"/>
    <cellStyle name="Comma 11 2 17 2" xfId="20245" xr:uid="{EACD7CF6-8865-4393-95BB-D128193A2F2E}"/>
    <cellStyle name="Comma 11 2 18" xfId="9087" xr:uid="{14F0D13A-FC2A-42D0-98B4-A39E60242000}"/>
    <cellStyle name="Comma 11 2 18 2" xfId="20514" xr:uid="{1EDAF43C-E3D3-4A75-A1B8-4891A0803ED0}"/>
    <cellStyle name="Comma 11 2 19" xfId="9356" xr:uid="{07BB954B-020F-459D-BC22-C6F5B2955802}"/>
    <cellStyle name="Comma 11 2 19 2" xfId="20783" xr:uid="{B3EEB663-29C9-48F1-94F7-523BF781FD02}"/>
    <cellStyle name="Comma 11 2 2" xfId="3926" xr:uid="{9D44C7BA-B167-487C-B986-A58AF062B1AB}"/>
    <cellStyle name="Comma 11 2 2 2" xfId="15740" xr:uid="{0ADB05C0-713A-4F45-84B3-25ED890BD3A1}"/>
    <cellStyle name="Comma 11 2 20" xfId="9625" xr:uid="{05C119B3-E093-4591-9858-9B0BA636A73E}"/>
    <cellStyle name="Comma 11 2 20 2" xfId="21052" xr:uid="{C361E6AB-DDBB-48CE-B8C6-7118ADF274BB}"/>
    <cellStyle name="Comma 11 2 21" xfId="9894" xr:uid="{F8E4FCA7-037D-4FF8-A835-7791C508D3E4}"/>
    <cellStyle name="Comma 11 2 21 2" xfId="21321" xr:uid="{3E64C83B-37DB-4927-826A-264EF0C72B72}"/>
    <cellStyle name="Comma 11 2 22" xfId="10163" xr:uid="{DDB85CF8-738D-474E-9008-D428339FC49A}"/>
    <cellStyle name="Comma 11 2 22 2" xfId="21590" xr:uid="{7FA851B0-DC4E-47F8-A6C3-5A07DB00843C}"/>
    <cellStyle name="Comma 11 2 23" xfId="10549" xr:uid="{4C3F0FA0-835B-4D06-A9BC-8F406C654643}"/>
    <cellStyle name="Comma 11 2 23 2" xfId="21859" xr:uid="{81CE3621-74F1-4EB5-8264-739F44E41803}"/>
    <cellStyle name="Comma 11 2 24" xfId="10935" xr:uid="{9E8AB686-B8CF-4D47-87EB-383CF18E525E}"/>
    <cellStyle name="Comma 11 2 24 2" xfId="22128" xr:uid="{58385125-756D-4540-9845-736C905A8B4B}"/>
    <cellStyle name="Comma 11 2 25" xfId="11204" xr:uid="{5BFD7B5D-60F6-436D-BC92-EEFA8626395C}"/>
    <cellStyle name="Comma 11 2 25 2" xfId="22397" xr:uid="{6235369B-F9B7-424C-BF8B-3E3112F99F07}"/>
    <cellStyle name="Comma 11 2 26" xfId="11473" xr:uid="{785C818B-59B7-4489-A9B4-19DF8CAE43D4}"/>
    <cellStyle name="Comma 11 2 26 2" xfId="22666" xr:uid="{0BCE5A0C-75F9-4F16-90D1-E0E4F5089FB4}"/>
    <cellStyle name="Comma 11 2 27" xfId="13861" xr:uid="{7DF3C8A8-33F1-4647-8BB9-943A011F3FF2}"/>
    <cellStyle name="Comma 11 2 27 2" xfId="22935" xr:uid="{4DBABA06-D866-4ECC-9D09-2526D2A59F60}"/>
    <cellStyle name="Comma 11 2 28" xfId="15491" xr:uid="{81A5C3A6-CDB2-47EE-BF40-70D503ED538A}"/>
    <cellStyle name="Comma 11 2 3" xfId="4195" xr:uid="{60001E11-44FD-40D1-80B8-5CFB92D1414E}"/>
    <cellStyle name="Comma 11 2 3 2" xfId="16009" xr:uid="{C5CAD7C4-8ED0-4C51-A251-E0E09CE42DE6}"/>
    <cellStyle name="Comma 11 2 4" xfId="4581" xr:uid="{761044CA-3670-43DB-BB3E-B62732EBD7CA}"/>
    <cellStyle name="Comma 11 2 4 2" xfId="16395" xr:uid="{3AFB7CC2-7166-4EB6-958B-C60073305D6F}"/>
    <cellStyle name="Comma 11 2 5" xfId="5162" xr:uid="{A5382CE3-83C5-4576-BCF8-83C20B2434B0}"/>
    <cellStyle name="Comma 11 2 5 2" xfId="16898" xr:uid="{49CA96DA-6E8F-4AE3-B5E0-175BB89A16BC}"/>
    <cellStyle name="Comma 11 2 6" xfId="5626" xr:uid="{8DED5A99-0487-4EC7-84ED-4C9CB1910E2E}"/>
    <cellStyle name="Comma 11 2 6 2" xfId="17284" xr:uid="{35997BDC-1E96-42B7-83AC-33ECAF64B239}"/>
    <cellStyle name="Comma 11 2 7" xfId="5895" xr:uid="{AFB57A77-9F13-42FD-9450-220C47AD6B12}"/>
    <cellStyle name="Comma 11 2 7 2" xfId="17553" xr:uid="{32584F0C-6DA3-4ACE-9449-0D891F58B052}"/>
    <cellStyle name="Comma 11 2 8" xfId="6164" xr:uid="{7365733B-82A3-40B3-B1D3-9D942E41504C}"/>
    <cellStyle name="Comma 11 2 8 2" xfId="17822" xr:uid="{6C8BACB7-7B61-4FB6-8A92-44E3DFABA0A6}"/>
    <cellStyle name="Comma 11 2 9" xfId="6433" xr:uid="{379FB4CC-B044-47D8-950E-2FBE1921BBCD}"/>
    <cellStyle name="Comma 11 2 9 2" xfId="18091" xr:uid="{A29EF5A7-D31C-4C84-9873-7EF588B3DAC5}"/>
    <cellStyle name="Comma 11 3" xfId="13858" xr:uid="{1F838375-9823-4DAF-AC05-71EE013CEEE2}"/>
    <cellStyle name="Comma 12" xfId="1255" xr:uid="{1817A541-29C1-47C7-BF20-79C6651F9103}"/>
    <cellStyle name="Comma 12 2" xfId="3252" xr:uid="{60777907-3DB1-4172-9F1C-CA889EB62054}"/>
    <cellStyle name="Comma 12 2 10" xfId="6703" xr:uid="{4C5462D9-5D42-4205-AD8D-95D0B614C39F}"/>
    <cellStyle name="Comma 12 2 10 2" xfId="18361" xr:uid="{5B4D6CDC-61CC-4115-9F21-A8FF9DCDA86D}"/>
    <cellStyle name="Comma 12 2 11" xfId="6972" xr:uid="{DCFAD27C-BF4E-435E-91A5-7D88F5AFC2D9}"/>
    <cellStyle name="Comma 12 2 11 2" xfId="18630" xr:uid="{097F19F7-8E7F-4D4B-BDFA-005AE78B1A69}"/>
    <cellStyle name="Comma 12 2 12" xfId="7241" xr:uid="{C2BA1533-1E40-4BFC-89B3-B36DA0DAEAAD}"/>
    <cellStyle name="Comma 12 2 12 2" xfId="18899" xr:uid="{62E6A006-4119-4EA2-9A76-4E220790993B}"/>
    <cellStyle name="Comma 12 2 13" xfId="7743" xr:uid="{7A71DC73-9A21-4444-AAEF-A234A60E7087}"/>
    <cellStyle name="Comma 12 2 13 2" xfId="19170" xr:uid="{E6AC0CF7-16E5-49A1-97A8-FDE7A4BFBA54}"/>
    <cellStyle name="Comma 12 2 14" xfId="8012" xr:uid="{58E4DB72-8810-4C49-8D32-E7C1BEAEAAFD}"/>
    <cellStyle name="Comma 12 2 14 2" xfId="19439" xr:uid="{7E69B933-3C7D-4B06-AC44-1E6E70A81AC9}"/>
    <cellStyle name="Comma 12 2 15" xfId="8281" xr:uid="{56684429-F09A-48FB-913D-AEC831739A86}"/>
    <cellStyle name="Comma 12 2 15 2" xfId="19708" xr:uid="{DA790688-FA36-4B1E-ACBF-FFC0C9CEF6FD}"/>
    <cellStyle name="Comma 12 2 16" xfId="8550" xr:uid="{184701AE-31A6-477B-BEB3-6E165291A578}"/>
    <cellStyle name="Comma 12 2 16 2" xfId="19977" xr:uid="{A8E47DF2-0646-43BF-BA80-9E4E4D99526E}"/>
    <cellStyle name="Comma 12 2 17" xfId="8819" xr:uid="{F59393E3-5558-45B4-AACB-6797FFAD9CE7}"/>
    <cellStyle name="Comma 12 2 17 2" xfId="20246" xr:uid="{699BEBB0-D8BB-4DAC-93FC-CEB955CEB369}"/>
    <cellStyle name="Comma 12 2 18" xfId="9088" xr:uid="{EB54EAC3-175A-4DC7-9852-0DE507671AA9}"/>
    <cellStyle name="Comma 12 2 18 2" xfId="20515" xr:uid="{F3ED1BA5-508A-46DC-B22F-B83403A1F8BD}"/>
    <cellStyle name="Comma 12 2 19" xfId="9357" xr:uid="{05EB56E9-B697-41D4-8672-0B8CA3D4D3AE}"/>
    <cellStyle name="Comma 12 2 19 2" xfId="20784" xr:uid="{49DC1602-E368-46B0-A74F-052A2982989A}"/>
    <cellStyle name="Comma 12 2 2" xfId="3927" xr:uid="{0720B941-B49B-4F29-85DB-270F59F33657}"/>
    <cellStyle name="Comma 12 2 2 2" xfId="15741" xr:uid="{12EFDEC8-D9B3-4DE6-AA68-07F4C5AB393E}"/>
    <cellStyle name="Comma 12 2 20" xfId="9626" xr:uid="{156E7C46-C21A-4079-BE3C-DAEF451F9A49}"/>
    <cellStyle name="Comma 12 2 20 2" xfId="21053" xr:uid="{9AC934FD-C270-477C-94C8-4E53649B1E5F}"/>
    <cellStyle name="Comma 12 2 21" xfId="9895" xr:uid="{CB3BAE0F-96B5-4E26-946B-67621FF0472D}"/>
    <cellStyle name="Comma 12 2 21 2" xfId="21322" xr:uid="{69014B2C-8012-4923-B9D7-A99053DB9939}"/>
    <cellStyle name="Comma 12 2 22" xfId="10164" xr:uid="{1D320E27-8436-46F3-BFE2-7644C6F1D698}"/>
    <cellStyle name="Comma 12 2 22 2" xfId="21591" xr:uid="{E064F55C-B092-4390-B4C2-D0B8C6341E8A}"/>
    <cellStyle name="Comma 12 2 23" xfId="10550" xr:uid="{56C75970-278C-43AF-AF71-F30B5486F71D}"/>
    <cellStyle name="Comma 12 2 23 2" xfId="21860" xr:uid="{B1F4A828-5647-44EC-A408-EA6ED3B98A03}"/>
    <cellStyle name="Comma 12 2 24" xfId="10936" xr:uid="{1C853148-18BA-4ADE-B4AD-6BD377CBDD12}"/>
    <cellStyle name="Comma 12 2 24 2" xfId="22129" xr:uid="{E2F10444-D2B3-442C-9261-63561AF24E10}"/>
    <cellStyle name="Comma 12 2 25" xfId="11205" xr:uid="{2C6166C1-8E4E-4079-89C7-D167F64EE988}"/>
    <cellStyle name="Comma 12 2 25 2" xfId="22398" xr:uid="{7B492657-8BAF-4794-805C-328893061465}"/>
    <cellStyle name="Comma 12 2 26" xfId="11474" xr:uid="{45A42121-9A6B-461F-B21C-E4342B411D64}"/>
    <cellStyle name="Comma 12 2 26 2" xfId="22667" xr:uid="{D7EAB4F5-29EA-40B0-B5A8-83C75FB9F52E}"/>
    <cellStyle name="Comma 12 2 27" xfId="13017" xr:uid="{CEB59617-CE40-4424-A7CF-129067FD3B2D}"/>
    <cellStyle name="Comma 12 2 27 2" xfId="22936" xr:uid="{E80EEF69-F010-4AFA-996C-8D527DD1E0A8}"/>
    <cellStyle name="Comma 12 2 28" xfId="15492" xr:uid="{61C7AEFF-4DC2-412A-AB2C-75F41993EAFF}"/>
    <cellStyle name="Comma 12 2 3" xfId="4196" xr:uid="{81B294F6-850D-4D96-9894-216646CB89DC}"/>
    <cellStyle name="Comma 12 2 3 2" xfId="16010" xr:uid="{CE1A4308-724C-4130-9770-87CA357A593E}"/>
    <cellStyle name="Comma 12 2 4" xfId="4582" xr:uid="{1567ECD2-7954-4E71-8834-B2B37B205B09}"/>
    <cellStyle name="Comma 12 2 4 2" xfId="16396" xr:uid="{BBEC5F4F-FA96-48C4-8BD5-63C62AD79B29}"/>
    <cellStyle name="Comma 12 2 5" xfId="5163" xr:uid="{8F9577B5-48E4-4376-AE9A-E4D31FA5DC16}"/>
    <cellStyle name="Comma 12 2 5 2" xfId="16899" xr:uid="{E7CCD9CC-DABD-422A-A001-C60E2381F224}"/>
    <cellStyle name="Comma 12 2 6" xfId="5627" xr:uid="{BD718A7E-7328-4FF5-BF9F-71BDBAE99695}"/>
    <cellStyle name="Comma 12 2 6 2" xfId="17285" xr:uid="{D8512C58-AF8D-4785-B4D3-DD84E4D8B794}"/>
    <cellStyle name="Comma 12 2 7" xfId="5896" xr:uid="{1B3F55AB-81C9-450B-8C69-C2E09B47495E}"/>
    <cellStyle name="Comma 12 2 7 2" xfId="17554" xr:uid="{6434DBD3-A30F-41CC-ACB0-D0027BE83F72}"/>
    <cellStyle name="Comma 12 2 8" xfId="6165" xr:uid="{D7EF2331-E217-4FA6-AAE0-1C972830455E}"/>
    <cellStyle name="Comma 12 2 8 2" xfId="17823" xr:uid="{E9DB72B6-C8E7-404F-9243-F5E1518733F9}"/>
    <cellStyle name="Comma 12 2 9" xfId="6434" xr:uid="{98C6CAE6-CB8B-41D8-9686-F83E614D81DD}"/>
    <cellStyle name="Comma 12 2 9 2" xfId="18092" xr:uid="{4DEF2C3A-BD03-48BB-9D5C-4B8D99F208DE}"/>
    <cellStyle name="Comma 12 3" xfId="13863" xr:uid="{90180708-6ADB-4064-A60C-8AC31A3B740E}"/>
    <cellStyle name="Comma 13" xfId="1256" xr:uid="{1E28EB6E-02DE-4FDB-95A2-19635B762D77}"/>
    <cellStyle name="Comma 13 2" xfId="3253" xr:uid="{3A81F78E-0331-4E63-89C3-1681ED2955A6}"/>
    <cellStyle name="Comma 13 2 10" xfId="6704" xr:uid="{1FD72D8C-5333-4EF8-8E96-83E99F0264CD}"/>
    <cellStyle name="Comma 13 2 10 2" xfId="18362" xr:uid="{63E6A5CB-77F8-4A58-B61D-5FD4E5EB98A4}"/>
    <cellStyle name="Comma 13 2 11" xfId="6973" xr:uid="{A8E1CFEC-3F74-4B1C-A5FB-C3D7E42FB22A}"/>
    <cellStyle name="Comma 13 2 11 2" xfId="18631" xr:uid="{19B5D16C-C85F-4122-A6A7-E050D82C9FEA}"/>
    <cellStyle name="Comma 13 2 12" xfId="7242" xr:uid="{D7E8B949-AC80-4AFC-9F0D-52C94B3D0B3B}"/>
    <cellStyle name="Comma 13 2 12 2" xfId="18900" xr:uid="{08A4CE63-2BD7-44AF-85F5-D6E94AF0B01C}"/>
    <cellStyle name="Comma 13 2 13" xfId="7744" xr:uid="{2A062D4F-74BD-4F91-8C52-E0CAB03ADBC8}"/>
    <cellStyle name="Comma 13 2 13 2" xfId="19171" xr:uid="{05747439-CB44-4231-9D61-E149B982562C}"/>
    <cellStyle name="Comma 13 2 14" xfId="8013" xr:uid="{9BA2DBD3-0E8D-4D20-AD1F-B25E66EE9598}"/>
    <cellStyle name="Comma 13 2 14 2" xfId="19440" xr:uid="{7875E32E-8856-44C6-9EB6-61FF539CAA6A}"/>
    <cellStyle name="Comma 13 2 15" xfId="8282" xr:uid="{8CDDDFE3-203A-4AE1-AAA2-002333FA2868}"/>
    <cellStyle name="Comma 13 2 15 2" xfId="19709" xr:uid="{BBE5E435-30C5-4392-8268-4B41BC811BF5}"/>
    <cellStyle name="Comma 13 2 16" xfId="8551" xr:uid="{23524DC6-7476-4680-BAD6-75F64DB39477}"/>
    <cellStyle name="Comma 13 2 16 2" xfId="19978" xr:uid="{7CA4C8FA-BC52-4E52-90DB-1F9BC7B0FB7D}"/>
    <cellStyle name="Comma 13 2 17" xfId="8820" xr:uid="{A6577D21-3CD2-4E53-A049-2544CA479DF9}"/>
    <cellStyle name="Comma 13 2 17 2" xfId="20247" xr:uid="{D3AE10EE-D69F-4698-82EB-79A6CAB34CB5}"/>
    <cellStyle name="Comma 13 2 18" xfId="9089" xr:uid="{9262CFE6-E2C3-4EF4-AB0D-DEB1A0833D45}"/>
    <cellStyle name="Comma 13 2 18 2" xfId="20516" xr:uid="{65D9CFE5-479A-47FC-9CCF-029FDC0B4694}"/>
    <cellStyle name="Comma 13 2 19" xfId="9358" xr:uid="{AD8097F5-A95B-4469-818E-CBEF8D1494E4}"/>
    <cellStyle name="Comma 13 2 19 2" xfId="20785" xr:uid="{D3507287-FC55-4EF4-8D2E-4CDC38EC45BF}"/>
    <cellStyle name="Comma 13 2 2" xfId="3928" xr:uid="{216C62BC-3C4E-4CA1-B5B4-6AB9ED2893BD}"/>
    <cellStyle name="Comma 13 2 2 2" xfId="15742" xr:uid="{120EE927-83F0-4CC5-B52D-4F2A2AA72EF6}"/>
    <cellStyle name="Comma 13 2 20" xfId="9627" xr:uid="{4AE0D047-5CB2-4F36-A7E6-BC0F66CC37F7}"/>
    <cellStyle name="Comma 13 2 20 2" xfId="21054" xr:uid="{E5A03927-A788-4D04-81AB-0CF1D41418DD}"/>
    <cellStyle name="Comma 13 2 21" xfId="9896" xr:uid="{9A43C84B-5F3C-4432-9AE1-C966E344D45D}"/>
    <cellStyle name="Comma 13 2 21 2" xfId="21323" xr:uid="{76023042-E962-4E0E-B353-D9B235320C15}"/>
    <cellStyle name="Comma 13 2 22" xfId="10165" xr:uid="{C2D1743A-B8F9-47B5-A4DC-0307CD6FD87C}"/>
    <cellStyle name="Comma 13 2 22 2" xfId="21592" xr:uid="{E4A8FE96-D187-47AC-BA0E-7B5ADD78A1D0}"/>
    <cellStyle name="Comma 13 2 23" xfId="10551" xr:uid="{6EDDEA19-98AC-450F-9765-5FCFE1C0C0B2}"/>
    <cellStyle name="Comma 13 2 23 2" xfId="21861" xr:uid="{1609B987-C476-41E8-BEE0-2A1422629693}"/>
    <cellStyle name="Comma 13 2 24" xfId="10937" xr:uid="{3AC54E5E-747C-4FD6-934E-8ECC5260C2B2}"/>
    <cellStyle name="Comma 13 2 24 2" xfId="22130" xr:uid="{B647FE34-160A-494E-9C45-98AACF108250}"/>
    <cellStyle name="Comma 13 2 25" xfId="11206" xr:uid="{9404364A-766C-4F32-9773-08EC1328E567}"/>
    <cellStyle name="Comma 13 2 25 2" xfId="22399" xr:uid="{5251C3DC-8D9B-4D40-A5F5-5DEE677E8057}"/>
    <cellStyle name="Comma 13 2 26" xfId="11475" xr:uid="{A9881995-B3B4-45CC-A3CD-9AA4451C90CC}"/>
    <cellStyle name="Comma 13 2 26 2" xfId="22668" xr:uid="{EFBEE8CE-3A75-41A1-852F-E9D9DC79A899}"/>
    <cellStyle name="Comma 13 2 27" xfId="13866" xr:uid="{2F9E55B2-BE54-42F3-951C-9FCB8E9C66EC}"/>
    <cellStyle name="Comma 13 2 27 2" xfId="22937" xr:uid="{D5404483-9D3D-40B9-9610-D242E12BB40B}"/>
    <cellStyle name="Comma 13 2 28" xfId="15493" xr:uid="{83DBE53D-7104-45C2-A6BD-4D02D0A01B99}"/>
    <cellStyle name="Comma 13 2 3" xfId="4197" xr:uid="{6A6B74BA-A343-413D-A10E-FBC9B4AD1B08}"/>
    <cellStyle name="Comma 13 2 3 2" xfId="16011" xr:uid="{25184671-3EEE-42DA-A990-0D5B39AC4100}"/>
    <cellStyle name="Comma 13 2 4" xfId="4583" xr:uid="{5C601B76-080A-432F-85D0-285824B0413A}"/>
    <cellStyle name="Comma 13 2 4 2" xfId="16397" xr:uid="{C06B9002-AC70-4E93-9FF8-EC7616156CA0}"/>
    <cellStyle name="Comma 13 2 5" xfId="5164" xr:uid="{1669A45F-5123-478D-A271-6DBD1FD0A07E}"/>
    <cellStyle name="Comma 13 2 5 2" xfId="16900" xr:uid="{74DAF03C-F68A-4ADB-B092-4304D81D8B79}"/>
    <cellStyle name="Comma 13 2 6" xfId="5628" xr:uid="{95C40DB6-0ADB-487B-828C-DA6617691C8E}"/>
    <cellStyle name="Comma 13 2 6 2" xfId="17286" xr:uid="{37EFF1FF-5F43-44D2-BF84-968BF26A64AA}"/>
    <cellStyle name="Comma 13 2 7" xfId="5897" xr:uid="{11C93E5F-8D54-43FD-BF62-6DE8FC8A59EC}"/>
    <cellStyle name="Comma 13 2 7 2" xfId="17555" xr:uid="{6F386656-3D7D-42E8-A3A3-E1051C9472AC}"/>
    <cellStyle name="Comma 13 2 8" xfId="6166" xr:uid="{C499D249-ABE6-4BCD-9830-3C8A087BF1C0}"/>
    <cellStyle name="Comma 13 2 8 2" xfId="17824" xr:uid="{08118313-2EF9-4AB0-AD0B-B009D8C3109D}"/>
    <cellStyle name="Comma 13 2 9" xfId="6435" xr:uid="{05A253F6-1318-4FB1-9C4E-1C3FD77315FB}"/>
    <cellStyle name="Comma 13 2 9 2" xfId="18093" xr:uid="{FCAD0F20-95A6-4E06-B484-A5E41978404E}"/>
    <cellStyle name="Comma 13 3" xfId="13557" xr:uid="{978FFCB6-3C58-41DF-BD37-ED2554E0C750}"/>
    <cellStyle name="Comma 14" xfId="1257" xr:uid="{14973BC9-03B3-43EB-B00C-C515FA397B95}"/>
    <cellStyle name="Comma 14 2" xfId="3254" xr:uid="{1175524E-7672-471F-9962-644CC7E95BA9}"/>
    <cellStyle name="Comma 14 2 10" xfId="6705" xr:uid="{B8834D72-4FEC-4CA6-A5D1-F1B9F04B6E47}"/>
    <cellStyle name="Comma 14 2 10 2" xfId="18363" xr:uid="{F136944C-DF45-4C08-90E3-61668E6C7D6E}"/>
    <cellStyle name="Comma 14 2 11" xfId="6974" xr:uid="{65163B5F-1010-4E63-BDFB-D4FA90142F76}"/>
    <cellStyle name="Comma 14 2 11 2" xfId="18632" xr:uid="{5288B759-E80C-46CA-A4D4-3635D1BC3DDB}"/>
    <cellStyle name="Comma 14 2 12" xfId="7243" xr:uid="{C32269B8-A801-4784-B45D-4093C930B2F0}"/>
    <cellStyle name="Comma 14 2 12 2" xfId="18901" xr:uid="{299CEE60-B847-4DBF-BC8A-BD8420A20A2C}"/>
    <cellStyle name="Comma 14 2 13" xfId="7745" xr:uid="{F8E304EF-168A-4DCD-89CF-3C5EFFCCC477}"/>
    <cellStyle name="Comma 14 2 13 2" xfId="19172" xr:uid="{6095F3F3-FE47-49AB-BEF2-425468491117}"/>
    <cellStyle name="Comma 14 2 14" xfId="8014" xr:uid="{74F95217-0628-46DE-93C6-2CE000A56A56}"/>
    <cellStyle name="Comma 14 2 14 2" xfId="19441" xr:uid="{BA9B521A-8951-4B6A-B762-F165351D720E}"/>
    <cellStyle name="Comma 14 2 15" xfId="8283" xr:uid="{D6828F5D-721E-4A32-8E26-8FBC823BAA4D}"/>
    <cellStyle name="Comma 14 2 15 2" xfId="19710" xr:uid="{85BCA55F-F0C0-4317-A9F7-E2D156BC878E}"/>
    <cellStyle name="Comma 14 2 16" xfId="8552" xr:uid="{49B7A6A9-3FF4-495F-BFB2-C71E474F0153}"/>
    <cellStyle name="Comma 14 2 16 2" xfId="19979" xr:uid="{066AB4AE-335A-4C00-9CED-83375D08862F}"/>
    <cellStyle name="Comma 14 2 17" xfId="8821" xr:uid="{93CC31A3-3C8D-42BA-8A2D-F93962AA3DE1}"/>
    <cellStyle name="Comma 14 2 17 2" xfId="20248" xr:uid="{3740AE1D-19E6-4111-B124-6B60D28C7548}"/>
    <cellStyle name="Comma 14 2 18" xfId="9090" xr:uid="{DCC49397-B3E0-4866-B2F8-019D45047546}"/>
    <cellStyle name="Comma 14 2 18 2" xfId="20517" xr:uid="{13576755-E6A4-4793-B84F-D580F2B2E6BE}"/>
    <cellStyle name="Comma 14 2 19" xfId="9359" xr:uid="{72529BF3-2DE1-4C17-ADAA-9326A1F23835}"/>
    <cellStyle name="Comma 14 2 19 2" xfId="20786" xr:uid="{DA120D8E-E4D0-48B5-90E4-3E0EA91EB98C}"/>
    <cellStyle name="Comma 14 2 2" xfId="3929" xr:uid="{FEC66B90-0F97-4288-B7F7-48EFEA565882}"/>
    <cellStyle name="Comma 14 2 2 2" xfId="15743" xr:uid="{B23CFD38-180C-4E9C-83C0-98C4E7EAD303}"/>
    <cellStyle name="Comma 14 2 20" xfId="9628" xr:uid="{D2609FF0-871C-46C0-A774-5D00A35447C0}"/>
    <cellStyle name="Comma 14 2 20 2" xfId="21055" xr:uid="{41BEC034-CE22-4BE8-8208-4BFC32AA904F}"/>
    <cellStyle name="Comma 14 2 21" xfId="9897" xr:uid="{B3D88B9D-4B9D-44DF-8D4B-BCF517C006D4}"/>
    <cellStyle name="Comma 14 2 21 2" xfId="21324" xr:uid="{173BA092-706B-42B9-8CBB-2B9CA824CAC0}"/>
    <cellStyle name="Comma 14 2 22" xfId="10166" xr:uid="{DE244CEF-8516-4BE4-B785-C2BC8662E35F}"/>
    <cellStyle name="Comma 14 2 22 2" xfId="21593" xr:uid="{75494889-3CC2-41FF-BF4A-415399430197}"/>
    <cellStyle name="Comma 14 2 23" xfId="10552" xr:uid="{5151CD6A-05C1-44DD-BC6C-318F96A36967}"/>
    <cellStyle name="Comma 14 2 23 2" xfId="21862" xr:uid="{447E7EE7-65B1-4D83-A5A0-3520A8F58A73}"/>
    <cellStyle name="Comma 14 2 24" xfId="10938" xr:uid="{83B28F7C-DA05-4162-9BB7-CBBA9459D509}"/>
    <cellStyle name="Comma 14 2 24 2" xfId="22131" xr:uid="{F3E76B0A-E650-456C-A451-26E49DB5F1B9}"/>
    <cellStyle name="Comma 14 2 25" xfId="11207" xr:uid="{722662C3-68C8-42C4-8D4B-E6F35050FEA8}"/>
    <cellStyle name="Comma 14 2 25 2" xfId="22400" xr:uid="{45CAF719-03C1-4E6E-B807-B5B901CF42CD}"/>
    <cellStyle name="Comma 14 2 26" xfId="11476" xr:uid="{9147AAB2-C54D-4241-A0A8-A7B7450BBC8C}"/>
    <cellStyle name="Comma 14 2 26 2" xfId="22669" xr:uid="{98EA21C2-C7FC-4190-A9F3-1AECBD934A39}"/>
    <cellStyle name="Comma 14 2 27" xfId="13870" xr:uid="{AE3AC59F-3851-4531-B857-3A99CBA2D537}"/>
    <cellStyle name="Comma 14 2 27 2" xfId="22938" xr:uid="{4B4EADBF-51A5-4E8C-88B9-6A17EBBFF217}"/>
    <cellStyle name="Comma 14 2 28" xfId="15494" xr:uid="{B04C192B-086E-4B24-B14B-84C40E9E3E10}"/>
    <cellStyle name="Comma 14 2 3" xfId="4198" xr:uid="{FF704A02-34E2-4F8C-B1D0-13FD553E80B2}"/>
    <cellStyle name="Comma 14 2 3 2" xfId="16012" xr:uid="{56B89EC9-05A4-4AC4-9224-FBF5496BA50B}"/>
    <cellStyle name="Comma 14 2 4" xfId="4584" xr:uid="{671054FE-9D0B-4576-ABF8-97925C69F3D2}"/>
    <cellStyle name="Comma 14 2 4 2" xfId="16398" xr:uid="{05ADE69B-C6D9-412F-84F5-532D1DAAA289}"/>
    <cellStyle name="Comma 14 2 5" xfId="5165" xr:uid="{D9E2F3CA-4A6D-4665-AB01-F90143D094F7}"/>
    <cellStyle name="Comma 14 2 5 2" xfId="16901" xr:uid="{597478C5-3CEF-4A2E-9CE4-7A78D07A36F1}"/>
    <cellStyle name="Comma 14 2 6" xfId="5629" xr:uid="{0115DB3A-1938-4B1D-95B2-5BD1F6B07E09}"/>
    <cellStyle name="Comma 14 2 6 2" xfId="17287" xr:uid="{CD13D923-36FE-4D40-9A0C-CF92E81F10CC}"/>
    <cellStyle name="Comma 14 2 7" xfId="5898" xr:uid="{A2A2D568-38D9-4C9D-91D3-864EAE76217F}"/>
    <cellStyle name="Comma 14 2 7 2" xfId="17556" xr:uid="{E987317E-5DD2-4BBA-AFD0-3B84CD65E981}"/>
    <cellStyle name="Comma 14 2 8" xfId="6167" xr:uid="{E76BCF10-6BD8-4423-BF8C-D14BF4D1D76A}"/>
    <cellStyle name="Comma 14 2 8 2" xfId="17825" xr:uid="{1F749B58-92C2-4324-B819-E606C744845C}"/>
    <cellStyle name="Comma 14 2 9" xfId="6436" xr:uid="{3B6CD6A9-EFFD-483B-855B-4B68B933BDBD}"/>
    <cellStyle name="Comma 14 2 9 2" xfId="18094" xr:uid="{8D5E4CCA-A1DB-4334-934C-59DC22451A50}"/>
    <cellStyle name="Comma 14 3" xfId="13869" xr:uid="{568B6892-F935-439F-89E4-3CF138772E86}"/>
    <cellStyle name="Comma 15" xfId="1258" xr:uid="{BA18D29E-57EB-485D-AB63-4A5F40C5A670}"/>
    <cellStyle name="Comma 15 2" xfId="3255" xr:uid="{EB8247B8-A3DC-4586-A665-DD77D538677B}"/>
    <cellStyle name="Comma 15 2 10" xfId="6706" xr:uid="{29CE0FCA-C420-4B49-8E69-5850675FC6EE}"/>
    <cellStyle name="Comma 15 2 10 2" xfId="18364" xr:uid="{DCBE3894-6CF6-4A0E-8B21-BB4EC5D21683}"/>
    <cellStyle name="Comma 15 2 11" xfId="6975" xr:uid="{BE8489CF-BB26-479A-B650-C1997EB22582}"/>
    <cellStyle name="Comma 15 2 11 2" xfId="18633" xr:uid="{53B3953D-8979-42C8-A8DF-A76115D2F4D9}"/>
    <cellStyle name="Comma 15 2 12" xfId="7244" xr:uid="{CB50A7E0-3FBD-4249-A8AB-CAE9A42ED19F}"/>
    <cellStyle name="Comma 15 2 12 2" xfId="18902" xr:uid="{0C34682A-214C-4D88-A045-47E19F461CDA}"/>
    <cellStyle name="Comma 15 2 13" xfId="7746" xr:uid="{6B907DD5-707B-4349-BCE0-3EC470691848}"/>
    <cellStyle name="Comma 15 2 13 2" xfId="19173" xr:uid="{E63FA5CD-3B8D-492F-A150-5413341A79E2}"/>
    <cellStyle name="Comma 15 2 14" xfId="8015" xr:uid="{6539A37E-C2AA-452C-8CF3-DEAFC1F4C534}"/>
    <cellStyle name="Comma 15 2 14 2" xfId="19442" xr:uid="{E1DD09A7-D22F-4FAC-9049-1B324CC52B52}"/>
    <cellStyle name="Comma 15 2 15" xfId="8284" xr:uid="{62859430-8BF4-4539-898C-3520869AE324}"/>
    <cellStyle name="Comma 15 2 15 2" xfId="19711" xr:uid="{5A5BC89B-D3D8-45AE-80B9-56CCCD358BC5}"/>
    <cellStyle name="Comma 15 2 16" xfId="8553" xr:uid="{078A1829-2169-435D-A7BE-FFA3529F4190}"/>
    <cellStyle name="Comma 15 2 16 2" xfId="19980" xr:uid="{D37B0BF3-CCE8-4865-AD6C-E169CC607D7A}"/>
    <cellStyle name="Comma 15 2 17" xfId="8822" xr:uid="{C1732EE0-2F80-4761-A216-0AE2813D3669}"/>
    <cellStyle name="Comma 15 2 17 2" xfId="20249" xr:uid="{C9398F2C-2F1F-4BF4-99C3-04512BC88760}"/>
    <cellStyle name="Comma 15 2 18" xfId="9091" xr:uid="{50760106-5352-4432-883A-822EC2B2D8C7}"/>
    <cellStyle name="Comma 15 2 18 2" xfId="20518" xr:uid="{759F19A4-7249-4A80-97FF-AFF101E31ED1}"/>
    <cellStyle name="Comma 15 2 19" xfId="9360" xr:uid="{0C4DC8B6-67AF-4175-8896-2D74C5FB0B86}"/>
    <cellStyle name="Comma 15 2 19 2" xfId="20787" xr:uid="{ACB27B4D-7F04-41EA-9D21-9FF6F189C009}"/>
    <cellStyle name="Comma 15 2 2" xfId="3930" xr:uid="{E767CFC0-57FB-44A9-AA44-A6245DA3E305}"/>
    <cellStyle name="Comma 15 2 2 2" xfId="15744" xr:uid="{AB06A0C7-B91B-4B7B-90BB-FDFEE9027F75}"/>
    <cellStyle name="Comma 15 2 20" xfId="9629" xr:uid="{18B4E120-3D8B-49F3-9095-BF4653115683}"/>
    <cellStyle name="Comma 15 2 20 2" xfId="21056" xr:uid="{067D447E-6179-4CA2-AF25-48A7D17E7A38}"/>
    <cellStyle name="Comma 15 2 21" xfId="9898" xr:uid="{5AF53D0E-BD49-488F-90B7-44513B8E7CEC}"/>
    <cellStyle name="Comma 15 2 21 2" xfId="21325" xr:uid="{9A7C92CC-D49C-4C4C-96EB-105C8574D6EE}"/>
    <cellStyle name="Comma 15 2 22" xfId="10167" xr:uid="{40A852F7-315A-4A7B-85D3-B2F02922F03C}"/>
    <cellStyle name="Comma 15 2 22 2" xfId="21594" xr:uid="{C7397222-4AEA-4D55-A67F-4926896568AB}"/>
    <cellStyle name="Comma 15 2 23" xfId="10553" xr:uid="{2ABF4928-6C55-4095-B01C-56F428CAF2BC}"/>
    <cellStyle name="Comma 15 2 23 2" xfId="21863" xr:uid="{6056E1A5-E0CB-45EA-8A73-AC041FB493C4}"/>
    <cellStyle name="Comma 15 2 24" xfId="10939" xr:uid="{10E51107-7C9F-466D-A503-A458763D918D}"/>
    <cellStyle name="Comma 15 2 24 2" xfId="22132" xr:uid="{15541BC0-5564-4D44-B1B8-479371250709}"/>
    <cellStyle name="Comma 15 2 25" xfId="11208" xr:uid="{2B930467-E420-42A0-A17B-D7C8E560126F}"/>
    <cellStyle name="Comma 15 2 25 2" xfId="22401" xr:uid="{00965890-10F1-4CCB-B835-E1FC1734BE83}"/>
    <cellStyle name="Comma 15 2 26" xfId="11477" xr:uid="{02A02D3E-B60D-4586-BEA8-8CBD357746B8}"/>
    <cellStyle name="Comma 15 2 26 2" xfId="22670" xr:uid="{36F7B1DA-DFFB-4536-AF3A-18A03016AAF4}"/>
    <cellStyle name="Comma 15 2 27" xfId="13883" xr:uid="{B3924519-2CFA-4DE2-BAC6-85B7BD4A69D3}"/>
    <cellStyle name="Comma 15 2 27 2" xfId="22939" xr:uid="{6974180A-1A03-4684-9C83-04667AE05F2B}"/>
    <cellStyle name="Comma 15 2 28" xfId="15495" xr:uid="{7E84A852-87B6-4FFC-BBA4-9ED79D638504}"/>
    <cellStyle name="Comma 15 2 3" xfId="4199" xr:uid="{3CF2E31A-35D2-4A6A-9812-18C549C2D394}"/>
    <cellStyle name="Comma 15 2 3 2" xfId="16013" xr:uid="{36BAFA7E-CF22-440D-97B0-72901AE5E72D}"/>
    <cellStyle name="Comma 15 2 4" xfId="4585" xr:uid="{A9F975C7-3296-45E6-9061-344DC84830CC}"/>
    <cellStyle name="Comma 15 2 4 2" xfId="16399" xr:uid="{737D17B9-89ED-423B-B783-DB639BE40BD3}"/>
    <cellStyle name="Comma 15 2 5" xfId="5166" xr:uid="{86DBD171-D2F9-4F44-9624-73D3D4EB6DED}"/>
    <cellStyle name="Comma 15 2 5 2" xfId="16902" xr:uid="{4D04AA97-AA55-40D6-B622-7450D37B7696}"/>
    <cellStyle name="Comma 15 2 6" xfId="5630" xr:uid="{3BDEF2A0-CF7B-4B46-86D0-164C37D9964E}"/>
    <cellStyle name="Comma 15 2 6 2" xfId="17288" xr:uid="{3327E072-5984-469B-BE28-73B2BA9032D8}"/>
    <cellStyle name="Comma 15 2 7" xfId="5899" xr:uid="{3257CDE7-9E2A-434E-9D47-57AE1B1BD2D6}"/>
    <cellStyle name="Comma 15 2 7 2" xfId="17557" xr:uid="{608001CA-6F5A-4566-9C1C-3BB9CDB1F7EB}"/>
    <cellStyle name="Comma 15 2 8" xfId="6168" xr:uid="{326C0B41-4CE3-411E-BA25-773DC2906F6B}"/>
    <cellStyle name="Comma 15 2 8 2" xfId="17826" xr:uid="{9408C9FC-B2AF-4136-A820-47B1C3D0E095}"/>
    <cellStyle name="Comma 15 2 9" xfId="6437" xr:uid="{FA9847AD-E77F-44CD-8BE6-1D7C2FFC9519}"/>
    <cellStyle name="Comma 15 2 9 2" xfId="18095" xr:uid="{490217F2-EC6E-48BE-816F-031A87B9B131}"/>
    <cellStyle name="Comma 15 3" xfId="13880" xr:uid="{A2610355-10D0-4FF3-8E89-42D2C87F5862}"/>
    <cellStyle name="Comma 16" xfId="1259" xr:uid="{9131ABAB-4620-48DA-A5C3-A280716DA803}"/>
    <cellStyle name="Comma 16 2" xfId="3256" xr:uid="{9B2983BB-2E2F-4144-B676-EF79A752F826}"/>
    <cellStyle name="Comma 16 2 10" xfId="6707" xr:uid="{C2422129-361F-488E-99F1-540085BBAA9D}"/>
    <cellStyle name="Comma 16 2 10 2" xfId="18365" xr:uid="{D686375D-4B2E-444C-9CAD-F1D1360DEC5B}"/>
    <cellStyle name="Comma 16 2 11" xfId="6976" xr:uid="{DCE9DA90-2D4B-46C7-AAB6-CC2054420046}"/>
    <cellStyle name="Comma 16 2 11 2" xfId="18634" xr:uid="{CFABB097-4CC3-4EA5-9360-5FD53902F99D}"/>
    <cellStyle name="Comma 16 2 12" xfId="7245" xr:uid="{18F15E99-F132-4515-A4C7-050BEA8314E7}"/>
    <cellStyle name="Comma 16 2 12 2" xfId="18903" xr:uid="{D73E86B6-69B8-4FFE-B305-964CF00D637E}"/>
    <cellStyle name="Comma 16 2 13" xfId="7747" xr:uid="{FB80C05E-1F78-41ED-9FDA-0E318530C0DF}"/>
    <cellStyle name="Comma 16 2 13 2" xfId="19174" xr:uid="{57D9A3FF-27DB-4374-A09A-F445C5725145}"/>
    <cellStyle name="Comma 16 2 14" xfId="8016" xr:uid="{268CC7D7-9A2C-44F6-98BD-DEB95E981AC7}"/>
    <cellStyle name="Comma 16 2 14 2" xfId="19443" xr:uid="{C364B8FE-497B-4F10-ACA0-35A1ED4F7769}"/>
    <cellStyle name="Comma 16 2 15" xfId="8285" xr:uid="{4500C6D7-D196-4F57-A46A-D7FB0FF01554}"/>
    <cellStyle name="Comma 16 2 15 2" xfId="19712" xr:uid="{8F57CAEC-4FB9-4A0A-83A6-357976C291BE}"/>
    <cellStyle name="Comma 16 2 16" xfId="8554" xr:uid="{F7844F39-66B3-45D6-8B0B-AD0B084EDE43}"/>
    <cellStyle name="Comma 16 2 16 2" xfId="19981" xr:uid="{9FCB01CA-AF76-4883-8002-0500F4C41537}"/>
    <cellStyle name="Comma 16 2 17" xfId="8823" xr:uid="{65F26B59-BC62-490B-8D91-D7220AC09E60}"/>
    <cellStyle name="Comma 16 2 17 2" xfId="20250" xr:uid="{8CA85BEF-9A70-4ECD-9384-293EBAEA80F0}"/>
    <cellStyle name="Comma 16 2 18" xfId="9092" xr:uid="{017FF4B4-4128-44EB-BAAA-89602EF065F0}"/>
    <cellStyle name="Comma 16 2 18 2" xfId="20519" xr:uid="{C1165EEB-5F6D-4998-BC79-CE45BFCD717B}"/>
    <cellStyle name="Comma 16 2 19" xfId="9361" xr:uid="{1DD99268-F522-41D6-9149-97EA172776B0}"/>
    <cellStyle name="Comma 16 2 19 2" xfId="20788" xr:uid="{0938537B-B11B-48F3-83FE-2A5FC248416D}"/>
    <cellStyle name="Comma 16 2 2" xfId="3931" xr:uid="{1BBB5C91-D35E-4D9B-9979-81C72892AC2C}"/>
    <cellStyle name="Comma 16 2 2 2" xfId="15745" xr:uid="{32BB9B0C-3891-43F4-A01C-5F8893736353}"/>
    <cellStyle name="Comma 16 2 20" xfId="9630" xr:uid="{494DF668-6E88-448A-A40A-EFA773AA3CAA}"/>
    <cellStyle name="Comma 16 2 20 2" xfId="21057" xr:uid="{9D892393-5252-484B-9114-7528EC3B64F1}"/>
    <cellStyle name="Comma 16 2 21" xfId="9899" xr:uid="{13BB3E45-E684-4231-B80A-E21BBD6A47EA}"/>
    <cellStyle name="Comma 16 2 21 2" xfId="21326" xr:uid="{E1D2C29C-6181-4412-8B5B-B33AE8A90492}"/>
    <cellStyle name="Comma 16 2 22" xfId="10168" xr:uid="{34823215-17A0-45F8-96A9-56D6B4BEB2ED}"/>
    <cellStyle name="Comma 16 2 22 2" xfId="21595" xr:uid="{C1F4DE62-61BC-487A-BEF5-955ED252FCEB}"/>
    <cellStyle name="Comma 16 2 23" xfId="10554" xr:uid="{2A33566A-F149-4F9C-964B-2F9605A8D2D2}"/>
    <cellStyle name="Comma 16 2 23 2" xfId="21864" xr:uid="{CA16BC9D-E2D1-4EA3-B6B2-DCF9F737D06E}"/>
    <cellStyle name="Comma 16 2 24" xfId="10940" xr:uid="{FB9F55D8-2A89-4B99-9882-3F413CD18EF2}"/>
    <cellStyle name="Comma 16 2 24 2" xfId="22133" xr:uid="{96E4CD54-CFE5-482D-978F-2B8A744BF4DB}"/>
    <cellStyle name="Comma 16 2 25" xfId="11209" xr:uid="{A7090FDC-AB3B-4655-9395-332F560E80E0}"/>
    <cellStyle name="Comma 16 2 25 2" xfId="22402" xr:uid="{2C734F9E-6837-4328-87E4-1A6854A9AD51}"/>
    <cellStyle name="Comma 16 2 26" xfId="11478" xr:uid="{04F67395-813D-4443-9AF8-C7CE59ADE11C}"/>
    <cellStyle name="Comma 16 2 26 2" xfId="22671" xr:uid="{DF87C8DB-1BE3-4158-9A79-F20DD47C9938}"/>
    <cellStyle name="Comma 16 2 27" xfId="13885" xr:uid="{29A7C7D5-68DD-4DAE-99F8-E64EA0746FAD}"/>
    <cellStyle name="Comma 16 2 27 2" xfId="22940" xr:uid="{26648F44-A7E0-4B6B-BB28-FE11D7E80FBE}"/>
    <cellStyle name="Comma 16 2 28" xfId="15496" xr:uid="{8F5D3B58-D0F4-4E4E-AAC1-21EF8770F596}"/>
    <cellStyle name="Comma 16 2 3" xfId="4200" xr:uid="{9EC221F2-D9E7-4C0E-BCFB-3CD5BDDEFC36}"/>
    <cellStyle name="Comma 16 2 3 2" xfId="16014" xr:uid="{5910663E-7CBA-45EB-A6FA-406C79F82FF7}"/>
    <cellStyle name="Comma 16 2 4" xfId="4586" xr:uid="{05397463-0A17-418B-8B36-EB31424B6784}"/>
    <cellStyle name="Comma 16 2 4 2" xfId="16400" xr:uid="{4183B0AC-67E4-4C7C-8127-4FCE1F389FE8}"/>
    <cellStyle name="Comma 16 2 5" xfId="5167" xr:uid="{84D0B59D-E77B-4C04-9051-8DD7B7CCB5C7}"/>
    <cellStyle name="Comma 16 2 5 2" xfId="16903" xr:uid="{C122543D-F1FA-4E3A-AC2C-A9FD22E2793E}"/>
    <cellStyle name="Comma 16 2 6" xfId="5631" xr:uid="{EAF006D0-083D-47CD-907E-C0B9E112E004}"/>
    <cellStyle name="Comma 16 2 6 2" xfId="17289" xr:uid="{6BDBE5FD-2DA6-4ED1-B9EE-ED777A902380}"/>
    <cellStyle name="Comma 16 2 7" xfId="5900" xr:uid="{243180A8-8660-4205-8F90-77326D1448D0}"/>
    <cellStyle name="Comma 16 2 7 2" xfId="17558" xr:uid="{527A16AC-E4E3-4292-8F39-3DEC9D70B9FE}"/>
    <cellStyle name="Comma 16 2 8" xfId="6169" xr:uid="{85362383-50BB-4A11-981A-5B094F9A6350}"/>
    <cellStyle name="Comma 16 2 8 2" xfId="17827" xr:uid="{4CDB3781-95B3-47D6-8E3B-09B60E5F04C3}"/>
    <cellStyle name="Comma 16 2 9" xfId="6438" xr:uid="{B78A46D5-ED7D-46A8-8CFD-F0DC28AA5316}"/>
    <cellStyle name="Comma 16 2 9 2" xfId="18096" xr:uid="{427CF9A1-28A9-4419-8B76-8F6BCF5573AA}"/>
    <cellStyle name="Comma 16 3" xfId="13874" xr:uid="{212843B7-109A-4A36-87B5-963FBBF4ACE5}"/>
    <cellStyle name="Comma 17" xfId="1260" xr:uid="{E8D86776-94E9-4319-9829-482274F76509}"/>
    <cellStyle name="Comma 17 2" xfId="3257" xr:uid="{359E85E2-C93B-4ACE-B5AA-DAA1E8C3E877}"/>
    <cellStyle name="Comma 17 2 10" xfId="6708" xr:uid="{C8B7B245-9EED-4E28-848B-34E4410E0B42}"/>
    <cellStyle name="Comma 17 2 10 2" xfId="18366" xr:uid="{AACDBD08-3A30-435C-8F55-0F84C42C91DF}"/>
    <cellStyle name="Comma 17 2 11" xfId="6977" xr:uid="{D59A6BBC-E7EF-455C-9B79-0BFC79CE0B83}"/>
    <cellStyle name="Comma 17 2 11 2" xfId="18635" xr:uid="{6967F190-9C1E-484B-9C2A-D8B66F09D10D}"/>
    <cellStyle name="Comma 17 2 12" xfId="7246" xr:uid="{A00AD628-D855-4646-87A0-36A71F539105}"/>
    <cellStyle name="Comma 17 2 12 2" xfId="18904" xr:uid="{BBA162DA-F3F0-41E5-9FF6-6C32ED2A69B8}"/>
    <cellStyle name="Comma 17 2 13" xfId="7748" xr:uid="{D4904538-94E6-435F-8F0F-7EA617F0B22A}"/>
    <cellStyle name="Comma 17 2 13 2" xfId="19175" xr:uid="{D23CB87E-B064-4888-ADAF-928FBAEBEFA5}"/>
    <cellStyle name="Comma 17 2 14" xfId="8017" xr:uid="{B79B4FE1-BD1C-4F69-A113-7F2FB5E7DC1B}"/>
    <cellStyle name="Comma 17 2 14 2" xfId="19444" xr:uid="{A3190DE5-8D00-4262-9ABD-72826495D56F}"/>
    <cellStyle name="Comma 17 2 15" xfId="8286" xr:uid="{B720FB2F-4C16-4874-819E-57A6557007BF}"/>
    <cellStyle name="Comma 17 2 15 2" xfId="19713" xr:uid="{FE8A0850-EB09-44B0-8938-A0FF1C918391}"/>
    <cellStyle name="Comma 17 2 16" xfId="8555" xr:uid="{3B0B7213-8AAD-4FE7-9EF0-ED19BAFB97B0}"/>
    <cellStyle name="Comma 17 2 16 2" xfId="19982" xr:uid="{8F242B99-7998-4AD4-B5E2-06B758664155}"/>
    <cellStyle name="Comma 17 2 17" xfId="8824" xr:uid="{9F7B32E9-A778-4A69-80C9-CBA5656212AC}"/>
    <cellStyle name="Comma 17 2 17 2" xfId="20251" xr:uid="{1DCAEBE5-3534-4516-970B-1B863B25198E}"/>
    <cellStyle name="Comma 17 2 18" xfId="9093" xr:uid="{4A43AA2B-0824-4E82-8600-530DF8B0C42E}"/>
    <cellStyle name="Comma 17 2 18 2" xfId="20520" xr:uid="{C32D7ED7-22FF-4F36-B91A-C2325994634F}"/>
    <cellStyle name="Comma 17 2 19" xfId="9362" xr:uid="{29B28153-17E7-4ACA-98BA-C155323C3A7F}"/>
    <cellStyle name="Comma 17 2 19 2" xfId="20789" xr:uid="{F95A70AA-6210-4A45-945E-13FC148FE7A6}"/>
    <cellStyle name="Comma 17 2 2" xfId="3932" xr:uid="{55054676-147A-4803-86F6-56936B8DBEFE}"/>
    <cellStyle name="Comma 17 2 2 2" xfId="15746" xr:uid="{6EA88919-2592-4ACD-BC9E-ED0768C8FD2D}"/>
    <cellStyle name="Comma 17 2 20" xfId="9631" xr:uid="{E7B0957D-E36F-41E5-8D63-EC2226CD86DA}"/>
    <cellStyle name="Comma 17 2 20 2" xfId="21058" xr:uid="{CF9004CA-01CD-45A9-A116-6DFD00CA3B85}"/>
    <cellStyle name="Comma 17 2 21" xfId="9900" xr:uid="{E9D23AD2-CE6E-4E0A-B9C8-415A912CCA27}"/>
    <cellStyle name="Comma 17 2 21 2" xfId="21327" xr:uid="{3E398487-21AB-4200-800F-83A48290AF2B}"/>
    <cellStyle name="Comma 17 2 22" xfId="10169" xr:uid="{CDA7278B-DD86-484D-952D-69048929026D}"/>
    <cellStyle name="Comma 17 2 22 2" xfId="21596" xr:uid="{C94B2ED1-8EFB-45BA-B64B-DBD1215C397E}"/>
    <cellStyle name="Comma 17 2 23" xfId="10555" xr:uid="{8DBF0A50-9653-49DA-A5AF-AA9124E45F0D}"/>
    <cellStyle name="Comma 17 2 23 2" xfId="21865" xr:uid="{83724CA8-DFBF-476A-910D-14058B102C2A}"/>
    <cellStyle name="Comma 17 2 24" xfId="10941" xr:uid="{80B54DDB-5A12-4EE3-BC4D-94F03CEB8E92}"/>
    <cellStyle name="Comma 17 2 24 2" xfId="22134" xr:uid="{C82B477E-3175-439B-AE15-863CFCD57CDF}"/>
    <cellStyle name="Comma 17 2 25" xfId="11210" xr:uid="{076A242D-3D09-4C0B-AD54-059E0B6C1155}"/>
    <cellStyle name="Comma 17 2 25 2" xfId="22403" xr:uid="{7E8C4435-15F5-4997-9CD8-E02D4844C460}"/>
    <cellStyle name="Comma 17 2 26" xfId="11479" xr:uid="{97F1955D-47A1-4B9D-8FE0-8C540A464EEF}"/>
    <cellStyle name="Comma 17 2 26 2" xfId="22672" xr:uid="{2BCAB07B-0990-4289-96DE-FF94C8FC161B}"/>
    <cellStyle name="Comma 17 2 27" xfId="13087" xr:uid="{B8F7EC52-7845-4B1D-8B93-E846EF71AC6D}"/>
    <cellStyle name="Comma 17 2 27 2" xfId="22941" xr:uid="{C273F901-D36D-4554-9269-3C5BDC8CB472}"/>
    <cellStyle name="Comma 17 2 28" xfId="15497" xr:uid="{C7D8F809-4268-41B5-8F0F-B8CF1FBFF937}"/>
    <cellStyle name="Comma 17 2 3" xfId="4201" xr:uid="{6AAC7AD8-3B68-4806-9E91-1B5E9915E5E7}"/>
    <cellStyle name="Comma 17 2 3 2" xfId="16015" xr:uid="{880FAD36-C99A-480E-BF07-BEC63B348221}"/>
    <cellStyle name="Comma 17 2 4" xfId="4587" xr:uid="{7B19E160-C534-4224-B76B-594DBB06864E}"/>
    <cellStyle name="Comma 17 2 4 2" xfId="16401" xr:uid="{47C3424B-5797-44E6-A188-A815919C68DB}"/>
    <cellStyle name="Comma 17 2 5" xfId="5168" xr:uid="{4CB74B60-E9B4-4413-9AF6-4A9A95D55E1E}"/>
    <cellStyle name="Comma 17 2 5 2" xfId="16904" xr:uid="{BC0984BF-72DD-448B-805A-EAB2578DAD59}"/>
    <cellStyle name="Comma 17 2 6" xfId="5632" xr:uid="{CC08A00A-5559-448E-8F7F-4C4D63C920BB}"/>
    <cellStyle name="Comma 17 2 6 2" xfId="17290" xr:uid="{76EB97C7-C25E-4564-B572-B9A36F19F6E2}"/>
    <cellStyle name="Comma 17 2 7" xfId="5901" xr:uid="{6612E41A-BA19-4EAB-9F4D-D289BD9FFE7D}"/>
    <cellStyle name="Comma 17 2 7 2" xfId="17559" xr:uid="{C02EBF5F-A63D-40D1-A551-DA747E47F10E}"/>
    <cellStyle name="Comma 17 2 8" xfId="6170" xr:uid="{474A349D-142B-42AB-A809-AE440128AA24}"/>
    <cellStyle name="Comma 17 2 8 2" xfId="17828" xr:uid="{A1B84E8F-D791-4031-A46A-1052240DAEA1}"/>
    <cellStyle name="Comma 17 2 9" xfId="6439" xr:uid="{304AC39F-D155-43CD-B51B-EC6C929C3F7A}"/>
    <cellStyle name="Comma 17 2 9 2" xfId="18097" xr:uid="{E1357D66-0DB7-4ABF-84CF-8E62AFDFF1AA}"/>
    <cellStyle name="Comma 17 3" xfId="13890" xr:uid="{07D01FB7-79AE-48CA-B2C0-4863722375FF}"/>
    <cellStyle name="Comma 18" xfId="1261" xr:uid="{3EB07A63-C242-43E0-9F09-AF6E7F2D5C6B}"/>
    <cellStyle name="Comma 18 2" xfId="3258" xr:uid="{F3FED58F-876E-4268-8725-A0CFDAB7B00C}"/>
    <cellStyle name="Comma 18 2 10" xfId="6709" xr:uid="{323EF41D-0B6E-4384-B90A-06E270453D3B}"/>
    <cellStyle name="Comma 18 2 10 2" xfId="18367" xr:uid="{163B7C11-8A1B-4FD8-8AA4-216AE7047851}"/>
    <cellStyle name="Comma 18 2 11" xfId="6978" xr:uid="{34D796F0-4553-4A34-8C0E-81B841F235C3}"/>
    <cellStyle name="Comma 18 2 11 2" xfId="18636" xr:uid="{5C9117EF-C918-4F72-A46D-FE61FAB9D8AE}"/>
    <cellStyle name="Comma 18 2 12" xfId="7247" xr:uid="{A4E62C93-2CA3-4494-AC9B-272C56D36B85}"/>
    <cellStyle name="Comma 18 2 12 2" xfId="18905" xr:uid="{0E52D4E2-5ED5-4B2F-A90B-2BFFAA5D519A}"/>
    <cellStyle name="Comma 18 2 13" xfId="7749" xr:uid="{1E22A580-D7C2-4883-91C2-F4C6178080D1}"/>
    <cellStyle name="Comma 18 2 13 2" xfId="19176" xr:uid="{FBE06D55-2440-4377-8650-D6FBF1DF6352}"/>
    <cellStyle name="Comma 18 2 14" xfId="8018" xr:uid="{A01187D1-8E52-4A7C-899A-59D278D15987}"/>
    <cellStyle name="Comma 18 2 14 2" xfId="19445" xr:uid="{7D752AAC-7D5F-40B8-8F52-C575E1C35B3A}"/>
    <cellStyle name="Comma 18 2 15" xfId="8287" xr:uid="{414115FA-C152-49F0-BDA3-CB6C46EAC1A8}"/>
    <cellStyle name="Comma 18 2 15 2" xfId="19714" xr:uid="{BCC37F22-0488-45B7-BA4A-5F92844D81B3}"/>
    <cellStyle name="Comma 18 2 16" xfId="8556" xr:uid="{0CB3CDF9-BA0D-4058-B853-15FF396BE267}"/>
    <cellStyle name="Comma 18 2 16 2" xfId="19983" xr:uid="{4ED1265F-45C5-4259-9DA4-125A2A4884A1}"/>
    <cellStyle name="Comma 18 2 17" xfId="8825" xr:uid="{77086C99-6F99-4342-BA78-2BE86DF9F886}"/>
    <cellStyle name="Comma 18 2 17 2" xfId="20252" xr:uid="{FB33C70B-A743-420E-AA41-AF907FACF1EF}"/>
    <cellStyle name="Comma 18 2 18" xfId="9094" xr:uid="{0B0DA7C4-3628-486E-BEE5-2292A0FACB8F}"/>
    <cellStyle name="Comma 18 2 18 2" xfId="20521" xr:uid="{3CE7A3B6-EEAC-43F3-B29D-2CB6FAA9B1D9}"/>
    <cellStyle name="Comma 18 2 19" xfId="9363" xr:uid="{D9A57A6A-029F-4727-891F-692D72F195B7}"/>
    <cellStyle name="Comma 18 2 19 2" xfId="20790" xr:uid="{23DF914E-C46E-4919-9739-63D58457EFE4}"/>
    <cellStyle name="Comma 18 2 2" xfId="3933" xr:uid="{8FE8B883-728F-4256-B914-4AE700954DEA}"/>
    <cellStyle name="Comma 18 2 2 2" xfId="15747" xr:uid="{07CDBEF9-0844-4C5C-9420-581F5EED672F}"/>
    <cellStyle name="Comma 18 2 20" xfId="9632" xr:uid="{62F448B3-7F38-474A-950C-EC454D2A344C}"/>
    <cellStyle name="Comma 18 2 20 2" xfId="21059" xr:uid="{7C82EAB9-436C-4EA4-BF15-A06857462AF6}"/>
    <cellStyle name="Comma 18 2 21" xfId="9901" xr:uid="{648CC69C-D005-4EE4-A585-98FA1EAB4A9F}"/>
    <cellStyle name="Comma 18 2 21 2" xfId="21328" xr:uid="{48E79EC0-853F-4D78-ABDE-F24012D9C1C6}"/>
    <cellStyle name="Comma 18 2 22" xfId="10170" xr:uid="{394D8BAB-5092-4F2F-820E-4BDE7D748DA1}"/>
    <cellStyle name="Comma 18 2 22 2" xfId="21597" xr:uid="{376B505D-0AFD-4BB1-9817-72FA2FD872D9}"/>
    <cellStyle name="Comma 18 2 23" xfId="10556" xr:uid="{C0E80840-124F-4790-BFC3-6FBD96162093}"/>
    <cellStyle name="Comma 18 2 23 2" xfId="21866" xr:uid="{AF7B3240-AD7D-4BD2-9C55-1755B53F09C6}"/>
    <cellStyle name="Comma 18 2 24" xfId="10942" xr:uid="{8F961618-95AD-4DD8-91A8-66D053504BEE}"/>
    <cellStyle name="Comma 18 2 24 2" xfId="22135" xr:uid="{1D17CD03-548F-497B-B8B9-045B5DE7B07E}"/>
    <cellStyle name="Comma 18 2 25" xfId="11211" xr:uid="{763AB9B7-4185-4939-AF35-0055F2B3D2D3}"/>
    <cellStyle name="Comma 18 2 25 2" xfId="22404" xr:uid="{4B62A166-622B-4894-9B2F-5656F2B88F63}"/>
    <cellStyle name="Comma 18 2 26" xfId="11480" xr:uid="{A3E9963E-3A34-4636-B2F9-51D97E94D1FB}"/>
    <cellStyle name="Comma 18 2 26 2" xfId="22673" xr:uid="{D4435039-A10F-43B1-B59C-D7D55455E28F}"/>
    <cellStyle name="Comma 18 2 27" xfId="11845" xr:uid="{A608EFBF-E902-4C73-8308-CF31D2BEBD0E}"/>
    <cellStyle name="Comma 18 2 27 2" xfId="22942" xr:uid="{2521C350-B242-4B90-887A-EDFDC5EE455D}"/>
    <cellStyle name="Comma 18 2 28" xfId="15498" xr:uid="{2368B858-2EB3-4300-878A-4FD16009F5CB}"/>
    <cellStyle name="Comma 18 2 3" xfId="4202" xr:uid="{184C6150-3DF1-40C1-B7A8-087A537DF796}"/>
    <cellStyle name="Comma 18 2 3 2" xfId="16016" xr:uid="{2E123861-412D-4EA4-B47B-EB647837A3E6}"/>
    <cellStyle name="Comma 18 2 4" xfId="4588" xr:uid="{449F3D5F-C8FF-4A73-BF4E-18375216F692}"/>
    <cellStyle name="Comma 18 2 4 2" xfId="16402" xr:uid="{28A62267-539B-4DB9-96CA-3989C104564B}"/>
    <cellStyle name="Comma 18 2 5" xfId="5169" xr:uid="{CBA30823-E640-4A0F-97E4-A2B8DE51B96A}"/>
    <cellStyle name="Comma 18 2 5 2" xfId="16905" xr:uid="{576AA74E-02E4-47BC-B7DE-2961571224E8}"/>
    <cellStyle name="Comma 18 2 6" xfId="5633" xr:uid="{0FE1A321-0F98-484F-AD36-763DC5C9DAEC}"/>
    <cellStyle name="Comma 18 2 6 2" xfId="17291" xr:uid="{B4FF5824-B25C-4BB8-BA74-90A4E5FA5B79}"/>
    <cellStyle name="Comma 18 2 7" xfId="5902" xr:uid="{C4A15541-53F5-4D50-9CAB-4ADA21AEF49A}"/>
    <cellStyle name="Comma 18 2 7 2" xfId="17560" xr:uid="{6FD42ACB-873B-48B4-B5CD-1CEAC10B8E51}"/>
    <cellStyle name="Comma 18 2 8" xfId="6171" xr:uid="{713E3041-ED48-43AD-B040-5796BB56F89B}"/>
    <cellStyle name="Comma 18 2 8 2" xfId="17829" xr:uid="{032651A3-E53D-43C3-B9E1-133A8A355F9E}"/>
    <cellStyle name="Comma 18 2 9" xfId="6440" xr:uid="{A48C3ADC-F12D-442C-B379-8E14DFF7E18E}"/>
    <cellStyle name="Comma 18 2 9 2" xfId="18098" xr:uid="{9F30D8C1-B119-4D74-B16A-5AEBDD689592}"/>
    <cellStyle name="Comma 18 3" xfId="13092" xr:uid="{4EFBDC23-C5A3-4B21-B87F-B0DFBDF15AC6}"/>
    <cellStyle name="Comma 19" xfId="1262" xr:uid="{1E84A78D-E56B-4BDC-834A-CCE200630440}"/>
    <cellStyle name="Comma 19 2" xfId="3259" xr:uid="{03648858-07E0-4BEE-A368-0CCB3DB7A548}"/>
    <cellStyle name="Comma 19 2 10" xfId="6710" xr:uid="{85D27A23-4DA9-4910-ADFF-32107D060A46}"/>
    <cellStyle name="Comma 19 2 10 2" xfId="18368" xr:uid="{7BA4D6F6-0D51-489D-8F1D-879C29E5EEB6}"/>
    <cellStyle name="Comma 19 2 11" xfId="6979" xr:uid="{C1389662-3A0D-4CA5-BFE9-1A64313C2A6E}"/>
    <cellStyle name="Comma 19 2 11 2" xfId="18637" xr:uid="{BC4720A4-2D5E-4FAF-922E-C2C0E9D69F62}"/>
    <cellStyle name="Comma 19 2 12" xfId="7248" xr:uid="{588A92D0-3325-4162-83DB-75EA2ACDA513}"/>
    <cellStyle name="Comma 19 2 12 2" xfId="18906" xr:uid="{52AE6E37-E014-46E7-BFE4-440C6B9649E0}"/>
    <cellStyle name="Comma 19 2 13" xfId="7750" xr:uid="{ECCA0E2C-D6AB-4A6D-A9C4-F59DC1EBFDAA}"/>
    <cellStyle name="Comma 19 2 13 2" xfId="19177" xr:uid="{60E8FCDD-CD68-4F08-AAC2-E30C5E55F234}"/>
    <cellStyle name="Comma 19 2 14" xfId="8019" xr:uid="{551E2ADE-2C51-4FD0-BEDC-F4CFD391B72E}"/>
    <cellStyle name="Comma 19 2 14 2" xfId="19446" xr:uid="{AACAD52E-015F-4934-AB23-5A384247FDFD}"/>
    <cellStyle name="Comma 19 2 15" xfId="8288" xr:uid="{24C8F6D2-0239-4D29-B835-F84AEE9B74BD}"/>
    <cellStyle name="Comma 19 2 15 2" xfId="19715" xr:uid="{9A1B6350-BDE3-4531-9397-EC25D6236463}"/>
    <cellStyle name="Comma 19 2 16" xfId="8557" xr:uid="{789EEDD9-2F26-4557-BACA-C41AAEB22F4E}"/>
    <cellStyle name="Comma 19 2 16 2" xfId="19984" xr:uid="{E9B1E7CF-D069-41B9-899F-399E69C7BCDB}"/>
    <cellStyle name="Comma 19 2 17" xfId="8826" xr:uid="{45CB4D67-D0B5-4F24-B4A4-14DEDB2F98B5}"/>
    <cellStyle name="Comma 19 2 17 2" xfId="20253" xr:uid="{A7F722AC-75FB-4EBC-BB14-031ABA9A57DE}"/>
    <cellStyle name="Comma 19 2 18" xfId="9095" xr:uid="{FF96261F-DA2C-4009-9941-A46F1F09D5D5}"/>
    <cellStyle name="Comma 19 2 18 2" xfId="20522" xr:uid="{D17D9F21-A1D6-49EA-9EDC-D47C6469645A}"/>
    <cellStyle name="Comma 19 2 19" xfId="9364" xr:uid="{FCA5EB1F-CB63-4BBE-8487-1A12BB1BEAC6}"/>
    <cellStyle name="Comma 19 2 19 2" xfId="20791" xr:uid="{480D8FD5-20D7-44A7-A089-00A5CFCC521D}"/>
    <cellStyle name="Comma 19 2 2" xfId="3934" xr:uid="{BA0C60C2-65BA-4CD9-AD44-0CE50BE711D9}"/>
    <cellStyle name="Comma 19 2 2 2" xfId="15748" xr:uid="{6E864046-C19C-4877-AA53-9ACE8992DC68}"/>
    <cellStyle name="Comma 19 2 20" xfId="9633" xr:uid="{35AF7894-40A9-45AA-BBA4-17805A733F7E}"/>
    <cellStyle name="Comma 19 2 20 2" xfId="21060" xr:uid="{52A07872-0222-4021-9EC9-5198EB6E789F}"/>
    <cellStyle name="Comma 19 2 21" xfId="9902" xr:uid="{F4D9B430-7EE6-4599-9918-81F1340FC262}"/>
    <cellStyle name="Comma 19 2 21 2" xfId="21329" xr:uid="{17E2F792-885F-4CF8-8238-00A828AAC823}"/>
    <cellStyle name="Comma 19 2 22" xfId="10171" xr:uid="{9599566A-09BB-49BB-A7A9-159FD1355CCC}"/>
    <cellStyle name="Comma 19 2 22 2" xfId="21598" xr:uid="{6F2329ED-9AE6-4259-AB24-630987F615B4}"/>
    <cellStyle name="Comma 19 2 23" xfId="10557" xr:uid="{74867F55-5875-405D-976D-E33B85F910AC}"/>
    <cellStyle name="Comma 19 2 23 2" xfId="21867" xr:uid="{94E77D51-3D20-4070-8A1D-7B03CC62A7D1}"/>
    <cellStyle name="Comma 19 2 24" xfId="10943" xr:uid="{425F27DE-41E5-4DD8-95E6-8AE5BF6B5A47}"/>
    <cellStyle name="Comma 19 2 24 2" xfId="22136" xr:uid="{0E568FBC-8DC9-4838-8043-3EDB83667EAE}"/>
    <cellStyle name="Comma 19 2 25" xfId="11212" xr:uid="{9E0B30A6-DDE1-460A-B1C5-58DD5B161977}"/>
    <cellStyle name="Comma 19 2 25 2" xfId="22405" xr:uid="{ED718D0A-B7EA-47AD-ADD6-D5E8F6940071}"/>
    <cellStyle name="Comma 19 2 26" xfId="11481" xr:uid="{37470DF5-825B-418A-BA02-9C51182C6CD8}"/>
    <cellStyle name="Comma 19 2 26 2" xfId="22674" xr:uid="{3451F26C-C1C9-47C6-9D41-D45EB963B6AD}"/>
    <cellStyle name="Comma 19 2 27" xfId="11979" xr:uid="{5A931876-D8DB-4D1B-B706-CF9034CBEF06}"/>
    <cellStyle name="Comma 19 2 27 2" xfId="22943" xr:uid="{EDEB842E-59FA-4164-ACAF-D72C10001685}"/>
    <cellStyle name="Comma 19 2 28" xfId="15499" xr:uid="{AAF1512C-EFC2-467A-B251-E41C9D7C5F9F}"/>
    <cellStyle name="Comma 19 2 3" xfId="4203" xr:uid="{12B71BD1-F672-4141-8311-978EB00D2185}"/>
    <cellStyle name="Comma 19 2 3 2" xfId="16017" xr:uid="{A9DACB67-9B37-4CE3-9094-A0CCAA49DAE2}"/>
    <cellStyle name="Comma 19 2 4" xfId="4589" xr:uid="{0C10F86E-FFCA-4B50-BFF2-29D0F2B6CFD5}"/>
    <cellStyle name="Comma 19 2 4 2" xfId="16403" xr:uid="{8AA0B826-3F44-4F92-9D8F-318518D54EF9}"/>
    <cellStyle name="Comma 19 2 5" xfId="5170" xr:uid="{42A17FBA-6E85-41CE-A1F3-BCBA0FEAA843}"/>
    <cellStyle name="Comma 19 2 5 2" xfId="16906" xr:uid="{3D9ACADC-F573-4767-BEB4-6CF20F6BACCE}"/>
    <cellStyle name="Comma 19 2 6" xfId="5634" xr:uid="{BF0BEB47-EA86-4D27-841C-B76CFDC53CF9}"/>
    <cellStyle name="Comma 19 2 6 2" xfId="17292" xr:uid="{376E5E6A-E27E-451E-815C-8F0DDDCA8ACE}"/>
    <cellStyle name="Comma 19 2 7" xfId="5903" xr:uid="{0CC6D99D-A794-4265-AEF8-5017D3699526}"/>
    <cellStyle name="Comma 19 2 7 2" xfId="17561" xr:uid="{88A5B15B-2953-43FC-B85C-39BC6541012B}"/>
    <cellStyle name="Comma 19 2 8" xfId="6172" xr:uid="{E5B86C4E-964E-4BEB-99B4-89DF470DD27B}"/>
    <cellStyle name="Comma 19 2 8 2" xfId="17830" xr:uid="{82E2006D-7AF0-49E6-91B3-305F0AD4044C}"/>
    <cellStyle name="Comma 19 2 9" xfId="6441" xr:uid="{8FDA5A31-97D9-4409-8038-2D858172F32B}"/>
    <cellStyle name="Comma 19 2 9 2" xfId="18099" xr:uid="{B97496F0-68B6-4C9E-B5F6-D7CF4035777D}"/>
    <cellStyle name="Comma 19 3" xfId="13096" xr:uid="{E8805649-1C22-4578-A8E1-E5D7949EEC42}"/>
    <cellStyle name="Comma 2 2" xfId="1263" xr:uid="{E38FD7E1-7E09-4A73-8FD2-AA463391D29E}"/>
    <cellStyle name="Comma 2 2 2" xfId="3260" xr:uid="{6287B9FC-14AC-416C-8F5B-745744DB0036}"/>
    <cellStyle name="Comma 2 2 2 10" xfId="6711" xr:uid="{F7F8B3E2-A870-401A-A5BA-CA1AF9EA97F7}"/>
    <cellStyle name="Comma 2 2 2 10 2" xfId="18369" xr:uid="{CF66AB61-DA29-4383-BBB9-277AF2AAD734}"/>
    <cellStyle name="Comma 2 2 2 11" xfId="6980" xr:uid="{F7C35BE1-955A-4F01-9D56-B6A1D8945E03}"/>
    <cellStyle name="Comma 2 2 2 11 2" xfId="18638" xr:uid="{1A93837C-8C5E-4C92-8066-51F010FE7F9A}"/>
    <cellStyle name="Comma 2 2 2 12" xfId="7249" xr:uid="{3D2C1172-5F62-48C3-9171-F21798C80B59}"/>
    <cellStyle name="Comma 2 2 2 12 2" xfId="18907" xr:uid="{0AA7F25F-9C2E-4B37-816E-202EDF8B43F0}"/>
    <cellStyle name="Comma 2 2 2 13" xfId="7751" xr:uid="{60BBF0D3-2173-4E0D-8837-FD42BACDA695}"/>
    <cellStyle name="Comma 2 2 2 13 2" xfId="19178" xr:uid="{C9E18937-7ABF-458E-A1C4-653223EC0F7F}"/>
    <cellStyle name="Comma 2 2 2 14" xfId="8020" xr:uid="{EA120734-7968-4200-8769-A4A8DCB6E4A3}"/>
    <cellStyle name="Comma 2 2 2 14 2" xfId="19447" xr:uid="{FACE8C3D-0DCC-43A9-81AA-89B5AF9EC5FB}"/>
    <cellStyle name="Comma 2 2 2 15" xfId="8289" xr:uid="{D07CB7E5-A740-47A9-A851-E5493FD6FEC7}"/>
    <cellStyle name="Comma 2 2 2 15 2" xfId="19716" xr:uid="{B63B6A14-D791-4483-9120-362EB3B14B7A}"/>
    <cellStyle name="Comma 2 2 2 16" xfId="8558" xr:uid="{F21B0B34-2506-4FCF-BAB3-FEBCAAE06744}"/>
    <cellStyle name="Comma 2 2 2 16 2" xfId="19985" xr:uid="{3498DAF2-E27B-4A29-A4FA-0402A4000E6D}"/>
    <cellStyle name="Comma 2 2 2 17" xfId="8827" xr:uid="{F80960E3-FCF3-44AF-BBA3-E3954615F51D}"/>
    <cellStyle name="Comma 2 2 2 17 2" xfId="20254" xr:uid="{49415258-4CDA-4C8F-8FB8-29887EAED5A3}"/>
    <cellStyle name="Comma 2 2 2 18" xfId="9096" xr:uid="{90FC78CA-90F6-4AE8-863F-6FDE58F8F06F}"/>
    <cellStyle name="Comma 2 2 2 18 2" xfId="20523" xr:uid="{EC9C7AC1-8DBE-485A-9049-623BC76305BF}"/>
    <cellStyle name="Comma 2 2 2 19" xfId="9365" xr:uid="{838288E6-A7C5-43B9-90E6-0B05F43DDE5E}"/>
    <cellStyle name="Comma 2 2 2 19 2" xfId="20792" xr:uid="{E83C1894-CDC3-49DE-9B0D-0AA951ACD6B6}"/>
    <cellStyle name="Comma 2 2 2 2" xfId="3935" xr:uid="{45CDE615-7A17-46C5-A67A-D9395EE7D8CC}"/>
    <cellStyle name="Comma 2 2 2 2 2" xfId="15749" xr:uid="{26F52FCC-5793-4798-BE3C-053ECD6A2331}"/>
    <cellStyle name="Comma 2 2 2 20" xfId="9634" xr:uid="{C3528A41-C47E-49B7-84E7-ED7E76DE05FA}"/>
    <cellStyle name="Comma 2 2 2 20 2" xfId="21061" xr:uid="{32506052-DEB9-4DCD-8BF2-4C387F4E414B}"/>
    <cellStyle name="Comma 2 2 2 21" xfId="9903" xr:uid="{D3E48CF2-4777-4A98-943E-E61FDED85687}"/>
    <cellStyle name="Comma 2 2 2 21 2" xfId="21330" xr:uid="{BD2DACCE-B889-46B9-98E9-49154A26CEC6}"/>
    <cellStyle name="Comma 2 2 2 22" xfId="10172" xr:uid="{13C794E5-E60D-427C-966C-44D3491FB2AA}"/>
    <cellStyle name="Comma 2 2 2 22 2" xfId="21599" xr:uid="{15BA071C-34B9-4400-9789-E7EC4D0BDEBB}"/>
    <cellStyle name="Comma 2 2 2 23" xfId="10558" xr:uid="{DEC9352C-22C3-4220-B474-484D61FF2013}"/>
    <cellStyle name="Comma 2 2 2 23 2" xfId="21868" xr:uid="{4E401CA0-219F-4699-A283-A09CE8A62856}"/>
    <cellStyle name="Comma 2 2 2 24" xfId="10944" xr:uid="{350D5589-EDDB-4C49-BEA7-638347883932}"/>
    <cellStyle name="Comma 2 2 2 24 2" xfId="22137" xr:uid="{1002B629-CDA7-4374-B1A3-21AC26341BE8}"/>
    <cellStyle name="Comma 2 2 2 25" xfId="11213" xr:uid="{B3119984-F4DC-4B0C-BA96-40A40468D2A0}"/>
    <cellStyle name="Comma 2 2 2 25 2" xfId="22406" xr:uid="{D9E1C183-3491-45FF-BFA3-CBFDB393F2B3}"/>
    <cellStyle name="Comma 2 2 2 26" xfId="11482" xr:uid="{738995ED-E953-4731-9363-635432ED6D25}"/>
    <cellStyle name="Comma 2 2 2 26 2" xfId="22675" xr:uid="{06F7F24C-A50B-4F17-B18B-DA4D3627B1C4}"/>
    <cellStyle name="Comma 2 2 2 27" xfId="13896" xr:uid="{A5B04110-289F-44A3-B137-28347B886D0B}"/>
    <cellStyle name="Comma 2 2 2 27 2" xfId="22944" xr:uid="{55656DDB-510E-49E4-8D0A-2D689985692E}"/>
    <cellStyle name="Comma 2 2 2 28" xfId="15500" xr:uid="{F2DA133F-319F-40AE-A00B-5A602CD09EB2}"/>
    <cellStyle name="Comma 2 2 2 3" xfId="4204" xr:uid="{76FF1F15-B0DF-4974-8893-B2BC2B1D199C}"/>
    <cellStyle name="Comma 2 2 2 3 2" xfId="16018" xr:uid="{34AF0569-8646-4EC5-AD13-0E9F13D6D647}"/>
    <cellStyle name="Comma 2 2 2 4" xfId="4590" xr:uid="{3B5D8559-7D21-4CA2-9DAF-4DD6130F4494}"/>
    <cellStyle name="Comma 2 2 2 4 2" xfId="16404" xr:uid="{A940521B-E19D-4C5B-B5CF-9C56ED103BE9}"/>
    <cellStyle name="Comma 2 2 2 5" xfId="5171" xr:uid="{3DB935D4-AA74-451F-ADB5-B93DE8B1AD09}"/>
    <cellStyle name="Comma 2 2 2 5 2" xfId="16907" xr:uid="{160BCBC2-797E-45EF-9512-5A9ED192731F}"/>
    <cellStyle name="Comma 2 2 2 6" xfId="5635" xr:uid="{6ABC425B-6245-4A30-8F34-84CF4A9B7B66}"/>
    <cellStyle name="Comma 2 2 2 6 2" xfId="17293" xr:uid="{C8391281-9C9B-4690-BC52-A4236345136D}"/>
    <cellStyle name="Comma 2 2 2 7" xfId="5904" xr:uid="{4D9404DF-B3F7-4CFB-837B-08CDE487F316}"/>
    <cellStyle name="Comma 2 2 2 7 2" xfId="17562" xr:uid="{5C8090D2-6B2F-4860-991D-AD37C720F6D0}"/>
    <cellStyle name="Comma 2 2 2 8" xfId="6173" xr:uid="{BA1E6D34-C989-4135-991C-0A114D7B87E8}"/>
    <cellStyle name="Comma 2 2 2 8 2" xfId="17831" xr:uid="{32AD31EE-2FD0-4C81-97D3-993A9C1CE1F6}"/>
    <cellStyle name="Comma 2 2 2 9" xfId="6442" xr:uid="{71556DA9-C30A-45FC-9F01-F3D6F2CECA80}"/>
    <cellStyle name="Comma 2 2 2 9 2" xfId="18100" xr:uid="{AE79958F-C35C-4377-88C1-4A1DBE8CD9B2}"/>
    <cellStyle name="Comma 2 2 3" xfId="13895" xr:uid="{7227E83C-0B47-402E-B83C-E9AF4BE09D95}"/>
    <cellStyle name="Comma 2 3" xfId="1264" xr:uid="{A44755BE-D939-4CEB-A169-3669D133EAC2}"/>
    <cellStyle name="Comma 2 3 2" xfId="3261" xr:uid="{768FA20B-8209-4290-ACDA-21DDEB2F1AE8}"/>
    <cellStyle name="Comma 2 3 2 10" xfId="6712" xr:uid="{B01FF3CE-E85F-4E0A-A65B-48354365C9BD}"/>
    <cellStyle name="Comma 2 3 2 10 2" xfId="18370" xr:uid="{358CEDDB-783E-4813-A97A-9F5862250F9C}"/>
    <cellStyle name="Comma 2 3 2 11" xfId="6981" xr:uid="{5179CC5F-7460-48B5-94E7-D330D735FECB}"/>
    <cellStyle name="Comma 2 3 2 11 2" xfId="18639" xr:uid="{4D79D007-DD4D-4E79-9939-44AAB7FB2004}"/>
    <cellStyle name="Comma 2 3 2 12" xfId="7250" xr:uid="{7A7C788E-B9E9-4088-BF21-5F72A883F3BF}"/>
    <cellStyle name="Comma 2 3 2 12 2" xfId="18908" xr:uid="{1C8E97EF-0F4B-4F09-A1F7-A27BCEB362AA}"/>
    <cellStyle name="Comma 2 3 2 13" xfId="7752" xr:uid="{BFA1C9EE-5592-4F1E-9B21-E487BE45BF6D}"/>
    <cellStyle name="Comma 2 3 2 13 2" xfId="19179" xr:uid="{C74CD4FA-AE22-4601-839D-530E54246928}"/>
    <cellStyle name="Comma 2 3 2 14" xfId="8021" xr:uid="{415CD2C5-D849-4135-8FB4-43507B44AC66}"/>
    <cellStyle name="Comma 2 3 2 14 2" xfId="19448" xr:uid="{BF38B7E3-6592-48AF-B2D2-F15741D88F3E}"/>
    <cellStyle name="Comma 2 3 2 15" xfId="8290" xr:uid="{A844C346-A80B-4755-A0A3-22EB65E4C4CA}"/>
    <cellStyle name="Comma 2 3 2 15 2" xfId="19717" xr:uid="{4D42AEEC-3F91-4E32-8A0B-7A092C5D43F1}"/>
    <cellStyle name="Comma 2 3 2 16" xfId="8559" xr:uid="{6E920857-9E9A-44EF-8BF1-226840CEE52D}"/>
    <cellStyle name="Comma 2 3 2 16 2" xfId="19986" xr:uid="{2B6029F0-FBDE-481C-ADCE-F58120D0CB81}"/>
    <cellStyle name="Comma 2 3 2 17" xfId="8828" xr:uid="{99A89077-CA94-4A8B-9C94-7E73C239B3F6}"/>
    <cellStyle name="Comma 2 3 2 17 2" xfId="20255" xr:uid="{3F6BAA98-F604-4D24-80BA-DA72D2A9D191}"/>
    <cellStyle name="Comma 2 3 2 18" xfId="9097" xr:uid="{2824D07D-4044-460D-82EB-B25633D3CB03}"/>
    <cellStyle name="Comma 2 3 2 18 2" xfId="20524" xr:uid="{719873F8-585B-4C56-AFB3-C822FBAEB77C}"/>
    <cellStyle name="Comma 2 3 2 19" xfId="9366" xr:uid="{9F84436C-C738-492D-A8D7-8CFE9CA23DB3}"/>
    <cellStyle name="Comma 2 3 2 19 2" xfId="20793" xr:uid="{55D51D56-8845-44E7-B31D-663A1A04AB3D}"/>
    <cellStyle name="Comma 2 3 2 2" xfId="3936" xr:uid="{DB9741D7-7A65-45D4-ACE8-78DB1CFEC6D7}"/>
    <cellStyle name="Comma 2 3 2 2 2" xfId="15750" xr:uid="{D6CD6E5C-8D92-46F3-8E39-29D56FD7F7C2}"/>
    <cellStyle name="Comma 2 3 2 20" xfId="9635" xr:uid="{E426FACC-871F-4D35-9AE7-78BC565D491C}"/>
    <cellStyle name="Comma 2 3 2 20 2" xfId="21062" xr:uid="{D5C00C0D-C8A4-4B69-8308-62E3B8C75CF0}"/>
    <cellStyle name="Comma 2 3 2 21" xfId="9904" xr:uid="{094641E3-B9F7-4362-A97F-2C43D25A7FA2}"/>
    <cellStyle name="Comma 2 3 2 21 2" xfId="21331" xr:uid="{AAE3D231-80D8-44CF-B556-E3293D419AA3}"/>
    <cellStyle name="Comma 2 3 2 22" xfId="10173" xr:uid="{F91CF33F-913A-485B-92D2-5B6B0EF6F253}"/>
    <cellStyle name="Comma 2 3 2 22 2" xfId="21600" xr:uid="{D0EF98F2-09CF-4634-8AA6-C62DA406A4BC}"/>
    <cellStyle name="Comma 2 3 2 23" xfId="10559" xr:uid="{88366F4C-9FDB-4AA2-AF6C-7EF9DE2BC562}"/>
    <cellStyle name="Comma 2 3 2 23 2" xfId="21869" xr:uid="{79A0500C-D827-4A9F-9445-3B2775F42201}"/>
    <cellStyle name="Comma 2 3 2 24" xfId="10945" xr:uid="{9222C413-42D4-4085-BB8C-C592490EE8EB}"/>
    <cellStyle name="Comma 2 3 2 24 2" xfId="22138" xr:uid="{07B39356-427A-4662-BAD7-4897C4BF4842}"/>
    <cellStyle name="Comma 2 3 2 25" xfId="11214" xr:uid="{87C2643B-659B-4E73-9D29-20D00C9B767A}"/>
    <cellStyle name="Comma 2 3 2 25 2" xfId="22407" xr:uid="{47A39E92-D4D4-43B0-ABE9-9885BA81C9C7}"/>
    <cellStyle name="Comma 2 3 2 26" xfId="11483" xr:uid="{47ABCFBF-6792-4778-9200-B0AA9DE4B0DA}"/>
    <cellStyle name="Comma 2 3 2 26 2" xfId="22676" xr:uid="{CFE1E8A6-E214-4014-923C-035DCA21A2A7}"/>
    <cellStyle name="Comma 2 3 2 27" xfId="13596" xr:uid="{D78CB1BD-88B3-415A-A62C-7A02087116A3}"/>
    <cellStyle name="Comma 2 3 2 27 2" xfId="22945" xr:uid="{A5E046D7-8DFA-444F-88A1-7A09E7558E99}"/>
    <cellStyle name="Comma 2 3 2 28" xfId="15501" xr:uid="{A20B5E3B-E0ED-4F73-9CE6-0D0808A938CC}"/>
    <cellStyle name="Comma 2 3 2 3" xfId="4205" xr:uid="{596E61AB-E53F-48CA-853B-BA9E051A58B5}"/>
    <cellStyle name="Comma 2 3 2 3 2" xfId="16019" xr:uid="{AD261ABE-95B1-4030-ACCA-899562129662}"/>
    <cellStyle name="Comma 2 3 2 4" xfId="4591" xr:uid="{E4D46CD9-CA57-4A0E-91F7-A7856E794FCB}"/>
    <cellStyle name="Comma 2 3 2 4 2" xfId="16405" xr:uid="{69FF71F0-745A-4436-BA2E-316BC94050F8}"/>
    <cellStyle name="Comma 2 3 2 5" xfId="5172" xr:uid="{5CA56BEA-7EB6-4A20-8524-F408885ECE5F}"/>
    <cellStyle name="Comma 2 3 2 5 2" xfId="16908" xr:uid="{EEDE084C-3929-4C21-A395-00E157247DBE}"/>
    <cellStyle name="Comma 2 3 2 6" xfId="5636" xr:uid="{F91EB9AF-CD8A-434D-BDEE-699DAA2213EF}"/>
    <cellStyle name="Comma 2 3 2 6 2" xfId="17294" xr:uid="{F867C273-DA17-4DC6-BAF7-2F6D3013BD01}"/>
    <cellStyle name="Comma 2 3 2 7" xfId="5905" xr:uid="{28DDA154-6AD8-494A-BEC2-2D3BB70AFB20}"/>
    <cellStyle name="Comma 2 3 2 7 2" xfId="17563" xr:uid="{D6F544EE-5C3C-4A7E-AFF3-A9574FF4F03C}"/>
    <cellStyle name="Comma 2 3 2 8" xfId="6174" xr:uid="{87C974A6-CF43-403C-A2B9-5721BF69D4B3}"/>
    <cellStyle name="Comma 2 3 2 8 2" xfId="17832" xr:uid="{3FB7BA2A-4D02-43D2-AADD-D5C59381BA8B}"/>
    <cellStyle name="Comma 2 3 2 9" xfId="6443" xr:uid="{2BB9C787-AF62-4A7A-955D-35C77792F9FF}"/>
    <cellStyle name="Comma 2 3 2 9 2" xfId="18101" xr:uid="{0FE59390-78B9-4657-BA97-02EB2A36C43C}"/>
    <cellStyle name="Comma 2 3 3" xfId="13593" xr:uid="{8D5A66A2-A7F6-41E7-A09B-371562CCFF04}"/>
    <cellStyle name="Comma 2 4" xfId="1265" xr:uid="{A7334F52-B1C8-4531-B3D6-27CB8B569000}"/>
    <cellStyle name="Comma 2 4 2" xfId="3262" xr:uid="{250A5CA2-9C2C-4BD1-B089-4BE9CF6E619E}"/>
    <cellStyle name="Comma 2 4 2 10" xfId="6713" xr:uid="{662AB3AD-417E-4765-B833-FB7C37E6929C}"/>
    <cellStyle name="Comma 2 4 2 10 2" xfId="18371" xr:uid="{4975CC4D-7AE3-4836-B68B-A010497343D1}"/>
    <cellStyle name="Comma 2 4 2 11" xfId="6982" xr:uid="{8E95F733-361F-46D1-8E6C-B0DA9C05C94C}"/>
    <cellStyle name="Comma 2 4 2 11 2" xfId="18640" xr:uid="{995E8B05-3731-4C22-BA1A-99BA6AF8BA01}"/>
    <cellStyle name="Comma 2 4 2 12" xfId="7251" xr:uid="{67AFD845-2A42-45D6-9127-D06D7EB5F7B4}"/>
    <cellStyle name="Comma 2 4 2 12 2" xfId="18909" xr:uid="{C8FF2952-CFD8-4AF1-8721-020897065D7C}"/>
    <cellStyle name="Comma 2 4 2 13" xfId="7753" xr:uid="{00D6829E-6094-4B34-8F47-C1E7459866C2}"/>
    <cellStyle name="Comma 2 4 2 13 2" xfId="19180" xr:uid="{5A5C60F0-4266-473B-83F1-CB6D6D81CA0A}"/>
    <cellStyle name="Comma 2 4 2 14" xfId="8022" xr:uid="{A532569F-FC3E-4FE5-905F-22D8AA462C11}"/>
    <cellStyle name="Comma 2 4 2 14 2" xfId="19449" xr:uid="{99A789F8-8FCD-4D9B-86BF-413D95ABA814}"/>
    <cellStyle name="Comma 2 4 2 15" xfId="8291" xr:uid="{C81F0FC5-3D6B-466D-98C0-311051AE29BE}"/>
    <cellStyle name="Comma 2 4 2 15 2" xfId="19718" xr:uid="{B8C2172C-B138-4C54-98A1-4A96387A6EFC}"/>
    <cellStyle name="Comma 2 4 2 16" xfId="8560" xr:uid="{5698C9EA-84EC-4D8F-AB1E-867BC48D6EAB}"/>
    <cellStyle name="Comma 2 4 2 16 2" xfId="19987" xr:uid="{1B24A35B-14A3-4A29-AA9A-B6712F5127D3}"/>
    <cellStyle name="Comma 2 4 2 17" xfId="8829" xr:uid="{BE420F68-96F6-430C-9955-A97352899011}"/>
    <cellStyle name="Comma 2 4 2 17 2" xfId="20256" xr:uid="{4B516FA0-462C-45DE-800A-1B93DBBF41C8}"/>
    <cellStyle name="Comma 2 4 2 18" xfId="9098" xr:uid="{19110949-490D-49AE-A0F5-C7025A13893A}"/>
    <cellStyle name="Comma 2 4 2 18 2" xfId="20525" xr:uid="{FADF93E9-B55F-4098-8998-B01560F6ACD5}"/>
    <cellStyle name="Comma 2 4 2 19" xfId="9367" xr:uid="{7F0E2E4F-C705-444B-B2B2-F5F5EFC83C87}"/>
    <cellStyle name="Comma 2 4 2 19 2" xfId="20794" xr:uid="{8C11BE17-6DCE-453B-B54E-354EF0E23F80}"/>
    <cellStyle name="Comma 2 4 2 2" xfId="3937" xr:uid="{68BFC72C-A160-485C-A2AA-E2DFC56C573D}"/>
    <cellStyle name="Comma 2 4 2 2 2" xfId="15751" xr:uid="{E03B10B0-536A-462A-AAF7-37ABBB076DC4}"/>
    <cellStyle name="Comma 2 4 2 20" xfId="9636" xr:uid="{04D1CF38-58F3-4633-A7CC-CE187D88CCCB}"/>
    <cellStyle name="Comma 2 4 2 20 2" xfId="21063" xr:uid="{F30A3958-EC17-4ED9-A7D8-C0D287B8898A}"/>
    <cellStyle name="Comma 2 4 2 21" xfId="9905" xr:uid="{CE0915D8-5A11-4D78-B2B5-4EF9976D8DA6}"/>
    <cellStyle name="Comma 2 4 2 21 2" xfId="21332" xr:uid="{F31B6FF2-C7A6-449B-AD85-2C32D2F1D776}"/>
    <cellStyle name="Comma 2 4 2 22" xfId="10174" xr:uid="{9EBDD597-CA61-4127-A36B-C645C41FF121}"/>
    <cellStyle name="Comma 2 4 2 22 2" xfId="21601" xr:uid="{CEAD7C91-983F-4EDB-B713-E3C696081C04}"/>
    <cellStyle name="Comma 2 4 2 23" xfId="10560" xr:uid="{F10892F5-C727-4B2A-B9E5-5F7C6BD8EFB8}"/>
    <cellStyle name="Comma 2 4 2 23 2" xfId="21870" xr:uid="{C651E8A8-0FB3-4C5D-902B-5E3D46A52DD4}"/>
    <cellStyle name="Comma 2 4 2 24" xfId="10946" xr:uid="{A3A9CFB9-541C-4B6D-9A58-8D6DD61F69F7}"/>
    <cellStyle name="Comma 2 4 2 24 2" xfId="22139" xr:uid="{1E3F878B-9B8B-4181-972A-B0C31703E77E}"/>
    <cellStyle name="Comma 2 4 2 25" xfId="11215" xr:uid="{A5DFDA2D-6E54-43EF-892C-5E642FC48ED6}"/>
    <cellStyle name="Comma 2 4 2 25 2" xfId="22408" xr:uid="{4ACFAC4F-75D7-4A76-A162-4181A6889741}"/>
    <cellStyle name="Comma 2 4 2 26" xfId="11484" xr:uid="{0354D4B2-EE95-4824-B676-6E8311E355D3}"/>
    <cellStyle name="Comma 2 4 2 26 2" xfId="22677" xr:uid="{39905D8C-E8E9-44DB-AE03-0C780B1BFF0E}"/>
    <cellStyle name="Comma 2 4 2 27" xfId="13602" xr:uid="{C1CCF977-7ADA-4039-B403-414FE7A4D00B}"/>
    <cellStyle name="Comma 2 4 2 27 2" xfId="22946" xr:uid="{97C7468C-20AA-401E-8D67-4367107BCD45}"/>
    <cellStyle name="Comma 2 4 2 28" xfId="15502" xr:uid="{69054155-7035-4049-90D6-1FF8A233CAA9}"/>
    <cellStyle name="Comma 2 4 2 3" xfId="4206" xr:uid="{77451BA4-5485-4635-A696-86D476869352}"/>
    <cellStyle name="Comma 2 4 2 3 2" xfId="16020" xr:uid="{F6633195-2482-4E65-B582-459E578CEC88}"/>
    <cellStyle name="Comma 2 4 2 4" xfId="4592" xr:uid="{681A59B0-BBDB-4248-9329-E66D0A957630}"/>
    <cellStyle name="Comma 2 4 2 4 2" xfId="16406" xr:uid="{13913FB4-67A7-4B1B-B679-24FDFA89092F}"/>
    <cellStyle name="Comma 2 4 2 5" xfId="5173" xr:uid="{A29ADE57-7692-41C6-9161-E0713EDC31DF}"/>
    <cellStyle name="Comma 2 4 2 5 2" xfId="16909" xr:uid="{1360B746-4431-4301-BC1B-A6B926D033BD}"/>
    <cellStyle name="Comma 2 4 2 6" xfId="5637" xr:uid="{885792F2-34C3-4A48-A017-64CCEC7B4DC6}"/>
    <cellStyle name="Comma 2 4 2 6 2" xfId="17295" xr:uid="{5FE00105-B1BC-41B8-9001-DBA1B6D7F4BB}"/>
    <cellStyle name="Comma 2 4 2 7" xfId="5906" xr:uid="{5C69658E-CBA1-45A8-98C2-35CC845DCB7E}"/>
    <cellStyle name="Comma 2 4 2 7 2" xfId="17564" xr:uid="{6508BDE4-7710-4D19-8CB1-5F104F6B5ECA}"/>
    <cellStyle name="Comma 2 4 2 8" xfId="6175" xr:uid="{46A2CA89-616E-4510-9192-3407F87EC754}"/>
    <cellStyle name="Comma 2 4 2 8 2" xfId="17833" xr:uid="{E736E2DE-E926-4A96-83A9-5EDECAD87DF9}"/>
    <cellStyle name="Comma 2 4 2 9" xfId="6444" xr:uid="{34DFC458-0EF3-4056-AC4D-77E617DE52FA}"/>
    <cellStyle name="Comma 2 4 2 9 2" xfId="18102" xr:uid="{DBB5B53A-DC55-4A27-A24B-8BA3B8248F9A}"/>
    <cellStyle name="Comma 2 4 3" xfId="13598" xr:uid="{90DE3674-DEEE-4D95-9FB6-4D38EBBF4E7B}"/>
    <cellStyle name="Comma 2 5" xfId="1266" xr:uid="{6CE83ACA-831B-461C-A86E-52E936385FD7}"/>
    <cellStyle name="Comma 2 5 2" xfId="3263" xr:uid="{AD84D629-4104-4AD4-8E1F-0ED3C7DE89AE}"/>
    <cellStyle name="Comma 2 5 2 10" xfId="6714" xr:uid="{E09A6F75-BCF4-4A08-A1E5-6383F8F49E33}"/>
    <cellStyle name="Comma 2 5 2 10 2" xfId="18372" xr:uid="{A9905C23-77D6-421E-84E4-2D024E1F1E06}"/>
    <cellStyle name="Comma 2 5 2 11" xfId="6983" xr:uid="{C5966A2A-C604-41ED-8FDE-7E742783465B}"/>
    <cellStyle name="Comma 2 5 2 11 2" xfId="18641" xr:uid="{A72FB001-1628-42FE-8E0E-6254DC8CD77C}"/>
    <cellStyle name="Comma 2 5 2 12" xfId="7252" xr:uid="{FB3646AF-3501-49AE-8A27-62133EBA4629}"/>
    <cellStyle name="Comma 2 5 2 12 2" xfId="18910" xr:uid="{A2216C08-ED03-4A1E-8502-631A4CF83953}"/>
    <cellStyle name="Comma 2 5 2 13" xfId="7754" xr:uid="{44857600-5EEF-40AF-B959-A7B28C1B7BFC}"/>
    <cellStyle name="Comma 2 5 2 13 2" xfId="19181" xr:uid="{0735E6DB-1081-4D88-80A6-8A356A1226E7}"/>
    <cellStyle name="Comma 2 5 2 14" xfId="8023" xr:uid="{1A5C7C86-F8B5-4112-ABEB-5FFC92F28ECE}"/>
    <cellStyle name="Comma 2 5 2 14 2" xfId="19450" xr:uid="{CF81FD6D-38FC-46F5-8F5D-3CA2F089A92F}"/>
    <cellStyle name="Comma 2 5 2 15" xfId="8292" xr:uid="{02C954D8-A26D-452D-8C21-5ED0649362F7}"/>
    <cellStyle name="Comma 2 5 2 15 2" xfId="19719" xr:uid="{52D247B4-E42C-453F-B0AE-6F4ED5FD43BF}"/>
    <cellStyle name="Comma 2 5 2 16" xfId="8561" xr:uid="{C6A3B9AE-7E12-4204-9D94-7B8E3F6EF65E}"/>
    <cellStyle name="Comma 2 5 2 16 2" xfId="19988" xr:uid="{72BB12D6-BA09-4A22-8447-AEB40ACCCDD7}"/>
    <cellStyle name="Comma 2 5 2 17" xfId="8830" xr:uid="{55A3552A-0953-4B0B-828C-92DA90316C02}"/>
    <cellStyle name="Comma 2 5 2 17 2" xfId="20257" xr:uid="{2E34382F-F00E-48ED-9CE5-F4263AF648B1}"/>
    <cellStyle name="Comma 2 5 2 18" xfId="9099" xr:uid="{B81D6575-9433-4D74-AFB1-39E074B08327}"/>
    <cellStyle name="Comma 2 5 2 18 2" xfId="20526" xr:uid="{17444013-C894-453A-9519-C77B16FCB85E}"/>
    <cellStyle name="Comma 2 5 2 19" xfId="9368" xr:uid="{1EF606A4-5ECD-4BF8-B3E1-99CCBBE7EF8F}"/>
    <cellStyle name="Comma 2 5 2 19 2" xfId="20795" xr:uid="{BE1F9AAE-DDC9-4D07-934C-0C6DB56D0689}"/>
    <cellStyle name="Comma 2 5 2 2" xfId="3938" xr:uid="{DE6FFCED-3E39-4F88-B25B-06FC5BACFF96}"/>
    <cellStyle name="Comma 2 5 2 2 2" xfId="15752" xr:uid="{D1DEAE79-872C-4A95-8D04-58197F0A9119}"/>
    <cellStyle name="Comma 2 5 2 20" xfId="9637" xr:uid="{8DE5A683-A64D-4366-AB53-82BE2A610F91}"/>
    <cellStyle name="Comma 2 5 2 20 2" xfId="21064" xr:uid="{C266E565-19CE-4691-8E6C-6FAF3477D760}"/>
    <cellStyle name="Comma 2 5 2 21" xfId="9906" xr:uid="{B1168FA4-AE10-4D35-81B7-B25773AEF330}"/>
    <cellStyle name="Comma 2 5 2 21 2" xfId="21333" xr:uid="{2C0DCED0-4DD3-40F5-ACF8-42A17C3A91C1}"/>
    <cellStyle name="Comma 2 5 2 22" xfId="10175" xr:uid="{25963575-CAA7-4588-BC47-BB6684DECD13}"/>
    <cellStyle name="Comma 2 5 2 22 2" xfId="21602" xr:uid="{BBC13E8E-A3F4-40EE-A79B-4FD5334A80D0}"/>
    <cellStyle name="Comma 2 5 2 23" xfId="10561" xr:uid="{AE95753B-3190-416B-9E43-F38F695E9A3F}"/>
    <cellStyle name="Comma 2 5 2 23 2" xfId="21871" xr:uid="{6A56571A-9320-46A1-B8AC-289487D7E042}"/>
    <cellStyle name="Comma 2 5 2 24" xfId="10947" xr:uid="{0B548B22-10EF-4437-9ED3-FAD010CA13BC}"/>
    <cellStyle name="Comma 2 5 2 24 2" xfId="22140" xr:uid="{91B0B0C3-392C-4664-B0F2-41EDB988F7DC}"/>
    <cellStyle name="Comma 2 5 2 25" xfId="11216" xr:uid="{28A0FFA0-93B5-4715-8BFE-3D06F3D4F0C9}"/>
    <cellStyle name="Comma 2 5 2 25 2" xfId="22409" xr:uid="{DA718245-0997-4B31-9A2E-92A54FD6A325}"/>
    <cellStyle name="Comma 2 5 2 26" xfId="11485" xr:uid="{7D15BBA3-34F5-4DBC-830B-1DD38B7272B5}"/>
    <cellStyle name="Comma 2 5 2 26 2" xfId="22678" xr:uid="{4DC3C09B-50F6-4322-AD88-A2078F46C283}"/>
    <cellStyle name="Comma 2 5 2 27" xfId="11886" xr:uid="{73ABB274-6931-4562-879B-52119B0E1976}"/>
    <cellStyle name="Comma 2 5 2 27 2" xfId="22947" xr:uid="{13988393-893C-4FE8-89E6-05229DB32808}"/>
    <cellStyle name="Comma 2 5 2 28" xfId="15503" xr:uid="{842CC48E-BDB0-4C51-BA21-20DD7FE2029B}"/>
    <cellStyle name="Comma 2 5 2 3" xfId="4207" xr:uid="{B1033905-F1B3-45B4-8AE7-63E82041AC0D}"/>
    <cellStyle name="Comma 2 5 2 3 2" xfId="16021" xr:uid="{0856E625-70B7-4B06-8788-8618AA0A5A4F}"/>
    <cellStyle name="Comma 2 5 2 4" xfId="4593" xr:uid="{6E7EB9F0-1014-4AA3-BD48-417E04EDF4A9}"/>
    <cellStyle name="Comma 2 5 2 4 2" xfId="16407" xr:uid="{3D10048F-FE7D-411D-A65A-BE2F569378C5}"/>
    <cellStyle name="Comma 2 5 2 5" xfId="5174" xr:uid="{8F9A7DA9-9F11-4C8F-8571-F7D1E6E84B8C}"/>
    <cellStyle name="Comma 2 5 2 5 2" xfId="16910" xr:uid="{4AF00CC9-6703-4123-AFFE-2B2144537C92}"/>
    <cellStyle name="Comma 2 5 2 6" xfId="5638" xr:uid="{325FD936-1645-4B2A-9094-6815583240FB}"/>
    <cellStyle name="Comma 2 5 2 6 2" xfId="17296" xr:uid="{BFC4DA98-83D9-4B9E-BEBF-1A95C3F5F7AE}"/>
    <cellStyle name="Comma 2 5 2 7" xfId="5907" xr:uid="{AD97C300-36FB-4E99-8A8F-6E4B205BF377}"/>
    <cellStyle name="Comma 2 5 2 7 2" xfId="17565" xr:uid="{490E0619-790C-4DCD-A5FA-A2CF4A5542D9}"/>
    <cellStyle name="Comma 2 5 2 8" xfId="6176" xr:uid="{BB073A2D-A056-4C82-A378-ECA248AE586D}"/>
    <cellStyle name="Comma 2 5 2 8 2" xfId="17834" xr:uid="{B2469A2A-7718-45DC-934A-15F0FBC07B9C}"/>
    <cellStyle name="Comma 2 5 2 9" xfId="6445" xr:uid="{FE49C89F-BFD0-49FC-B677-7F583A76028C}"/>
    <cellStyle name="Comma 2 5 2 9 2" xfId="18103" xr:uid="{0C750C4E-758F-4728-901E-36C8E874E962}"/>
    <cellStyle name="Comma 2 5 3" xfId="13604" xr:uid="{04B69390-8720-4F35-8931-4A740BD823B5}"/>
    <cellStyle name="Comma 2 6" xfId="1267" xr:uid="{3D1BD19E-63BB-4E28-82EB-10D2131FBF6C}"/>
    <cellStyle name="Comma 2 6 2" xfId="3264" xr:uid="{F5D3887B-679D-45A7-80F7-FF9B125774DC}"/>
    <cellStyle name="Comma 2 6 2 10" xfId="6715" xr:uid="{5C39ECA4-6C15-4B56-9007-4C68FB45EB37}"/>
    <cellStyle name="Comma 2 6 2 10 2" xfId="18373" xr:uid="{C4E29F5E-33C2-48DF-908E-1FDA7621A0D9}"/>
    <cellStyle name="Comma 2 6 2 11" xfId="6984" xr:uid="{2EF40F0E-A704-4A89-9EFB-01B42918CC13}"/>
    <cellStyle name="Comma 2 6 2 11 2" xfId="18642" xr:uid="{5D9557F6-E187-46AE-A821-ADF44713B9B9}"/>
    <cellStyle name="Comma 2 6 2 12" xfId="7253" xr:uid="{64E3F30F-AAA5-414A-BEEA-6518C87B1AF1}"/>
    <cellStyle name="Comma 2 6 2 12 2" xfId="18911" xr:uid="{93785942-9ABC-40EB-813E-E4BDE2B39378}"/>
    <cellStyle name="Comma 2 6 2 13" xfId="7755" xr:uid="{369D6039-517B-4D25-8501-F4AA66A4F156}"/>
    <cellStyle name="Comma 2 6 2 13 2" xfId="19182" xr:uid="{885043E7-7FF6-4A78-AB28-77BDDC20ED5A}"/>
    <cellStyle name="Comma 2 6 2 14" xfId="8024" xr:uid="{BE261062-7F97-4769-BE1E-0A48E65C50A5}"/>
    <cellStyle name="Comma 2 6 2 14 2" xfId="19451" xr:uid="{72EC2383-1F05-435F-9EBD-B128D21147D7}"/>
    <cellStyle name="Comma 2 6 2 15" xfId="8293" xr:uid="{1E546FA8-0ACF-4FBE-A59D-DE860A7A1784}"/>
    <cellStyle name="Comma 2 6 2 15 2" xfId="19720" xr:uid="{7C9E5CB9-34D7-4BE0-A3CB-4F002BFCBC1D}"/>
    <cellStyle name="Comma 2 6 2 16" xfId="8562" xr:uid="{F21B7E4F-8063-4E90-AE3D-B46F0C79BA31}"/>
    <cellStyle name="Comma 2 6 2 16 2" xfId="19989" xr:uid="{1F469BA1-02E6-4FEC-B555-B99A7B8F5D6B}"/>
    <cellStyle name="Comma 2 6 2 17" xfId="8831" xr:uid="{EB01D3CF-A888-473A-9E8B-B61739CEF623}"/>
    <cellStyle name="Comma 2 6 2 17 2" xfId="20258" xr:uid="{3F4A813E-F8BD-495C-9196-A234FD545BE7}"/>
    <cellStyle name="Comma 2 6 2 18" xfId="9100" xr:uid="{C973725A-8EC3-4B22-930F-D10D2EAAB807}"/>
    <cellStyle name="Comma 2 6 2 18 2" xfId="20527" xr:uid="{19EDF5FD-3AC9-43A7-BC46-5B06CA63F669}"/>
    <cellStyle name="Comma 2 6 2 19" xfId="9369" xr:uid="{7A0BE8CA-B2B1-4B8D-9FE4-928C83408A9A}"/>
    <cellStyle name="Comma 2 6 2 19 2" xfId="20796" xr:uid="{7D0C51E9-BFC2-4616-91DC-59812B2B0C12}"/>
    <cellStyle name="Comma 2 6 2 2" xfId="3939" xr:uid="{3A0A83E6-DEDB-49B4-81AB-296EF10C2293}"/>
    <cellStyle name="Comma 2 6 2 2 2" xfId="15753" xr:uid="{52A1023E-E8C9-40A4-94BE-3B6154338A09}"/>
    <cellStyle name="Comma 2 6 2 20" xfId="9638" xr:uid="{951D1207-67D2-4185-841D-DB4316774A9F}"/>
    <cellStyle name="Comma 2 6 2 20 2" xfId="21065" xr:uid="{3DB60A62-B759-4235-BFDE-B90316760BD7}"/>
    <cellStyle name="Comma 2 6 2 21" xfId="9907" xr:uid="{E48DFB59-6C1F-4C88-8797-8A2DA7E740BF}"/>
    <cellStyle name="Comma 2 6 2 21 2" xfId="21334" xr:uid="{B24F7174-63BB-46D9-83B2-C79544554114}"/>
    <cellStyle name="Comma 2 6 2 22" xfId="10176" xr:uid="{894DD541-AD97-4006-A9AE-C5EFF6768528}"/>
    <cellStyle name="Comma 2 6 2 22 2" xfId="21603" xr:uid="{819ED8B1-658E-4F5B-8899-B6E0B368B32A}"/>
    <cellStyle name="Comma 2 6 2 23" xfId="10562" xr:uid="{727AEA8C-C4E6-46F0-8A3E-2039F48F1A4D}"/>
    <cellStyle name="Comma 2 6 2 23 2" xfId="21872" xr:uid="{4BBA4074-E28F-4131-B05E-232622D0C447}"/>
    <cellStyle name="Comma 2 6 2 24" xfId="10948" xr:uid="{EF45F0AB-69F3-4D9A-A406-605D06BEEE5E}"/>
    <cellStyle name="Comma 2 6 2 24 2" xfId="22141" xr:uid="{FB3D8E23-BA64-45F2-82E2-FD52FBBF3453}"/>
    <cellStyle name="Comma 2 6 2 25" xfId="11217" xr:uid="{7343302E-72DC-46CE-95A7-E32037DD1AC0}"/>
    <cellStyle name="Comma 2 6 2 25 2" xfId="22410" xr:uid="{F7F67D69-45DB-4811-BDE2-33D6659A2ADE}"/>
    <cellStyle name="Comma 2 6 2 26" xfId="11486" xr:uid="{BE5BE992-0A2C-438C-BE2A-0A85AF96D502}"/>
    <cellStyle name="Comma 2 6 2 26 2" xfId="22679" xr:uid="{875DD004-1FC2-4FF8-8AD7-3F8FE5A68D7B}"/>
    <cellStyle name="Comma 2 6 2 27" xfId="13245" xr:uid="{DB7BA39A-5F77-42F1-A884-08C9A8B3B3F5}"/>
    <cellStyle name="Comma 2 6 2 27 2" xfId="22948" xr:uid="{3A52C81A-6798-46C3-BF88-B0BB9B967936}"/>
    <cellStyle name="Comma 2 6 2 28" xfId="15504" xr:uid="{4F076A4B-74A3-451E-B6BF-52F4F29771F8}"/>
    <cellStyle name="Comma 2 6 2 3" xfId="4208" xr:uid="{57851FF1-5084-4588-89B4-371F0F9662AB}"/>
    <cellStyle name="Comma 2 6 2 3 2" xfId="16022" xr:uid="{609E4B2D-9571-4280-A12C-E18465924FBB}"/>
    <cellStyle name="Comma 2 6 2 4" xfId="4594" xr:uid="{8678D068-5F9A-4261-8DC1-0314BA3B24CE}"/>
    <cellStyle name="Comma 2 6 2 4 2" xfId="16408" xr:uid="{C072F02C-51F9-449D-8FF9-46427861991C}"/>
    <cellStyle name="Comma 2 6 2 5" xfId="5175" xr:uid="{849BF5B1-DB7A-4161-8113-19149D57A41D}"/>
    <cellStyle name="Comma 2 6 2 5 2" xfId="16911" xr:uid="{C8008F9B-3F78-470B-8F62-8E67A6F9D65D}"/>
    <cellStyle name="Comma 2 6 2 6" xfId="5639" xr:uid="{DE94CE24-90B2-4721-80E1-00302A9F9B2A}"/>
    <cellStyle name="Comma 2 6 2 6 2" xfId="17297" xr:uid="{346246CF-C5BD-4046-97B0-7D0B41468A5C}"/>
    <cellStyle name="Comma 2 6 2 7" xfId="5908" xr:uid="{513345ED-C99F-40A6-8463-318B2F1AB024}"/>
    <cellStyle name="Comma 2 6 2 7 2" xfId="17566" xr:uid="{961E6404-981E-455A-8A67-41F925152009}"/>
    <cellStyle name="Comma 2 6 2 8" xfId="6177" xr:uid="{B0138B80-154B-4984-8E47-115FA5A1A8B6}"/>
    <cellStyle name="Comma 2 6 2 8 2" xfId="17835" xr:uid="{8A72763C-84CB-4596-B23D-48BD72F8A1A0}"/>
    <cellStyle name="Comma 2 6 2 9" xfId="6446" xr:uid="{DA3F7567-1A1E-4AF6-BAB5-66BE491D5937}"/>
    <cellStyle name="Comma 2 6 2 9 2" xfId="18104" xr:uid="{F8C40485-6CFA-443C-B1B0-5822C6712DA7}"/>
    <cellStyle name="Comma 2 6 3" xfId="13607" xr:uid="{DD6E9551-CB25-4E23-960E-FB4C89331E38}"/>
    <cellStyle name="Comma 20" xfId="1268" xr:uid="{342930FC-F822-4BFA-AB2C-CB28221CD3D2}"/>
    <cellStyle name="Comma 20 2" xfId="3265" xr:uid="{96661BBA-20EC-414D-9D52-10AE75A0A085}"/>
    <cellStyle name="Comma 20 2 10" xfId="6716" xr:uid="{B70B5593-2A2D-4E58-8E77-CB8D88948B03}"/>
    <cellStyle name="Comma 20 2 10 2" xfId="18374" xr:uid="{48426FB7-0CE9-42A8-9860-43B881A4CC7D}"/>
    <cellStyle name="Comma 20 2 11" xfId="6985" xr:uid="{3DF8A6EB-272A-493A-B5BE-052E8094A20C}"/>
    <cellStyle name="Comma 20 2 11 2" xfId="18643" xr:uid="{9EC974F0-4863-4685-B183-687052F013AA}"/>
    <cellStyle name="Comma 20 2 12" xfId="7254" xr:uid="{301D6C8D-B96A-47AC-BF02-7F16C8B8543E}"/>
    <cellStyle name="Comma 20 2 12 2" xfId="18912" xr:uid="{B94737CE-CE92-4549-AEB1-61BE145ABBC2}"/>
    <cellStyle name="Comma 20 2 13" xfId="7756" xr:uid="{3E85FFF9-F53E-478D-B6C5-E184660E84A9}"/>
    <cellStyle name="Comma 20 2 13 2" xfId="19183" xr:uid="{C44EA9D4-591B-4F22-96F0-A7D027FC69E2}"/>
    <cellStyle name="Comma 20 2 14" xfId="8025" xr:uid="{6C0D444E-F43C-4C4C-891A-1CF8429E66BE}"/>
    <cellStyle name="Comma 20 2 14 2" xfId="19452" xr:uid="{081AFC45-2D85-40D8-8C3C-A848981F362E}"/>
    <cellStyle name="Comma 20 2 15" xfId="8294" xr:uid="{14FB615A-A398-453C-8FE6-50606A8F61EA}"/>
    <cellStyle name="Comma 20 2 15 2" xfId="19721" xr:uid="{A1B10B1A-EE37-44D2-AB7B-F023D8CA036C}"/>
    <cellStyle name="Comma 20 2 16" xfId="8563" xr:uid="{4834524E-0C1E-43DE-8BE4-5757CF10921C}"/>
    <cellStyle name="Comma 20 2 16 2" xfId="19990" xr:uid="{C0854545-2E62-4CDA-BFA5-6E8B38F9CD84}"/>
    <cellStyle name="Comma 20 2 17" xfId="8832" xr:uid="{4E8AC837-1731-4274-9F09-4D08BD6CD9FA}"/>
    <cellStyle name="Comma 20 2 17 2" xfId="20259" xr:uid="{9669DDE9-AB99-4C34-9012-E9E3F65B0880}"/>
    <cellStyle name="Comma 20 2 18" xfId="9101" xr:uid="{EF6A929F-0D36-4C48-BD9A-575B547C9231}"/>
    <cellStyle name="Comma 20 2 18 2" xfId="20528" xr:uid="{FA0132D6-4887-4D6A-A753-106B01C6B6ED}"/>
    <cellStyle name="Comma 20 2 19" xfId="9370" xr:uid="{63E0143E-7655-4237-8274-43AA165AC20F}"/>
    <cellStyle name="Comma 20 2 19 2" xfId="20797" xr:uid="{0CD5FD9A-C370-4F96-B3F5-69D34898CB89}"/>
    <cellStyle name="Comma 20 2 2" xfId="3940" xr:uid="{BB23B89F-6E5F-4AC5-8620-D8893539EF07}"/>
    <cellStyle name="Comma 20 2 2 2" xfId="15754" xr:uid="{CD50CD9F-DC53-4CB3-B1AA-630FD5268A5B}"/>
    <cellStyle name="Comma 20 2 20" xfId="9639" xr:uid="{595B4891-EBF1-49CD-9B5E-00B011CEF908}"/>
    <cellStyle name="Comma 20 2 20 2" xfId="21066" xr:uid="{1669B804-7B35-412E-80D8-AC0C5DD7A92A}"/>
    <cellStyle name="Comma 20 2 21" xfId="9908" xr:uid="{8311958D-72E1-4931-8B5B-B3B04567E292}"/>
    <cellStyle name="Comma 20 2 21 2" xfId="21335" xr:uid="{E988EAD7-B493-44B0-81FB-C8385692F517}"/>
    <cellStyle name="Comma 20 2 22" xfId="10177" xr:uid="{725FA770-AB11-4035-8999-4CBFC06BE696}"/>
    <cellStyle name="Comma 20 2 22 2" xfId="21604" xr:uid="{A56B8BE4-6021-40CD-B6A5-4F97933F7367}"/>
    <cellStyle name="Comma 20 2 23" xfId="10563" xr:uid="{4B74067C-4D32-4139-8729-63DF56E2DB3E}"/>
    <cellStyle name="Comma 20 2 23 2" xfId="21873" xr:uid="{D906B0B1-6883-4C1E-B3E7-63A8BC55C8A8}"/>
    <cellStyle name="Comma 20 2 24" xfId="10949" xr:uid="{A60909A8-B511-4BD4-9B94-6E1DFB2AD08C}"/>
    <cellStyle name="Comma 20 2 24 2" xfId="22142" xr:uid="{F6FA5F95-DCAD-400A-B678-BE0C20A1ED8F}"/>
    <cellStyle name="Comma 20 2 25" xfId="11218" xr:uid="{FCCA0411-869D-4A95-83D3-5128DA4F53E0}"/>
    <cellStyle name="Comma 20 2 25 2" xfId="22411" xr:uid="{A485532A-677F-4021-B795-2ADA96AB9ABB}"/>
    <cellStyle name="Comma 20 2 26" xfId="11487" xr:uid="{F264A093-0D71-478E-B334-8CD0D79D8693}"/>
    <cellStyle name="Comma 20 2 26 2" xfId="22680" xr:uid="{497697FD-1C81-43C0-817C-9EEF6A58C5BA}"/>
    <cellStyle name="Comma 20 2 27" xfId="13884" xr:uid="{10D434D1-4EBE-4346-A551-4E3B2294CAC0}"/>
    <cellStyle name="Comma 20 2 27 2" xfId="22949" xr:uid="{E04B6C5E-A4CD-4F46-9029-3F9348694163}"/>
    <cellStyle name="Comma 20 2 28" xfId="15505" xr:uid="{10ADE0E0-BC45-4521-BDBC-A8492ADBB044}"/>
    <cellStyle name="Comma 20 2 3" xfId="4209" xr:uid="{D5A61851-7A1D-4AD3-8AEE-ABCD6C17E382}"/>
    <cellStyle name="Comma 20 2 3 2" xfId="16023" xr:uid="{8C72C694-B384-4F2E-9033-15856A81C67D}"/>
    <cellStyle name="Comma 20 2 4" xfId="4595" xr:uid="{543B3CAA-6E02-431E-ADD5-6C487A62E129}"/>
    <cellStyle name="Comma 20 2 4 2" xfId="16409" xr:uid="{D65D3910-520C-4DBC-9F5D-971C59E284F3}"/>
    <cellStyle name="Comma 20 2 5" xfId="5176" xr:uid="{8337EAE2-55A7-4F44-B617-2D7D4E1344D9}"/>
    <cellStyle name="Comma 20 2 5 2" xfId="16912" xr:uid="{93D6CDBC-5083-41A7-A4F2-47CB1B179DF7}"/>
    <cellStyle name="Comma 20 2 6" xfId="5640" xr:uid="{DF13B6AD-857B-46CB-A5D0-2F370C573C56}"/>
    <cellStyle name="Comma 20 2 6 2" xfId="17298" xr:uid="{ACCB2ABC-3703-4693-9B87-4C40B860B85E}"/>
    <cellStyle name="Comma 20 2 7" xfId="5909" xr:uid="{6F10D480-4CCC-4B66-9653-0A34C98A8284}"/>
    <cellStyle name="Comma 20 2 7 2" xfId="17567" xr:uid="{BAAB3EF7-5C53-411B-A330-4514B55B245E}"/>
    <cellStyle name="Comma 20 2 8" xfId="6178" xr:uid="{EB5C2516-E328-4842-913F-656596FB566A}"/>
    <cellStyle name="Comma 20 2 8 2" xfId="17836" xr:uid="{D4B5707A-CAA8-4964-87A0-04D8AA5109CB}"/>
    <cellStyle name="Comma 20 2 9" xfId="6447" xr:uid="{359F4BC1-3102-48CC-83C1-D509D65529FC}"/>
    <cellStyle name="Comma 20 2 9 2" xfId="18105" xr:uid="{BCDA2CDA-31E9-4FAA-88FF-F1C4782F981F}"/>
    <cellStyle name="Comma 20 3" xfId="13881" xr:uid="{5CA45FA8-8EF2-4CEA-A225-EB281B736AB2}"/>
    <cellStyle name="Comma 21" xfId="1269" xr:uid="{7FAF007A-DC85-4347-AC08-CE6CFB73D845}"/>
    <cellStyle name="Comma 21 2" xfId="3266" xr:uid="{81F9ACE2-32CE-4A75-A789-830167CF43FF}"/>
    <cellStyle name="Comma 21 2 10" xfId="6717" xr:uid="{00E73DAE-3BA3-4DAF-8CCF-7A19EB8C43AD}"/>
    <cellStyle name="Comma 21 2 10 2" xfId="18375" xr:uid="{7844997E-A81E-41FC-B7FC-56908027940D}"/>
    <cellStyle name="Comma 21 2 11" xfId="6986" xr:uid="{52B52474-D621-43A9-B5DD-FE952629437A}"/>
    <cellStyle name="Comma 21 2 11 2" xfId="18644" xr:uid="{93439D22-8201-4530-9CE7-A4B13ABB5D02}"/>
    <cellStyle name="Comma 21 2 12" xfId="7255" xr:uid="{B2462B6D-D254-44F3-9E57-832AD76F8409}"/>
    <cellStyle name="Comma 21 2 12 2" xfId="18913" xr:uid="{231166DB-4D4B-42BB-9874-0A69FC744E6B}"/>
    <cellStyle name="Comma 21 2 13" xfId="7757" xr:uid="{E86CDB2D-B51C-4CBB-84D4-F12BF2926397}"/>
    <cellStyle name="Comma 21 2 13 2" xfId="19184" xr:uid="{F0D602D3-4179-432B-B5C4-9A7BFFB1CD0B}"/>
    <cellStyle name="Comma 21 2 14" xfId="8026" xr:uid="{EBA0FED3-E06B-4E38-B107-E09A0253C1B1}"/>
    <cellStyle name="Comma 21 2 14 2" xfId="19453" xr:uid="{2F3F61AB-3EDC-4D14-AED0-7967E2DF080F}"/>
    <cellStyle name="Comma 21 2 15" xfId="8295" xr:uid="{CDFA578A-17E9-47E9-BB3F-09454D5D8520}"/>
    <cellStyle name="Comma 21 2 15 2" xfId="19722" xr:uid="{C49E97FC-B20E-4393-8266-2C90DFBC2D48}"/>
    <cellStyle name="Comma 21 2 16" xfId="8564" xr:uid="{A8093419-B3C1-4A6D-A91B-E8167D626192}"/>
    <cellStyle name="Comma 21 2 16 2" xfId="19991" xr:uid="{A9978B13-0217-4D8D-BF8E-D67F0C556817}"/>
    <cellStyle name="Comma 21 2 17" xfId="8833" xr:uid="{D5EE80F9-D7FA-4948-AFE8-79C1477684C3}"/>
    <cellStyle name="Comma 21 2 17 2" xfId="20260" xr:uid="{4CB89856-370E-4AA2-9ED8-566FCD180690}"/>
    <cellStyle name="Comma 21 2 18" xfId="9102" xr:uid="{67EAEBB5-FB37-4159-9970-E7B82521FA2F}"/>
    <cellStyle name="Comma 21 2 18 2" xfId="20529" xr:uid="{D028E234-E49B-4D91-AB93-748D8E4ACFD1}"/>
    <cellStyle name="Comma 21 2 19" xfId="9371" xr:uid="{7A966DF8-F9CA-4AD1-AC0B-32FF481F2185}"/>
    <cellStyle name="Comma 21 2 19 2" xfId="20798" xr:uid="{C508EDF0-F000-4834-AB8E-320DD3061A00}"/>
    <cellStyle name="Comma 21 2 2" xfId="3941" xr:uid="{876DC96E-5BFC-4018-AAD8-EEC7A8097CC3}"/>
    <cellStyle name="Comma 21 2 2 2" xfId="15755" xr:uid="{A72B56D5-0B68-4AAA-9D96-20F7EB007576}"/>
    <cellStyle name="Comma 21 2 20" xfId="9640" xr:uid="{9ED8BC4C-442E-4D7E-8763-95E8AFDB8AC5}"/>
    <cellStyle name="Comma 21 2 20 2" xfId="21067" xr:uid="{F1B4A9C5-0978-4D79-9F50-452452D7D6C5}"/>
    <cellStyle name="Comma 21 2 21" xfId="9909" xr:uid="{B0FC4F45-56B3-46AF-BF40-4EFB4AEA54B6}"/>
    <cellStyle name="Comma 21 2 21 2" xfId="21336" xr:uid="{7AB638EB-C21B-4C4D-BCC9-3554C74BB18B}"/>
    <cellStyle name="Comma 21 2 22" xfId="10178" xr:uid="{9771778E-59C3-4345-8BCB-495AC0D5CFAB}"/>
    <cellStyle name="Comma 21 2 22 2" xfId="21605" xr:uid="{FA381B59-3A3E-47C6-86AB-34CBF40D405D}"/>
    <cellStyle name="Comma 21 2 23" xfId="10564" xr:uid="{FA34061E-18F9-4662-8853-B1D2FAB3B396}"/>
    <cellStyle name="Comma 21 2 23 2" xfId="21874" xr:uid="{C2EDD7F2-3FEC-4B96-9DC5-7A14B24F6017}"/>
    <cellStyle name="Comma 21 2 24" xfId="10950" xr:uid="{BDAA7F00-F961-49C7-A449-46589D495BF7}"/>
    <cellStyle name="Comma 21 2 24 2" xfId="22143" xr:uid="{4274F444-1FC9-4CDE-BDE3-DA8806BD24A2}"/>
    <cellStyle name="Comma 21 2 25" xfId="11219" xr:uid="{0656F6F3-A441-421E-BB69-606E945597D1}"/>
    <cellStyle name="Comma 21 2 25 2" xfId="22412" xr:uid="{C29856B2-DACC-45B0-86C1-9363B303CB0C}"/>
    <cellStyle name="Comma 21 2 26" xfId="11488" xr:uid="{2CF9A7B6-98E3-4D1A-80E6-3BBE9D9485DD}"/>
    <cellStyle name="Comma 21 2 26 2" xfId="22681" xr:uid="{C8821690-5473-48A7-949E-FA589F3E8701}"/>
    <cellStyle name="Comma 21 2 27" xfId="13886" xr:uid="{01731597-681B-48CA-85D8-FDBDEE5F792D}"/>
    <cellStyle name="Comma 21 2 27 2" xfId="22950" xr:uid="{A4F12618-5B51-4149-97F1-8D6A1BC8AFBF}"/>
    <cellStyle name="Comma 21 2 28" xfId="15506" xr:uid="{9B3BC496-7241-465D-9419-5F0794B48CA6}"/>
    <cellStyle name="Comma 21 2 3" xfId="4210" xr:uid="{2DD33B0C-0BD9-4E38-A936-082ED7E325FA}"/>
    <cellStyle name="Comma 21 2 3 2" xfId="16024" xr:uid="{294A9098-1422-47A4-93D3-FA93D0ACD1B5}"/>
    <cellStyle name="Comma 21 2 4" xfId="4596" xr:uid="{55BB7150-A2E5-4151-8F05-E36DC149F8A0}"/>
    <cellStyle name="Comma 21 2 4 2" xfId="16410" xr:uid="{1463723A-A518-46AD-AC45-C3B128378BEA}"/>
    <cellStyle name="Comma 21 2 5" xfId="5177" xr:uid="{C4FF5F4B-06E4-4B52-AB6C-DB87C5AE379A}"/>
    <cellStyle name="Comma 21 2 5 2" xfId="16913" xr:uid="{BD29FE7F-820A-4C12-821D-AFEB695317BE}"/>
    <cellStyle name="Comma 21 2 6" xfId="5641" xr:uid="{C443D934-18CC-4478-A421-15567869F131}"/>
    <cellStyle name="Comma 21 2 6 2" xfId="17299" xr:uid="{821E2332-18A2-49A3-9901-308996B0BA91}"/>
    <cellStyle name="Comma 21 2 7" xfId="5910" xr:uid="{9AEA1626-F29C-4FDB-86AE-D48F4713AB40}"/>
    <cellStyle name="Comma 21 2 7 2" xfId="17568" xr:uid="{83B32278-FAE7-4829-BC1D-6218CC05C1D9}"/>
    <cellStyle name="Comma 21 2 8" xfId="6179" xr:uid="{1D979410-EBE9-4ADC-B02F-3E77019006AD}"/>
    <cellStyle name="Comma 21 2 8 2" xfId="17837" xr:uid="{F9823FC7-4852-4386-B9BD-11D0DC4524B9}"/>
    <cellStyle name="Comma 21 2 9" xfId="6448" xr:uid="{2969165E-E319-4CDD-849F-5C563EF4B0D9}"/>
    <cellStyle name="Comma 21 2 9 2" xfId="18106" xr:uid="{A941B304-5764-4ED8-A11F-5D0116D640FE}"/>
    <cellStyle name="Comma 21 3" xfId="13875" xr:uid="{0771E800-7ABA-4070-8278-F208ACA50B80}"/>
    <cellStyle name="Comma 22" xfId="1270" xr:uid="{D51DEFB4-E504-4073-B401-62D73A87A8F2}"/>
    <cellStyle name="Comma 22 2" xfId="3267" xr:uid="{B14D5BA7-36BC-4ABE-A4E5-2DFA38B21F5A}"/>
    <cellStyle name="Comma 22 2 10" xfId="6718" xr:uid="{DC87EC95-5F11-475E-A339-097E2EA8BDF7}"/>
    <cellStyle name="Comma 22 2 10 2" xfId="18376" xr:uid="{A618092B-5154-4F93-94E0-A608465496F9}"/>
    <cellStyle name="Comma 22 2 11" xfId="6987" xr:uid="{47071994-1047-4855-A2A9-2AFDE1BB504F}"/>
    <cellStyle name="Comma 22 2 11 2" xfId="18645" xr:uid="{A2E9E7DD-40B7-4686-ADB4-361F4987BEB4}"/>
    <cellStyle name="Comma 22 2 12" xfId="7256" xr:uid="{360A180D-C077-49F1-BBE9-E8ED99E57601}"/>
    <cellStyle name="Comma 22 2 12 2" xfId="18914" xr:uid="{18837ADE-B0DD-4BD8-A86A-E196854081E1}"/>
    <cellStyle name="Comma 22 2 13" xfId="7758" xr:uid="{2203C951-0E6E-4390-BE3E-86B706439CFC}"/>
    <cellStyle name="Comma 22 2 13 2" xfId="19185" xr:uid="{C63B83F1-609F-478B-BFCF-F0A0E89EE047}"/>
    <cellStyle name="Comma 22 2 14" xfId="8027" xr:uid="{82D67860-EE41-44B0-A0B1-ECFECBBC715D}"/>
    <cellStyle name="Comma 22 2 14 2" xfId="19454" xr:uid="{20558FB7-4AA3-4EF4-914D-1E527F1244D1}"/>
    <cellStyle name="Comma 22 2 15" xfId="8296" xr:uid="{16746730-4EBC-4A1C-95EF-F1D70E73BD57}"/>
    <cellStyle name="Comma 22 2 15 2" xfId="19723" xr:uid="{75959343-0CD0-47B3-BAA1-9B3B565820B6}"/>
    <cellStyle name="Comma 22 2 16" xfId="8565" xr:uid="{8B4E26C9-3D01-4D6A-9FB6-4A67C93C34FC}"/>
    <cellStyle name="Comma 22 2 16 2" xfId="19992" xr:uid="{B5B581D0-E25C-4882-B4E8-C360246E2FDC}"/>
    <cellStyle name="Comma 22 2 17" xfId="8834" xr:uid="{3976A93E-077B-4FC8-B04E-FB4D5F87D462}"/>
    <cellStyle name="Comma 22 2 17 2" xfId="20261" xr:uid="{6A0B831E-ED5C-49EA-9B13-6E7DC59F67D8}"/>
    <cellStyle name="Comma 22 2 18" xfId="9103" xr:uid="{1E0B1211-512B-4BBB-BA02-6E81C71340F1}"/>
    <cellStyle name="Comma 22 2 18 2" xfId="20530" xr:uid="{ED6CE996-5542-4E7F-A7CA-E98B9552BDC5}"/>
    <cellStyle name="Comma 22 2 19" xfId="9372" xr:uid="{86D7786C-9180-4F55-9E33-772DF349D984}"/>
    <cellStyle name="Comma 22 2 19 2" xfId="20799" xr:uid="{B7C89C42-BEE7-4B23-A5CF-BDD807E86328}"/>
    <cellStyle name="Comma 22 2 2" xfId="3942" xr:uid="{B7FFF7EC-9A04-4A8B-8F74-D4C93F82559B}"/>
    <cellStyle name="Comma 22 2 2 2" xfId="15756" xr:uid="{32A6C7B7-FE38-4876-B724-E82EEBD62AEB}"/>
    <cellStyle name="Comma 22 2 20" xfId="9641" xr:uid="{DBD613B8-CA01-4FBD-8F94-4FFE591BCF3F}"/>
    <cellStyle name="Comma 22 2 20 2" xfId="21068" xr:uid="{AC593E15-D751-4877-BEA2-508614FE8E01}"/>
    <cellStyle name="Comma 22 2 21" xfId="9910" xr:uid="{89A5A1B4-4869-474F-82B9-5DBD4FE657BD}"/>
    <cellStyle name="Comma 22 2 21 2" xfId="21337" xr:uid="{E78B86A6-1DBE-4FFA-9483-B73E0DE0CECF}"/>
    <cellStyle name="Comma 22 2 22" xfId="10179" xr:uid="{14F2056D-83E9-4FF0-9E22-586F53919ADE}"/>
    <cellStyle name="Comma 22 2 22 2" xfId="21606" xr:uid="{1BDC204D-476F-49AD-A111-95A5C0CC2318}"/>
    <cellStyle name="Comma 22 2 23" xfId="10565" xr:uid="{34A79BF4-DBCC-4BE0-9928-F4B07AD4C8B4}"/>
    <cellStyle name="Comma 22 2 23 2" xfId="21875" xr:uid="{25017277-3B23-4F0E-A058-FB5618307AE4}"/>
    <cellStyle name="Comma 22 2 24" xfId="10951" xr:uid="{27583810-7E6E-42C6-B505-35B1D21710CF}"/>
    <cellStyle name="Comma 22 2 24 2" xfId="22144" xr:uid="{EAD83D4F-AF21-4EDE-AE13-1C4C234148F1}"/>
    <cellStyle name="Comma 22 2 25" xfId="11220" xr:uid="{B27694AB-1FD5-46D3-89D5-F3E6C0F11419}"/>
    <cellStyle name="Comma 22 2 25 2" xfId="22413" xr:uid="{34A26522-7F53-462B-9298-3703922F4D2C}"/>
    <cellStyle name="Comma 22 2 26" xfId="11489" xr:uid="{A3DA5CBF-0F45-4BCB-B8B4-968DAE095689}"/>
    <cellStyle name="Comma 22 2 26 2" xfId="22682" xr:uid="{19CF8FF0-2B0C-45D3-8388-271A9E600544}"/>
    <cellStyle name="Comma 22 2 27" xfId="13088" xr:uid="{FBE89DF4-8313-49C2-8AA4-DEFD4505574C}"/>
    <cellStyle name="Comma 22 2 27 2" xfId="22951" xr:uid="{3D27FF5B-AF73-49D9-8133-910E80B373B4}"/>
    <cellStyle name="Comma 22 2 28" xfId="15507" xr:uid="{327A503E-1345-4BF7-A0FC-F1BBF965384A}"/>
    <cellStyle name="Comma 22 2 3" xfId="4211" xr:uid="{04AE7D2E-BDEC-47D3-AFCF-B84E4D76DC1C}"/>
    <cellStyle name="Comma 22 2 3 2" xfId="16025" xr:uid="{E0CD22BD-8B39-4D8D-A2C1-10D386B363A8}"/>
    <cellStyle name="Comma 22 2 4" xfId="4597" xr:uid="{7863070F-1177-4DF8-8585-79BF5A0AC027}"/>
    <cellStyle name="Comma 22 2 4 2" xfId="16411" xr:uid="{30AC415D-3578-4C7B-ADBD-A607AB81D419}"/>
    <cellStyle name="Comma 22 2 5" xfId="5178" xr:uid="{911957E4-46F1-46C2-BE5E-C544F81E084E}"/>
    <cellStyle name="Comma 22 2 5 2" xfId="16914" xr:uid="{70894C60-01B6-4444-8872-6FAB16B804C8}"/>
    <cellStyle name="Comma 22 2 6" xfId="5642" xr:uid="{32B11838-466F-4E75-9D18-DCD04DA4AB0E}"/>
    <cellStyle name="Comma 22 2 6 2" xfId="17300" xr:uid="{A88B4504-ECAB-4078-81C3-E7CA493E4C9C}"/>
    <cellStyle name="Comma 22 2 7" xfId="5911" xr:uid="{19462A62-6EF4-4505-9B10-D4B5485CC31A}"/>
    <cellStyle name="Comma 22 2 7 2" xfId="17569" xr:uid="{DC3FD18B-9180-4793-B78F-75FB9C70B013}"/>
    <cellStyle name="Comma 22 2 8" xfId="6180" xr:uid="{19AF9B01-DF0E-4624-B70D-02E853C9FD51}"/>
    <cellStyle name="Comma 22 2 8 2" xfId="17838" xr:uid="{54AB3B04-8482-4F67-8321-CF65E00D79CD}"/>
    <cellStyle name="Comma 22 2 9" xfId="6449" xr:uid="{8B86643C-EF13-46FF-860B-94130F8D1C21}"/>
    <cellStyle name="Comma 22 2 9 2" xfId="18107" xr:uid="{9222E629-EE30-4324-B023-5E8F62E96E20}"/>
    <cellStyle name="Comma 22 3" xfId="13891" xr:uid="{5367249A-D79B-434B-B9D1-A9AC67CA1094}"/>
    <cellStyle name="Comma 23" xfId="1271" xr:uid="{72A8EDF2-EEA1-4468-84A0-906F4DA55623}"/>
    <cellStyle name="Comma 23 2" xfId="3268" xr:uid="{7B844C84-11E1-4DA1-B43B-70F341FF542E}"/>
    <cellStyle name="Comma 23 2 10" xfId="6719" xr:uid="{7755E09B-6C34-411B-92B4-3FDE794680F2}"/>
    <cellStyle name="Comma 23 2 10 2" xfId="18377" xr:uid="{D4D0B533-41EE-40F0-A9E1-03731C5A21CA}"/>
    <cellStyle name="Comma 23 2 11" xfId="6988" xr:uid="{6BC9B414-0706-42CA-B928-FA48BD47F1B8}"/>
    <cellStyle name="Comma 23 2 11 2" xfId="18646" xr:uid="{50359AF8-2129-4CB1-90A8-1952FE70C5B3}"/>
    <cellStyle name="Comma 23 2 12" xfId="7257" xr:uid="{5AF54622-B367-45E9-871D-2F9B1AD3EE1C}"/>
    <cellStyle name="Comma 23 2 12 2" xfId="18915" xr:uid="{903CC29C-FA63-41A5-A224-9CA66FEED85E}"/>
    <cellStyle name="Comma 23 2 13" xfId="7759" xr:uid="{3F2568FC-5F65-42BE-90C7-41C457B27581}"/>
    <cellStyle name="Comma 23 2 13 2" xfId="19186" xr:uid="{556079BA-C0FB-4863-9D0B-6AE8FF856FE5}"/>
    <cellStyle name="Comma 23 2 14" xfId="8028" xr:uid="{1AD49177-24C7-4546-84F9-1F9ECB6A3868}"/>
    <cellStyle name="Comma 23 2 14 2" xfId="19455" xr:uid="{60A99B00-3588-4E53-B0E7-23200224D153}"/>
    <cellStyle name="Comma 23 2 15" xfId="8297" xr:uid="{A4482FF9-78FC-4184-9CE3-4F228D2424BE}"/>
    <cellStyle name="Comma 23 2 15 2" xfId="19724" xr:uid="{919619CA-363C-4F64-910A-69A243DBA34E}"/>
    <cellStyle name="Comma 23 2 16" xfId="8566" xr:uid="{85D30055-1068-40DE-A73C-2691F4202768}"/>
    <cellStyle name="Comma 23 2 16 2" xfId="19993" xr:uid="{1AB610EF-CDED-452A-8550-FAF2CEB62A15}"/>
    <cellStyle name="Comma 23 2 17" xfId="8835" xr:uid="{4D33AE9B-FC36-46B9-BDEA-226BE68136CD}"/>
    <cellStyle name="Comma 23 2 17 2" xfId="20262" xr:uid="{68906BB0-ABF7-4BF0-BB5B-0B824ABDB103}"/>
    <cellStyle name="Comma 23 2 18" xfId="9104" xr:uid="{49C292B2-58EE-4750-9411-E8BCC402BE09}"/>
    <cellStyle name="Comma 23 2 18 2" xfId="20531" xr:uid="{1A59392D-29DB-4F96-B2EF-E175DE734702}"/>
    <cellStyle name="Comma 23 2 19" xfId="9373" xr:uid="{EBB6E58F-D3B0-41BF-9FB4-C3859D72517E}"/>
    <cellStyle name="Comma 23 2 19 2" xfId="20800" xr:uid="{E0C75D9A-C8DA-4278-AB99-804FBC24B4FF}"/>
    <cellStyle name="Comma 23 2 2" xfId="3943" xr:uid="{A6FD37C1-EC5F-42CA-A59E-CDCE08FC03E3}"/>
    <cellStyle name="Comma 23 2 2 2" xfId="15757" xr:uid="{A84D95B1-CE0A-4CEE-882F-75F5ADFE181D}"/>
    <cellStyle name="Comma 23 2 20" xfId="9642" xr:uid="{0F9C8F22-E6F8-42E3-A0C7-B06A9BA10823}"/>
    <cellStyle name="Comma 23 2 20 2" xfId="21069" xr:uid="{F022A5DE-1C01-4626-953F-BC756DB4D15B}"/>
    <cellStyle name="Comma 23 2 21" xfId="9911" xr:uid="{5B1BB48A-502B-4175-BC72-45EDD65C074A}"/>
    <cellStyle name="Comma 23 2 21 2" xfId="21338" xr:uid="{24F8A44E-1576-4949-AD7D-7099DFCC3708}"/>
    <cellStyle name="Comma 23 2 22" xfId="10180" xr:uid="{3B0915C8-DBF4-4969-9485-805B18953D1B}"/>
    <cellStyle name="Comma 23 2 22 2" xfId="21607" xr:uid="{D09D3668-2DD7-42FE-9D59-3C38BD42D0D4}"/>
    <cellStyle name="Comma 23 2 23" xfId="10566" xr:uid="{4E3DD9B0-546F-432C-A5E5-98E7B46D168D}"/>
    <cellStyle name="Comma 23 2 23 2" xfId="21876" xr:uid="{DD6F4786-F659-44FA-B6D0-0C99BFBAA349}"/>
    <cellStyle name="Comma 23 2 24" xfId="10952" xr:uid="{F8113C5B-7295-4E2E-BAF2-9704AC679906}"/>
    <cellStyle name="Comma 23 2 24 2" xfId="22145" xr:uid="{564531F3-35B4-4D32-A20D-042B639693D9}"/>
    <cellStyle name="Comma 23 2 25" xfId="11221" xr:uid="{5499006C-9546-4095-9758-1070306A8A8E}"/>
    <cellStyle name="Comma 23 2 25 2" xfId="22414" xr:uid="{E0183C2A-C291-4EA0-BB01-875B187E0BB4}"/>
    <cellStyle name="Comma 23 2 26" xfId="11490" xr:uid="{6BD5D6AE-8143-4D0D-BBB3-EC683D31EE5D}"/>
    <cellStyle name="Comma 23 2 26 2" xfId="22683" xr:uid="{37B43BE0-74E8-46CD-8965-A1ED27BFABFD}"/>
    <cellStyle name="Comma 23 2 27" xfId="11846" xr:uid="{216EE70C-C99A-4C46-997A-C5DA3F361AE1}"/>
    <cellStyle name="Comma 23 2 27 2" xfId="22952" xr:uid="{9D73E1D8-CB50-4DAE-A622-6145BDD129A1}"/>
    <cellStyle name="Comma 23 2 28" xfId="15508" xr:uid="{C7BFD7E2-1AA7-4584-AFDB-96297054B1C0}"/>
    <cellStyle name="Comma 23 2 3" xfId="4212" xr:uid="{D0102B53-5ED5-4C59-A7A6-F1AF8589D820}"/>
    <cellStyle name="Comma 23 2 3 2" xfId="16026" xr:uid="{542C2931-EAD3-46B1-A261-459897817AEC}"/>
    <cellStyle name="Comma 23 2 4" xfId="4598" xr:uid="{756FCA1C-C033-4C96-A5FC-944EE31DEE11}"/>
    <cellStyle name="Comma 23 2 4 2" xfId="16412" xr:uid="{0E9AB1E1-5E53-4ECD-8943-3D7DF1601DDE}"/>
    <cellStyle name="Comma 23 2 5" xfId="5179" xr:uid="{0E19B489-28C0-45E6-96C2-5B7B45259DE6}"/>
    <cellStyle name="Comma 23 2 5 2" xfId="16915" xr:uid="{12B7E34D-B6B4-49AE-95EF-E1C6AFA974C7}"/>
    <cellStyle name="Comma 23 2 6" xfId="5643" xr:uid="{29356FCB-3C02-4F80-8937-07C309560B83}"/>
    <cellStyle name="Comma 23 2 6 2" xfId="17301" xr:uid="{A14020E8-84B7-44DB-A3D7-24786D6C0FA9}"/>
    <cellStyle name="Comma 23 2 7" xfId="5912" xr:uid="{E102081D-0D4C-4383-A436-9988AC96FA28}"/>
    <cellStyle name="Comma 23 2 7 2" xfId="17570" xr:uid="{5FA5DECB-2C91-4191-B5E6-1D3BC8405E75}"/>
    <cellStyle name="Comma 23 2 8" xfId="6181" xr:uid="{73A5E4B8-0549-4C3E-AE94-757DBBC1A011}"/>
    <cellStyle name="Comma 23 2 8 2" xfId="17839" xr:uid="{385485ED-CF4B-4288-8EAE-FC0E5413FB0F}"/>
    <cellStyle name="Comma 23 2 9" xfId="6450" xr:uid="{287A6A83-5AD1-4103-9780-08705DDC3336}"/>
    <cellStyle name="Comma 23 2 9 2" xfId="18108" xr:uid="{CFEC47C1-A4C4-44A7-9090-392DE875734A}"/>
    <cellStyle name="Comma 23 3" xfId="13093" xr:uid="{BCA95BA2-DD7D-4C4E-BD84-69E3F6998631}"/>
    <cellStyle name="Comma 24" xfId="1272" xr:uid="{11CF55E6-9850-423A-BBCE-85592B7082F8}"/>
    <cellStyle name="Comma 24 2" xfId="3269" xr:uid="{E4986B4C-CCDA-4685-B7E7-70C6793F5047}"/>
    <cellStyle name="Comma 24 2 10" xfId="6720" xr:uid="{A190F63D-75E7-444A-84CD-E31282978E87}"/>
    <cellStyle name="Comma 24 2 10 2" xfId="18378" xr:uid="{2D15C6AB-178B-4908-B20B-B6B9CDE17C7B}"/>
    <cellStyle name="Comma 24 2 11" xfId="6989" xr:uid="{CA955D11-751E-435C-A519-32F9FF730E97}"/>
    <cellStyle name="Comma 24 2 11 2" xfId="18647" xr:uid="{0604604A-C63A-4571-BD08-4C75122F905A}"/>
    <cellStyle name="Comma 24 2 12" xfId="7258" xr:uid="{BFA3A6EB-16BE-4CED-A17F-1EA711CFADB0}"/>
    <cellStyle name="Comma 24 2 12 2" xfId="18916" xr:uid="{7D2C1D38-1DA3-4499-9B74-146800A926BB}"/>
    <cellStyle name="Comma 24 2 13" xfId="7760" xr:uid="{339E1B4F-95B5-4A6C-B088-2AC68B3566D1}"/>
    <cellStyle name="Comma 24 2 13 2" xfId="19187" xr:uid="{1CB6DE8E-1D58-46F0-AC18-9F14017C7E25}"/>
    <cellStyle name="Comma 24 2 14" xfId="8029" xr:uid="{0379E115-75FE-4151-8472-D95F27D63484}"/>
    <cellStyle name="Comma 24 2 14 2" xfId="19456" xr:uid="{8844BE7F-C458-49CF-98BC-E4AD7F7AFF15}"/>
    <cellStyle name="Comma 24 2 15" xfId="8298" xr:uid="{23C3B364-8C77-4BA6-9C65-5DC321533139}"/>
    <cellStyle name="Comma 24 2 15 2" xfId="19725" xr:uid="{AC1F0468-521C-4380-8ECC-FD79E52580D6}"/>
    <cellStyle name="Comma 24 2 16" xfId="8567" xr:uid="{660CD0BC-B5A2-44AD-8B6E-6C0B5CD4B3B7}"/>
    <cellStyle name="Comma 24 2 16 2" xfId="19994" xr:uid="{D1F65DF3-F334-4E5B-9A59-594D3830E325}"/>
    <cellStyle name="Comma 24 2 17" xfId="8836" xr:uid="{9D15E57B-81BA-4C69-B19F-EEE9B650A161}"/>
    <cellStyle name="Comma 24 2 17 2" xfId="20263" xr:uid="{85903E91-A25B-4ED7-A58E-A7CA6ADBF46F}"/>
    <cellStyle name="Comma 24 2 18" xfId="9105" xr:uid="{43E10869-F975-4512-8EF8-8C9A7809DCDC}"/>
    <cellStyle name="Comma 24 2 18 2" xfId="20532" xr:uid="{07821E55-778A-4E18-ADA1-58DC2A71E63A}"/>
    <cellStyle name="Comma 24 2 19" xfId="9374" xr:uid="{5CD047C2-EC9D-40C0-844C-EEA07939283A}"/>
    <cellStyle name="Comma 24 2 19 2" xfId="20801" xr:uid="{2235D205-7BD8-4D4A-A48C-AD6308991436}"/>
    <cellStyle name="Comma 24 2 2" xfId="3944" xr:uid="{CC53C2CA-E803-410B-B1AB-022E08FACABA}"/>
    <cellStyle name="Comma 24 2 2 2" xfId="15758" xr:uid="{6D4A10B9-27DA-43A7-BC3C-29C67F84F146}"/>
    <cellStyle name="Comma 24 2 20" xfId="9643" xr:uid="{1DB99D22-041A-4900-AC72-63B47B756DC2}"/>
    <cellStyle name="Comma 24 2 20 2" xfId="21070" xr:uid="{AA18BF67-67BF-41D3-BFD1-E1292014520B}"/>
    <cellStyle name="Comma 24 2 21" xfId="9912" xr:uid="{18E892E0-9B2D-4F13-9623-020EF8A6FA42}"/>
    <cellStyle name="Comma 24 2 21 2" xfId="21339" xr:uid="{4E5E33B8-CBE2-4A07-96B5-2FAB10045A77}"/>
    <cellStyle name="Comma 24 2 22" xfId="10181" xr:uid="{AE06E7CB-C695-440C-9182-DCB1D4B3BA07}"/>
    <cellStyle name="Comma 24 2 22 2" xfId="21608" xr:uid="{628217E3-798D-4714-A24B-6A99BA4A8AD1}"/>
    <cellStyle name="Comma 24 2 23" xfId="10567" xr:uid="{D84D6CF8-103F-4C0B-BD9B-DA7310C36D0B}"/>
    <cellStyle name="Comma 24 2 23 2" xfId="21877" xr:uid="{706103F0-F71D-4546-839B-31950C150966}"/>
    <cellStyle name="Comma 24 2 24" xfId="10953" xr:uid="{AD1929A3-CE9B-46BA-A353-4D4521710A79}"/>
    <cellStyle name="Comma 24 2 24 2" xfId="22146" xr:uid="{B1B8BF49-7431-48D7-A385-255C6636C528}"/>
    <cellStyle name="Comma 24 2 25" xfId="11222" xr:uid="{F50EF60E-FE85-40BB-A9D1-DD4D7829489A}"/>
    <cellStyle name="Comma 24 2 25 2" xfId="22415" xr:uid="{41C68AE0-0078-4464-99E5-721E7C3B69A8}"/>
    <cellStyle name="Comma 24 2 26" xfId="11491" xr:uid="{F7BA3CC5-5876-48D8-B924-D269E2287635}"/>
    <cellStyle name="Comma 24 2 26 2" xfId="22684" xr:uid="{C880672F-5A63-4B12-A2C2-EE81D32CF82C}"/>
    <cellStyle name="Comma 24 2 27" xfId="11980" xr:uid="{0B43F1DE-AABC-4CA0-8E65-21F19F936D8B}"/>
    <cellStyle name="Comma 24 2 27 2" xfId="22953" xr:uid="{CF91C928-BE4D-4DB3-868B-2E721940C6FC}"/>
    <cellStyle name="Comma 24 2 28" xfId="15509" xr:uid="{D48EE219-CFA5-4FB2-9C03-A4C1B08CC56B}"/>
    <cellStyle name="Comma 24 2 3" xfId="4213" xr:uid="{7E267DE4-6C62-47CF-98BB-59A00016CDB4}"/>
    <cellStyle name="Comma 24 2 3 2" xfId="16027" xr:uid="{1170BA29-62C5-4B91-BAE7-86F076C0067D}"/>
    <cellStyle name="Comma 24 2 4" xfId="4599" xr:uid="{D6967561-B77C-45D4-BFDE-B4A08F5EC49F}"/>
    <cellStyle name="Comma 24 2 4 2" xfId="16413" xr:uid="{E1BEAF8B-97B0-4685-9D6D-823EFD65B342}"/>
    <cellStyle name="Comma 24 2 5" xfId="5180" xr:uid="{5C6B95AB-E82F-4FC2-B804-B6ABE5AFCF68}"/>
    <cellStyle name="Comma 24 2 5 2" xfId="16916" xr:uid="{5B8982DE-E532-40B7-89E0-DACDAAC2CE93}"/>
    <cellStyle name="Comma 24 2 6" xfId="5644" xr:uid="{91448F8C-F24D-4B59-9C31-981EEE1B7F67}"/>
    <cellStyle name="Comma 24 2 6 2" xfId="17302" xr:uid="{A5F5E295-6A0B-4402-85FF-71658E5ED841}"/>
    <cellStyle name="Comma 24 2 7" xfId="5913" xr:uid="{8008B48C-E5F7-453A-8C52-15F14108C431}"/>
    <cellStyle name="Comma 24 2 7 2" xfId="17571" xr:uid="{693F7D89-A30A-4D48-82D3-14553F6530A8}"/>
    <cellStyle name="Comma 24 2 8" xfId="6182" xr:uid="{EE1575CE-0341-4B35-8D46-5D773D50E53C}"/>
    <cellStyle name="Comma 24 2 8 2" xfId="17840" xr:uid="{B0A56197-D733-49E2-BAA6-2B9BD1E88322}"/>
    <cellStyle name="Comma 24 2 9" xfId="6451" xr:uid="{0170BEE0-65D2-4D3B-A35C-C12A18B8A55D}"/>
    <cellStyle name="Comma 24 2 9 2" xfId="18109" xr:uid="{A6ABDFCB-5165-40C6-93E6-4890582E2DB1}"/>
    <cellStyle name="Comma 24 3" xfId="13097" xr:uid="{EA149CFF-B6E8-491C-82DE-0FBB45E17EF2}"/>
    <cellStyle name="Comma 25" xfId="1273" xr:uid="{2F82C9F6-F48B-4B95-9E88-03D71A9FEC80}"/>
    <cellStyle name="Comma 25 2" xfId="3270" xr:uid="{8243919E-8B37-4239-8347-DED04742011E}"/>
    <cellStyle name="Comma 25 2 10" xfId="6721" xr:uid="{D8BF75A6-F6FB-4286-8CEA-DD7C0B43D8D5}"/>
    <cellStyle name="Comma 25 2 10 2" xfId="18379" xr:uid="{3D8335C9-1FF8-48E6-B8C3-BF01A59A266F}"/>
    <cellStyle name="Comma 25 2 11" xfId="6990" xr:uid="{DF1BF965-75E7-4DB8-945D-38F8983940FE}"/>
    <cellStyle name="Comma 25 2 11 2" xfId="18648" xr:uid="{B46C14D6-975D-4C0C-9A1D-4FA8FC43D0E3}"/>
    <cellStyle name="Comma 25 2 12" xfId="7259" xr:uid="{123BB5DF-AB9E-463E-818C-E16202EF7FB9}"/>
    <cellStyle name="Comma 25 2 12 2" xfId="18917" xr:uid="{FC8DE041-71DC-4AA4-9D06-C751F96129E9}"/>
    <cellStyle name="Comma 25 2 13" xfId="7761" xr:uid="{EB97B819-FDEC-4899-BEDF-2EBDC8A1363D}"/>
    <cellStyle name="Comma 25 2 13 2" xfId="19188" xr:uid="{4E3D8B85-F95F-468B-AF2E-6B90DF66E6F0}"/>
    <cellStyle name="Comma 25 2 14" xfId="8030" xr:uid="{38A9FC84-4AB6-4224-B275-7E50579E8159}"/>
    <cellStyle name="Comma 25 2 14 2" xfId="19457" xr:uid="{61E95DBC-7D8F-4F38-B770-40766A1E88D5}"/>
    <cellStyle name="Comma 25 2 15" xfId="8299" xr:uid="{BED06983-51CD-41B4-84A6-D2F3E6FB3F61}"/>
    <cellStyle name="Comma 25 2 15 2" xfId="19726" xr:uid="{95AE07F6-5D51-4208-A948-381A9F1CA068}"/>
    <cellStyle name="Comma 25 2 16" xfId="8568" xr:uid="{A5A986EF-95B0-4915-9BA9-B9C0491A8009}"/>
    <cellStyle name="Comma 25 2 16 2" xfId="19995" xr:uid="{019B9FD4-B812-4C7A-9CA3-D90A64FFFB97}"/>
    <cellStyle name="Comma 25 2 17" xfId="8837" xr:uid="{72901672-45EC-45AA-B874-29880F0890E5}"/>
    <cellStyle name="Comma 25 2 17 2" xfId="20264" xr:uid="{B081938A-800B-4C95-A5D9-BBCB9E8AAFE2}"/>
    <cellStyle name="Comma 25 2 18" xfId="9106" xr:uid="{789D9CA2-D4B8-4762-B95D-C1E895DB9725}"/>
    <cellStyle name="Comma 25 2 18 2" xfId="20533" xr:uid="{23AF3D19-B709-4D75-A3E9-A18FE3C10E50}"/>
    <cellStyle name="Comma 25 2 19" xfId="9375" xr:uid="{4B50DE59-45A8-4C62-B631-E92ECD1533CB}"/>
    <cellStyle name="Comma 25 2 19 2" xfId="20802" xr:uid="{03E41776-90EA-4D71-AC1B-F911A7A1C18B}"/>
    <cellStyle name="Comma 25 2 2" xfId="3945" xr:uid="{8BA8667E-2B20-4E2B-B825-CFA3BAB41CE2}"/>
    <cellStyle name="Comma 25 2 2 2" xfId="15759" xr:uid="{71F9028C-EEF2-40B4-9197-EF396CAAD388}"/>
    <cellStyle name="Comma 25 2 20" xfId="9644" xr:uid="{F8508B85-A174-46F7-BABA-4BC104F9A942}"/>
    <cellStyle name="Comma 25 2 20 2" xfId="21071" xr:uid="{BC400FB1-1510-447E-BFB0-932D60A2D2E6}"/>
    <cellStyle name="Comma 25 2 21" xfId="9913" xr:uid="{01AD21E9-C91F-4D8D-9249-5FCE1F571F55}"/>
    <cellStyle name="Comma 25 2 21 2" xfId="21340" xr:uid="{C0FAADEB-87CD-4267-94A0-084055D805F3}"/>
    <cellStyle name="Comma 25 2 22" xfId="10182" xr:uid="{BD4A8AC7-46CF-4A08-A0FE-359908B06A4C}"/>
    <cellStyle name="Comma 25 2 22 2" xfId="21609" xr:uid="{8D37FAD3-C2A3-4E26-B502-EDD6428A15BF}"/>
    <cellStyle name="Comma 25 2 23" xfId="10568" xr:uid="{812FC54A-F741-40B7-A4AA-B9FA22427158}"/>
    <cellStyle name="Comma 25 2 23 2" xfId="21878" xr:uid="{A698AD3C-A608-4677-9B87-2BE8C21E2C3F}"/>
    <cellStyle name="Comma 25 2 24" xfId="10954" xr:uid="{D062D62B-E645-4FC3-8488-4535C000553C}"/>
    <cellStyle name="Comma 25 2 24 2" xfId="22147" xr:uid="{ACD4A4B3-8AB7-4F10-B5A3-6A96079FA8CF}"/>
    <cellStyle name="Comma 25 2 25" xfId="11223" xr:uid="{83C7CA96-B219-4140-891A-05CAA934840E}"/>
    <cellStyle name="Comma 25 2 25 2" xfId="22416" xr:uid="{AB554EF3-C9CA-4FC0-86D4-4EF104D12DC6}"/>
    <cellStyle name="Comma 25 2 26" xfId="11492" xr:uid="{84C2A591-EADC-49F9-A1BF-52BBE4D8C3F8}"/>
    <cellStyle name="Comma 25 2 26 2" xfId="22685" xr:uid="{CDC4CD6C-BAE5-4A0D-8883-58E6A3F9DAF8}"/>
    <cellStyle name="Comma 25 2 27" xfId="12112" xr:uid="{78F67B76-F568-4D41-A80A-EEDF5D8877A9}"/>
    <cellStyle name="Comma 25 2 27 2" xfId="22954" xr:uid="{8EF52A46-E3D9-4AB3-92C2-0953E767096D}"/>
    <cellStyle name="Comma 25 2 28" xfId="15510" xr:uid="{4988DE12-4398-425A-9AFC-6F757966E096}"/>
    <cellStyle name="Comma 25 2 3" xfId="4214" xr:uid="{F2A6DBD0-6B4A-49CB-B344-9FC7540C6E60}"/>
    <cellStyle name="Comma 25 2 3 2" xfId="16028" xr:uid="{5AB6BD51-08F8-4934-8647-9CD02AE8BF36}"/>
    <cellStyle name="Comma 25 2 4" xfId="4600" xr:uid="{10F9013C-0123-49E9-AF62-484058FCBCE6}"/>
    <cellStyle name="Comma 25 2 4 2" xfId="16414" xr:uid="{D9BE2078-DE08-48C1-B5B1-3BEE6AAF86F9}"/>
    <cellStyle name="Comma 25 2 5" xfId="5181" xr:uid="{37A7730E-698C-4EBF-AFEC-9AA5D47E403F}"/>
    <cellStyle name="Comma 25 2 5 2" xfId="16917" xr:uid="{1F79D259-0079-43B2-AE5F-EBB4E7885A8B}"/>
    <cellStyle name="Comma 25 2 6" xfId="5645" xr:uid="{E92A6534-55E4-4F1E-90A3-E265CDDE4497}"/>
    <cellStyle name="Comma 25 2 6 2" xfId="17303" xr:uid="{A5D97097-074D-427F-83CB-AC85DE2EF413}"/>
    <cellStyle name="Comma 25 2 7" xfId="5914" xr:uid="{1D60729D-4052-45FD-BBBF-C10DCE69B430}"/>
    <cellStyle name="Comma 25 2 7 2" xfId="17572" xr:uid="{A56794BD-C019-4A2A-83DC-A058DF167375}"/>
    <cellStyle name="Comma 25 2 8" xfId="6183" xr:uid="{92E8174A-27FF-4615-9EC4-8B63FD286A1B}"/>
    <cellStyle name="Comma 25 2 8 2" xfId="17841" xr:uid="{542C1C94-1B26-4045-9C09-5D7018B516A6}"/>
    <cellStyle name="Comma 25 2 9" xfId="6452" xr:uid="{35465B93-4D73-4380-A9F4-5A6E5F26FD6E}"/>
    <cellStyle name="Comma 25 2 9 2" xfId="18110" xr:uid="{DB79918F-9AC4-48AC-9E6F-2409395544E4}"/>
    <cellStyle name="Comma 25 3" xfId="13100" xr:uid="{CFFE379C-33FB-497E-8534-E0EECDF841BC}"/>
    <cellStyle name="Comma 26" xfId="1274" xr:uid="{EC4D5C70-021B-4EE0-9B76-52FBF176B52C}"/>
    <cellStyle name="Comma 26 2" xfId="3271" xr:uid="{6AA1696E-C7F3-44D0-85A1-7B995DE8990A}"/>
    <cellStyle name="Comma 26 2 10" xfId="6722" xr:uid="{BF2157BF-FBD0-423C-9B83-A1FF6E5E91B4}"/>
    <cellStyle name="Comma 26 2 10 2" xfId="18380" xr:uid="{7936034B-31A4-428B-AE73-D76AE90F6E75}"/>
    <cellStyle name="Comma 26 2 11" xfId="6991" xr:uid="{B5ECD466-BCA9-479E-930C-BFDDFEA4E1F9}"/>
    <cellStyle name="Comma 26 2 11 2" xfId="18649" xr:uid="{7B4085B0-0A05-4CE1-8BEA-53CEB27A9BB2}"/>
    <cellStyle name="Comma 26 2 12" xfId="7260" xr:uid="{CC811171-6791-4B14-9ADB-DDE2BDAED104}"/>
    <cellStyle name="Comma 26 2 12 2" xfId="18918" xr:uid="{A09160D0-0EF1-4836-AE9F-1B553330FAED}"/>
    <cellStyle name="Comma 26 2 13" xfId="7762" xr:uid="{2D4F4B13-4CC5-4294-BF7C-E1D351B4E02C}"/>
    <cellStyle name="Comma 26 2 13 2" xfId="19189" xr:uid="{1DE9C936-9BF6-4344-8F1B-7B69AB772ACA}"/>
    <cellStyle name="Comma 26 2 14" xfId="8031" xr:uid="{7D7D9FF6-2DFF-46D5-9C74-599F5D125395}"/>
    <cellStyle name="Comma 26 2 14 2" xfId="19458" xr:uid="{611ED2C3-4C27-4763-8255-EA20EA4D7211}"/>
    <cellStyle name="Comma 26 2 15" xfId="8300" xr:uid="{70530C69-D6E7-4AE2-B4AF-F2868DA0F3D3}"/>
    <cellStyle name="Comma 26 2 15 2" xfId="19727" xr:uid="{AA9ACD0F-70E7-4234-BCE7-A364E4360DB9}"/>
    <cellStyle name="Comma 26 2 16" xfId="8569" xr:uid="{0851A53B-DD52-44A8-A975-56EDD64CB5A5}"/>
    <cellStyle name="Comma 26 2 16 2" xfId="19996" xr:uid="{DF0488A1-0AAF-4544-B785-7BC4DF2F0F09}"/>
    <cellStyle name="Comma 26 2 17" xfId="8838" xr:uid="{83A33F47-4812-4549-B051-20EC13B72937}"/>
    <cellStyle name="Comma 26 2 17 2" xfId="20265" xr:uid="{1D5C2A86-5141-4A23-B62A-8E0A04561EB3}"/>
    <cellStyle name="Comma 26 2 18" xfId="9107" xr:uid="{C3BBF1FC-2309-4977-94FD-DA24A88DC4E1}"/>
    <cellStyle name="Comma 26 2 18 2" xfId="20534" xr:uid="{F90DA5E1-6BC4-4141-9856-1E20A4DB34A1}"/>
    <cellStyle name="Comma 26 2 19" xfId="9376" xr:uid="{09562352-E0C5-4363-B89A-A6EAC86CFF6D}"/>
    <cellStyle name="Comma 26 2 19 2" xfId="20803" xr:uid="{E6E8FB37-6AAD-4979-8C19-A820190BD9E3}"/>
    <cellStyle name="Comma 26 2 2" xfId="3946" xr:uid="{BD554204-ADE8-4852-8974-AC7B20FA8328}"/>
    <cellStyle name="Comma 26 2 2 2" xfId="15760" xr:uid="{0F695029-F6C8-45A5-812D-E2A9604BCDBC}"/>
    <cellStyle name="Comma 26 2 20" xfId="9645" xr:uid="{55A74A1B-ADD1-466A-BAA1-29E94B634517}"/>
    <cellStyle name="Comma 26 2 20 2" xfId="21072" xr:uid="{E179371A-711C-40EC-82A2-BDE18E16F2E1}"/>
    <cellStyle name="Comma 26 2 21" xfId="9914" xr:uid="{8768BDDF-BBC4-410D-850E-7B7CD1FE816F}"/>
    <cellStyle name="Comma 26 2 21 2" xfId="21341" xr:uid="{1A45DB5F-1763-484D-9288-EF4A8A358A3E}"/>
    <cellStyle name="Comma 26 2 22" xfId="10183" xr:uid="{FF4C9C05-E945-49D7-A24B-A9F2AEDA590E}"/>
    <cellStyle name="Comma 26 2 22 2" xfId="21610" xr:uid="{2D14C471-5B8F-4F8D-AB13-D5646E752988}"/>
    <cellStyle name="Comma 26 2 23" xfId="10569" xr:uid="{5D83B737-7887-4A9A-A1E9-B5E385CC45AF}"/>
    <cellStyle name="Comma 26 2 23 2" xfId="21879" xr:uid="{AC7D9C66-B6C2-467E-9AC8-C7DE2D3B44AB}"/>
    <cellStyle name="Comma 26 2 24" xfId="10955" xr:uid="{253FD20A-660C-4020-BDFF-8E84B51AEDA3}"/>
    <cellStyle name="Comma 26 2 24 2" xfId="22148" xr:uid="{7910A478-55BD-4B80-8860-C14281D406B4}"/>
    <cellStyle name="Comma 26 2 25" xfId="11224" xr:uid="{816A3EC2-A2D5-4FB4-AE6C-0717B78F511E}"/>
    <cellStyle name="Comma 26 2 25 2" xfId="22417" xr:uid="{70375DDE-557A-4BE9-9134-FEF0595D5A16}"/>
    <cellStyle name="Comma 26 2 26" xfId="11493" xr:uid="{0B097448-63F1-45D5-8AAC-136AA463AFE1}"/>
    <cellStyle name="Comma 26 2 26 2" xfId="22686" xr:uid="{11F235FC-A2ED-436B-BA67-B470172B3938}"/>
    <cellStyle name="Comma 26 2 27" xfId="12230" xr:uid="{AAF3B9DB-A478-4695-BA5C-1179533D780C}"/>
    <cellStyle name="Comma 26 2 27 2" xfId="22955" xr:uid="{39C47F32-BA46-4149-B06C-C8D457ABF9B1}"/>
    <cellStyle name="Comma 26 2 28" xfId="15511" xr:uid="{BD06140D-B0D8-46BA-8E38-F1E3AF5AC98A}"/>
    <cellStyle name="Comma 26 2 3" xfId="4215" xr:uid="{9996F056-2364-4097-819B-ACD6C421C0B0}"/>
    <cellStyle name="Comma 26 2 3 2" xfId="16029" xr:uid="{97B8C6E5-CE0D-4090-B0FC-4549EE28ABAD}"/>
    <cellStyle name="Comma 26 2 4" xfId="4601" xr:uid="{42CFD157-018C-41CA-B8BA-F4B37BD26D38}"/>
    <cellStyle name="Comma 26 2 4 2" xfId="16415" xr:uid="{37DA9B4D-8B3C-4358-A63D-A0FD8100937B}"/>
    <cellStyle name="Comma 26 2 5" xfId="5182" xr:uid="{B717BF93-130F-4E09-B6F9-ECD44A2CBA2E}"/>
    <cellStyle name="Comma 26 2 5 2" xfId="16918" xr:uid="{E385EC14-A191-4F73-89FB-B69CF1CCDC1E}"/>
    <cellStyle name="Comma 26 2 6" xfId="5646" xr:uid="{4287BFFB-450B-4B47-AAF0-982E2B603210}"/>
    <cellStyle name="Comma 26 2 6 2" xfId="17304" xr:uid="{85ABA4CE-1322-4FD1-9E99-D7D29296710F}"/>
    <cellStyle name="Comma 26 2 7" xfId="5915" xr:uid="{01781B07-435B-453A-9B67-A255C63E1166}"/>
    <cellStyle name="Comma 26 2 7 2" xfId="17573" xr:uid="{809F8B92-C07C-402B-95F4-1CB7349B92CE}"/>
    <cellStyle name="Comma 26 2 8" xfId="6184" xr:uid="{E76217E1-1E8A-469A-A365-FFFDCBAD45DF}"/>
    <cellStyle name="Comma 26 2 8 2" xfId="17842" xr:uid="{2DD9A1CB-9DEB-4102-A17A-3F24D79F47DD}"/>
    <cellStyle name="Comma 26 2 9" xfId="6453" xr:uid="{079A3901-3AFE-40B9-947C-86D3CFC97FBF}"/>
    <cellStyle name="Comma 26 2 9 2" xfId="18111" xr:uid="{8415F81B-B0AF-474C-83EE-71D8E4A83C51}"/>
    <cellStyle name="Comma 26 3" xfId="12879" xr:uid="{7E493DC0-1DDE-4217-81F2-432CD04276D4}"/>
    <cellStyle name="Comma 27" xfId="1275" xr:uid="{0D6C8EFE-AADE-42F6-98BC-544DB2EB94CB}"/>
    <cellStyle name="Comma 27 2" xfId="3272" xr:uid="{37D705E8-F24D-4674-90D9-355FAD25D8CD}"/>
    <cellStyle name="Comma 27 2 10" xfId="6723" xr:uid="{28CEC42A-2E08-4658-8C42-E6F40CEBE5B1}"/>
    <cellStyle name="Comma 27 2 10 2" xfId="18381" xr:uid="{95DDCFFF-5122-43B5-ACFE-88794F3481D1}"/>
    <cellStyle name="Comma 27 2 11" xfId="6992" xr:uid="{A3AAF619-3578-4EA5-82D4-94D9A7484741}"/>
    <cellStyle name="Comma 27 2 11 2" xfId="18650" xr:uid="{8A6B9C89-0651-4D06-9CB3-79FF2874E1DB}"/>
    <cellStyle name="Comma 27 2 12" xfId="7261" xr:uid="{9269C2C3-45A7-41A2-A6BF-8AC62C601309}"/>
    <cellStyle name="Comma 27 2 12 2" xfId="18919" xr:uid="{682C5D3C-E97D-4CCE-A1F4-8D42DE8C2DC8}"/>
    <cellStyle name="Comma 27 2 13" xfId="7763" xr:uid="{8F425F75-3E04-4999-9FAB-3D9781075A49}"/>
    <cellStyle name="Comma 27 2 13 2" xfId="19190" xr:uid="{205A9839-86C2-4A13-927E-B8604DAA7A10}"/>
    <cellStyle name="Comma 27 2 14" xfId="8032" xr:uid="{B9F47FEF-93A2-42DD-9C29-56C842C86673}"/>
    <cellStyle name="Comma 27 2 14 2" xfId="19459" xr:uid="{FABD846B-91E0-4584-A6A9-57EF6FC3723E}"/>
    <cellStyle name="Comma 27 2 15" xfId="8301" xr:uid="{A76CF0C4-EE1E-4B23-84B8-B2C92EFE1F21}"/>
    <cellStyle name="Comma 27 2 15 2" xfId="19728" xr:uid="{CE41AFA9-BCAB-458B-AB53-2237A7899DED}"/>
    <cellStyle name="Comma 27 2 16" xfId="8570" xr:uid="{1667F4BB-3152-4C80-8948-FE992A79AE59}"/>
    <cellStyle name="Comma 27 2 16 2" xfId="19997" xr:uid="{16022674-FEE7-4374-8836-62CCB6B22813}"/>
    <cellStyle name="Comma 27 2 17" xfId="8839" xr:uid="{74431AA8-E79B-49BE-AD36-082F9AB9CFE0}"/>
    <cellStyle name="Comma 27 2 17 2" xfId="20266" xr:uid="{CB5340BC-AD79-4464-9549-F142DED0683A}"/>
    <cellStyle name="Comma 27 2 18" xfId="9108" xr:uid="{9DCADB59-C261-4BA0-8156-89F9680CB701}"/>
    <cellStyle name="Comma 27 2 18 2" xfId="20535" xr:uid="{A15DC17A-908F-4FE5-8ED0-AFD0BD91FA70}"/>
    <cellStyle name="Comma 27 2 19" xfId="9377" xr:uid="{68DFADE3-DF16-4E53-8F1F-E1936666CB49}"/>
    <cellStyle name="Comma 27 2 19 2" xfId="20804" xr:uid="{7E6917D4-B7D5-4C63-87B3-907B2D31F8D0}"/>
    <cellStyle name="Comma 27 2 2" xfId="3947" xr:uid="{725F6E3E-71F6-4C62-9FDE-202B796FA19B}"/>
    <cellStyle name="Comma 27 2 2 2" xfId="15761" xr:uid="{3E90AB52-0A9C-4B3C-B9EE-387CF962BFA5}"/>
    <cellStyle name="Comma 27 2 20" xfId="9646" xr:uid="{E464F82D-634F-409C-AF5F-CBFC288FFBBA}"/>
    <cellStyle name="Comma 27 2 20 2" xfId="21073" xr:uid="{E911BFB0-4FA1-439E-8E0C-BE13A5D7C6A1}"/>
    <cellStyle name="Comma 27 2 21" xfId="9915" xr:uid="{E81D5F71-E397-4658-9B98-A47557D2BC3B}"/>
    <cellStyle name="Comma 27 2 21 2" xfId="21342" xr:uid="{AEC04D3F-9626-4EC1-8400-3076E233FC8B}"/>
    <cellStyle name="Comma 27 2 22" xfId="10184" xr:uid="{E750E4B5-99BF-4A64-A751-C3EA1175E4A2}"/>
    <cellStyle name="Comma 27 2 22 2" xfId="21611" xr:uid="{AC8C1335-A49C-4D27-A9D1-970D014C5EBE}"/>
    <cellStyle name="Comma 27 2 23" xfId="10570" xr:uid="{16CA8E2E-7871-40DC-8961-4AE20D407EB2}"/>
    <cellStyle name="Comma 27 2 23 2" xfId="21880" xr:uid="{6754D814-C7D3-4423-93AC-623F2D108AC6}"/>
    <cellStyle name="Comma 27 2 24" xfId="10956" xr:uid="{9EB8632E-C75F-489B-98BB-E1D0FFDA7FE8}"/>
    <cellStyle name="Comma 27 2 24 2" xfId="22149" xr:uid="{7DCDFD9D-FC0F-43F1-B24D-E6387BE6DFE2}"/>
    <cellStyle name="Comma 27 2 25" xfId="11225" xr:uid="{BAC35D29-8CED-42CC-A230-825C74ED301D}"/>
    <cellStyle name="Comma 27 2 25 2" xfId="22418" xr:uid="{E957F794-6983-4804-AA12-4751279EDAA0}"/>
    <cellStyle name="Comma 27 2 26" xfId="11494" xr:uid="{70EAE476-C9BC-4CBD-9E48-EDBA78DEB817}"/>
    <cellStyle name="Comma 27 2 26 2" xfId="22687" xr:uid="{3109EF75-7FFA-4ED4-809C-9373A88F3E49}"/>
    <cellStyle name="Comma 27 2 27" xfId="12343" xr:uid="{D0AA8292-B69B-4748-98C0-C4EAE158D0F3}"/>
    <cellStyle name="Comma 27 2 27 2" xfId="22956" xr:uid="{9AEE3C18-B6B1-4F8F-99E3-B79157768F7F}"/>
    <cellStyle name="Comma 27 2 28" xfId="15512" xr:uid="{7C348FD8-3FAB-4711-A866-8A7AB324DE2D}"/>
    <cellStyle name="Comma 27 2 3" xfId="4216" xr:uid="{A534B7FD-EEFD-44E4-ADC7-83BA35024EE9}"/>
    <cellStyle name="Comma 27 2 3 2" xfId="16030" xr:uid="{D77F1452-7563-4478-BBC7-3A123B46B121}"/>
    <cellStyle name="Comma 27 2 4" xfId="4602" xr:uid="{5AE5FB23-B596-4808-91AC-A41434E927E7}"/>
    <cellStyle name="Comma 27 2 4 2" xfId="16416" xr:uid="{D97502D2-8A4E-4068-A63B-83C9D110F821}"/>
    <cellStyle name="Comma 27 2 5" xfId="5183" xr:uid="{BCE79759-D953-4CFF-B952-69DF64D02075}"/>
    <cellStyle name="Comma 27 2 5 2" xfId="16919" xr:uid="{711BD11C-B5B6-4897-953F-EB63A3E2575A}"/>
    <cellStyle name="Comma 27 2 6" xfId="5647" xr:uid="{CE046A33-E8DB-4B26-9306-0D2F818C198C}"/>
    <cellStyle name="Comma 27 2 6 2" xfId="17305" xr:uid="{DD9E1C23-BB29-4F1D-857E-03636E15CC07}"/>
    <cellStyle name="Comma 27 2 7" xfId="5916" xr:uid="{8241E7EF-7F29-4602-8579-736CA290F725}"/>
    <cellStyle name="Comma 27 2 7 2" xfId="17574" xr:uid="{7F927FE9-C1F6-4BE8-AC4B-B4534A561A08}"/>
    <cellStyle name="Comma 27 2 8" xfId="6185" xr:uid="{1445C482-80B2-4D56-97DF-959F47701BBB}"/>
    <cellStyle name="Comma 27 2 8 2" xfId="17843" xr:uid="{3F1F8795-5DDD-4EC1-84F3-5AADE730584C}"/>
    <cellStyle name="Comma 27 2 9" xfId="6454" xr:uid="{5D2CFA55-A7B4-47A4-B866-5C2343DB2235}"/>
    <cellStyle name="Comma 27 2 9 2" xfId="18112" xr:uid="{1D1A4A2A-DECD-40AD-BAF0-91DD7AD5321A}"/>
    <cellStyle name="Comma 27 3" xfId="12422" xr:uid="{72DFBAE9-781D-454F-ADA2-0709639B7B18}"/>
    <cellStyle name="Comma 28" xfId="1276" xr:uid="{E077FCB9-C221-4447-89B6-CBBD096FC37B}"/>
    <cellStyle name="Comma 28 2" xfId="3273" xr:uid="{BC64FF00-04AA-4991-BCD3-603172D0F138}"/>
    <cellStyle name="Comma 28 2 10" xfId="6724" xr:uid="{C0543EDE-F1AF-41B0-AEC9-5A89ACDC5969}"/>
    <cellStyle name="Comma 28 2 10 2" xfId="18382" xr:uid="{49CF2709-0AF3-404C-AF71-B8DC6301631B}"/>
    <cellStyle name="Comma 28 2 11" xfId="6993" xr:uid="{A4F7C931-D1D5-4374-AF41-72EAE04C4B46}"/>
    <cellStyle name="Comma 28 2 11 2" xfId="18651" xr:uid="{CA45ECB4-60B1-4FFE-A998-700D0182C4FB}"/>
    <cellStyle name="Comma 28 2 12" xfId="7262" xr:uid="{D5333F98-97E6-48B1-8858-3B5F0278F0D2}"/>
    <cellStyle name="Comma 28 2 12 2" xfId="18920" xr:uid="{39D0C0C3-587F-4A22-8D93-9E644085BD8A}"/>
    <cellStyle name="Comma 28 2 13" xfId="7764" xr:uid="{57CD943B-C9A9-417A-AA60-732781A9283E}"/>
    <cellStyle name="Comma 28 2 13 2" xfId="19191" xr:uid="{973C8607-FDB0-46FD-A960-B94D294575D0}"/>
    <cellStyle name="Comma 28 2 14" xfId="8033" xr:uid="{BCFF691D-91FD-4335-BE2C-8BB28E0080C3}"/>
    <cellStyle name="Comma 28 2 14 2" xfId="19460" xr:uid="{03E35112-0AB2-4132-BF70-94E57E323486}"/>
    <cellStyle name="Comma 28 2 15" xfId="8302" xr:uid="{C5AA6D0F-EC6B-4518-830B-19D34781B028}"/>
    <cellStyle name="Comma 28 2 15 2" xfId="19729" xr:uid="{6CC7E6EC-4F4A-4D57-A95C-5C7DB0D8B636}"/>
    <cellStyle name="Comma 28 2 16" xfId="8571" xr:uid="{FB378977-D124-4FA1-869B-E0E1B972517F}"/>
    <cellStyle name="Comma 28 2 16 2" xfId="19998" xr:uid="{E3151F4B-ED2A-4A3D-A3B1-9601F49BD0A7}"/>
    <cellStyle name="Comma 28 2 17" xfId="8840" xr:uid="{07C488BA-2042-4DA2-AFBB-09C2094A0387}"/>
    <cellStyle name="Comma 28 2 17 2" xfId="20267" xr:uid="{867F87A3-C357-4DB8-BF98-0A6BF4C414EC}"/>
    <cellStyle name="Comma 28 2 18" xfId="9109" xr:uid="{4A00FB45-E567-4C9F-A1F5-9641FD11AD07}"/>
    <cellStyle name="Comma 28 2 18 2" xfId="20536" xr:uid="{38ABA5DC-48A1-4E7A-A1DA-0B793FAE67F1}"/>
    <cellStyle name="Comma 28 2 19" xfId="9378" xr:uid="{28C84021-5537-49D1-BBB3-FAD15B6172E4}"/>
    <cellStyle name="Comma 28 2 19 2" xfId="20805" xr:uid="{CD0F0018-40B6-4C0B-98E3-8DE8074E2091}"/>
    <cellStyle name="Comma 28 2 2" xfId="3948" xr:uid="{48390A58-E85A-4CC8-8C01-521A03EDC3B4}"/>
    <cellStyle name="Comma 28 2 2 2" xfId="15762" xr:uid="{E9DADE01-3F2F-4DDD-A586-932878C2CD9C}"/>
    <cellStyle name="Comma 28 2 20" xfId="9647" xr:uid="{455692C1-E211-4557-BF5C-DB51682354C4}"/>
    <cellStyle name="Comma 28 2 20 2" xfId="21074" xr:uid="{EFF62D78-AE3C-4E44-A842-987262BD31E7}"/>
    <cellStyle name="Comma 28 2 21" xfId="9916" xr:uid="{7F281108-1E7C-43FC-A03A-FBA22871EAB7}"/>
    <cellStyle name="Comma 28 2 21 2" xfId="21343" xr:uid="{9B1A3D5E-1BDA-445B-809C-74780F5EF5E4}"/>
    <cellStyle name="Comma 28 2 22" xfId="10185" xr:uid="{BEE945E6-357F-4326-B500-7D1C889F5B8D}"/>
    <cellStyle name="Comma 28 2 22 2" xfId="21612" xr:uid="{EC088A28-D639-4919-859F-A7B2D5F1235A}"/>
    <cellStyle name="Comma 28 2 23" xfId="10571" xr:uid="{6E328402-A66A-44D6-873E-EDBA54F7FA2D}"/>
    <cellStyle name="Comma 28 2 23 2" xfId="21881" xr:uid="{E3A8CFCF-644E-47A1-82D9-344DDD1ECAD1}"/>
    <cellStyle name="Comma 28 2 24" xfId="10957" xr:uid="{261CC9C2-9F15-4CA8-B1AE-4B5E41A98B50}"/>
    <cellStyle name="Comma 28 2 24 2" xfId="22150" xr:uid="{81A22E2D-493C-4016-B6B9-395BF191C13F}"/>
    <cellStyle name="Comma 28 2 25" xfId="11226" xr:uid="{408B7AB4-768B-4C51-81E4-8CE5E56A1F9A}"/>
    <cellStyle name="Comma 28 2 25 2" xfId="22419" xr:uid="{11ABED83-1D49-43ED-88B7-DDEF9848EB92}"/>
    <cellStyle name="Comma 28 2 26" xfId="11495" xr:uid="{9C5976FB-4C5F-4C86-A416-93D4CC10395F}"/>
    <cellStyle name="Comma 28 2 26 2" xfId="22688" xr:uid="{E7A86557-FF14-4094-AF9E-2431C4EB0778}"/>
    <cellStyle name="Comma 28 2 27" xfId="12446" xr:uid="{1525493B-46FA-4624-B2D7-2ACF916E3839}"/>
    <cellStyle name="Comma 28 2 27 2" xfId="22957" xr:uid="{39654178-DE5E-4C4C-AE81-96BA79977148}"/>
    <cellStyle name="Comma 28 2 28" xfId="15513" xr:uid="{C1BEA641-E1FC-4DE7-8AA0-F92704938702}"/>
    <cellStyle name="Comma 28 2 3" xfId="4217" xr:uid="{39CE7CFD-9B01-4DA5-B129-2F3FF84E0263}"/>
    <cellStyle name="Comma 28 2 3 2" xfId="16031" xr:uid="{6FCB693B-0FB8-40A3-91CD-A0F651BCF4A1}"/>
    <cellStyle name="Comma 28 2 4" xfId="4603" xr:uid="{142939D7-6F4A-4717-9CB0-1AC25A35BF35}"/>
    <cellStyle name="Comma 28 2 4 2" xfId="16417" xr:uid="{48B515C1-1E6F-4254-B4CF-738B89CE606D}"/>
    <cellStyle name="Comma 28 2 5" xfId="5184" xr:uid="{1C4208EB-D878-42C1-8CE7-D493700EC967}"/>
    <cellStyle name="Comma 28 2 5 2" xfId="16920" xr:uid="{F877F4A0-7DF4-455A-8992-4451BC9435A2}"/>
    <cellStyle name="Comma 28 2 6" xfId="5648" xr:uid="{CC5300FB-D3F3-44E4-ACA8-6C2AC257BB76}"/>
    <cellStyle name="Comma 28 2 6 2" xfId="17306" xr:uid="{B724399B-1FB8-463F-95D6-B6F7DB6948E5}"/>
    <cellStyle name="Comma 28 2 7" xfId="5917" xr:uid="{D0E4CE6C-DC90-4EDF-9C2F-008BE5F3D124}"/>
    <cellStyle name="Comma 28 2 7 2" xfId="17575" xr:uid="{F1885DA1-4C0F-46D2-8EFE-16AC89D2E22E}"/>
    <cellStyle name="Comma 28 2 8" xfId="6186" xr:uid="{7680D9D7-98D2-4E07-AF1A-55A958D5F0C4}"/>
    <cellStyle name="Comma 28 2 8 2" xfId="17844" xr:uid="{16176CD7-38D1-4740-9FA6-5D47A6042059}"/>
    <cellStyle name="Comma 28 2 9" xfId="6455" xr:uid="{23BC5C7B-1148-4943-86E2-398D447E781B}"/>
    <cellStyle name="Comma 28 2 9 2" xfId="18113" xr:uid="{D7130AFE-09EE-49A8-A116-85B20F34E840}"/>
    <cellStyle name="Comma 28 3" xfId="12885" xr:uid="{6740E944-CF96-48AC-97D0-51C2B4C32307}"/>
    <cellStyle name="Comma 29" xfId="1277" xr:uid="{ADABA147-2465-4D34-A33B-A840A3808AA7}"/>
    <cellStyle name="Comma 29 2" xfId="3274" xr:uid="{ABF12B28-A774-4C2C-BE3B-2F4337162C7F}"/>
    <cellStyle name="Comma 29 2 10" xfId="6725" xr:uid="{E424B71C-2F96-4DB6-875E-DA76990E8A8E}"/>
    <cellStyle name="Comma 29 2 10 2" xfId="18383" xr:uid="{160C3AA9-29FE-4F44-A038-F4792E95E32C}"/>
    <cellStyle name="Comma 29 2 11" xfId="6994" xr:uid="{AF30F6A6-2F4D-4685-95D4-EBDBA8E11534}"/>
    <cellStyle name="Comma 29 2 11 2" xfId="18652" xr:uid="{FD1F89E8-2C43-40D8-BD40-7A30D4E9403E}"/>
    <cellStyle name="Comma 29 2 12" xfId="7263" xr:uid="{A0CB9223-AD76-4E8D-89A3-45223CD9223F}"/>
    <cellStyle name="Comma 29 2 12 2" xfId="18921" xr:uid="{26344D8E-0D25-464E-8FA1-5572C3A21D07}"/>
    <cellStyle name="Comma 29 2 13" xfId="7765" xr:uid="{963DE2AD-2502-4327-9C7A-9B2DFAA09287}"/>
    <cellStyle name="Comma 29 2 13 2" xfId="19192" xr:uid="{37AD2FB8-070A-44D6-956A-0371793CDD93}"/>
    <cellStyle name="Comma 29 2 14" xfId="8034" xr:uid="{739284F3-FF6E-4DAA-B180-1479F5B29F5D}"/>
    <cellStyle name="Comma 29 2 14 2" xfId="19461" xr:uid="{D1497D7D-1E60-405B-98F2-31DF86B070D4}"/>
    <cellStyle name="Comma 29 2 15" xfId="8303" xr:uid="{52884602-1334-41C1-A6A4-8C76BB60A6CF}"/>
    <cellStyle name="Comma 29 2 15 2" xfId="19730" xr:uid="{9E00C83C-FB9B-47E7-9B2F-A731B1D2313D}"/>
    <cellStyle name="Comma 29 2 16" xfId="8572" xr:uid="{DBCF064A-9B0C-46D9-BB6F-5018F9B962F8}"/>
    <cellStyle name="Comma 29 2 16 2" xfId="19999" xr:uid="{41DB3F90-7649-4DF6-B77D-BC89F82EA1A3}"/>
    <cellStyle name="Comma 29 2 17" xfId="8841" xr:uid="{DD0CFE5C-F7D5-4BC2-AC48-922A5AE2C85E}"/>
    <cellStyle name="Comma 29 2 17 2" xfId="20268" xr:uid="{1FC9AA9B-8C43-410D-83BC-EA1A1102E25D}"/>
    <cellStyle name="Comma 29 2 18" xfId="9110" xr:uid="{6A92483E-EB88-40EF-9903-FAB81B370E06}"/>
    <cellStyle name="Comma 29 2 18 2" xfId="20537" xr:uid="{EB145D8C-A762-4586-91CE-069021AF0D59}"/>
    <cellStyle name="Comma 29 2 19" xfId="9379" xr:uid="{20C72226-CF75-4C36-8C5B-9B2E3D67C6BF}"/>
    <cellStyle name="Comma 29 2 19 2" xfId="20806" xr:uid="{98E0688D-459D-4261-B68D-1784B759F596}"/>
    <cellStyle name="Comma 29 2 2" xfId="3949" xr:uid="{BDB764DB-A8C2-4CBF-8D7A-B30DE3F8EE1D}"/>
    <cellStyle name="Comma 29 2 2 2" xfId="15763" xr:uid="{82628E94-6B29-4B1A-AA88-A47494EFBCFB}"/>
    <cellStyle name="Comma 29 2 20" xfId="9648" xr:uid="{F4741E83-08A6-4D12-AFF5-721ADA6D7536}"/>
    <cellStyle name="Comma 29 2 20 2" xfId="21075" xr:uid="{B2650CD5-FFE2-40BD-9674-FAFBE82A0029}"/>
    <cellStyle name="Comma 29 2 21" xfId="9917" xr:uid="{BFFE3E36-570D-42CD-86D4-23E65562E7C4}"/>
    <cellStyle name="Comma 29 2 21 2" xfId="21344" xr:uid="{BB6592BA-634A-48D6-B6C5-5657AF4A7F98}"/>
    <cellStyle name="Comma 29 2 22" xfId="10186" xr:uid="{DB962C8C-5484-4B2B-94B3-F550C2FBBC6F}"/>
    <cellStyle name="Comma 29 2 22 2" xfId="21613" xr:uid="{D4C7D529-A4C8-410E-97DE-55E9DE4583B7}"/>
    <cellStyle name="Comma 29 2 23" xfId="10572" xr:uid="{A69D74A0-2FD6-416D-8D4D-28E40B64EA67}"/>
    <cellStyle name="Comma 29 2 23 2" xfId="21882" xr:uid="{0812621A-A8D0-4856-AF77-35DB47F2564B}"/>
    <cellStyle name="Comma 29 2 24" xfId="10958" xr:uid="{2E703DB7-87F5-4DAD-9C55-032FB982C20A}"/>
    <cellStyle name="Comma 29 2 24 2" xfId="22151" xr:uid="{711D6895-F872-4EAE-8686-4254D4438CA5}"/>
    <cellStyle name="Comma 29 2 25" xfId="11227" xr:uid="{963F33F1-1C84-4259-92D6-7CF38A4E1257}"/>
    <cellStyle name="Comma 29 2 25 2" xfId="22420" xr:uid="{D7F628EF-C06C-4D47-98DD-B703F9F9532D}"/>
    <cellStyle name="Comma 29 2 26" xfId="11496" xr:uid="{0F6F5D42-96D5-4BB0-A41E-4F4B4261F9A6}"/>
    <cellStyle name="Comma 29 2 26 2" xfId="22689" xr:uid="{A018C74C-2DFD-4857-9B67-0FC9335254F2}"/>
    <cellStyle name="Comma 29 2 27" xfId="12896" xr:uid="{F258E22B-A53D-4619-AFC1-A1938ED05809}"/>
    <cellStyle name="Comma 29 2 27 2" xfId="22958" xr:uid="{8C344323-49E9-4A30-8E6D-16BFF807CDD3}"/>
    <cellStyle name="Comma 29 2 28" xfId="15514" xr:uid="{D9ECDB17-B703-45D3-97CD-91FB729E38DB}"/>
    <cellStyle name="Comma 29 2 3" xfId="4218" xr:uid="{1D959CAD-BA41-4A7D-82C6-A02FC43357A5}"/>
    <cellStyle name="Comma 29 2 3 2" xfId="16032" xr:uid="{8E191C6B-38C9-4206-B8F7-88D98C06D824}"/>
    <cellStyle name="Comma 29 2 4" xfId="4604" xr:uid="{87D6E453-D4C0-4803-879E-62A4EDFF5D1D}"/>
    <cellStyle name="Comma 29 2 4 2" xfId="16418" xr:uid="{E11FC286-7DE1-43FC-9A3B-57589278769F}"/>
    <cellStyle name="Comma 29 2 5" xfId="5185" xr:uid="{773E5E34-E535-481B-8464-DB3E637BFD65}"/>
    <cellStyle name="Comma 29 2 5 2" xfId="16921" xr:uid="{7C9DFF15-8721-4B07-ADEB-81C33E3CA966}"/>
    <cellStyle name="Comma 29 2 6" xfId="5649" xr:uid="{EB5306F9-8369-45D9-8575-52EB08235131}"/>
    <cellStyle name="Comma 29 2 6 2" xfId="17307" xr:uid="{28FD2CEC-D014-4DF5-979F-949A3B83B8CE}"/>
    <cellStyle name="Comma 29 2 7" xfId="5918" xr:uid="{5722571F-0A5F-475F-AFE7-4FD2E6B192DD}"/>
    <cellStyle name="Comma 29 2 7 2" xfId="17576" xr:uid="{479623AF-A4CC-4CE8-A249-ACC1E1F945D5}"/>
    <cellStyle name="Comma 29 2 8" xfId="6187" xr:uid="{AD13CFFA-F5F0-40C0-9562-E3CBFD882CF2}"/>
    <cellStyle name="Comma 29 2 8 2" xfId="17845" xr:uid="{F0C1D8A7-CEC6-432C-9FF3-8E5B4C64F736}"/>
    <cellStyle name="Comma 29 2 9" xfId="6456" xr:uid="{551C3992-A2AD-4789-8CA7-D0351967F418}"/>
    <cellStyle name="Comma 29 2 9 2" xfId="18114" xr:uid="{ACB6B45E-0C56-44F3-9B82-A64547DCC6D6}"/>
    <cellStyle name="Comma 29 3" xfId="12891" xr:uid="{2F7D3646-11F8-43B6-840C-F68FEB9CB617}"/>
    <cellStyle name="Comma 3" xfId="1278" xr:uid="{37C4266B-D2C6-4F8B-8048-EDAEB300053F}"/>
    <cellStyle name="Comma 3 10" xfId="1279" xr:uid="{136548A0-09D7-4099-A953-B20885945546}"/>
    <cellStyle name="Comma 3 10 2" xfId="3276" xr:uid="{B0B09426-E174-4175-B632-97C38CEF3A6B}"/>
    <cellStyle name="Comma 3 10 2 10" xfId="6727" xr:uid="{1B4E5EDE-E4E2-41F2-B74A-C8D7C1C9D219}"/>
    <cellStyle name="Comma 3 10 2 10 2" xfId="18385" xr:uid="{132FA660-B9CA-4251-89DD-DA07A7580519}"/>
    <cellStyle name="Comma 3 10 2 11" xfId="6996" xr:uid="{39B3AD9F-D411-4A32-9D25-E617412DE0CB}"/>
    <cellStyle name="Comma 3 10 2 11 2" xfId="18654" xr:uid="{7C7989CD-7971-4F76-90DF-CAE506F4140C}"/>
    <cellStyle name="Comma 3 10 2 12" xfId="7265" xr:uid="{195D8A31-DB47-4659-839A-64FFED31C8C6}"/>
    <cellStyle name="Comma 3 10 2 12 2" xfId="18923" xr:uid="{B7A0410A-008E-451A-B45D-79CC26C16E00}"/>
    <cellStyle name="Comma 3 10 2 13" xfId="7767" xr:uid="{80E221F2-51F2-46EF-9C35-87FAB1219A33}"/>
    <cellStyle name="Comma 3 10 2 13 2" xfId="19194" xr:uid="{DB0646AD-2FB0-476C-A385-AEDA655BCBB3}"/>
    <cellStyle name="Comma 3 10 2 14" xfId="8036" xr:uid="{BD095FB1-A36A-4C69-831B-3DD40AE06D12}"/>
    <cellStyle name="Comma 3 10 2 14 2" xfId="19463" xr:uid="{B753ADC6-2BD3-4BDD-AE3B-3D1920500889}"/>
    <cellStyle name="Comma 3 10 2 15" xfId="8305" xr:uid="{1E0A2F96-79DC-46A6-A370-9D3C7C3F0B1A}"/>
    <cellStyle name="Comma 3 10 2 15 2" xfId="19732" xr:uid="{A942350D-EE93-4989-AC80-6D4B50AA1095}"/>
    <cellStyle name="Comma 3 10 2 16" xfId="8574" xr:uid="{07416BD0-77EC-4666-A5F1-2E7641455AB2}"/>
    <cellStyle name="Comma 3 10 2 16 2" xfId="20001" xr:uid="{F5F0D9BB-7E48-4C5A-8B34-42A6A6EE345A}"/>
    <cellStyle name="Comma 3 10 2 17" xfId="8843" xr:uid="{24E4D8F7-72D9-4CDB-988B-AFEB08D01536}"/>
    <cellStyle name="Comma 3 10 2 17 2" xfId="20270" xr:uid="{0AE1466C-509B-4339-820A-520C75E36627}"/>
    <cellStyle name="Comma 3 10 2 18" xfId="9112" xr:uid="{C3896EAB-49AE-4CAE-8D28-2458FBF3FCFA}"/>
    <cellStyle name="Comma 3 10 2 18 2" xfId="20539" xr:uid="{1E907374-2710-4FE4-828D-7AB862EF6BB4}"/>
    <cellStyle name="Comma 3 10 2 19" xfId="9381" xr:uid="{864304D2-2551-4CB7-AAE2-8C0D5D4F12CC}"/>
    <cellStyle name="Comma 3 10 2 19 2" xfId="20808" xr:uid="{B3710555-AE76-4F11-8490-A0D928F4E28E}"/>
    <cellStyle name="Comma 3 10 2 2" xfId="3951" xr:uid="{DF704A45-45F5-44FF-8458-3385199E6FBF}"/>
    <cellStyle name="Comma 3 10 2 2 2" xfId="15765" xr:uid="{9DFE849B-4A2F-476E-B398-002C9AD5E1BF}"/>
    <cellStyle name="Comma 3 10 2 20" xfId="9650" xr:uid="{7CF4F5A1-7910-45C5-BFB5-701251293FD6}"/>
    <cellStyle name="Comma 3 10 2 20 2" xfId="21077" xr:uid="{7E9B8B57-7544-4C2D-9064-4ADE94BA469E}"/>
    <cellStyle name="Comma 3 10 2 21" xfId="9919" xr:uid="{9963F957-6746-497D-8328-679162F64AAF}"/>
    <cellStyle name="Comma 3 10 2 21 2" xfId="21346" xr:uid="{98113F8C-316E-4CF7-933C-783CB575E768}"/>
    <cellStyle name="Comma 3 10 2 22" xfId="10188" xr:uid="{2F8E0CA2-14F6-4AF1-9CE3-EFB02B7F4C7A}"/>
    <cellStyle name="Comma 3 10 2 22 2" xfId="21615" xr:uid="{2204665D-D8ED-4CFB-86FF-C0838B15D515}"/>
    <cellStyle name="Comma 3 10 2 23" xfId="10574" xr:uid="{22439AC9-16BF-4D5A-BE21-6055F60CB2EF}"/>
    <cellStyle name="Comma 3 10 2 23 2" xfId="21884" xr:uid="{2123ACF3-91F0-4FA4-8F1C-81084E3F797C}"/>
    <cellStyle name="Comma 3 10 2 24" xfId="10960" xr:uid="{C412A31F-8080-4C70-BBB6-AFDDD5CC8437}"/>
    <cellStyle name="Comma 3 10 2 24 2" xfId="22153" xr:uid="{8938D875-8096-4D0F-9DCA-4AAE553F5E83}"/>
    <cellStyle name="Comma 3 10 2 25" xfId="11229" xr:uid="{9C5A6F8B-83E0-41F3-99BC-B8DE5A6595AB}"/>
    <cellStyle name="Comma 3 10 2 25 2" xfId="22422" xr:uid="{89259900-DBF4-4DA3-9C99-E0F4D6A2BDC4}"/>
    <cellStyle name="Comma 3 10 2 26" xfId="11498" xr:uid="{B9FF86BD-4F68-44F7-A268-56261AD39806}"/>
    <cellStyle name="Comma 3 10 2 26 2" xfId="22691" xr:uid="{19EC6C4D-440D-4020-83F3-6B6BF123AC54}"/>
    <cellStyle name="Comma 3 10 2 27" xfId="13897" xr:uid="{1AD293D8-C36A-4FB9-B368-47E456237D20}"/>
    <cellStyle name="Comma 3 10 2 27 2" xfId="22960" xr:uid="{F0DDCCDB-AA23-4CD7-8BA6-7AEF971B9DF9}"/>
    <cellStyle name="Comma 3 10 2 28" xfId="15515" xr:uid="{FBDC8931-D5C5-4F1E-B0EE-FEB215DDB584}"/>
    <cellStyle name="Comma 3 10 2 3" xfId="4220" xr:uid="{A1EE793A-655B-4521-9659-0A001C121DFB}"/>
    <cellStyle name="Comma 3 10 2 3 2" xfId="16034" xr:uid="{81F93589-DACB-4CB5-B6F3-AD82260057F6}"/>
    <cellStyle name="Comma 3 10 2 4" xfId="4606" xr:uid="{F1B27F74-1F11-4FF1-83ED-D6D8003B8B6D}"/>
    <cellStyle name="Comma 3 10 2 4 2" xfId="16420" xr:uid="{ED0B1127-FC0C-402E-9848-60482CCE5F43}"/>
    <cellStyle name="Comma 3 10 2 5" xfId="5187" xr:uid="{CBF25FFE-A7E5-4744-A467-9B86E55D2A2F}"/>
    <cellStyle name="Comma 3 10 2 5 2" xfId="16923" xr:uid="{270B5BEC-9341-4EEA-95DA-5C6564A7AE77}"/>
    <cellStyle name="Comma 3 10 2 6" xfId="5651" xr:uid="{A44731F9-BB50-480F-9266-22954D679BC9}"/>
    <cellStyle name="Comma 3 10 2 6 2" xfId="17309" xr:uid="{DC795166-150D-4105-8E34-E2F7FF80AAB1}"/>
    <cellStyle name="Comma 3 10 2 7" xfId="5920" xr:uid="{7841BDE9-F095-4645-A0E1-66CBC5C16AB5}"/>
    <cellStyle name="Comma 3 10 2 7 2" xfId="17578" xr:uid="{75D4E89F-7DE0-4606-8D33-44CF17FB76BD}"/>
    <cellStyle name="Comma 3 10 2 8" xfId="6189" xr:uid="{CFB35CE4-B0BD-455D-953B-A62A858B6274}"/>
    <cellStyle name="Comma 3 10 2 8 2" xfId="17847" xr:uid="{77597563-A0D4-4795-BE60-ED7F0926A532}"/>
    <cellStyle name="Comma 3 10 2 9" xfId="6458" xr:uid="{22416F58-785D-45A4-9A23-D4CAAD3ED90C}"/>
    <cellStyle name="Comma 3 10 2 9 2" xfId="18116" xr:uid="{20682BCC-9F45-4DF5-9CA9-E87F265CF535}"/>
    <cellStyle name="Comma 3 10 3" xfId="12965" xr:uid="{E6D0ACC7-E7D9-4C6A-A2AF-2079A63FF436}"/>
    <cellStyle name="Comma 3 11" xfId="1280" xr:uid="{858DA850-842D-4C45-A1B3-DCA81356BA4C}"/>
    <cellStyle name="Comma 3 11 2" xfId="3277" xr:uid="{738AD7DC-31D2-453B-BBC3-600CF4A472CA}"/>
    <cellStyle name="Comma 3 11 2 10" xfId="6728" xr:uid="{C4C4A518-A0A9-4134-AB44-7E4863B6D327}"/>
    <cellStyle name="Comma 3 11 2 10 2" xfId="18386" xr:uid="{34C18F4A-1AAC-4CA4-84F0-CD64DE536C19}"/>
    <cellStyle name="Comma 3 11 2 11" xfId="6997" xr:uid="{BA5B1F33-0F49-4925-89DA-53E2B2D5E743}"/>
    <cellStyle name="Comma 3 11 2 11 2" xfId="18655" xr:uid="{32907B88-229A-4174-9789-CDD91947F9A6}"/>
    <cellStyle name="Comma 3 11 2 12" xfId="7266" xr:uid="{E9BC9037-D0EE-488C-B75E-88B53128371D}"/>
    <cellStyle name="Comma 3 11 2 12 2" xfId="18924" xr:uid="{1BF5499F-927F-438B-A86E-8884F7F26AD2}"/>
    <cellStyle name="Comma 3 11 2 13" xfId="7768" xr:uid="{C958B8C3-DAE3-4CEC-8228-21DA3F7851F4}"/>
    <cellStyle name="Comma 3 11 2 13 2" xfId="19195" xr:uid="{5918322F-C130-45F4-9FF6-5DF761CC2CA9}"/>
    <cellStyle name="Comma 3 11 2 14" xfId="8037" xr:uid="{5B40D41B-80AB-461D-BA60-37D2DCFE8481}"/>
    <cellStyle name="Comma 3 11 2 14 2" xfId="19464" xr:uid="{70874BD6-1119-434D-B7CC-331E85B203D9}"/>
    <cellStyle name="Comma 3 11 2 15" xfId="8306" xr:uid="{96E53848-1118-4526-9DAE-4DD9A1791359}"/>
    <cellStyle name="Comma 3 11 2 15 2" xfId="19733" xr:uid="{9F55AF04-E671-45F6-B03D-FE0793AEED3B}"/>
    <cellStyle name="Comma 3 11 2 16" xfId="8575" xr:uid="{F4527361-12BF-4A6A-923D-223D632CAB0D}"/>
    <cellStyle name="Comma 3 11 2 16 2" xfId="20002" xr:uid="{8346F6B1-53E4-45A3-B4F4-3EA2160935D9}"/>
    <cellStyle name="Comma 3 11 2 17" xfId="8844" xr:uid="{4F6DDA75-3157-45EA-B5BA-3926031E8043}"/>
    <cellStyle name="Comma 3 11 2 17 2" xfId="20271" xr:uid="{8179572A-E2C4-4EEA-A2CD-22AFFD86928E}"/>
    <cellStyle name="Comma 3 11 2 18" xfId="9113" xr:uid="{995A3A1E-CC47-4718-B26F-93B1B14F5BC4}"/>
    <cellStyle name="Comma 3 11 2 18 2" xfId="20540" xr:uid="{41E95E78-9325-4CD7-8BAD-4447BDAA4150}"/>
    <cellStyle name="Comma 3 11 2 19" xfId="9382" xr:uid="{0E7B5B8E-944C-49F8-A07E-646C6B156198}"/>
    <cellStyle name="Comma 3 11 2 19 2" xfId="20809" xr:uid="{3898A1B7-CDB1-4CB5-8457-12CA38B9BC98}"/>
    <cellStyle name="Comma 3 11 2 2" xfId="3952" xr:uid="{32B3812C-117E-4C89-A1F6-B59419A79129}"/>
    <cellStyle name="Comma 3 11 2 2 2" xfId="15766" xr:uid="{76C60ACD-E716-4D7B-8900-3FB8D2D2F155}"/>
    <cellStyle name="Comma 3 11 2 20" xfId="9651" xr:uid="{ECDD3F7A-D98E-4D68-9A4C-E03A4604D6DE}"/>
    <cellStyle name="Comma 3 11 2 20 2" xfId="21078" xr:uid="{A7E8CA16-EB4C-40CB-A1F2-C5B1CA363DEF}"/>
    <cellStyle name="Comma 3 11 2 21" xfId="9920" xr:uid="{264547F1-C5F6-4059-BC8B-26F87047C7A3}"/>
    <cellStyle name="Comma 3 11 2 21 2" xfId="21347" xr:uid="{6198DB06-1915-4A6D-8B80-EE6C1934F881}"/>
    <cellStyle name="Comma 3 11 2 22" xfId="10189" xr:uid="{15AABE01-D58B-4DB9-8011-FC1F4D5F678D}"/>
    <cellStyle name="Comma 3 11 2 22 2" xfId="21616" xr:uid="{2D96A742-073E-4821-A2F3-11163D314EBA}"/>
    <cellStyle name="Comma 3 11 2 23" xfId="10575" xr:uid="{629FA8DE-B7A6-4F25-B568-C31BC6EABA77}"/>
    <cellStyle name="Comma 3 11 2 23 2" xfId="21885" xr:uid="{47C2427C-385A-49DA-936F-48EA8B377362}"/>
    <cellStyle name="Comma 3 11 2 24" xfId="10961" xr:uid="{15D702D3-94C5-43DC-A870-6A9E828233A4}"/>
    <cellStyle name="Comma 3 11 2 24 2" xfId="22154" xr:uid="{CEF35B21-85F6-4E2F-9095-F2197BBFB048}"/>
    <cellStyle name="Comma 3 11 2 25" xfId="11230" xr:uid="{13297413-F652-45E3-9F14-A79511D33A54}"/>
    <cellStyle name="Comma 3 11 2 25 2" xfId="22423" xr:uid="{D526E0BD-A1AB-447A-AD92-14DC481B92C6}"/>
    <cellStyle name="Comma 3 11 2 26" xfId="11499" xr:uid="{709EBB64-3761-419D-8C88-3CE51DDEDC64}"/>
    <cellStyle name="Comma 3 11 2 26 2" xfId="22692" xr:uid="{763F181A-B6C0-4494-BA21-4D5DC985CC79}"/>
    <cellStyle name="Comma 3 11 2 27" xfId="13864" xr:uid="{0F7DC3C4-D170-4366-A015-27C357D37E8A}"/>
    <cellStyle name="Comma 3 11 2 27 2" xfId="22961" xr:uid="{2F67C110-2D0C-47BA-9C94-55F5168FDFD7}"/>
    <cellStyle name="Comma 3 11 2 28" xfId="15516" xr:uid="{DAC7E25E-56C0-4900-8394-79457358BDF2}"/>
    <cellStyle name="Comma 3 11 2 3" xfId="4221" xr:uid="{93D7D1DE-4B0F-4809-8C4C-2B911208F5EC}"/>
    <cellStyle name="Comma 3 11 2 3 2" xfId="16035" xr:uid="{95C3BBB9-9B0A-4282-856B-93D909C2A3D2}"/>
    <cellStyle name="Comma 3 11 2 4" xfId="4607" xr:uid="{417A691E-3B22-4942-AC35-CFBBEBD3C9CB}"/>
    <cellStyle name="Comma 3 11 2 4 2" xfId="16421" xr:uid="{974F4CC6-56C3-4BAC-81F0-345FC3674F65}"/>
    <cellStyle name="Comma 3 11 2 5" xfId="5188" xr:uid="{EFA92853-7335-4067-BD18-42057376FD00}"/>
    <cellStyle name="Comma 3 11 2 5 2" xfId="16924" xr:uid="{324F7338-D521-413A-90B3-39315451E7C9}"/>
    <cellStyle name="Comma 3 11 2 6" xfId="5652" xr:uid="{F09E05DA-8CCA-4C46-A5D1-C893071A8F4D}"/>
    <cellStyle name="Comma 3 11 2 6 2" xfId="17310" xr:uid="{49292970-B7FE-42E8-86B7-07BD330C4CBE}"/>
    <cellStyle name="Comma 3 11 2 7" xfId="5921" xr:uid="{7CA47C34-C609-44E6-B1F9-265E2E39DD13}"/>
    <cellStyle name="Comma 3 11 2 7 2" xfId="17579" xr:uid="{A934C265-7D78-4D2C-A058-D7D5D31E3149}"/>
    <cellStyle name="Comma 3 11 2 8" xfId="6190" xr:uid="{C5416A53-001E-4CF3-858B-27FEC3235C78}"/>
    <cellStyle name="Comma 3 11 2 8 2" xfId="17848" xr:uid="{390DA7B8-7247-4512-8AD7-71B014B97711}"/>
    <cellStyle name="Comma 3 11 2 9" xfId="6459" xr:uid="{4730B07E-F5FE-4827-8A65-84AF0CCF4D8B}"/>
    <cellStyle name="Comma 3 11 2 9 2" xfId="18117" xr:uid="{722674A6-E679-4C25-AA0E-FF445BDD64C2}"/>
    <cellStyle name="Comma 3 11 3" xfId="12972" xr:uid="{BBF7B9DA-54F2-4DE8-B9D0-9D63741BAF64}"/>
    <cellStyle name="Comma 3 12" xfId="1281" xr:uid="{6F54FD01-1794-4E63-8B24-B162B37A6AEC}"/>
    <cellStyle name="Comma 3 12 2" xfId="3278" xr:uid="{0734CD3C-42E4-47D2-9E93-B87AA2FCA1F4}"/>
    <cellStyle name="Comma 3 12 2 10" xfId="6729" xr:uid="{DDB70110-DA57-40BE-86F9-D61D46DE3874}"/>
    <cellStyle name="Comma 3 12 2 10 2" xfId="18387" xr:uid="{56225385-F8CD-43E9-AFB2-134DA0EBD42A}"/>
    <cellStyle name="Comma 3 12 2 11" xfId="6998" xr:uid="{856134F3-4E7C-455D-84E9-98B035E546B9}"/>
    <cellStyle name="Comma 3 12 2 11 2" xfId="18656" xr:uid="{DEADE153-EEF5-41F9-9AAE-1F3A99F5C14D}"/>
    <cellStyle name="Comma 3 12 2 12" xfId="7267" xr:uid="{D93A15E7-E971-4B5C-A9D7-96D1F662FDBF}"/>
    <cellStyle name="Comma 3 12 2 12 2" xfId="18925" xr:uid="{780CC996-055C-4E8A-8F5C-31E0265B2FC6}"/>
    <cellStyle name="Comma 3 12 2 13" xfId="7769" xr:uid="{A1BFE060-EA1C-4DDB-9AB4-028BAD1607E8}"/>
    <cellStyle name="Comma 3 12 2 13 2" xfId="19196" xr:uid="{F0F95A2D-8420-4FD2-97EB-0ADA50EE962A}"/>
    <cellStyle name="Comma 3 12 2 14" xfId="8038" xr:uid="{120AF331-81CF-481B-A24A-4A46BE524D0F}"/>
    <cellStyle name="Comma 3 12 2 14 2" xfId="19465" xr:uid="{37D446DB-588D-4526-AEC2-BAA542A2DE56}"/>
    <cellStyle name="Comma 3 12 2 15" xfId="8307" xr:uid="{45F2B980-527F-432F-BDCE-1CB0EE4747AA}"/>
    <cellStyle name="Comma 3 12 2 15 2" xfId="19734" xr:uid="{F91FEDF8-6009-4004-BB88-156E60600D6A}"/>
    <cellStyle name="Comma 3 12 2 16" xfId="8576" xr:uid="{1306AE38-5B63-4B44-B962-1EC12EC22A5C}"/>
    <cellStyle name="Comma 3 12 2 16 2" xfId="20003" xr:uid="{925D241C-6C3A-42A4-A86C-3C3AEF2A0482}"/>
    <cellStyle name="Comma 3 12 2 17" xfId="8845" xr:uid="{2B771378-5099-4799-91F0-CB07EB2F6FFC}"/>
    <cellStyle name="Comma 3 12 2 17 2" xfId="20272" xr:uid="{4B666D89-17BE-41CD-BEE0-5A0126A093E1}"/>
    <cellStyle name="Comma 3 12 2 18" xfId="9114" xr:uid="{70F30E7C-48B0-42CF-8C17-6DCF92DB1935}"/>
    <cellStyle name="Comma 3 12 2 18 2" xfId="20541" xr:uid="{1482C37C-FBBE-4005-94C8-AF22648A70BD}"/>
    <cellStyle name="Comma 3 12 2 19" xfId="9383" xr:uid="{445B6327-D943-4ED8-AF27-8CE13FD5D096}"/>
    <cellStyle name="Comma 3 12 2 19 2" xfId="20810" xr:uid="{3D4D0956-179C-4B47-8AE3-1E2F88BBF1CA}"/>
    <cellStyle name="Comma 3 12 2 2" xfId="3953" xr:uid="{95609EF9-7E22-4EFF-82E2-3DD8A2F2FF01}"/>
    <cellStyle name="Comma 3 12 2 2 2" xfId="15767" xr:uid="{EA49FF15-A242-4F3E-98A5-2C52DE0BB72E}"/>
    <cellStyle name="Comma 3 12 2 20" xfId="9652" xr:uid="{450F161A-8EA4-4AD4-9EC7-27036CB252AD}"/>
    <cellStyle name="Comma 3 12 2 20 2" xfId="21079" xr:uid="{F8C61150-56F1-48BF-A1F4-03A848B78E56}"/>
    <cellStyle name="Comma 3 12 2 21" xfId="9921" xr:uid="{36101C77-09E9-4F21-B0DC-31AD93742A2B}"/>
    <cellStyle name="Comma 3 12 2 21 2" xfId="21348" xr:uid="{9659A900-0733-434A-AA21-367E8F84D943}"/>
    <cellStyle name="Comma 3 12 2 22" xfId="10190" xr:uid="{086D808D-C6D5-4BE1-AE2B-D1DF859DD039}"/>
    <cellStyle name="Comma 3 12 2 22 2" xfId="21617" xr:uid="{4C65C0DE-2F72-4EFB-BAA7-84954128CC48}"/>
    <cellStyle name="Comma 3 12 2 23" xfId="10576" xr:uid="{890D3840-4707-4DF0-BDDB-183520781765}"/>
    <cellStyle name="Comma 3 12 2 23 2" xfId="21886" xr:uid="{90FB8237-1DBB-43F4-8A85-04ED1FAD452F}"/>
    <cellStyle name="Comma 3 12 2 24" xfId="10962" xr:uid="{BDF1E7A9-FCAC-4AFF-BD33-894E1493E19E}"/>
    <cellStyle name="Comma 3 12 2 24 2" xfId="22155" xr:uid="{F8507B70-641A-4139-A1FB-1525D16CB9BD}"/>
    <cellStyle name="Comma 3 12 2 25" xfId="11231" xr:uid="{06046D7F-BC38-487B-91E5-FE1E1B5C75B0}"/>
    <cellStyle name="Comma 3 12 2 25 2" xfId="22424" xr:uid="{F7AD6882-5056-4F09-AB5B-820CBFCC014D}"/>
    <cellStyle name="Comma 3 12 2 26" xfId="11500" xr:uid="{1690B3DD-2518-4804-9FD6-C47FE11DD5D8}"/>
    <cellStyle name="Comma 3 12 2 26 2" xfId="22693" xr:uid="{8C2A3039-9BF3-49FE-96A8-A7347A9C8C14}"/>
    <cellStyle name="Comma 3 12 2 27" xfId="13904" xr:uid="{82052D8D-8A74-45FA-A5CC-A87697FCD95A}"/>
    <cellStyle name="Comma 3 12 2 27 2" xfId="22962" xr:uid="{32D23D31-3EBD-406A-9D3E-245CFF32A373}"/>
    <cellStyle name="Comma 3 12 2 28" xfId="15517" xr:uid="{9D4F5631-EDAA-461D-BE61-1F4793BBDD3D}"/>
    <cellStyle name="Comma 3 12 2 3" xfId="4222" xr:uid="{69BABDD6-CDFB-4D1B-8854-B392D58F67BC}"/>
    <cellStyle name="Comma 3 12 2 3 2" xfId="16036" xr:uid="{4471857B-F2A8-444B-9E6B-17759A6BB178}"/>
    <cellStyle name="Comma 3 12 2 4" xfId="4608" xr:uid="{D0BA9C8E-C9EA-4520-8914-3E929ABB71C8}"/>
    <cellStyle name="Comma 3 12 2 4 2" xfId="16422" xr:uid="{516DF952-AF72-40A8-B54F-E8FFB9DB980A}"/>
    <cellStyle name="Comma 3 12 2 5" xfId="5189" xr:uid="{0D0E9979-673B-464A-804B-8D1EEF0F11A9}"/>
    <cellStyle name="Comma 3 12 2 5 2" xfId="16925" xr:uid="{BC5D8EF9-CC7F-441F-B9D0-91D1E82A9F65}"/>
    <cellStyle name="Comma 3 12 2 6" xfId="5653" xr:uid="{980B893C-7216-4EDC-8F20-7EEB6CEF150E}"/>
    <cellStyle name="Comma 3 12 2 6 2" xfId="17311" xr:uid="{D7D371CF-DD91-49FF-8108-D57E35FAC554}"/>
    <cellStyle name="Comma 3 12 2 7" xfId="5922" xr:uid="{E7958506-22CB-494F-8A33-9010BCBCD248}"/>
    <cellStyle name="Comma 3 12 2 7 2" xfId="17580" xr:uid="{46495761-E61E-4722-A625-1D86438E5822}"/>
    <cellStyle name="Comma 3 12 2 8" xfId="6191" xr:uid="{BDDD0F36-B9E6-4D97-BD83-2032C2F50B4E}"/>
    <cellStyle name="Comma 3 12 2 8 2" xfId="17849" xr:uid="{0E70E55D-324A-422C-AB0E-B4AC1DC2F6B6}"/>
    <cellStyle name="Comma 3 12 2 9" xfId="6460" xr:uid="{0146908B-736F-41BE-8B6B-BC4B8A64199B}"/>
    <cellStyle name="Comma 3 12 2 9 2" xfId="18118" xr:uid="{5CA80F67-ACC6-425A-9A8F-522515B944E7}"/>
    <cellStyle name="Comma 3 12 3" xfId="13901" xr:uid="{8CABF4BE-EA92-473A-89FA-C7AB78BA58F6}"/>
    <cellStyle name="Comma 3 13" xfId="1282" xr:uid="{9C0AB927-9951-42C5-8AFC-D889CE562B1D}"/>
    <cellStyle name="Comma 3 13 2" xfId="3279" xr:uid="{4381DA81-E29A-4D85-B327-FE18075CBFDA}"/>
    <cellStyle name="Comma 3 13 2 10" xfId="6730" xr:uid="{221FA468-306C-4419-A6AA-713E9B8D1186}"/>
    <cellStyle name="Comma 3 13 2 10 2" xfId="18388" xr:uid="{2ED2EF69-C67D-4391-B668-EF025255321F}"/>
    <cellStyle name="Comma 3 13 2 11" xfId="6999" xr:uid="{59BC27AF-7FB0-4EFB-A9CF-7749A3593F3B}"/>
    <cellStyle name="Comma 3 13 2 11 2" xfId="18657" xr:uid="{E4EF34CD-6BC0-442B-A637-B0579DD294BC}"/>
    <cellStyle name="Comma 3 13 2 12" xfId="7268" xr:uid="{46863770-8FD9-4B1F-AC5F-7C0B5F7FFD8B}"/>
    <cellStyle name="Comma 3 13 2 12 2" xfId="18926" xr:uid="{1FC5A437-E5C7-4B9D-85C5-203A57BA3646}"/>
    <cellStyle name="Comma 3 13 2 13" xfId="7770" xr:uid="{66B8B64D-D3DD-42BA-B96C-6821E6862571}"/>
    <cellStyle name="Comma 3 13 2 13 2" xfId="19197" xr:uid="{419638B9-7005-4CCB-8F74-C06D11D72819}"/>
    <cellStyle name="Comma 3 13 2 14" xfId="8039" xr:uid="{8D3A7454-6D1B-4C05-ADD6-253D860005D0}"/>
    <cellStyle name="Comma 3 13 2 14 2" xfId="19466" xr:uid="{6AFB7ADE-94C7-49A0-8A86-FB1FE63D7910}"/>
    <cellStyle name="Comma 3 13 2 15" xfId="8308" xr:uid="{026BC811-4E4A-4028-948F-EA6EC20B47E4}"/>
    <cellStyle name="Comma 3 13 2 15 2" xfId="19735" xr:uid="{0E0EA874-5B84-4856-9884-2DA7B5528F4D}"/>
    <cellStyle name="Comma 3 13 2 16" xfId="8577" xr:uid="{F754CC36-6575-46AA-80DC-66B1196C9287}"/>
    <cellStyle name="Comma 3 13 2 16 2" xfId="20004" xr:uid="{1E8B140A-F25D-40AA-BE8A-32FF1009B15C}"/>
    <cellStyle name="Comma 3 13 2 17" xfId="8846" xr:uid="{75D683DC-E896-4E8C-83FC-B47E9326E6D3}"/>
    <cellStyle name="Comma 3 13 2 17 2" xfId="20273" xr:uid="{EF51A402-354B-4514-8060-841F71FFA967}"/>
    <cellStyle name="Comma 3 13 2 18" xfId="9115" xr:uid="{5BD709AF-3967-4A45-974F-03F1CE1CD98A}"/>
    <cellStyle name="Comma 3 13 2 18 2" xfId="20542" xr:uid="{FF424933-518B-4273-A5DB-439376395548}"/>
    <cellStyle name="Comma 3 13 2 19" xfId="9384" xr:uid="{F4ECE1C6-6D4D-4313-A96C-79ECA0526DB9}"/>
    <cellStyle name="Comma 3 13 2 19 2" xfId="20811" xr:uid="{173CABA7-F99E-4FAA-8F9D-E96B838EE000}"/>
    <cellStyle name="Comma 3 13 2 2" xfId="3954" xr:uid="{9031EA78-C716-4061-90B9-A8FD6666AB50}"/>
    <cellStyle name="Comma 3 13 2 2 2" xfId="15768" xr:uid="{3F5BA581-D17D-4AE4-8DB8-E995D981DBFA}"/>
    <cellStyle name="Comma 3 13 2 20" xfId="9653" xr:uid="{27DA89C9-E3BA-4D61-8935-BF22AF9C3416}"/>
    <cellStyle name="Comma 3 13 2 20 2" xfId="21080" xr:uid="{1DCA1FCF-3AF6-4B43-9F59-3121E79AE571}"/>
    <cellStyle name="Comma 3 13 2 21" xfId="9922" xr:uid="{A4C477D6-B8E0-4C31-8BA5-259226D5C0DE}"/>
    <cellStyle name="Comma 3 13 2 21 2" xfId="21349" xr:uid="{1D25B828-94F9-4D5B-9390-CE7C728FC132}"/>
    <cellStyle name="Comma 3 13 2 22" xfId="10191" xr:uid="{BA1BBB3B-90F9-4DA7-9EBD-1091E8340D18}"/>
    <cellStyle name="Comma 3 13 2 22 2" xfId="21618" xr:uid="{D56251DE-6842-423D-934C-AA3AA59AA71F}"/>
    <cellStyle name="Comma 3 13 2 23" xfId="10577" xr:uid="{AC798798-3A5F-4368-8735-BC8DFBE3E564}"/>
    <cellStyle name="Comma 3 13 2 23 2" xfId="21887" xr:uid="{A2194943-A95C-430F-8370-60C6DB804550}"/>
    <cellStyle name="Comma 3 13 2 24" xfId="10963" xr:uid="{E8E8ED6E-63B0-40CA-9FDC-A1EF558FBBE1}"/>
    <cellStyle name="Comma 3 13 2 24 2" xfId="22156" xr:uid="{9E0289F6-866D-4B03-B310-2AAAFE78DB0B}"/>
    <cellStyle name="Comma 3 13 2 25" xfId="11232" xr:uid="{5C0576BD-F183-46FF-980A-780E95B2A1D3}"/>
    <cellStyle name="Comma 3 13 2 25 2" xfId="22425" xr:uid="{CF94F826-9889-46B3-8E7F-4ECAC01361BE}"/>
    <cellStyle name="Comma 3 13 2 26" xfId="11501" xr:uid="{91779FAA-794B-4717-AB8F-57BF74881815}"/>
    <cellStyle name="Comma 3 13 2 26 2" xfId="22694" xr:uid="{0B827166-0AF8-497F-804C-0BEF2D47C6D4}"/>
    <cellStyle name="Comma 3 13 2 27" xfId="11735" xr:uid="{0D82028A-7B7A-4BC0-A3BD-B95AADE51448}"/>
    <cellStyle name="Comma 3 13 2 27 2" xfId="22963" xr:uid="{41C8B472-2ABC-4FA5-A09B-A6A6BFCA1310}"/>
    <cellStyle name="Comma 3 13 2 28" xfId="15518" xr:uid="{4364DA5B-C31A-4595-85DB-570FAA947CB6}"/>
    <cellStyle name="Comma 3 13 2 3" xfId="4223" xr:uid="{AAE30148-0D7B-4BAC-84E6-058297D51FED}"/>
    <cellStyle name="Comma 3 13 2 3 2" xfId="16037" xr:uid="{C3E9D76C-4BFC-4851-ADDC-E8B4EA65A421}"/>
    <cellStyle name="Comma 3 13 2 4" xfId="4609" xr:uid="{8CA85613-2917-4E1E-9DE1-87C87D245BBA}"/>
    <cellStyle name="Comma 3 13 2 4 2" xfId="16423" xr:uid="{53F40489-7C3D-4EE1-AAE1-7E414F6AA0CD}"/>
    <cellStyle name="Comma 3 13 2 5" xfId="5190" xr:uid="{A92BDE7C-22D1-4143-8671-4C64CC6443DD}"/>
    <cellStyle name="Comma 3 13 2 5 2" xfId="16926" xr:uid="{E50FF52E-7343-48AD-9688-210DEEC37BA5}"/>
    <cellStyle name="Comma 3 13 2 6" xfId="5654" xr:uid="{CD92C91F-FC4C-4956-98BF-FAE899E5B7AE}"/>
    <cellStyle name="Comma 3 13 2 6 2" xfId="17312" xr:uid="{45B462B1-C4DA-4DA8-BC42-107CB9F087B2}"/>
    <cellStyle name="Comma 3 13 2 7" xfId="5923" xr:uid="{D414E541-E764-4FB2-BA21-55F52D7322A9}"/>
    <cellStyle name="Comma 3 13 2 7 2" xfId="17581" xr:uid="{2F483B3B-A7B5-4CC4-A528-C49299E142A8}"/>
    <cellStyle name="Comma 3 13 2 8" xfId="6192" xr:uid="{18769864-C3E5-487B-811B-13A36525EB2E}"/>
    <cellStyle name="Comma 3 13 2 8 2" xfId="17850" xr:uid="{CE996355-EE08-487D-A434-A1DC20A5EDFE}"/>
    <cellStyle name="Comma 3 13 2 9" xfId="6461" xr:uid="{E2A68E40-118F-483D-8961-1E2A711E2BC7}"/>
    <cellStyle name="Comma 3 13 2 9 2" xfId="18119" xr:uid="{59125EC9-1E4D-4D96-BF71-FBA309AD5BAB}"/>
    <cellStyle name="Comma 3 13 3" xfId="13908" xr:uid="{48D62A63-7469-4996-A88F-C9CCE1DABCFD}"/>
    <cellStyle name="Comma 3 14" xfId="1283" xr:uid="{7D685D3A-04AA-473A-945E-E64DA07A99F8}"/>
    <cellStyle name="Comma 3 14 2" xfId="3280" xr:uid="{536634B2-20E6-4E0F-BD44-56E4E840CBBB}"/>
    <cellStyle name="Comma 3 14 2 10" xfId="6731" xr:uid="{A6896B5B-7404-4F8F-A5CD-7EF940924317}"/>
    <cellStyle name="Comma 3 14 2 10 2" xfId="18389" xr:uid="{F8E4470F-6605-4937-BCDA-F658B80BFE69}"/>
    <cellStyle name="Comma 3 14 2 11" xfId="7000" xr:uid="{BFE166AC-2DB4-4C20-B90B-47030D5D6F55}"/>
    <cellStyle name="Comma 3 14 2 11 2" xfId="18658" xr:uid="{34080F78-B3D5-4C57-966D-FBD8ED5AFF76}"/>
    <cellStyle name="Comma 3 14 2 12" xfId="7269" xr:uid="{132D57D6-2833-452E-B835-1B4B9B6EF74F}"/>
    <cellStyle name="Comma 3 14 2 12 2" xfId="18927" xr:uid="{62911B76-C25D-4D18-AAAE-C15562816959}"/>
    <cellStyle name="Comma 3 14 2 13" xfId="7771" xr:uid="{D5C214AB-B077-4B7E-9D02-80F8BBE6CC66}"/>
    <cellStyle name="Comma 3 14 2 13 2" xfId="19198" xr:uid="{9855BD83-3D27-45E9-85F5-3E56659BE823}"/>
    <cellStyle name="Comma 3 14 2 14" xfId="8040" xr:uid="{84143388-E338-4A1A-BFCC-1B3DAB26BCCA}"/>
    <cellStyle name="Comma 3 14 2 14 2" xfId="19467" xr:uid="{FBBD500C-5A4D-49B4-B048-61E890602C58}"/>
    <cellStyle name="Comma 3 14 2 15" xfId="8309" xr:uid="{2DCD8DEB-A3F0-48DE-A04A-F1C84E7F2179}"/>
    <cellStyle name="Comma 3 14 2 15 2" xfId="19736" xr:uid="{185D5645-458F-45BC-B77B-F5D7E69D101A}"/>
    <cellStyle name="Comma 3 14 2 16" xfId="8578" xr:uid="{60A2A3C8-0BD4-4120-B1AB-453A2084B64F}"/>
    <cellStyle name="Comma 3 14 2 16 2" xfId="20005" xr:uid="{6A9FEAB4-3ACB-46FE-886C-9074142716DF}"/>
    <cellStyle name="Comma 3 14 2 17" xfId="8847" xr:uid="{2C4DC29F-E8C9-4655-93BC-4BAA7094808C}"/>
    <cellStyle name="Comma 3 14 2 17 2" xfId="20274" xr:uid="{4DDF529E-548D-47DA-8429-343941064A9B}"/>
    <cellStyle name="Comma 3 14 2 18" xfId="9116" xr:uid="{908407EA-F5F0-4480-AED3-87C8A4428708}"/>
    <cellStyle name="Comma 3 14 2 18 2" xfId="20543" xr:uid="{FC3E4C46-E79F-43D6-8297-36A3AA81A247}"/>
    <cellStyle name="Comma 3 14 2 19" xfId="9385" xr:uid="{CB8CE35F-7B13-42CC-8CBF-E9E0AA986CD6}"/>
    <cellStyle name="Comma 3 14 2 19 2" xfId="20812" xr:uid="{5058431D-F158-4E79-AEE4-D9FDF18C81AF}"/>
    <cellStyle name="Comma 3 14 2 2" xfId="3955" xr:uid="{3C05818A-AC78-4228-AE48-FFBEDA8EDA4C}"/>
    <cellStyle name="Comma 3 14 2 2 2" xfId="15769" xr:uid="{C47DE453-4152-40B5-B04A-24C03BEBFFBE}"/>
    <cellStyle name="Comma 3 14 2 20" xfId="9654" xr:uid="{6A72E76E-19FF-4EFA-8C2A-02C255F5B5FD}"/>
    <cellStyle name="Comma 3 14 2 20 2" xfId="21081" xr:uid="{C4E38A5C-250C-4ED4-BF52-111DBFB036B5}"/>
    <cellStyle name="Comma 3 14 2 21" xfId="9923" xr:uid="{9BF1E2AA-0DB3-4AD2-A5D9-848E6911F5A3}"/>
    <cellStyle name="Comma 3 14 2 21 2" xfId="21350" xr:uid="{F3025982-0DA3-4E0D-9F18-82FB1E482B2E}"/>
    <cellStyle name="Comma 3 14 2 22" xfId="10192" xr:uid="{AB0327BA-907B-4654-AF71-9874296B9958}"/>
    <cellStyle name="Comma 3 14 2 22 2" xfId="21619" xr:uid="{4B9E0CFB-0CE4-4884-8AA7-1BEF98488369}"/>
    <cellStyle name="Comma 3 14 2 23" xfId="10578" xr:uid="{147BD513-E09C-4585-A1BC-64491D56EF92}"/>
    <cellStyle name="Comma 3 14 2 23 2" xfId="21888" xr:uid="{009719BB-8A7D-42B9-81C7-D72F9A44C21C}"/>
    <cellStyle name="Comma 3 14 2 24" xfId="10964" xr:uid="{AD4D3EB9-4F7F-404D-8E27-F9D5DD807922}"/>
    <cellStyle name="Comma 3 14 2 24 2" xfId="22157" xr:uid="{49CEF5E3-689A-4ECA-9F3C-DF959D67CC38}"/>
    <cellStyle name="Comma 3 14 2 25" xfId="11233" xr:uid="{F2D3158E-37BD-4C44-8004-B5ED82503D47}"/>
    <cellStyle name="Comma 3 14 2 25 2" xfId="22426" xr:uid="{2498F14F-6DFB-4512-AB78-02559C58FEF5}"/>
    <cellStyle name="Comma 3 14 2 26" xfId="11502" xr:uid="{9A7E490E-4E26-42E6-9AD5-A2A76F76423B}"/>
    <cellStyle name="Comma 3 14 2 26 2" xfId="22695" xr:uid="{D0711512-C21E-4E56-A165-E4B5CC32B2E5}"/>
    <cellStyle name="Comma 3 14 2 27" xfId="13914" xr:uid="{6F5CED3F-740C-46D1-A6A3-84B974FE37F2}"/>
    <cellStyle name="Comma 3 14 2 27 2" xfId="22964" xr:uid="{71C176E3-EA9D-4F42-B538-BD9E1B073EC7}"/>
    <cellStyle name="Comma 3 14 2 28" xfId="15519" xr:uid="{2D110EA3-0D19-4E3D-8D58-5F986419654E}"/>
    <cellStyle name="Comma 3 14 2 3" xfId="4224" xr:uid="{EE7F1559-A021-421F-88AA-8240F2070FFC}"/>
    <cellStyle name="Comma 3 14 2 3 2" xfId="16038" xr:uid="{7376FEE9-A357-4C0A-ADF0-2ED54A4D582E}"/>
    <cellStyle name="Comma 3 14 2 4" xfId="4610" xr:uid="{BE9AB67B-63F5-4D6C-91E2-8B186705D372}"/>
    <cellStyle name="Comma 3 14 2 4 2" xfId="16424" xr:uid="{2C2B7E8A-B794-422B-8B4B-18394001E1E3}"/>
    <cellStyle name="Comma 3 14 2 5" xfId="5191" xr:uid="{A9602B3D-D1D3-4E80-883C-5314AC9E68A5}"/>
    <cellStyle name="Comma 3 14 2 5 2" xfId="16927" xr:uid="{60BC0184-D798-483D-A74D-B6365D501F23}"/>
    <cellStyle name="Comma 3 14 2 6" xfId="5655" xr:uid="{2EADEBB2-1B94-4A7A-BB5E-F92D1B10F3BE}"/>
    <cellStyle name="Comma 3 14 2 6 2" xfId="17313" xr:uid="{CDF8D937-DC46-4151-BB75-5C07112A32D5}"/>
    <cellStyle name="Comma 3 14 2 7" xfId="5924" xr:uid="{79347A2D-010C-43F6-9449-E15610EACC38}"/>
    <cellStyle name="Comma 3 14 2 7 2" xfId="17582" xr:uid="{5F2830AB-39B8-48A8-A5D1-66A5EAA1F4AB}"/>
    <cellStyle name="Comma 3 14 2 8" xfId="6193" xr:uid="{EF6F60E5-92F7-4762-BE29-193264E40108}"/>
    <cellStyle name="Comma 3 14 2 8 2" xfId="17851" xr:uid="{23FAD0B5-43C5-4739-BD9D-9F2FA42820D9}"/>
    <cellStyle name="Comma 3 14 2 9" xfId="6462" xr:uid="{EB89525C-3F49-438E-A498-8D8FDEA40D3F}"/>
    <cellStyle name="Comma 3 14 2 9 2" xfId="18120" xr:uid="{3AC1C6E9-04A1-46EB-B016-6FEAB8CDD2C9}"/>
    <cellStyle name="Comma 3 14 3" xfId="13912" xr:uid="{744A8986-7451-49AC-B0D2-629700F76949}"/>
    <cellStyle name="Comma 3 15" xfId="1284" xr:uid="{2BCD7EB1-4164-45D7-AD57-B114CD87F7AB}"/>
    <cellStyle name="Comma 3 15 2" xfId="3281" xr:uid="{C388DD05-BCB2-4B60-A7B4-8ABD8BD386DF}"/>
    <cellStyle name="Comma 3 15 2 10" xfId="6732" xr:uid="{A30D0CEE-B3D7-4A6E-BBE8-A3B0212E52C1}"/>
    <cellStyle name="Comma 3 15 2 10 2" xfId="18390" xr:uid="{E7886862-A7A7-4FFE-9409-E02E0624CAA3}"/>
    <cellStyle name="Comma 3 15 2 11" xfId="7001" xr:uid="{796931DC-8452-4AED-919B-28C07412AC97}"/>
    <cellStyle name="Comma 3 15 2 11 2" xfId="18659" xr:uid="{40843681-5E0B-46AE-B526-9DE393394997}"/>
    <cellStyle name="Comma 3 15 2 12" xfId="7270" xr:uid="{CE8ECA54-9421-4DB7-8CAE-8DB27E9437AE}"/>
    <cellStyle name="Comma 3 15 2 12 2" xfId="18928" xr:uid="{1F19FB3B-26C1-4A45-8289-9D30BAE60AD3}"/>
    <cellStyle name="Comma 3 15 2 13" xfId="7772" xr:uid="{B146EBF7-D118-4642-BC75-A97BC0F422C8}"/>
    <cellStyle name="Comma 3 15 2 13 2" xfId="19199" xr:uid="{B3EF664E-D913-4CEB-99F9-2EA8F2FAD409}"/>
    <cellStyle name="Comma 3 15 2 14" xfId="8041" xr:uid="{57905D76-1EED-44B8-A2E6-3E4EDF5B9DF8}"/>
    <cellStyle name="Comma 3 15 2 14 2" xfId="19468" xr:uid="{34958B5F-FB45-4E22-92B3-F755DDEEC74A}"/>
    <cellStyle name="Comma 3 15 2 15" xfId="8310" xr:uid="{FD935B1E-360A-45BA-B093-96D38D61A55C}"/>
    <cellStyle name="Comma 3 15 2 15 2" xfId="19737" xr:uid="{E56C7B9D-19BC-41EC-A9DE-AD7FCF3794B1}"/>
    <cellStyle name="Comma 3 15 2 16" xfId="8579" xr:uid="{19414AF9-8CF1-4DF4-A366-6078C6FADAF0}"/>
    <cellStyle name="Comma 3 15 2 16 2" xfId="20006" xr:uid="{AE01E24F-380F-47C6-8A57-1D47EFAAEF70}"/>
    <cellStyle name="Comma 3 15 2 17" xfId="8848" xr:uid="{26DAF6EB-4FEB-4861-A114-4D63EBF87FE6}"/>
    <cellStyle name="Comma 3 15 2 17 2" xfId="20275" xr:uid="{AA5EF86B-5E2F-497C-B5FF-674094C01428}"/>
    <cellStyle name="Comma 3 15 2 18" xfId="9117" xr:uid="{A42EB4DD-B001-4588-A547-E7ADD1EB755C}"/>
    <cellStyle name="Comma 3 15 2 18 2" xfId="20544" xr:uid="{18D1AD02-AED3-4218-B51C-F95D73560D6D}"/>
    <cellStyle name="Comma 3 15 2 19" xfId="9386" xr:uid="{C4E3279A-20B7-40F6-9609-9B6E41E8EC53}"/>
    <cellStyle name="Comma 3 15 2 19 2" xfId="20813" xr:uid="{84F4E506-1C80-4660-9612-5E080CE6828A}"/>
    <cellStyle name="Comma 3 15 2 2" xfId="3956" xr:uid="{4CBFFD71-9AFC-4C45-A3D2-32342E30CEEE}"/>
    <cellStyle name="Comma 3 15 2 2 2" xfId="15770" xr:uid="{CD17A69A-EA30-414A-A32D-671203D018AC}"/>
    <cellStyle name="Comma 3 15 2 20" xfId="9655" xr:uid="{F86926F4-4E6E-4851-BB50-E2537EBE7341}"/>
    <cellStyle name="Comma 3 15 2 20 2" xfId="21082" xr:uid="{D855119E-1D3A-4096-9A6E-93499179ACEA}"/>
    <cellStyle name="Comma 3 15 2 21" xfId="9924" xr:uid="{6EA3D4FD-CD0F-4811-BDAF-C624EEE1F549}"/>
    <cellStyle name="Comma 3 15 2 21 2" xfId="21351" xr:uid="{708F2395-FBF9-425D-A2F3-7D14E603DCAD}"/>
    <cellStyle name="Comma 3 15 2 22" xfId="10193" xr:uid="{46A0C759-301A-4B02-8EAD-B29707346B85}"/>
    <cellStyle name="Comma 3 15 2 22 2" xfId="21620" xr:uid="{33009468-F2B0-4C4B-94FA-BD9925D25D5C}"/>
    <cellStyle name="Comma 3 15 2 23" xfId="10579" xr:uid="{2229A3D3-22B0-42F4-9DD6-142485414800}"/>
    <cellStyle name="Comma 3 15 2 23 2" xfId="21889" xr:uid="{E4FA1B3F-E888-450C-82F6-6330E5B273B8}"/>
    <cellStyle name="Comma 3 15 2 24" xfId="10965" xr:uid="{8DA5B288-5544-4B67-AB6D-A5C6D4A82876}"/>
    <cellStyle name="Comma 3 15 2 24 2" xfId="22158" xr:uid="{AEC331EA-6AD0-4D5D-A046-ABAE087FE898}"/>
    <cellStyle name="Comma 3 15 2 25" xfId="11234" xr:uid="{6C44B4BE-0B2A-4B2C-A5C2-F320A4D6133D}"/>
    <cellStyle name="Comma 3 15 2 25 2" xfId="22427" xr:uid="{1737836A-F088-4F5F-9CC5-215C41C08969}"/>
    <cellStyle name="Comma 3 15 2 26" xfId="11503" xr:uid="{16CBFA07-1360-44B8-8EDB-C2CEBBC5C0B4}"/>
    <cellStyle name="Comma 3 15 2 26 2" xfId="22696" xr:uid="{A0ECD088-1B8F-4AA3-AE3C-D2DF6574D42E}"/>
    <cellStyle name="Comma 3 15 2 27" xfId="13920" xr:uid="{768641B0-8100-436D-B693-9BD31CE21988}"/>
    <cellStyle name="Comma 3 15 2 27 2" xfId="22965" xr:uid="{48992A02-94FD-4002-A044-650AB75D419C}"/>
    <cellStyle name="Comma 3 15 2 28" xfId="15520" xr:uid="{693FD4F8-BED9-414C-B703-4FF354F67FD7}"/>
    <cellStyle name="Comma 3 15 2 3" xfId="4225" xr:uid="{2405C96C-3298-4958-B028-CEDCEB64BBD8}"/>
    <cellStyle name="Comma 3 15 2 3 2" xfId="16039" xr:uid="{A68CA4D0-C5BC-4F9A-A0FD-0EC04A916522}"/>
    <cellStyle name="Comma 3 15 2 4" xfId="4611" xr:uid="{A435D895-F62C-48E1-88B9-D168D5849F09}"/>
    <cellStyle name="Comma 3 15 2 4 2" xfId="16425" xr:uid="{611D980B-9C1C-424D-86AE-C56F47F4BC04}"/>
    <cellStyle name="Comma 3 15 2 5" xfId="5192" xr:uid="{0EDE90EB-DE22-4B07-B7E2-FFCA2F8D1D85}"/>
    <cellStyle name="Comma 3 15 2 5 2" xfId="16928" xr:uid="{C5F58B63-003E-4840-9A39-2DC65508F4E8}"/>
    <cellStyle name="Comma 3 15 2 6" xfId="5656" xr:uid="{8DF54E72-5966-4508-8B6E-8B09919EEC7E}"/>
    <cellStyle name="Comma 3 15 2 6 2" xfId="17314" xr:uid="{F68BBFDE-07DB-4DE8-AFA9-B2410DC06015}"/>
    <cellStyle name="Comma 3 15 2 7" xfId="5925" xr:uid="{4762EF41-0393-473A-A39F-4E55720244F9}"/>
    <cellStyle name="Comma 3 15 2 7 2" xfId="17583" xr:uid="{2DD6547E-E605-407E-9979-5BA28216B620}"/>
    <cellStyle name="Comma 3 15 2 8" xfId="6194" xr:uid="{E0042D1C-79CC-455E-81AE-3AE90346CDAB}"/>
    <cellStyle name="Comma 3 15 2 8 2" xfId="17852" xr:uid="{0CFA3F5A-FDF3-447D-8B3E-01B72EBBC91F}"/>
    <cellStyle name="Comma 3 15 2 9" xfId="6463" xr:uid="{40E23089-8C05-485B-B821-B4DEA09DA761}"/>
    <cellStyle name="Comma 3 15 2 9 2" xfId="18121" xr:uid="{A9F3511C-B160-4AED-B057-1CC24DBE543A}"/>
    <cellStyle name="Comma 3 15 3" xfId="13917" xr:uid="{6DD2B969-F85B-4D33-9718-65FF93617F5C}"/>
    <cellStyle name="Comma 3 16" xfId="1285" xr:uid="{249F95D1-12F7-4C99-B241-FB37AB8A987A}"/>
    <cellStyle name="Comma 3 16 2" xfId="3282" xr:uid="{BDADD1F5-ECEA-4178-AF6D-6828091DEFB3}"/>
    <cellStyle name="Comma 3 16 2 10" xfId="6733" xr:uid="{CA0E8386-79BA-4C70-AC75-DBA362FDF1FC}"/>
    <cellStyle name="Comma 3 16 2 10 2" xfId="18391" xr:uid="{6966C8E4-B7B9-4461-A714-D0016BC61277}"/>
    <cellStyle name="Comma 3 16 2 11" xfId="7002" xr:uid="{D44044BC-C710-4F83-9006-66D9DC2F5BC1}"/>
    <cellStyle name="Comma 3 16 2 11 2" xfId="18660" xr:uid="{51C6AE81-FDEF-422C-A096-5FFC823DB855}"/>
    <cellStyle name="Comma 3 16 2 12" xfId="7271" xr:uid="{1D922F3B-CFB5-439C-A59F-F5629991347B}"/>
    <cellStyle name="Comma 3 16 2 12 2" xfId="18929" xr:uid="{FCA5A06A-50D0-4E49-84DE-3D84BD3554FB}"/>
    <cellStyle name="Comma 3 16 2 13" xfId="7773" xr:uid="{31028224-0503-4540-8950-0AB657F3E139}"/>
    <cellStyle name="Comma 3 16 2 13 2" xfId="19200" xr:uid="{E6FE67B6-8FB6-4B86-8C55-26D51F77152E}"/>
    <cellStyle name="Comma 3 16 2 14" xfId="8042" xr:uid="{8D206FB8-B25F-4AF8-BAE2-F487B97947F8}"/>
    <cellStyle name="Comma 3 16 2 14 2" xfId="19469" xr:uid="{B9B92ABB-04DC-4BFC-8217-F143143271C1}"/>
    <cellStyle name="Comma 3 16 2 15" xfId="8311" xr:uid="{93541886-561F-427D-ABA6-E496AE76BF29}"/>
    <cellStyle name="Comma 3 16 2 15 2" xfId="19738" xr:uid="{2B0C3760-E510-47B5-B455-36672F29878E}"/>
    <cellStyle name="Comma 3 16 2 16" xfId="8580" xr:uid="{563329F5-A5DB-4094-BED2-A581F29CD940}"/>
    <cellStyle name="Comma 3 16 2 16 2" xfId="20007" xr:uid="{F30F1C60-AF0D-4677-9DA3-8DF25968FB72}"/>
    <cellStyle name="Comma 3 16 2 17" xfId="8849" xr:uid="{D0BFB05F-69A4-45A6-95B8-F8B7F2625147}"/>
    <cellStyle name="Comma 3 16 2 17 2" xfId="20276" xr:uid="{1F2ABE56-2406-4695-A946-8F7520C5E42F}"/>
    <cellStyle name="Comma 3 16 2 18" xfId="9118" xr:uid="{8FED4B6F-ACBA-4612-879D-3C1C74CAB60C}"/>
    <cellStyle name="Comma 3 16 2 18 2" xfId="20545" xr:uid="{492925CC-B03F-4A47-8D42-E2270B434589}"/>
    <cellStyle name="Comma 3 16 2 19" xfId="9387" xr:uid="{AD8CD5F2-BC13-4212-84DC-E852B2855181}"/>
    <cellStyle name="Comma 3 16 2 19 2" xfId="20814" xr:uid="{83FDED04-FB66-422D-A858-FA21B688F2CA}"/>
    <cellStyle name="Comma 3 16 2 2" xfId="3957" xr:uid="{0AF0F69A-4424-4E85-BFDD-F8D58737771E}"/>
    <cellStyle name="Comma 3 16 2 2 2" xfId="15771" xr:uid="{5E2113B5-1B86-4526-BFAF-EA6B21951163}"/>
    <cellStyle name="Comma 3 16 2 20" xfId="9656" xr:uid="{1B1F8D9F-D07E-45D5-AA00-5212462E6E48}"/>
    <cellStyle name="Comma 3 16 2 20 2" xfId="21083" xr:uid="{24746040-C867-4C83-A488-2D103808DA60}"/>
    <cellStyle name="Comma 3 16 2 21" xfId="9925" xr:uid="{74516B25-4D7F-4580-B72B-65C329B7BC4A}"/>
    <cellStyle name="Comma 3 16 2 21 2" xfId="21352" xr:uid="{662DB2FD-2D7D-4606-AC9B-7A968B6C21DB}"/>
    <cellStyle name="Comma 3 16 2 22" xfId="10194" xr:uid="{E4C2E052-8717-4B45-8825-5D71ACD751FB}"/>
    <cellStyle name="Comma 3 16 2 22 2" xfId="21621" xr:uid="{9E3EC9C7-DB4B-4E2D-8445-2C824C484A27}"/>
    <cellStyle name="Comma 3 16 2 23" xfId="10580" xr:uid="{B7E7EF31-AA77-42E9-A583-FD95DF548E1B}"/>
    <cellStyle name="Comma 3 16 2 23 2" xfId="21890" xr:uid="{CF7CFBF4-6B9F-417C-9834-31F464D47E85}"/>
    <cellStyle name="Comma 3 16 2 24" xfId="10966" xr:uid="{D7EF747F-6B27-4963-A845-C44AD49CAE2F}"/>
    <cellStyle name="Comma 3 16 2 24 2" xfId="22159" xr:uid="{EFD5AA7F-9BCF-4941-8582-491992F04411}"/>
    <cellStyle name="Comma 3 16 2 25" xfId="11235" xr:uid="{E523B21E-C985-4E61-9C41-217D84329A0B}"/>
    <cellStyle name="Comma 3 16 2 25 2" xfId="22428" xr:uid="{7F9D696A-639F-4CA1-BEE4-97E2C5C72D9C}"/>
    <cellStyle name="Comma 3 16 2 26" xfId="11504" xr:uid="{08642B05-262D-44A8-A9E6-0EE738C1DA2A}"/>
    <cellStyle name="Comma 3 16 2 26 2" xfId="22697" xr:uid="{2DA638BB-4C1A-41AF-853B-C3B40F5B4BC5}"/>
    <cellStyle name="Comma 3 16 2 27" xfId="13927" xr:uid="{396E4137-FC4F-4C17-B2BF-01033FFFAC96}"/>
    <cellStyle name="Comma 3 16 2 27 2" xfId="22966" xr:uid="{788E3B27-44AA-4E60-94CB-1FDE1A27863B}"/>
    <cellStyle name="Comma 3 16 2 28" xfId="15521" xr:uid="{E4A8A4FE-4959-425B-A5CD-944FBF27AFAE}"/>
    <cellStyle name="Comma 3 16 2 3" xfId="4226" xr:uid="{787EF394-8E9E-4A29-807E-DAFE7C5E2146}"/>
    <cellStyle name="Comma 3 16 2 3 2" xfId="16040" xr:uid="{19F53CEB-16F3-4DEC-8295-17F4594FE652}"/>
    <cellStyle name="Comma 3 16 2 4" xfId="4612" xr:uid="{EB41F9F2-9CED-4959-A693-56EBFBDACB0D}"/>
    <cellStyle name="Comma 3 16 2 4 2" xfId="16426" xr:uid="{EC2073E1-D656-43D8-8265-EAC8AEA94057}"/>
    <cellStyle name="Comma 3 16 2 5" xfId="5193" xr:uid="{DFF40088-C935-41C0-B93B-8084E5CC1FA2}"/>
    <cellStyle name="Comma 3 16 2 5 2" xfId="16929" xr:uid="{D9BBC602-1870-4702-80F7-918DF762E61A}"/>
    <cellStyle name="Comma 3 16 2 6" xfId="5657" xr:uid="{3281BE9F-45C6-4120-BAAF-C63F2AB92FD3}"/>
    <cellStyle name="Comma 3 16 2 6 2" xfId="17315" xr:uid="{B507F0F9-6599-4F3F-AECE-5E23A4A63A9F}"/>
    <cellStyle name="Comma 3 16 2 7" xfId="5926" xr:uid="{29F879E4-D19A-4BAB-876D-873D8CCE15E6}"/>
    <cellStyle name="Comma 3 16 2 7 2" xfId="17584" xr:uid="{0060C94B-E178-4378-A099-0A3C2ACC6E38}"/>
    <cellStyle name="Comma 3 16 2 8" xfId="6195" xr:uid="{F4EF7A73-9097-44AC-977E-D304B36A499E}"/>
    <cellStyle name="Comma 3 16 2 8 2" xfId="17853" xr:uid="{B4BC36BE-E1F9-454B-9DA8-D23B5E168547}"/>
    <cellStyle name="Comma 3 16 2 9" xfId="6464" xr:uid="{89B3945D-8659-4F10-9D6C-D0CA409923F9}"/>
    <cellStyle name="Comma 3 16 2 9 2" xfId="18122" xr:uid="{4477C038-4E11-43A9-9131-712FBC07BF0D}"/>
    <cellStyle name="Comma 3 16 3" xfId="13925" xr:uid="{673B74C9-4812-4B9A-82D8-16937A869BD7}"/>
    <cellStyle name="Comma 3 17" xfId="1286" xr:uid="{DF0BCAF3-C85C-471B-888C-FC9B3C3BBB24}"/>
    <cellStyle name="Comma 3 17 2" xfId="3283" xr:uid="{3A474E74-C4B5-4C50-86AC-8D87647EC06F}"/>
    <cellStyle name="Comma 3 17 2 10" xfId="6734" xr:uid="{A2D2B2D2-9645-4D1E-A784-EC60F7AE07A9}"/>
    <cellStyle name="Comma 3 17 2 10 2" xfId="18392" xr:uid="{FFC472B7-9A1D-4CB9-96F8-601317ADA73A}"/>
    <cellStyle name="Comma 3 17 2 11" xfId="7003" xr:uid="{B1348A51-F92B-47B9-BE27-F5B95604B816}"/>
    <cellStyle name="Comma 3 17 2 11 2" xfId="18661" xr:uid="{C8E47347-7C04-4AE2-BF22-1D1C3F983E4B}"/>
    <cellStyle name="Comma 3 17 2 12" xfId="7272" xr:uid="{C0EF2C12-B8DD-4879-9FF8-C7EE6D8C9EA3}"/>
    <cellStyle name="Comma 3 17 2 12 2" xfId="18930" xr:uid="{CE025D40-B015-4361-9557-E1599782E7EE}"/>
    <cellStyle name="Comma 3 17 2 13" xfId="7774" xr:uid="{A9FF28C1-B881-4D08-A3EB-85DC9354CF29}"/>
    <cellStyle name="Comma 3 17 2 13 2" xfId="19201" xr:uid="{639CC230-21BD-4C6F-BE2A-07A7EC0955B1}"/>
    <cellStyle name="Comma 3 17 2 14" xfId="8043" xr:uid="{48EDC2CB-B9EA-49E1-A7DA-AA55E5C34F63}"/>
    <cellStyle name="Comma 3 17 2 14 2" xfId="19470" xr:uid="{6FF66723-EBA3-4609-9ED2-9427314CC0CF}"/>
    <cellStyle name="Comma 3 17 2 15" xfId="8312" xr:uid="{CE62E992-01B2-4FC2-AA1A-9A9FABF515E9}"/>
    <cellStyle name="Comma 3 17 2 15 2" xfId="19739" xr:uid="{96EAA84D-C010-4EF5-82DB-CDB984416967}"/>
    <cellStyle name="Comma 3 17 2 16" xfId="8581" xr:uid="{6EAAFFEF-0FA5-4E5C-A1FA-B696BAF8C08E}"/>
    <cellStyle name="Comma 3 17 2 16 2" xfId="20008" xr:uid="{E7A03620-133F-459A-82A9-C3B9545801B6}"/>
    <cellStyle name="Comma 3 17 2 17" xfId="8850" xr:uid="{277397DB-9323-4F18-8B33-767F754614AF}"/>
    <cellStyle name="Comma 3 17 2 17 2" xfId="20277" xr:uid="{D3B436DD-D679-44C7-ADD1-A6ED0EDA9CFF}"/>
    <cellStyle name="Comma 3 17 2 18" xfId="9119" xr:uid="{498BE0BB-C671-437F-BEC7-1DF0F0C1C335}"/>
    <cellStyle name="Comma 3 17 2 18 2" xfId="20546" xr:uid="{444E13E9-8B87-4528-B2A2-1484E4B1D8DE}"/>
    <cellStyle name="Comma 3 17 2 19" xfId="9388" xr:uid="{12070606-7A8B-40C1-9C79-CD3E926BADB3}"/>
    <cellStyle name="Comma 3 17 2 19 2" xfId="20815" xr:uid="{895F1BC8-B1CF-472A-9415-990F83D425C0}"/>
    <cellStyle name="Comma 3 17 2 2" xfId="3958" xr:uid="{D718C762-D466-45D7-B978-A85D87CB06D5}"/>
    <cellStyle name="Comma 3 17 2 2 2" xfId="15772" xr:uid="{63755570-1263-48ED-8C7D-AAAC7E11E134}"/>
    <cellStyle name="Comma 3 17 2 20" xfId="9657" xr:uid="{C38AD242-29BE-4B2A-B6AD-53BE6E724C8D}"/>
    <cellStyle name="Comma 3 17 2 20 2" xfId="21084" xr:uid="{CCDE2902-D813-46D7-BA5B-E457C53177BF}"/>
    <cellStyle name="Comma 3 17 2 21" xfId="9926" xr:uid="{C9042915-5792-48EB-84F2-EBD43D59C8D4}"/>
    <cellStyle name="Comma 3 17 2 21 2" xfId="21353" xr:uid="{88DFE459-DBD4-4857-A230-DB7AB4BF4881}"/>
    <cellStyle name="Comma 3 17 2 22" xfId="10195" xr:uid="{C92101F6-9411-4361-9ED7-7CB12CACFDA0}"/>
    <cellStyle name="Comma 3 17 2 22 2" xfId="21622" xr:uid="{E102BB01-8621-40DB-A3CC-79E8A43CDB2F}"/>
    <cellStyle name="Comma 3 17 2 23" xfId="10581" xr:uid="{9C1627EA-EA31-4A20-85B3-367811D94723}"/>
    <cellStyle name="Comma 3 17 2 23 2" xfId="21891" xr:uid="{8025B2F8-6B59-44F3-81CB-9999D55E2C1A}"/>
    <cellStyle name="Comma 3 17 2 24" xfId="10967" xr:uid="{45266753-D7C3-4D25-B24D-AB8FE0F4CF45}"/>
    <cellStyle name="Comma 3 17 2 24 2" xfId="22160" xr:uid="{CBD13B46-1C82-41D3-8336-80B62D7EC9FB}"/>
    <cellStyle name="Comma 3 17 2 25" xfId="11236" xr:uid="{B1B40DAB-CDC1-4EFC-9172-44E439089DF9}"/>
    <cellStyle name="Comma 3 17 2 25 2" xfId="22429" xr:uid="{61D9D598-1848-416F-A30C-E13C3F3AA80A}"/>
    <cellStyle name="Comma 3 17 2 26" xfId="11505" xr:uid="{869D321A-4FCE-468B-90C7-6ACA4D1A3455}"/>
    <cellStyle name="Comma 3 17 2 26 2" xfId="22698" xr:uid="{DD17E9AB-376B-41ED-8323-21733DECFA35}"/>
    <cellStyle name="Comma 3 17 2 27" xfId="13929" xr:uid="{F848E70F-8F34-450D-B79B-87C6BE7C60AE}"/>
    <cellStyle name="Comma 3 17 2 27 2" xfId="22967" xr:uid="{057BFEFE-9417-44A2-912B-4AE48932A8D4}"/>
    <cellStyle name="Comma 3 17 2 28" xfId="15522" xr:uid="{C39048FC-769A-4B7F-890F-63A318713D7F}"/>
    <cellStyle name="Comma 3 17 2 3" xfId="4227" xr:uid="{686DDBCA-1A43-4811-9190-2146C26C654D}"/>
    <cellStyle name="Comma 3 17 2 3 2" xfId="16041" xr:uid="{938D87B4-1D44-431A-BBC8-608445B444BD}"/>
    <cellStyle name="Comma 3 17 2 4" xfId="4613" xr:uid="{3ADA6BC6-5DA3-484E-A426-8C4CCB2032A0}"/>
    <cellStyle name="Comma 3 17 2 4 2" xfId="16427" xr:uid="{B22A0722-E989-466E-93F9-8C4462F792CE}"/>
    <cellStyle name="Comma 3 17 2 5" xfId="5194" xr:uid="{47DE003A-0504-49A8-8215-EB35EA16B7BD}"/>
    <cellStyle name="Comma 3 17 2 5 2" xfId="16930" xr:uid="{1E334566-DAE4-47D7-BB4A-D4611646BD1D}"/>
    <cellStyle name="Comma 3 17 2 6" xfId="5658" xr:uid="{CC7C3541-894B-4FF7-93C3-EC434CA21C45}"/>
    <cellStyle name="Comma 3 17 2 6 2" xfId="17316" xr:uid="{968DF2EA-45A0-4F61-B2AA-4C31C6EE565D}"/>
    <cellStyle name="Comma 3 17 2 7" xfId="5927" xr:uid="{6E95ECD6-F517-4F70-AD44-E54117BEFFE9}"/>
    <cellStyle name="Comma 3 17 2 7 2" xfId="17585" xr:uid="{D2979F1C-5466-41E1-931D-38F327B20449}"/>
    <cellStyle name="Comma 3 17 2 8" xfId="6196" xr:uid="{5BC8397B-50EF-431D-87D3-A124E510A505}"/>
    <cellStyle name="Comma 3 17 2 8 2" xfId="17854" xr:uid="{17FD7DDE-E3B9-4440-9D98-746639810F96}"/>
    <cellStyle name="Comma 3 17 2 9" xfId="6465" xr:uid="{EC4E72DE-CCCD-4709-B1F8-9017BF13AF93}"/>
    <cellStyle name="Comma 3 17 2 9 2" xfId="18123" xr:uid="{0E2374E9-08EF-4B85-B3A7-D4C929B60331}"/>
    <cellStyle name="Comma 3 17 3" xfId="13576" xr:uid="{4CD7828B-FEFF-4AD0-95C6-0ADE99A916DC}"/>
    <cellStyle name="Comma 3 18" xfId="1287" xr:uid="{70C230B0-E24E-477A-8BAA-F72E16986039}"/>
    <cellStyle name="Comma 3 18 2" xfId="3284" xr:uid="{D7D70889-9F75-4504-B925-697F85A9091C}"/>
    <cellStyle name="Comma 3 18 2 10" xfId="6735" xr:uid="{FD2D4900-AE5A-4A12-88D2-4C991463C4FD}"/>
    <cellStyle name="Comma 3 18 2 10 2" xfId="18393" xr:uid="{1A0DF270-082B-4FBA-A11B-685DA64D0841}"/>
    <cellStyle name="Comma 3 18 2 11" xfId="7004" xr:uid="{F6334F66-5D38-4657-B5A7-4A3029F47780}"/>
    <cellStyle name="Comma 3 18 2 11 2" xfId="18662" xr:uid="{4E5DEB42-22A3-4EB7-873D-4F35BCC671A3}"/>
    <cellStyle name="Comma 3 18 2 12" xfId="7273" xr:uid="{865BE7E4-6911-41C8-89E0-CEBA3CE0CCCB}"/>
    <cellStyle name="Comma 3 18 2 12 2" xfId="18931" xr:uid="{B1BEE3DF-AFFE-4905-98BD-7A0BE6C8FD7F}"/>
    <cellStyle name="Comma 3 18 2 13" xfId="7775" xr:uid="{53F9D552-02CD-4AAD-A3B7-E8256909046B}"/>
    <cellStyle name="Comma 3 18 2 13 2" xfId="19202" xr:uid="{169F845B-4A1B-426A-A44A-551AF5E7DDCC}"/>
    <cellStyle name="Comma 3 18 2 14" xfId="8044" xr:uid="{1AF0763A-F8BA-4C67-920E-A5542C052C7E}"/>
    <cellStyle name="Comma 3 18 2 14 2" xfId="19471" xr:uid="{D60596A6-B243-48C1-8918-A016208C2558}"/>
    <cellStyle name="Comma 3 18 2 15" xfId="8313" xr:uid="{8C9079DA-361B-41D8-91AA-6A590663AD7C}"/>
    <cellStyle name="Comma 3 18 2 15 2" xfId="19740" xr:uid="{7593A21F-3A1D-43EE-B8B2-31A41BE11C16}"/>
    <cellStyle name="Comma 3 18 2 16" xfId="8582" xr:uid="{EFE560D2-8A4B-40E4-AD31-B13FA253880C}"/>
    <cellStyle name="Comma 3 18 2 16 2" xfId="20009" xr:uid="{98DB3ED9-3111-4002-8EA6-BA4D678968D0}"/>
    <cellStyle name="Comma 3 18 2 17" xfId="8851" xr:uid="{5F2BF845-E476-433C-9327-DCD8777518A8}"/>
    <cellStyle name="Comma 3 18 2 17 2" xfId="20278" xr:uid="{DD588B7D-EE80-41DB-ABA1-799623C52C2C}"/>
    <cellStyle name="Comma 3 18 2 18" xfId="9120" xr:uid="{3CD7C882-EED0-4FF5-BB68-11BBF56B5B76}"/>
    <cellStyle name="Comma 3 18 2 18 2" xfId="20547" xr:uid="{E1257722-3795-4363-A7C4-C241FECE414D}"/>
    <cellStyle name="Comma 3 18 2 19" xfId="9389" xr:uid="{2975ED5E-40F4-4DF0-9388-CB81AF3E444F}"/>
    <cellStyle name="Comma 3 18 2 19 2" xfId="20816" xr:uid="{9669BF20-BAC4-4D0E-887D-23CFADA04D4B}"/>
    <cellStyle name="Comma 3 18 2 2" xfId="3959" xr:uid="{56055739-0402-4A2C-A666-E67A808EA07C}"/>
    <cellStyle name="Comma 3 18 2 2 2" xfId="15773" xr:uid="{7F5DB73A-7B62-4770-B32D-E8FF42551062}"/>
    <cellStyle name="Comma 3 18 2 20" xfId="9658" xr:uid="{698ACD7E-7186-4AB3-ACF0-303DF4E7A21F}"/>
    <cellStyle name="Comma 3 18 2 20 2" xfId="21085" xr:uid="{15320217-D619-4070-8E6B-B53F75BEA193}"/>
    <cellStyle name="Comma 3 18 2 21" xfId="9927" xr:uid="{FB07BB36-50B2-4D2D-9EED-A650CCD97562}"/>
    <cellStyle name="Comma 3 18 2 21 2" xfId="21354" xr:uid="{B86B7057-75DF-4B47-9302-6C57E97DB6F8}"/>
    <cellStyle name="Comma 3 18 2 22" xfId="10196" xr:uid="{5F864250-8F85-4A5E-97FA-D33DCAF30271}"/>
    <cellStyle name="Comma 3 18 2 22 2" xfId="21623" xr:uid="{529E291C-7F25-4098-9BE2-7258BEC2C7CC}"/>
    <cellStyle name="Comma 3 18 2 23" xfId="10582" xr:uid="{57F329C6-AA28-47B5-A25D-6A1E20768B4A}"/>
    <cellStyle name="Comma 3 18 2 23 2" xfId="21892" xr:uid="{C0321A61-0F9B-4B53-800A-9E7C25B292D6}"/>
    <cellStyle name="Comma 3 18 2 24" xfId="10968" xr:uid="{9A3D6D2E-0902-4336-905A-3059E16F9F03}"/>
    <cellStyle name="Comma 3 18 2 24 2" xfId="22161" xr:uid="{AFC91F8F-BE55-4697-8707-C4CCF84786C5}"/>
    <cellStyle name="Comma 3 18 2 25" xfId="11237" xr:uid="{ACA52C3F-6A31-4724-9317-0CC6935C0AAC}"/>
    <cellStyle name="Comma 3 18 2 25 2" xfId="22430" xr:uid="{8545BFA3-34EE-4B9F-8288-4BB98B66877D}"/>
    <cellStyle name="Comma 3 18 2 26" xfId="11506" xr:uid="{F24AB13E-7033-4C89-BC7D-12D166C1974B}"/>
    <cellStyle name="Comma 3 18 2 26 2" xfId="22699" xr:uid="{4437683A-9BCE-4076-AE3D-C318A037CBAB}"/>
    <cellStyle name="Comma 3 18 2 27" xfId="13931" xr:uid="{2B6EBD95-0B5C-4BF0-B615-550F647F868F}"/>
    <cellStyle name="Comma 3 18 2 27 2" xfId="22968" xr:uid="{31F01407-C670-4D94-8F1E-F85357C5D4FC}"/>
    <cellStyle name="Comma 3 18 2 28" xfId="15523" xr:uid="{CE608BED-23E2-4FE3-899A-518C521A03B7}"/>
    <cellStyle name="Comma 3 18 2 3" xfId="4228" xr:uid="{9340DE9D-3E3E-45F0-B453-564E43FA748A}"/>
    <cellStyle name="Comma 3 18 2 3 2" xfId="16042" xr:uid="{DC1C3F22-C402-4603-A156-91503E0D458A}"/>
    <cellStyle name="Comma 3 18 2 4" xfId="4614" xr:uid="{E81D3CBA-87BA-4FA5-86F6-37298E8C2351}"/>
    <cellStyle name="Comma 3 18 2 4 2" xfId="16428" xr:uid="{FB0BB636-1312-4032-BDBE-A300D16BC638}"/>
    <cellStyle name="Comma 3 18 2 5" xfId="5195" xr:uid="{1C84BFD2-820D-4A3A-BF70-BDFAEEA67BF0}"/>
    <cellStyle name="Comma 3 18 2 5 2" xfId="16931" xr:uid="{D9085957-B306-403B-B713-C57B7777BEEA}"/>
    <cellStyle name="Comma 3 18 2 6" xfId="5659" xr:uid="{227FBC38-574E-461A-81D1-040678384F62}"/>
    <cellStyle name="Comma 3 18 2 6 2" xfId="17317" xr:uid="{479CA20C-B23B-4C5A-8DEE-14F9961EF657}"/>
    <cellStyle name="Comma 3 18 2 7" xfId="5928" xr:uid="{CC50BD0B-D06D-49E3-9496-2D79C634688C}"/>
    <cellStyle name="Comma 3 18 2 7 2" xfId="17586" xr:uid="{DD20DD93-5C43-4417-B7B6-71D916497692}"/>
    <cellStyle name="Comma 3 18 2 8" xfId="6197" xr:uid="{F8FAE2ED-24B9-4A04-BC14-D493984BD81C}"/>
    <cellStyle name="Comma 3 18 2 8 2" xfId="17855" xr:uid="{98BB54B4-EF4D-44EA-B81D-63D419B0F217}"/>
    <cellStyle name="Comma 3 18 2 9" xfId="6466" xr:uid="{B5C89FC6-3DCC-4A83-BA02-BDFC89FC9110}"/>
    <cellStyle name="Comma 3 18 2 9 2" xfId="18124" xr:uid="{5623D5CB-0669-454F-9044-C80ACE518E85}"/>
    <cellStyle name="Comma 3 18 3" xfId="13367" xr:uid="{A0E747FB-70C3-42AC-BF8C-F8AC080AF8DE}"/>
    <cellStyle name="Comma 3 19" xfId="1288" xr:uid="{38C3F572-9B58-4AB3-BF2C-30D53150E00D}"/>
    <cellStyle name="Comma 3 19 2" xfId="3285" xr:uid="{82E0EB8A-302D-42B3-ADB5-25356D322DF5}"/>
    <cellStyle name="Comma 3 19 2 10" xfId="6736" xr:uid="{F92858CF-53BA-42EA-8C27-5E1478EEAF30}"/>
    <cellStyle name="Comma 3 19 2 10 2" xfId="18394" xr:uid="{E7E4949C-A669-49E6-9DA3-2F59F264E9EB}"/>
    <cellStyle name="Comma 3 19 2 11" xfId="7005" xr:uid="{81C14A55-44EA-444C-BE79-ECA93F6D33CC}"/>
    <cellStyle name="Comma 3 19 2 11 2" xfId="18663" xr:uid="{6F195E4F-FF38-4E66-80C2-BB757AE412C4}"/>
    <cellStyle name="Comma 3 19 2 12" xfId="7274" xr:uid="{06D4960B-1FEE-4072-879C-00D9590ED660}"/>
    <cellStyle name="Comma 3 19 2 12 2" xfId="18932" xr:uid="{60C6339D-0AE1-413C-A941-D492A4900CEC}"/>
    <cellStyle name="Comma 3 19 2 13" xfId="7776" xr:uid="{7D0E849A-AC15-4643-8E4E-171169138C85}"/>
    <cellStyle name="Comma 3 19 2 13 2" xfId="19203" xr:uid="{FF47082C-3840-4058-A2F4-6365CEEACC96}"/>
    <cellStyle name="Comma 3 19 2 14" xfId="8045" xr:uid="{F306E489-59C3-4EC5-B70E-BCCFB4B3CEBC}"/>
    <cellStyle name="Comma 3 19 2 14 2" xfId="19472" xr:uid="{006C3E01-ED1E-4D4A-A84F-49EF77D557F3}"/>
    <cellStyle name="Comma 3 19 2 15" xfId="8314" xr:uid="{576A4D0D-01B0-422E-9AC5-0BB2588A335E}"/>
    <cellStyle name="Comma 3 19 2 15 2" xfId="19741" xr:uid="{3CE4A2E4-80AE-444E-AF80-004B7F687F0B}"/>
    <cellStyle name="Comma 3 19 2 16" xfId="8583" xr:uid="{FAE6A1F4-C26C-4921-9A73-75863A3371F2}"/>
    <cellStyle name="Comma 3 19 2 16 2" xfId="20010" xr:uid="{F498B469-4BDF-46A8-96B7-833ABFACBC12}"/>
    <cellStyle name="Comma 3 19 2 17" xfId="8852" xr:uid="{F7232210-121C-4134-9701-AEBE7D4C396E}"/>
    <cellStyle name="Comma 3 19 2 17 2" xfId="20279" xr:uid="{DAA9727A-7968-42CC-AC38-0C5740645D21}"/>
    <cellStyle name="Comma 3 19 2 18" xfId="9121" xr:uid="{8D74CA42-85DB-4D05-B563-0EB17A3957B6}"/>
    <cellStyle name="Comma 3 19 2 18 2" xfId="20548" xr:uid="{9DA70097-F1BA-491D-9FF3-ECA5DDF11BB1}"/>
    <cellStyle name="Comma 3 19 2 19" xfId="9390" xr:uid="{7A839AD4-BF5B-436E-92A9-14B8406D1CA9}"/>
    <cellStyle name="Comma 3 19 2 19 2" xfId="20817" xr:uid="{4FE6E4AF-F8EE-47E2-8798-021DE9FE0A0E}"/>
    <cellStyle name="Comma 3 19 2 2" xfId="3960" xr:uid="{CE7969C2-C785-45BF-9786-7913F8F875F9}"/>
    <cellStyle name="Comma 3 19 2 2 2" xfId="15774" xr:uid="{86D987FD-2355-4992-A0B8-C41620CDFED7}"/>
    <cellStyle name="Comma 3 19 2 20" xfId="9659" xr:uid="{451123C2-96E9-4726-9AB6-2C2D53CE8A2C}"/>
    <cellStyle name="Comma 3 19 2 20 2" xfId="21086" xr:uid="{E1272E08-D831-4C31-A8FD-762AF486FD6E}"/>
    <cellStyle name="Comma 3 19 2 21" xfId="9928" xr:uid="{2D0D25B6-7734-409D-AEB7-E84C59F9A814}"/>
    <cellStyle name="Comma 3 19 2 21 2" xfId="21355" xr:uid="{A2847EDB-4488-40BF-998F-5D61C781A923}"/>
    <cellStyle name="Comma 3 19 2 22" xfId="10197" xr:uid="{4D1FC8E2-7D90-4683-9774-AE0531676E2C}"/>
    <cellStyle name="Comma 3 19 2 22 2" xfId="21624" xr:uid="{D2228873-5FE3-4B0C-AC3C-1B1D767E3302}"/>
    <cellStyle name="Comma 3 19 2 23" xfId="10583" xr:uid="{098B7613-20E4-42E2-9C1B-6A9977816829}"/>
    <cellStyle name="Comma 3 19 2 23 2" xfId="21893" xr:uid="{4116A830-0DA1-4C2A-85E8-0E8236B92315}"/>
    <cellStyle name="Comma 3 19 2 24" xfId="10969" xr:uid="{F723D574-25D3-45DC-B4A8-1AFD5270DCED}"/>
    <cellStyle name="Comma 3 19 2 24 2" xfId="22162" xr:uid="{0B4C1E46-BF80-49BB-9434-0D2E23C946F6}"/>
    <cellStyle name="Comma 3 19 2 25" xfId="11238" xr:uid="{90128038-E91D-4065-A023-955F52788F77}"/>
    <cellStyle name="Comma 3 19 2 25 2" xfId="22431" xr:uid="{FC53693B-3188-402F-A0C9-397886B99525}"/>
    <cellStyle name="Comma 3 19 2 26" xfId="11507" xr:uid="{3CE6DC4C-89F6-4B61-9E30-9349F3807F27}"/>
    <cellStyle name="Comma 3 19 2 26 2" xfId="22700" xr:uid="{FD642BEC-A7D9-4AA3-8746-A9411C6418A7}"/>
    <cellStyle name="Comma 3 19 2 27" xfId="13935" xr:uid="{01F849F8-4EF8-40BC-AD86-B8E4C639540D}"/>
    <cellStyle name="Comma 3 19 2 27 2" xfId="22969" xr:uid="{385EF6B0-9591-447D-8C38-857A5FAE63F3}"/>
    <cellStyle name="Comma 3 19 2 28" xfId="15524" xr:uid="{C9F81884-C949-4359-AA51-A375242DCB1F}"/>
    <cellStyle name="Comma 3 19 2 3" xfId="4229" xr:uid="{DE334F24-1E13-4565-A8E2-94A2BF7597F6}"/>
    <cellStyle name="Comma 3 19 2 3 2" xfId="16043" xr:uid="{08C0E8BC-D5B4-474A-A7DB-9E649A3B5DCC}"/>
    <cellStyle name="Comma 3 19 2 4" xfId="4615" xr:uid="{F174E701-D9C9-44FE-89D7-D6ADE661D219}"/>
    <cellStyle name="Comma 3 19 2 4 2" xfId="16429" xr:uid="{B8F5D29F-590F-4B42-BC16-AA5E0DCA8376}"/>
    <cellStyle name="Comma 3 19 2 5" xfId="5196" xr:uid="{83375CBF-93FC-4B26-829E-5916FC390BB7}"/>
    <cellStyle name="Comma 3 19 2 5 2" xfId="16932" xr:uid="{92B2C4A2-AC1F-4AA2-9909-8A62FAD6D8B2}"/>
    <cellStyle name="Comma 3 19 2 6" xfId="5660" xr:uid="{6678EAA0-4C83-4F15-96D4-6CDC676C4EA0}"/>
    <cellStyle name="Comma 3 19 2 6 2" xfId="17318" xr:uid="{5EAC07B2-8573-4985-9C5A-EE0443579DC0}"/>
    <cellStyle name="Comma 3 19 2 7" xfId="5929" xr:uid="{9DDDAB37-C040-4FF8-AE9C-93310C264D89}"/>
    <cellStyle name="Comma 3 19 2 7 2" xfId="17587" xr:uid="{6E1A4EF4-FAA0-4E33-8BBE-3F0BE8E77E73}"/>
    <cellStyle name="Comma 3 19 2 8" xfId="6198" xr:uid="{357F0269-249F-4D1B-87A8-7291DE58F74A}"/>
    <cellStyle name="Comma 3 19 2 8 2" xfId="17856" xr:uid="{DD45D037-027A-4982-97EC-AEE8904A1AD7}"/>
    <cellStyle name="Comma 3 19 2 9" xfId="6467" xr:uid="{B7A378E3-4B10-471F-9E59-BB0D504F3560}"/>
    <cellStyle name="Comma 3 19 2 9 2" xfId="18125" xr:uid="{CB2322BB-D401-4EE9-9512-EA466633BCDC}"/>
    <cellStyle name="Comma 3 19 3" xfId="13934" xr:uid="{BAF41831-4B9E-4D14-A122-2025CD99C070}"/>
    <cellStyle name="Comma 3 2" xfId="1289" xr:uid="{AD7AFBCC-33F5-4E00-86FA-55D131492FB6}"/>
    <cellStyle name="Comma 3 2 2" xfId="3286" xr:uid="{70CAD72C-9AD6-4F93-B394-E827549FE3B7}"/>
    <cellStyle name="Comma 3 2 2 10" xfId="6737" xr:uid="{34B728CC-631D-4A61-B812-EC0BEDBEE72E}"/>
    <cellStyle name="Comma 3 2 2 10 2" xfId="18395" xr:uid="{63E2B53C-7928-4646-9BB7-ADF47703C522}"/>
    <cellStyle name="Comma 3 2 2 11" xfId="7006" xr:uid="{A0F631C0-456D-4266-82CD-6D8EE286608B}"/>
    <cellStyle name="Comma 3 2 2 11 2" xfId="18664" xr:uid="{1E1103F8-8B0C-4ADF-A293-465C29641125}"/>
    <cellStyle name="Comma 3 2 2 12" xfId="7275" xr:uid="{7F333013-67D0-44A5-B867-FEFA8E7FC723}"/>
    <cellStyle name="Comma 3 2 2 12 2" xfId="18933" xr:uid="{260301BB-22CC-47BE-B101-E8BF0ACF20E5}"/>
    <cellStyle name="Comma 3 2 2 13" xfId="7777" xr:uid="{6B492125-E605-4742-8A29-9E607A12FBB2}"/>
    <cellStyle name="Comma 3 2 2 13 2" xfId="19204" xr:uid="{CC69174C-AEFA-4CD1-94FB-39664C3FB49A}"/>
    <cellStyle name="Comma 3 2 2 14" xfId="8046" xr:uid="{55BB6417-1D58-45EC-9121-43E73C5E0BC5}"/>
    <cellStyle name="Comma 3 2 2 14 2" xfId="19473" xr:uid="{C3196918-5116-4F97-889E-1E9DBC69583F}"/>
    <cellStyle name="Comma 3 2 2 15" xfId="8315" xr:uid="{A118FE1F-95F3-4441-9059-0408AE38858B}"/>
    <cellStyle name="Comma 3 2 2 15 2" xfId="19742" xr:uid="{87AA189B-29D1-44C5-BBF2-3A2B183651DC}"/>
    <cellStyle name="Comma 3 2 2 16" xfId="8584" xr:uid="{2E8FAB2E-3C28-4F71-8673-F6632D82022E}"/>
    <cellStyle name="Comma 3 2 2 16 2" xfId="20011" xr:uid="{AA9669C3-01FE-4316-A9EF-E128778A19D0}"/>
    <cellStyle name="Comma 3 2 2 17" xfId="8853" xr:uid="{C4463058-2462-41A6-A814-4E09407FB392}"/>
    <cellStyle name="Comma 3 2 2 17 2" xfId="20280" xr:uid="{8E2FF52B-F11F-4E6D-94B5-0FBCF2ADB6ED}"/>
    <cellStyle name="Comma 3 2 2 18" xfId="9122" xr:uid="{1F72268B-FEBA-4515-B09D-1C84FDFE9D1E}"/>
    <cellStyle name="Comma 3 2 2 18 2" xfId="20549" xr:uid="{0CA084D9-A2D0-4606-876C-425BA260DB46}"/>
    <cellStyle name="Comma 3 2 2 19" xfId="9391" xr:uid="{5C44B516-2582-4AA0-8C44-0136D2F68EFA}"/>
    <cellStyle name="Comma 3 2 2 19 2" xfId="20818" xr:uid="{B7CA8D57-66F5-4A5A-8689-3A44D86404B9}"/>
    <cellStyle name="Comma 3 2 2 2" xfId="3961" xr:uid="{B19026A0-A9F3-4F71-9DCB-988C20CF26E1}"/>
    <cellStyle name="Comma 3 2 2 2 2" xfId="15775" xr:uid="{B6409873-B6D5-4A1D-8689-815B6975AC81}"/>
    <cellStyle name="Comma 3 2 2 20" xfId="9660" xr:uid="{FE8F0848-45D6-464A-B616-9D1933DCC89C}"/>
    <cellStyle name="Comma 3 2 2 20 2" xfId="21087" xr:uid="{C0511C22-D5F3-49F5-954E-500E11DA1CC4}"/>
    <cellStyle name="Comma 3 2 2 21" xfId="9929" xr:uid="{590FE0C8-40D0-4F2D-84C4-42ACF625C960}"/>
    <cellStyle name="Comma 3 2 2 21 2" xfId="21356" xr:uid="{5730408C-35A6-4AC5-BA87-0C8210FC3A2E}"/>
    <cellStyle name="Comma 3 2 2 22" xfId="10198" xr:uid="{16549358-C5EE-4EFC-ADDB-AC6D58246791}"/>
    <cellStyle name="Comma 3 2 2 22 2" xfId="21625" xr:uid="{2620A986-35DC-4FD4-8798-C14081CA97AD}"/>
    <cellStyle name="Comma 3 2 2 23" xfId="10584" xr:uid="{3DDA12A3-5DF4-4E01-93A6-DDB2A1EC5818}"/>
    <cellStyle name="Comma 3 2 2 23 2" xfId="21894" xr:uid="{40C007D9-CB99-4B32-A972-F95BF9EB4C2F}"/>
    <cellStyle name="Comma 3 2 2 24" xfId="10970" xr:uid="{8C11B39D-EE0F-498B-9466-9EE1317D01DF}"/>
    <cellStyle name="Comma 3 2 2 24 2" xfId="22163" xr:uid="{21F40509-AC05-4D0F-AF9B-B831C49A6E91}"/>
    <cellStyle name="Comma 3 2 2 25" xfId="11239" xr:uid="{D268CF76-4259-4AD4-858C-02A0F9CCCC12}"/>
    <cellStyle name="Comma 3 2 2 25 2" xfId="22432" xr:uid="{0596FE81-D14C-4208-A638-F30D3E49EDCD}"/>
    <cellStyle name="Comma 3 2 2 26" xfId="11508" xr:uid="{B2E4DFF0-7072-4E9B-BDFB-50248EFD9C15}"/>
    <cellStyle name="Comma 3 2 2 26 2" xfId="22701" xr:uid="{0D02E37E-4ABA-4FDB-B333-00266CBCE08B}"/>
    <cellStyle name="Comma 3 2 2 27" xfId="13940" xr:uid="{6D329864-D6FF-4733-B94F-AED372A266D6}"/>
    <cellStyle name="Comma 3 2 2 27 2" xfId="22970" xr:uid="{AF31E302-E73F-41AB-89D3-C828384377B1}"/>
    <cellStyle name="Comma 3 2 2 28" xfId="15525" xr:uid="{5CA77E5D-BD5D-4421-9A32-AA9923FB4E5E}"/>
    <cellStyle name="Comma 3 2 2 3" xfId="4230" xr:uid="{520F9083-9E4A-4B2F-BB06-C88D0C706593}"/>
    <cellStyle name="Comma 3 2 2 3 2" xfId="16044" xr:uid="{BF51AF58-0E67-4567-87E4-1E155CA68CAE}"/>
    <cellStyle name="Comma 3 2 2 4" xfId="4616" xr:uid="{9613744F-554E-4D24-B910-5B0DBDD302C9}"/>
    <cellStyle name="Comma 3 2 2 4 2" xfId="16430" xr:uid="{591A9EAB-EA46-4112-97F5-1153ABE7C593}"/>
    <cellStyle name="Comma 3 2 2 5" xfId="5197" xr:uid="{F1C1126B-6169-4028-B511-94C0856F1545}"/>
    <cellStyle name="Comma 3 2 2 5 2" xfId="16933" xr:uid="{008BFC01-DCFF-4409-A663-FA87709B1888}"/>
    <cellStyle name="Comma 3 2 2 6" xfId="5661" xr:uid="{F0B39212-0D5B-405D-A6CD-FCFCCEA2E3DD}"/>
    <cellStyle name="Comma 3 2 2 6 2" xfId="17319" xr:uid="{3CF1F3C9-EE46-406B-82E5-22062390862A}"/>
    <cellStyle name="Comma 3 2 2 7" xfId="5930" xr:uid="{31B6808E-CEA2-4D8D-84F8-12CEA5855AFB}"/>
    <cellStyle name="Comma 3 2 2 7 2" xfId="17588" xr:uid="{A37C0381-76C3-4C56-9565-F187BBEA8507}"/>
    <cellStyle name="Comma 3 2 2 8" xfId="6199" xr:uid="{10D7A861-7569-44D5-808B-40A3AA9340F1}"/>
    <cellStyle name="Comma 3 2 2 8 2" xfId="17857" xr:uid="{EE3A86BA-3CA4-4B7E-8B50-33BE38F042B2}"/>
    <cellStyle name="Comma 3 2 2 9" xfId="6468" xr:uid="{94B19F64-7F44-406D-AF3B-288D6BF77D35}"/>
    <cellStyle name="Comma 3 2 2 9 2" xfId="18126" xr:uid="{277B0071-4050-44D6-AB28-AE018BD36274}"/>
    <cellStyle name="Comma 3 2 3" xfId="13938" xr:uid="{22054C4B-23AB-4955-B21E-62E7130D4757}"/>
    <cellStyle name="Comma 3 20" xfId="1290" xr:uid="{AD5074E4-C921-4D0D-A4A9-06ECF0B37FA4}"/>
    <cellStyle name="Comma 3 20 2" xfId="3287" xr:uid="{D0D75C0D-C11F-4E39-A9B7-F4B8C9CC828C}"/>
    <cellStyle name="Comma 3 20 2 10" xfId="6738" xr:uid="{F4D0EFF0-9F93-4FB6-969E-27D2D5790B3A}"/>
    <cellStyle name="Comma 3 20 2 10 2" xfId="18396" xr:uid="{C1AD4D1E-0EA2-48E3-806D-B9B58480C403}"/>
    <cellStyle name="Comma 3 20 2 11" xfId="7007" xr:uid="{1113F504-DA78-4433-BB87-2E3FA59FB4A6}"/>
    <cellStyle name="Comma 3 20 2 11 2" xfId="18665" xr:uid="{36A12891-596A-498C-B439-A18A467FDFA9}"/>
    <cellStyle name="Comma 3 20 2 12" xfId="7276" xr:uid="{D57DB6B5-4DBD-4516-9574-A8E556E74219}"/>
    <cellStyle name="Comma 3 20 2 12 2" xfId="18934" xr:uid="{B099D23C-5BFD-4019-9DAE-E2D0CD53E54C}"/>
    <cellStyle name="Comma 3 20 2 13" xfId="7778" xr:uid="{1CD24D40-3573-4523-B200-609CA1A38706}"/>
    <cellStyle name="Comma 3 20 2 13 2" xfId="19205" xr:uid="{BDB2929E-4EC5-4177-9BBB-DCCA97EC5130}"/>
    <cellStyle name="Comma 3 20 2 14" xfId="8047" xr:uid="{BC5A48B9-2499-4924-9FC6-11F762B7820C}"/>
    <cellStyle name="Comma 3 20 2 14 2" xfId="19474" xr:uid="{A0601880-23D5-49C4-A266-5901C4D561A7}"/>
    <cellStyle name="Comma 3 20 2 15" xfId="8316" xr:uid="{9EF9DDE9-39D3-4765-ABA5-9E09B27A99E0}"/>
    <cellStyle name="Comma 3 20 2 15 2" xfId="19743" xr:uid="{81EE7BC6-F803-4B7B-80A1-D0044D73F4EC}"/>
    <cellStyle name="Comma 3 20 2 16" xfId="8585" xr:uid="{F124E90E-FC84-4617-B1A5-083809D4E382}"/>
    <cellStyle name="Comma 3 20 2 16 2" xfId="20012" xr:uid="{0A9B9153-C382-4D9D-BCD0-BB0AFF455518}"/>
    <cellStyle name="Comma 3 20 2 17" xfId="8854" xr:uid="{93B78C5E-D893-45DF-804C-7269FFBD37CE}"/>
    <cellStyle name="Comma 3 20 2 17 2" xfId="20281" xr:uid="{E6973D40-0034-4D33-8477-C3C42B360B87}"/>
    <cellStyle name="Comma 3 20 2 18" xfId="9123" xr:uid="{6CF7CF56-8C0A-44C8-9CB7-4C5AC669A6C5}"/>
    <cellStyle name="Comma 3 20 2 18 2" xfId="20550" xr:uid="{4CB1B43A-FBCE-4779-B578-94F06B196AD6}"/>
    <cellStyle name="Comma 3 20 2 19" xfId="9392" xr:uid="{CBEBA921-AB4B-4E5D-A653-5397634429E3}"/>
    <cellStyle name="Comma 3 20 2 19 2" xfId="20819" xr:uid="{922FC015-E55D-4DA0-8099-5EC2D06005E6}"/>
    <cellStyle name="Comma 3 20 2 2" xfId="3962" xr:uid="{27821D8B-A4B5-4B67-AFFA-B6D266742688}"/>
    <cellStyle name="Comma 3 20 2 2 2" xfId="15776" xr:uid="{DFFA3F57-FF71-4CC0-809A-4ADC67B1F96B}"/>
    <cellStyle name="Comma 3 20 2 20" xfId="9661" xr:uid="{D1BA6ABD-1666-4BB5-AEF5-2CB363D2AFFE}"/>
    <cellStyle name="Comma 3 20 2 20 2" xfId="21088" xr:uid="{B8C339AA-2C8D-430B-98ED-79911AF2F9B8}"/>
    <cellStyle name="Comma 3 20 2 21" xfId="9930" xr:uid="{68AE8B85-D0DC-4BEB-B60C-69C315EBDDD0}"/>
    <cellStyle name="Comma 3 20 2 21 2" xfId="21357" xr:uid="{9D1A107B-34D9-497F-B116-51A160796BDC}"/>
    <cellStyle name="Comma 3 20 2 22" xfId="10199" xr:uid="{4017EFF9-7D39-4499-9B5F-F06932B63E31}"/>
    <cellStyle name="Comma 3 20 2 22 2" xfId="21626" xr:uid="{C6CC5E5A-0B71-4072-9DA3-CD2E2A5DA021}"/>
    <cellStyle name="Comma 3 20 2 23" xfId="10585" xr:uid="{8EF14FF4-669D-4226-A2A3-C632E51010E4}"/>
    <cellStyle name="Comma 3 20 2 23 2" xfId="21895" xr:uid="{4D3F1840-270E-4025-B6F1-F6DEF1CE0D0B}"/>
    <cellStyle name="Comma 3 20 2 24" xfId="10971" xr:uid="{554E92B2-D3E8-489A-8506-44017492E70D}"/>
    <cellStyle name="Comma 3 20 2 24 2" xfId="22164" xr:uid="{F4A4DC39-7D57-41BE-A5CF-DF7317CBE6B3}"/>
    <cellStyle name="Comma 3 20 2 25" xfId="11240" xr:uid="{CD0C7BFE-F559-4CBA-B115-69F0A66798FE}"/>
    <cellStyle name="Comma 3 20 2 25 2" xfId="22433" xr:uid="{7AF9727C-74F4-4BDA-B7BD-CDC91F36C560}"/>
    <cellStyle name="Comma 3 20 2 26" xfId="11509" xr:uid="{5C67D7DB-0F69-4337-A450-07DB92ACD465}"/>
    <cellStyle name="Comma 3 20 2 26 2" xfId="22702" xr:uid="{F32B41C4-2759-431F-9915-36F1882F430F}"/>
    <cellStyle name="Comma 3 20 2 27" xfId="13921" xr:uid="{8C6AD79A-6EAD-482F-AD06-B08C9827D5CD}"/>
    <cellStyle name="Comma 3 20 2 27 2" xfId="22971" xr:uid="{02E12414-380F-45A0-B81B-538AD3E47F98}"/>
    <cellStyle name="Comma 3 20 2 28" xfId="15526" xr:uid="{261790F7-C086-40B9-977E-C7C605FDA33E}"/>
    <cellStyle name="Comma 3 20 2 3" xfId="4231" xr:uid="{3F96F4AE-D10A-4B2D-A966-4BA7E35ABBF8}"/>
    <cellStyle name="Comma 3 20 2 3 2" xfId="16045" xr:uid="{18EC17F1-8F6A-40C0-8FE3-7BC088A02A93}"/>
    <cellStyle name="Comma 3 20 2 4" xfId="4617" xr:uid="{9CCC676C-7E44-4F89-A505-84CE169B752E}"/>
    <cellStyle name="Comma 3 20 2 4 2" xfId="16431" xr:uid="{425D30ED-71AF-467D-A7A9-FEB9C375B5F0}"/>
    <cellStyle name="Comma 3 20 2 5" xfId="5198" xr:uid="{13A6B546-86F3-4559-BA63-2C92B68554D7}"/>
    <cellStyle name="Comma 3 20 2 5 2" xfId="16934" xr:uid="{F634FE32-0A95-4284-AEE8-875C710997C2}"/>
    <cellStyle name="Comma 3 20 2 6" xfId="5662" xr:uid="{88950B34-00E0-4177-BD5A-310C5EB1D4A2}"/>
    <cellStyle name="Comma 3 20 2 6 2" xfId="17320" xr:uid="{0B3BC27A-DEF0-4A93-86FF-E7B3A46F5081}"/>
    <cellStyle name="Comma 3 20 2 7" xfId="5931" xr:uid="{B5F5D445-5FCA-46BA-B08E-686581963A7A}"/>
    <cellStyle name="Comma 3 20 2 7 2" xfId="17589" xr:uid="{A5ACEED0-DA87-4D2D-82AF-71A28103378D}"/>
    <cellStyle name="Comma 3 20 2 8" xfId="6200" xr:uid="{E4445BCF-3FD2-40F8-9049-85E5138BFFE5}"/>
    <cellStyle name="Comma 3 20 2 8 2" xfId="17858" xr:uid="{2A01E731-687D-41BF-B08E-0ED59156449B}"/>
    <cellStyle name="Comma 3 20 2 9" xfId="6469" xr:uid="{407B58D8-AE03-4EE7-8717-5AE45BB2E4B7}"/>
    <cellStyle name="Comma 3 20 2 9 2" xfId="18127" xr:uid="{71517CFD-1076-4E08-80F0-082679EF36CA}"/>
    <cellStyle name="Comma 3 20 3" xfId="13918" xr:uid="{A6F4FA01-3E84-4DB9-9F91-D021FAA88A61}"/>
    <cellStyle name="Comma 3 21" xfId="1291" xr:uid="{890CF9B7-85B3-41CB-9C93-5C148A126DD8}"/>
    <cellStyle name="Comma 3 21 2" xfId="3288" xr:uid="{19D11430-073B-4161-A576-D379D122AFAF}"/>
    <cellStyle name="Comma 3 21 2 10" xfId="6739" xr:uid="{0541C71F-2D35-46AD-A48D-A1BA685F38DF}"/>
    <cellStyle name="Comma 3 21 2 10 2" xfId="18397" xr:uid="{A310CDF9-FBEE-4417-9A05-934DD9EFF1EB}"/>
    <cellStyle name="Comma 3 21 2 11" xfId="7008" xr:uid="{0FF3A47C-7B78-4B94-91D3-9BCBAED0890F}"/>
    <cellStyle name="Comma 3 21 2 11 2" xfId="18666" xr:uid="{041FA7EA-85C6-4860-B001-0462E042D982}"/>
    <cellStyle name="Comma 3 21 2 12" xfId="7277" xr:uid="{D2B2C18E-85CC-4A6A-8CA1-5F178606F2F4}"/>
    <cellStyle name="Comma 3 21 2 12 2" xfId="18935" xr:uid="{15D4EA32-E0CD-4E6A-BD50-1A11CA59BDC2}"/>
    <cellStyle name="Comma 3 21 2 13" xfId="7779" xr:uid="{5CB5E9A7-5419-4052-9239-25E1C5340346}"/>
    <cellStyle name="Comma 3 21 2 13 2" xfId="19206" xr:uid="{CD3FA1E4-D814-495D-969A-437FF200741C}"/>
    <cellStyle name="Comma 3 21 2 14" xfId="8048" xr:uid="{0F573A83-854C-43C0-B212-C1F494D83052}"/>
    <cellStyle name="Comma 3 21 2 14 2" xfId="19475" xr:uid="{0C2FF7E8-2CBB-4AB8-B853-36C45B6DD578}"/>
    <cellStyle name="Comma 3 21 2 15" xfId="8317" xr:uid="{823DC525-D176-4682-9541-47587A5B0AE3}"/>
    <cellStyle name="Comma 3 21 2 15 2" xfId="19744" xr:uid="{7071DF51-FCD2-40A6-A1EE-4837629A51CC}"/>
    <cellStyle name="Comma 3 21 2 16" xfId="8586" xr:uid="{8DFDF861-4C24-4891-ABF8-84F147DCA60A}"/>
    <cellStyle name="Comma 3 21 2 16 2" xfId="20013" xr:uid="{C1EEF7D2-5AF6-44B0-9076-0887F444B631}"/>
    <cellStyle name="Comma 3 21 2 17" xfId="8855" xr:uid="{2734B412-573C-4D20-8E00-988EAE8046EC}"/>
    <cellStyle name="Comma 3 21 2 17 2" xfId="20282" xr:uid="{3C0912B4-DFA4-427D-B2D5-7BA6C78CE466}"/>
    <cellStyle name="Comma 3 21 2 18" xfId="9124" xr:uid="{155559DA-AA7D-4B8E-BDE0-537EF2874EC4}"/>
    <cellStyle name="Comma 3 21 2 18 2" xfId="20551" xr:uid="{B84A8F3F-2ACE-4212-A5A6-5E4ABE8F9528}"/>
    <cellStyle name="Comma 3 21 2 19" xfId="9393" xr:uid="{39C2B2AF-D1D4-4B07-8645-832F1D4A95C8}"/>
    <cellStyle name="Comma 3 21 2 19 2" xfId="20820" xr:uid="{E0307D0E-1C23-4FAF-AE52-544018F36596}"/>
    <cellStyle name="Comma 3 21 2 2" xfId="3963" xr:uid="{64F2B973-3771-4986-917D-C2E6423871E9}"/>
    <cellStyle name="Comma 3 21 2 2 2" xfId="15777" xr:uid="{04F47761-C9DB-4CA8-8CF5-4096DA1AA207}"/>
    <cellStyle name="Comma 3 21 2 20" xfId="9662" xr:uid="{EADEC35D-B396-4883-A1D7-93D678CFB71C}"/>
    <cellStyle name="Comma 3 21 2 20 2" xfId="21089" xr:uid="{EF8A81C2-5E92-425A-8363-3F4734E065E9}"/>
    <cellStyle name="Comma 3 21 2 21" xfId="9931" xr:uid="{A830D84F-2CC7-4D90-B7FE-9E8E079975DD}"/>
    <cellStyle name="Comma 3 21 2 21 2" xfId="21358" xr:uid="{78EAE1DC-CD21-48EC-B3C9-1D05B3E33E1D}"/>
    <cellStyle name="Comma 3 21 2 22" xfId="10200" xr:uid="{CE099D18-921E-48AD-B0E1-FFF72C28E153}"/>
    <cellStyle name="Comma 3 21 2 22 2" xfId="21627" xr:uid="{E321814C-9EDF-436A-9392-14CF499267B3}"/>
    <cellStyle name="Comma 3 21 2 23" xfId="10586" xr:uid="{A97F45D1-EE14-4D21-89F1-D4FAFF3F1DDC}"/>
    <cellStyle name="Comma 3 21 2 23 2" xfId="21896" xr:uid="{DD470B4B-C1E6-4FF0-B562-B65ABB86662A}"/>
    <cellStyle name="Comma 3 21 2 24" xfId="10972" xr:uid="{FEB56544-95A2-4447-AF39-FAA0DA85600A}"/>
    <cellStyle name="Comma 3 21 2 24 2" xfId="22165" xr:uid="{0A2B65C6-0FC0-42FB-99EC-5FCB5C9BEC33}"/>
    <cellStyle name="Comma 3 21 2 25" xfId="11241" xr:uid="{446C767C-6775-4FCA-885B-F4EF2A627FCF}"/>
    <cellStyle name="Comma 3 21 2 25 2" xfId="22434" xr:uid="{22E78535-1D6C-4E68-8A5F-94DFBD01ACDC}"/>
    <cellStyle name="Comma 3 21 2 26" xfId="11510" xr:uid="{01000FC1-0654-4832-88EE-ED8841839B30}"/>
    <cellStyle name="Comma 3 21 2 26 2" xfId="22703" xr:uid="{5E9B248D-752C-4930-A9C9-0D96F1FDE4EB}"/>
    <cellStyle name="Comma 3 21 2 27" xfId="13928" xr:uid="{81A94A87-8EE3-404E-A46B-932BE9F37EA8}"/>
    <cellStyle name="Comma 3 21 2 27 2" xfId="22972" xr:uid="{61ADDB13-FF0C-424B-B52A-C263BD1E66ED}"/>
    <cellStyle name="Comma 3 21 2 28" xfId="15527" xr:uid="{31EA7369-4459-4D15-BD58-A79B3C0DE86C}"/>
    <cellStyle name="Comma 3 21 2 3" xfId="4232" xr:uid="{F61352D3-C4EF-4970-8D5E-CE3DFB96815F}"/>
    <cellStyle name="Comma 3 21 2 3 2" xfId="16046" xr:uid="{60542972-A016-4318-B014-98DF6E22471B}"/>
    <cellStyle name="Comma 3 21 2 4" xfId="4618" xr:uid="{0762A140-B4B0-4032-B4B6-1D42A86CCB46}"/>
    <cellStyle name="Comma 3 21 2 4 2" xfId="16432" xr:uid="{9A2EBA84-03B2-45CA-8D4E-D894862268A7}"/>
    <cellStyle name="Comma 3 21 2 5" xfId="5199" xr:uid="{3E188011-DB0A-47F0-8AF9-9685A99DC12A}"/>
    <cellStyle name="Comma 3 21 2 5 2" xfId="16935" xr:uid="{CCC1A047-6F46-4947-9981-C2B7BE6AF20C}"/>
    <cellStyle name="Comma 3 21 2 6" xfId="5663" xr:uid="{81E8FC4F-CF98-459A-A108-6BBCAA51F9A9}"/>
    <cellStyle name="Comma 3 21 2 6 2" xfId="17321" xr:uid="{FEBC39F3-1AD5-4BB7-887C-A809A926F2A5}"/>
    <cellStyle name="Comma 3 21 2 7" xfId="5932" xr:uid="{A527BC23-068E-4ACA-A9E8-378790045544}"/>
    <cellStyle name="Comma 3 21 2 7 2" xfId="17590" xr:uid="{9BA6EFE1-1645-4351-94F7-120B44399A14}"/>
    <cellStyle name="Comma 3 21 2 8" xfId="6201" xr:uid="{53DA96FE-8102-4C5B-A3A9-F6B770169072}"/>
    <cellStyle name="Comma 3 21 2 8 2" xfId="17859" xr:uid="{3ADDD4DF-E8F7-422D-9972-C745C838A77C}"/>
    <cellStyle name="Comma 3 21 2 9" xfId="6470" xr:uid="{0D8D9BAA-4572-4C93-BDC2-EE1E9CD3A33E}"/>
    <cellStyle name="Comma 3 21 2 9 2" xfId="18128" xr:uid="{A009CDED-1ECB-48A1-B277-E209B0146735}"/>
    <cellStyle name="Comma 3 21 3" xfId="13926" xr:uid="{6FFE53B8-3CF7-44C1-B756-484220E39BD9}"/>
    <cellStyle name="Comma 3 22" xfId="3275" xr:uid="{5456CB87-D530-4851-8A49-C1C4F3B46CAC}"/>
    <cellStyle name="Comma 3 22 10" xfId="6726" xr:uid="{53B02576-384E-4CD4-AE19-2CC66EC85D1C}"/>
    <cellStyle name="Comma 3 22 10 2" xfId="18384" xr:uid="{03DE5095-BC1E-49AD-BE3A-0DC28C183992}"/>
    <cellStyle name="Comma 3 22 11" xfId="6995" xr:uid="{47736349-B053-4CCA-9BB4-FA11AE0F23A9}"/>
    <cellStyle name="Comma 3 22 11 2" xfId="18653" xr:uid="{4127C72C-5F6A-48F1-A8F9-9C8F3583EACE}"/>
    <cellStyle name="Comma 3 22 12" xfId="7264" xr:uid="{E635BF52-F052-4B37-A0A0-084CC3104D9E}"/>
    <cellStyle name="Comma 3 22 12 2" xfId="18922" xr:uid="{ACBC5C2A-31B1-4451-AEE8-6B117E1EB091}"/>
    <cellStyle name="Comma 3 22 13" xfId="7766" xr:uid="{CF1553B3-3EA6-4DCB-BB7B-9CD30B0EE864}"/>
    <cellStyle name="Comma 3 22 13 2" xfId="19193" xr:uid="{9BFD48EB-3BE9-4364-B052-9E4098D5D49E}"/>
    <cellStyle name="Comma 3 22 14" xfId="8035" xr:uid="{72783DC0-8706-45D3-8197-0F73E13EFBEC}"/>
    <cellStyle name="Comma 3 22 14 2" xfId="19462" xr:uid="{3D9C6731-7883-4AE8-8A12-32A3D2A7563E}"/>
    <cellStyle name="Comma 3 22 15" xfId="8304" xr:uid="{891EF4E2-9802-4252-8B20-318DF37665AA}"/>
    <cellStyle name="Comma 3 22 15 2" xfId="19731" xr:uid="{BFFB4FB7-FDC8-4498-8AE5-27AA4794893F}"/>
    <cellStyle name="Comma 3 22 16" xfId="8573" xr:uid="{A5F9AF48-4E28-4CED-8804-E71E1F00A2F6}"/>
    <cellStyle name="Comma 3 22 16 2" xfId="20000" xr:uid="{5D82D44D-CD5B-4B26-BE7A-605E746E3D23}"/>
    <cellStyle name="Comma 3 22 17" xfId="8842" xr:uid="{9FFFF5B0-97AE-4082-99D8-C3B26D4B4AEC}"/>
    <cellStyle name="Comma 3 22 17 2" xfId="20269" xr:uid="{5065CC5F-5B4A-4B4B-88DD-5DEAC9DDBCA6}"/>
    <cellStyle name="Comma 3 22 18" xfId="9111" xr:uid="{B791395A-50B0-4198-856A-7C39D27D7836}"/>
    <cellStyle name="Comma 3 22 18 2" xfId="20538" xr:uid="{4BF89B95-0515-49F0-AD04-B771A09C6934}"/>
    <cellStyle name="Comma 3 22 19" xfId="9380" xr:uid="{F53CA4AB-20AA-46B4-9AA9-64C2AC8B8648}"/>
    <cellStyle name="Comma 3 22 19 2" xfId="20807" xr:uid="{943E65DA-E989-470D-93F1-8F862331E382}"/>
    <cellStyle name="Comma 3 22 2" xfId="3950" xr:uid="{D420C15C-D3AA-4494-9BFA-27FAAD0111E5}"/>
    <cellStyle name="Comma 3 22 2 2" xfId="15764" xr:uid="{7490590E-CE06-4AD8-B30D-8C71FBC3A251}"/>
    <cellStyle name="Comma 3 22 20" xfId="9649" xr:uid="{6760E46F-63C1-446E-9EA0-0A6D695DCD98}"/>
    <cellStyle name="Comma 3 22 20 2" xfId="21076" xr:uid="{A0E15D48-2741-4A64-94B5-45041090387C}"/>
    <cellStyle name="Comma 3 22 21" xfId="9918" xr:uid="{7DE95721-B141-4292-8DE6-A319930186DE}"/>
    <cellStyle name="Comma 3 22 21 2" xfId="21345" xr:uid="{77629DE8-0700-49DF-A933-7DBFAD35747C}"/>
    <cellStyle name="Comma 3 22 22" xfId="10187" xr:uid="{22434B6C-B2BB-41EB-9DD5-24DFEBBDBC3E}"/>
    <cellStyle name="Comma 3 22 22 2" xfId="21614" xr:uid="{2FA51C23-5665-44A2-8DED-5D010FCE3748}"/>
    <cellStyle name="Comma 3 22 23" xfId="10573" xr:uid="{985BE359-792B-44C3-94EA-7968B74F6F2C}"/>
    <cellStyle name="Comma 3 22 23 2" xfId="21883" xr:uid="{A9A39B75-0215-412F-9634-E18FBF7FC640}"/>
    <cellStyle name="Comma 3 22 24" xfId="10959" xr:uid="{4A0A8BBC-2E04-4C55-9AC1-20AFE6660E4F}"/>
    <cellStyle name="Comma 3 22 24 2" xfId="22152" xr:uid="{0557C425-1CA4-4EF6-A2B6-68E8B4DEAA60}"/>
    <cellStyle name="Comma 3 22 25" xfId="11228" xr:uid="{F000A4A2-6C69-404A-AA63-0B0C2B9EC46C}"/>
    <cellStyle name="Comma 3 22 25 2" xfId="22421" xr:uid="{A52DB4B7-44FC-48D8-AD44-9E9518AC302B}"/>
    <cellStyle name="Comma 3 22 26" xfId="11497" xr:uid="{11B73285-A63D-4E7D-A727-2F25CD7F1F86}"/>
    <cellStyle name="Comma 3 22 26 2" xfId="22690" xr:uid="{4A07B48C-4077-43CD-84E9-09D7106D967D}"/>
    <cellStyle name="Comma 3 22 27" xfId="13577" xr:uid="{48FC2B17-BF32-4EBE-8EBE-092894C8DA70}"/>
    <cellStyle name="Comma 3 22 27 2" xfId="22959" xr:uid="{E25AC0CE-29C6-4B9A-9A5D-51DC37FFA47F}"/>
    <cellStyle name="Comma 3 22 28" xfId="15528" xr:uid="{AF676097-4532-43E1-8136-83EA474FF096}"/>
    <cellStyle name="Comma 3 22 3" xfId="4219" xr:uid="{E7B7A631-CF69-4E62-A510-A2250DDD84B2}"/>
    <cellStyle name="Comma 3 22 3 2" xfId="16033" xr:uid="{91FBEDD9-2A10-49F5-A5B7-37C6D9B88285}"/>
    <cellStyle name="Comma 3 22 4" xfId="4605" xr:uid="{8D42B4FD-8AAB-4A7C-BFC6-DE1111C07FE0}"/>
    <cellStyle name="Comma 3 22 4 2" xfId="16419" xr:uid="{18BD4345-BC47-4C66-B0B7-14070E8CB9E7}"/>
    <cellStyle name="Comma 3 22 5" xfId="5186" xr:uid="{1941AEDA-6CCC-4DAD-8E33-84928913CC88}"/>
    <cellStyle name="Comma 3 22 5 2" xfId="16922" xr:uid="{9DB8D680-0C5D-4641-9469-3F377D377C74}"/>
    <cellStyle name="Comma 3 22 6" xfId="5650" xr:uid="{259CD472-F519-4045-989A-5FA0035CB810}"/>
    <cellStyle name="Comma 3 22 6 2" xfId="17308" xr:uid="{1A481882-48B8-40C1-B327-F92FF9311831}"/>
    <cellStyle name="Comma 3 22 7" xfId="5919" xr:uid="{EED43AD7-B8A0-4F59-B1B1-3452CA0151D5}"/>
    <cellStyle name="Comma 3 22 7 2" xfId="17577" xr:uid="{0829853C-BE7E-4CC0-9751-C72C327C5CA2}"/>
    <cellStyle name="Comma 3 22 8" xfId="6188" xr:uid="{C8C7965A-2AF7-4065-84D5-B3172D9B00BD}"/>
    <cellStyle name="Comma 3 22 8 2" xfId="17846" xr:uid="{D87FFC5F-D457-43A9-91A2-4A66BB0A9EB5}"/>
    <cellStyle name="Comma 3 22 9" xfId="6457" xr:uid="{B9B55BF4-E92F-4150-AAE4-05A314D36182}"/>
    <cellStyle name="Comma 3 22 9 2" xfId="18115" xr:uid="{D55311E2-980E-4DE3-8225-2EEF29ADDB25}"/>
    <cellStyle name="Comma 3 23" xfId="12333" xr:uid="{756ED464-AED6-43FC-8A50-38FA4587AFF9}"/>
    <cellStyle name="Comma 3 3" xfId="1292" xr:uid="{EF829CA4-DC29-49FE-9557-DF9CC09B2383}"/>
    <cellStyle name="Comma 3 3 2" xfId="3289" xr:uid="{8D95410D-F0D7-4AF6-9A4B-B4C9785951B1}"/>
    <cellStyle name="Comma 3 3 2 10" xfId="6740" xr:uid="{9BF56F7D-7E2D-431B-85A2-585C742FD075}"/>
    <cellStyle name="Comma 3 3 2 10 2" xfId="18398" xr:uid="{69BAC05E-383E-43FA-953D-0B45820FEE98}"/>
    <cellStyle name="Comma 3 3 2 11" xfId="7009" xr:uid="{3C3B97BC-0F49-4D32-A4F3-AF93D0A0648F}"/>
    <cellStyle name="Comma 3 3 2 11 2" xfId="18667" xr:uid="{91FA530D-724D-44A6-8EC6-4EAFAFA7B0C6}"/>
    <cellStyle name="Comma 3 3 2 12" xfId="7278" xr:uid="{9416F0A4-B0F0-40D4-A4CF-86C9411E1EA2}"/>
    <cellStyle name="Comma 3 3 2 12 2" xfId="18936" xr:uid="{93C1EA30-1BB6-4AB3-8227-BA5BAFEAF9B8}"/>
    <cellStyle name="Comma 3 3 2 13" xfId="7780" xr:uid="{233E1F28-3676-47DE-BB33-7B95A082AC6C}"/>
    <cellStyle name="Comma 3 3 2 13 2" xfId="19207" xr:uid="{CC7A7A88-8E32-4B27-BD63-526C39C51C2A}"/>
    <cellStyle name="Comma 3 3 2 14" xfId="8049" xr:uid="{F61919AC-231B-4C8F-9F62-B0C151B111E9}"/>
    <cellStyle name="Comma 3 3 2 14 2" xfId="19476" xr:uid="{19D504B0-AA8B-4150-9ABA-8D31A4BFC82C}"/>
    <cellStyle name="Comma 3 3 2 15" xfId="8318" xr:uid="{E4F51689-7F20-4BA8-9252-0A35385F3EEC}"/>
    <cellStyle name="Comma 3 3 2 15 2" xfId="19745" xr:uid="{C3E6C391-E365-4A50-AE87-04EC3CEBCCEB}"/>
    <cellStyle name="Comma 3 3 2 16" xfId="8587" xr:uid="{25C285F6-2EB3-4D97-B59A-3B2996611DBB}"/>
    <cellStyle name="Comma 3 3 2 16 2" xfId="20014" xr:uid="{60242302-68FD-46B3-8E91-47652F2BA447}"/>
    <cellStyle name="Comma 3 3 2 17" xfId="8856" xr:uid="{F7CB6327-9323-46DF-A1B5-5B4EBA3A82F0}"/>
    <cellStyle name="Comma 3 3 2 17 2" xfId="20283" xr:uid="{E772DA62-9429-4ABE-8CB5-6F816C73C49C}"/>
    <cellStyle name="Comma 3 3 2 18" xfId="9125" xr:uid="{3B0F46F5-0960-4EFA-B5AA-C9DCF6825D52}"/>
    <cellStyle name="Comma 3 3 2 18 2" xfId="20552" xr:uid="{3F6CD579-EB44-4539-B75D-26494856DFDE}"/>
    <cellStyle name="Comma 3 3 2 19" xfId="9394" xr:uid="{08E12568-74E6-44A3-834D-9FBFFE95CFAC}"/>
    <cellStyle name="Comma 3 3 2 19 2" xfId="20821" xr:uid="{A1BE86E4-A871-4A38-9F37-E405946AEFEB}"/>
    <cellStyle name="Comma 3 3 2 2" xfId="3964" xr:uid="{E397C438-F2D9-451B-8E24-8533B46D2193}"/>
    <cellStyle name="Comma 3 3 2 2 2" xfId="15778" xr:uid="{F0D64673-EF46-44FB-BD9C-B6F2EFD4ECE8}"/>
    <cellStyle name="Comma 3 3 2 20" xfId="9663" xr:uid="{C8B667B4-E071-4E65-894D-826E21DEB400}"/>
    <cellStyle name="Comma 3 3 2 20 2" xfId="21090" xr:uid="{D9F464B1-AA94-49E5-9276-56EE02757F0D}"/>
    <cellStyle name="Comma 3 3 2 21" xfId="9932" xr:uid="{B99A8D60-A17A-4BF2-BA88-F61C10567A83}"/>
    <cellStyle name="Comma 3 3 2 21 2" xfId="21359" xr:uid="{F27F1E98-B030-42E5-B970-E62756B24CC6}"/>
    <cellStyle name="Comma 3 3 2 22" xfId="10201" xr:uid="{7CDB5F2C-833E-4CA5-B3DE-6B9D33D98297}"/>
    <cellStyle name="Comma 3 3 2 22 2" xfId="21628" xr:uid="{E29056CA-22E6-43DE-A600-6BD0104F01F0}"/>
    <cellStyle name="Comma 3 3 2 23" xfId="10587" xr:uid="{1993CE04-9F91-4B21-9263-83CD136FD6D6}"/>
    <cellStyle name="Comma 3 3 2 23 2" xfId="21897" xr:uid="{5A5C5206-8026-48FE-BFBF-65AF884805E5}"/>
    <cellStyle name="Comma 3 3 2 24" xfId="10973" xr:uid="{3787B185-B320-4B9C-A21E-FBDE55DDED7A}"/>
    <cellStyle name="Comma 3 3 2 24 2" xfId="22166" xr:uid="{FBDC25AF-8A18-4422-ACFE-A05E9EB05213}"/>
    <cellStyle name="Comma 3 3 2 25" xfId="11242" xr:uid="{24FE5B4F-E9EB-4466-A917-8D665496E1DD}"/>
    <cellStyle name="Comma 3 3 2 25 2" xfId="22435" xr:uid="{334A69A8-D6C1-4CCB-8EFC-5B6EA4FB3D25}"/>
    <cellStyle name="Comma 3 3 2 26" xfId="11511" xr:uid="{C6602430-9088-4DF1-98D9-CD81555DE806}"/>
    <cellStyle name="Comma 3 3 2 26 2" xfId="22704" xr:uid="{44CB6AF7-CCB8-4CAF-902A-DCE38F6E98FF}"/>
    <cellStyle name="Comma 3 3 2 27" xfId="13944" xr:uid="{AE39E98E-F82D-41AC-8046-AE0A01A8C139}"/>
    <cellStyle name="Comma 3 3 2 27 2" xfId="22973" xr:uid="{0ACDBB6E-353B-479D-8C83-2D03E81E51A9}"/>
    <cellStyle name="Comma 3 3 2 28" xfId="15529" xr:uid="{014BD810-223A-4B71-BA18-6CE4B67FE901}"/>
    <cellStyle name="Comma 3 3 2 3" xfId="4233" xr:uid="{654C9149-12D9-48B8-9EB6-4A7AA8CB35AE}"/>
    <cellStyle name="Comma 3 3 2 3 2" xfId="16047" xr:uid="{335E2CD9-39B7-4BEE-88C1-7D7F8A92C4AE}"/>
    <cellStyle name="Comma 3 3 2 4" xfId="4619" xr:uid="{2D8EC391-920C-419F-881A-6E6ADC7D3348}"/>
    <cellStyle name="Comma 3 3 2 4 2" xfId="16433" xr:uid="{78C04907-F90E-43D5-A234-3E5BA11BCADC}"/>
    <cellStyle name="Comma 3 3 2 5" xfId="5200" xr:uid="{F2195695-89DF-4954-B7CF-FCC8B2225917}"/>
    <cellStyle name="Comma 3 3 2 5 2" xfId="16936" xr:uid="{A485AD36-7F92-421C-B879-B6B4543EC50F}"/>
    <cellStyle name="Comma 3 3 2 6" xfId="5664" xr:uid="{1F18872D-5372-4D80-92A6-AC83F0824BF9}"/>
    <cellStyle name="Comma 3 3 2 6 2" xfId="17322" xr:uid="{43BE8B61-B43C-4FED-8315-505B2CBD6C6B}"/>
    <cellStyle name="Comma 3 3 2 7" xfId="5933" xr:uid="{7BC8E455-0CD3-42C6-AF43-EBD649AC0DDB}"/>
    <cellStyle name="Comma 3 3 2 7 2" xfId="17591" xr:uid="{C2084600-4DAE-46CA-947C-F50C8A733D9C}"/>
    <cellStyle name="Comma 3 3 2 8" xfId="6202" xr:uid="{7D2749D0-4A4B-4121-8CF8-828632ABA3D8}"/>
    <cellStyle name="Comma 3 3 2 8 2" xfId="17860" xr:uid="{AA81F14C-E9D4-45C9-A39C-DFC99D9AC048}"/>
    <cellStyle name="Comma 3 3 2 9" xfId="6471" xr:uid="{62A6CDAD-39B2-4C4E-9D85-912DAD89923D}"/>
    <cellStyle name="Comma 3 3 2 9 2" xfId="18129" xr:uid="{CFFA8C46-B7AF-46A7-8710-A67F41C4A70D}"/>
    <cellStyle name="Comma 3 3 3" xfId="13941" xr:uid="{78DD13CB-8FE5-494D-A9C2-85AE209799C6}"/>
    <cellStyle name="Comma 3 4" xfId="1293" xr:uid="{E41F426A-7693-4920-8A27-CF2E632E6F44}"/>
    <cellStyle name="Comma 3 4 2" xfId="3290" xr:uid="{CC597FE6-0906-4309-B6F5-822423D451D5}"/>
    <cellStyle name="Comma 3 4 2 10" xfId="6741" xr:uid="{257A4028-B6F4-4533-92FE-83A24FD7E867}"/>
    <cellStyle name="Comma 3 4 2 10 2" xfId="18399" xr:uid="{743EBD0F-9BAF-42F7-A4B6-AE5742102D09}"/>
    <cellStyle name="Comma 3 4 2 11" xfId="7010" xr:uid="{51B551CB-B43A-4733-8B76-961806D4F696}"/>
    <cellStyle name="Comma 3 4 2 11 2" xfId="18668" xr:uid="{7DAFE673-54AC-4879-BBAE-A5906B3B26ED}"/>
    <cellStyle name="Comma 3 4 2 12" xfId="7279" xr:uid="{055C6E3A-A5B7-4202-8DB3-12237B0B45CB}"/>
    <cellStyle name="Comma 3 4 2 12 2" xfId="18937" xr:uid="{29FCD0B7-F0C8-4FD7-A57D-F4B4EC0B9398}"/>
    <cellStyle name="Comma 3 4 2 13" xfId="7781" xr:uid="{2BB64480-F5F7-4DE9-80ED-7782A1CB11EE}"/>
    <cellStyle name="Comma 3 4 2 13 2" xfId="19208" xr:uid="{9BA5E59F-7862-40F8-A439-705D97B08AE7}"/>
    <cellStyle name="Comma 3 4 2 14" xfId="8050" xr:uid="{24BEE2CF-4F6C-4F7E-8AAC-59F3A0283A1E}"/>
    <cellStyle name="Comma 3 4 2 14 2" xfId="19477" xr:uid="{EF9A9BE9-798C-4972-A6CB-00DD351BADDE}"/>
    <cellStyle name="Comma 3 4 2 15" xfId="8319" xr:uid="{F64D771F-D208-4E10-82C2-3D23CC566031}"/>
    <cellStyle name="Comma 3 4 2 15 2" xfId="19746" xr:uid="{4C3523AF-868C-4FB5-9AF5-DD08A2AD32D7}"/>
    <cellStyle name="Comma 3 4 2 16" xfId="8588" xr:uid="{3ED9DD6E-8933-4246-BA58-ED901262018A}"/>
    <cellStyle name="Comma 3 4 2 16 2" xfId="20015" xr:uid="{BC32923A-9A7C-4BCC-875D-0423E0410008}"/>
    <cellStyle name="Comma 3 4 2 17" xfId="8857" xr:uid="{580CE71A-759C-4BEC-A676-3FD07EBE30E7}"/>
    <cellStyle name="Comma 3 4 2 17 2" xfId="20284" xr:uid="{1ED0533F-3A22-4D41-9738-D23D678FDC64}"/>
    <cellStyle name="Comma 3 4 2 18" xfId="9126" xr:uid="{E640B397-C6CE-448D-8A50-50DC0D3BC7B4}"/>
    <cellStyle name="Comma 3 4 2 18 2" xfId="20553" xr:uid="{541814B4-E338-4941-BA74-AC83CACD24B4}"/>
    <cellStyle name="Comma 3 4 2 19" xfId="9395" xr:uid="{04B3A384-84F0-4FE7-9883-A8B7C3BA4FD2}"/>
    <cellStyle name="Comma 3 4 2 19 2" xfId="20822" xr:uid="{78271C42-CBEB-491B-9032-6B70893B6A8F}"/>
    <cellStyle name="Comma 3 4 2 2" xfId="3965" xr:uid="{FDA57CAD-1553-4905-9254-FD4D338FAB03}"/>
    <cellStyle name="Comma 3 4 2 2 2" xfId="15779" xr:uid="{CB245314-45CA-4B0D-9634-69F39C506563}"/>
    <cellStyle name="Comma 3 4 2 20" xfId="9664" xr:uid="{9A0AE647-12E3-4FA1-8232-F4F7C63F417B}"/>
    <cellStyle name="Comma 3 4 2 20 2" xfId="21091" xr:uid="{C1145E3A-EC0E-44E0-B800-22A9F9D52D56}"/>
    <cellStyle name="Comma 3 4 2 21" xfId="9933" xr:uid="{16A92BCF-7F1C-45BC-BCA5-C0428F80E047}"/>
    <cellStyle name="Comma 3 4 2 21 2" xfId="21360" xr:uid="{F935B5BF-4FE6-4C0A-A2C0-13A80C90B06B}"/>
    <cellStyle name="Comma 3 4 2 22" xfId="10202" xr:uid="{0FE2C036-9E4C-4B75-B0DD-34E5B3CA32C8}"/>
    <cellStyle name="Comma 3 4 2 22 2" xfId="21629" xr:uid="{FAFD74CA-A5F8-4D72-8986-3C31C5ABA29C}"/>
    <cellStyle name="Comma 3 4 2 23" xfId="10588" xr:uid="{BE84F236-6015-4641-9DC7-EE1B916B8908}"/>
    <cellStyle name="Comma 3 4 2 23 2" xfId="21898" xr:uid="{EC3BBE68-36FD-4EE6-A679-D483BA309CE4}"/>
    <cellStyle name="Comma 3 4 2 24" xfId="10974" xr:uid="{E553DCA0-66CE-4ECB-89DC-80E7F2E63C39}"/>
    <cellStyle name="Comma 3 4 2 24 2" xfId="22167" xr:uid="{72AF9213-8DB6-4643-848C-2F83C19C03D7}"/>
    <cellStyle name="Comma 3 4 2 25" xfId="11243" xr:uid="{FDC528F3-D752-45DC-9A8C-E9E2A36CB287}"/>
    <cellStyle name="Comma 3 4 2 25 2" xfId="22436" xr:uid="{89A0EA1B-812D-4014-9650-622542AE3E0B}"/>
    <cellStyle name="Comma 3 4 2 26" xfId="11512" xr:uid="{CFD7DE11-462A-4468-9AA9-1D250E41107B}"/>
    <cellStyle name="Comma 3 4 2 26 2" xfId="22705" xr:uid="{B6A06115-7FA2-4935-8F02-FFAD73C22F78}"/>
    <cellStyle name="Comma 3 4 2 27" xfId="13949" xr:uid="{1F5B613A-DBB7-432B-B62B-91656641DD63}"/>
    <cellStyle name="Comma 3 4 2 27 2" xfId="22974" xr:uid="{A373F05D-D6D8-45FD-993F-D51AB5CC97D9}"/>
    <cellStyle name="Comma 3 4 2 28" xfId="15530" xr:uid="{9134D1F1-9053-4A24-A95C-C36B1CED071F}"/>
    <cellStyle name="Comma 3 4 2 3" xfId="4234" xr:uid="{FBBBC470-9169-4B33-A60F-902E396349B3}"/>
    <cellStyle name="Comma 3 4 2 3 2" xfId="16048" xr:uid="{1FFD2D07-F399-4D3F-AB25-1DF75A366678}"/>
    <cellStyle name="Comma 3 4 2 4" xfId="4620" xr:uid="{C5C05CF3-9983-4FF3-8663-BF609B580476}"/>
    <cellStyle name="Comma 3 4 2 4 2" xfId="16434" xr:uid="{608B4616-C26A-4939-A3C7-113DE082723D}"/>
    <cellStyle name="Comma 3 4 2 5" xfId="5201" xr:uid="{1D69AA15-361D-48A2-9661-DC7E28CC3DB9}"/>
    <cellStyle name="Comma 3 4 2 5 2" xfId="16937" xr:uid="{BCB842A3-4EE8-4F42-BB55-07CED3EA8BFD}"/>
    <cellStyle name="Comma 3 4 2 6" xfId="5665" xr:uid="{97DF259E-4319-4596-89B6-041F151EC85A}"/>
    <cellStyle name="Comma 3 4 2 6 2" xfId="17323" xr:uid="{A9360360-AAF7-4B27-AC4A-CC2C699DC7B1}"/>
    <cellStyle name="Comma 3 4 2 7" xfId="5934" xr:uid="{990CEC8B-4F10-4A0C-A2BE-C42AB8AAFB7D}"/>
    <cellStyle name="Comma 3 4 2 7 2" xfId="17592" xr:uid="{50590069-6E57-4C1C-A3B8-503E77780226}"/>
    <cellStyle name="Comma 3 4 2 8" xfId="6203" xr:uid="{25E187F9-442B-4293-9678-963EF3879A0C}"/>
    <cellStyle name="Comma 3 4 2 8 2" xfId="17861" xr:uid="{E2AD2A23-2C18-445C-9A1D-CE3BE60544FC}"/>
    <cellStyle name="Comma 3 4 2 9" xfId="6472" xr:uid="{5A3C9F50-2582-427D-B376-552777702FB4}"/>
    <cellStyle name="Comma 3 4 2 9 2" xfId="18130" xr:uid="{05BCEE6E-5ACD-4584-8484-F223CEB3EDC0}"/>
    <cellStyle name="Comma 3 4 3" xfId="13946" xr:uid="{B9B85F29-409B-4BA0-B7B7-5AC34065A081}"/>
    <cellStyle name="Comma 3 5" xfId="1294" xr:uid="{913404FD-2665-4C5E-84AC-911AB801B881}"/>
    <cellStyle name="Comma 3 5 2" xfId="3291" xr:uid="{8F1F4220-84D0-4BC8-A211-CFC21E57EFEE}"/>
    <cellStyle name="Comma 3 5 2 10" xfId="6742" xr:uid="{C3790BCE-DC03-400D-9CD9-BDE62FAF1FA4}"/>
    <cellStyle name="Comma 3 5 2 10 2" xfId="18400" xr:uid="{B1CBECC1-5154-4CFA-A1B0-A45284952A0A}"/>
    <cellStyle name="Comma 3 5 2 11" xfId="7011" xr:uid="{7BB662E1-B05B-4544-B2CE-218975D975C3}"/>
    <cellStyle name="Comma 3 5 2 11 2" xfId="18669" xr:uid="{56AD0C02-669C-4E40-BC09-00BA41800583}"/>
    <cellStyle name="Comma 3 5 2 12" xfId="7280" xr:uid="{2E99B87C-2F28-4E0D-8BEE-FF9093868359}"/>
    <cellStyle name="Comma 3 5 2 12 2" xfId="18938" xr:uid="{BA256EF4-8CFA-4BB7-8416-9B4B15B1979A}"/>
    <cellStyle name="Comma 3 5 2 13" xfId="7782" xr:uid="{991CCDED-EE9B-4FFE-86EA-2BD5B90289C7}"/>
    <cellStyle name="Comma 3 5 2 13 2" xfId="19209" xr:uid="{848B9F43-18F3-4FFA-83F5-3BBC00C2FE1B}"/>
    <cellStyle name="Comma 3 5 2 14" xfId="8051" xr:uid="{1747E282-F247-43BE-B994-E4D6A06B2BD7}"/>
    <cellStyle name="Comma 3 5 2 14 2" xfId="19478" xr:uid="{6D862030-95F1-4080-AA39-89B7E88504F3}"/>
    <cellStyle name="Comma 3 5 2 15" xfId="8320" xr:uid="{83FEB081-4B68-4710-B7DE-B97ACEA57B04}"/>
    <cellStyle name="Comma 3 5 2 15 2" xfId="19747" xr:uid="{82B0AF5D-FDFE-4305-8364-2A2D12CC8832}"/>
    <cellStyle name="Comma 3 5 2 16" xfId="8589" xr:uid="{3FD8F29F-C194-401B-93DC-DFEEA9313667}"/>
    <cellStyle name="Comma 3 5 2 16 2" xfId="20016" xr:uid="{C736FF62-9301-4FF0-95F8-769BBE2E5924}"/>
    <cellStyle name="Comma 3 5 2 17" xfId="8858" xr:uid="{86C6554E-2814-4DB7-931E-D8E3CCCFF79F}"/>
    <cellStyle name="Comma 3 5 2 17 2" xfId="20285" xr:uid="{D21CA2A3-7111-4A2C-958B-34D7FF408E00}"/>
    <cellStyle name="Comma 3 5 2 18" xfId="9127" xr:uid="{A289A958-DC66-4C2E-8D29-868FAFAC35E1}"/>
    <cellStyle name="Comma 3 5 2 18 2" xfId="20554" xr:uid="{E3D5E087-E630-4A13-BFE1-B2C570D2278E}"/>
    <cellStyle name="Comma 3 5 2 19" xfId="9396" xr:uid="{1E5F5CD1-37A6-48EE-B7CF-F6A9D6FF3F91}"/>
    <cellStyle name="Comma 3 5 2 19 2" xfId="20823" xr:uid="{7C76E834-38C3-4D93-B5D3-D0ADD8864B24}"/>
    <cellStyle name="Comma 3 5 2 2" xfId="3966" xr:uid="{719B2801-3FB1-45AB-B8CB-965D7AA2DACB}"/>
    <cellStyle name="Comma 3 5 2 2 2" xfId="15780" xr:uid="{CCF514F5-5A33-4FD6-99CA-5E4FA91A2728}"/>
    <cellStyle name="Comma 3 5 2 20" xfId="9665" xr:uid="{8B89ED41-3B00-46F9-8113-013F4FC7F7AA}"/>
    <cellStyle name="Comma 3 5 2 20 2" xfId="21092" xr:uid="{9808D5D8-CB4B-4A1B-9989-1F646C695F68}"/>
    <cellStyle name="Comma 3 5 2 21" xfId="9934" xr:uid="{2CADF3BB-CE9C-452A-9E52-9FFB566997C8}"/>
    <cellStyle name="Comma 3 5 2 21 2" xfId="21361" xr:uid="{B58C3F4D-1482-4966-8095-8C4035AFDAF7}"/>
    <cellStyle name="Comma 3 5 2 22" xfId="10203" xr:uid="{E815999F-9A56-4DF6-8CDB-D4E1DB7AFCAD}"/>
    <cellStyle name="Comma 3 5 2 22 2" xfId="21630" xr:uid="{FDFCF3C2-649C-4648-BE12-9CF598216B50}"/>
    <cellStyle name="Comma 3 5 2 23" xfId="10589" xr:uid="{D418DC33-A75C-4856-B78D-E19B7531C80E}"/>
    <cellStyle name="Comma 3 5 2 23 2" xfId="21899" xr:uid="{10BED63B-0012-4D3F-B80A-80F05A703995}"/>
    <cellStyle name="Comma 3 5 2 24" xfId="10975" xr:uid="{16AE3BA9-2A64-4376-90AD-2E2448B24692}"/>
    <cellStyle name="Comma 3 5 2 24 2" xfId="22168" xr:uid="{7F4157F2-C955-4039-8FD7-114887BE8FEA}"/>
    <cellStyle name="Comma 3 5 2 25" xfId="11244" xr:uid="{FAB9D61B-CA7E-44B8-9C9B-504AE768E95B}"/>
    <cellStyle name="Comma 3 5 2 25 2" xfId="22437" xr:uid="{42538576-48B6-47CB-BE54-EA52CD053132}"/>
    <cellStyle name="Comma 3 5 2 26" xfId="11513" xr:uid="{36D2ED53-0190-413F-93E4-D55687B68C4C}"/>
    <cellStyle name="Comma 3 5 2 26 2" xfId="22706" xr:uid="{3BE27E0F-2B73-4160-8749-10F4DA992C93}"/>
    <cellStyle name="Comma 3 5 2 27" xfId="13824" xr:uid="{2436A435-942D-4759-8F0D-9B500E264BB6}"/>
    <cellStyle name="Comma 3 5 2 27 2" xfId="22975" xr:uid="{470735E2-D274-4503-880A-0B07DC5687D0}"/>
    <cellStyle name="Comma 3 5 2 28" xfId="15531" xr:uid="{D29A8242-7276-414F-A020-87DDA997F5D1}"/>
    <cellStyle name="Comma 3 5 2 3" xfId="4235" xr:uid="{E9568341-333C-4658-A372-4471B2DE709E}"/>
    <cellStyle name="Comma 3 5 2 3 2" xfId="16049" xr:uid="{18231C12-7244-459E-8282-A23D46D9288C}"/>
    <cellStyle name="Comma 3 5 2 4" xfId="4621" xr:uid="{EB16CFD2-E424-4681-B59D-5BE3F6B47B77}"/>
    <cellStyle name="Comma 3 5 2 4 2" xfId="16435" xr:uid="{120CB798-CBC3-4C97-ADC2-A3CFF6C5F308}"/>
    <cellStyle name="Comma 3 5 2 5" xfId="5202" xr:uid="{42B75645-EFC3-4249-A580-F9F311E7494C}"/>
    <cellStyle name="Comma 3 5 2 5 2" xfId="16938" xr:uid="{72099BCB-DC68-421A-88BC-C45B5B1FB062}"/>
    <cellStyle name="Comma 3 5 2 6" xfId="5666" xr:uid="{DE0C7277-048B-46D6-9556-AD49E2EEB3B0}"/>
    <cellStyle name="Comma 3 5 2 6 2" xfId="17324" xr:uid="{5B247AFB-C3E7-4C6F-8829-406A794A5D4C}"/>
    <cellStyle name="Comma 3 5 2 7" xfId="5935" xr:uid="{FF52CC35-F53D-447E-9288-FBF438E01605}"/>
    <cellStyle name="Comma 3 5 2 7 2" xfId="17593" xr:uid="{BC696AF9-6A3A-4B36-8887-E6C655532310}"/>
    <cellStyle name="Comma 3 5 2 8" xfId="6204" xr:uid="{01678366-0DD1-4D47-9102-3B1425142BFB}"/>
    <cellStyle name="Comma 3 5 2 8 2" xfId="17862" xr:uid="{B4831175-C472-48D1-BB65-D4A6A5C947F1}"/>
    <cellStyle name="Comma 3 5 2 9" xfId="6473" xr:uid="{38B7FBAB-DE7B-4CF5-9CF2-7554B99B7575}"/>
    <cellStyle name="Comma 3 5 2 9 2" xfId="18131" xr:uid="{53EB9F4D-F233-42AC-B889-07DEF5152408}"/>
    <cellStyle name="Comma 3 5 3" xfId="13682" xr:uid="{CC41F126-14E7-4B7D-A14A-84D6A5E6B96D}"/>
    <cellStyle name="Comma 3 6" xfId="1295" xr:uid="{A41E86DC-9118-4850-A3B4-71C8786EC3E4}"/>
    <cellStyle name="Comma 3 6 2" xfId="3292" xr:uid="{1D24276B-C248-4396-852E-1D80C7A27BCE}"/>
    <cellStyle name="Comma 3 6 2 10" xfId="6743" xr:uid="{AAECA152-88E4-412E-96C4-7484CAC55078}"/>
    <cellStyle name="Comma 3 6 2 10 2" xfId="18401" xr:uid="{A20E720A-0C56-4B26-9F1A-1B18E86741CA}"/>
    <cellStyle name="Comma 3 6 2 11" xfId="7012" xr:uid="{FF617157-F4CC-404A-8C92-DB2D267272D6}"/>
    <cellStyle name="Comma 3 6 2 11 2" xfId="18670" xr:uid="{14C913DB-9488-4B34-8044-CAD0976980CC}"/>
    <cellStyle name="Comma 3 6 2 12" xfId="7281" xr:uid="{A493590C-8A50-41DC-85A0-0FDC0A668883}"/>
    <cellStyle name="Comma 3 6 2 12 2" xfId="18939" xr:uid="{8DF2F599-9265-41E3-B137-481B7AE155A1}"/>
    <cellStyle name="Comma 3 6 2 13" xfId="7783" xr:uid="{7FCA0811-642C-40B7-B98E-679AB2D674B6}"/>
    <cellStyle name="Comma 3 6 2 13 2" xfId="19210" xr:uid="{E7622F03-B7E1-43C7-B3F9-A8FD183BD981}"/>
    <cellStyle name="Comma 3 6 2 14" xfId="8052" xr:uid="{55A97512-A33D-4B0E-90D8-C1A9CA9CCF86}"/>
    <cellStyle name="Comma 3 6 2 14 2" xfId="19479" xr:uid="{478D5D45-AE76-430C-8B82-56F43FEFB8ED}"/>
    <cellStyle name="Comma 3 6 2 15" xfId="8321" xr:uid="{0AD5598E-41DE-4627-A376-939CFE250CEC}"/>
    <cellStyle name="Comma 3 6 2 15 2" xfId="19748" xr:uid="{FD25DD10-94A5-40C2-9E05-5C856068CEB2}"/>
    <cellStyle name="Comma 3 6 2 16" xfId="8590" xr:uid="{274585DD-0A4B-4943-9E49-18E843A7D44C}"/>
    <cellStyle name="Comma 3 6 2 16 2" xfId="20017" xr:uid="{63BE8FF0-4C1F-47B0-B96B-944078D7E74C}"/>
    <cellStyle name="Comma 3 6 2 17" xfId="8859" xr:uid="{9A5BCB7B-0A91-46EA-9333-E3EF90FFA3B3}"/>
    <cellStyle name="Comma 3 6 2 17 2" xfId="20286" xr:uid="{42438EE3-4ECD-4B29-A249-3C38FB557F15}"/>
    <cellStyle name="Comma 3 6 2 18" xfId="9128" xr:uid="{28798531-BC0F-4CD4-B3D9-4F2C7CC09C13}"/>
    <cellStyle name="Comma 3 6 2 18 2" xfId="20555" xr:uid="{D082E924-C9DB-4006-987C-DE18C95037C1}"/>
    <cellStyle name="Comma 3 6 2 19" xfId="9397" xr:uid="{65ADA486-D81E-4953-A964-93FB342EDAA3}"/>
    <cellStyle name="Comma 3 6 2 19 2" xfId="20824" xr:uid="{FA193C26-46A4-416D-9152-5202F34B340B}"/>
    <cellStyle name="Comma 3 6 2 2" xfId="3967" xr:uid="{19914DAE-8A93-4D70-A034-F34C4B8D8512}"/>
    <cellStyle name="Comma 3 6 2 2 2" xfId="15781" xr:uid="{B1285D9C-3F28-40F6-AE3B-90F9B775D1D0}"/>
    <cellStyle name="Comma 3 6 2 20" xfId="9666" xr:uid="{7A0403CC-B476-4183-958C-C82CE583D226}"/>
    <cellStyle name="Comma 3 6 2 20 2" xfId="21093" xr:uid="{CD959EE5-BE31-41B3-B886-F157216911E2}"/>
    <cellStyle name="Comma 3 6 2 21" xfId="9935" xr:uid="{31490A60-66A8-4031-8633-CD40F63BAD55}"/>
    <cellStyle name="Comma 3 6 2 21 2" xfId="21362" xr:uid="{C1D7F2B5-EDA6-490A-969D-2526EFB50A68}"/>
    <cellStyle name="Comma 3 6 2 22" xfId="10204" xr:uid="{FF137A17-E94F-48ED-B766-23F5346CE344}"/>
    <cellStyle name="Comma 3 6 2 22 2" xfId="21631" xr:uid="{CC8F8AFC-DDE9-49A0-9C9C-4BAC9FE6DDE4}"/>
    <cellStyle name="Comma 3 6 2 23" xfId="10590" xr:uid="{D2013A3A-FEA6-4A3A-94B3-2121D37F9317}"/>
    <cellStyle name="Comma 3 6 2 23 2" xfId="21900" xr:uid="{64E89EEB-B8D2-4E66-967F-9504D03E28DF}"/>
    <cellStyle name="Comma 3 6 2 24" xfId="10976" xr:uid="{2F3D2B64-E14F-400D-804F-6256B9284BE3}"/>
    <cellStyle name="Comma 3 6 2 24 2" xfId="22169" xr:uid="{421F272A-F495-4E97-A416-D0898DC74B05}"/>
    <cellStyle name="Comma 3 6 2 25" xfId="11245" xr:uid="{C2C899E8-7359-4141-BCE0-B6E4BA859B7D}"/>
    <cellStyle name="Comma 3 6 2 25 2" xfId="22438" xr:uid="{BD4247C1-8214-4F68-9B22-A3DFAD489416}"/>
    <cellStyle name="Comma 3 6 2 26" xfId="11514" xr:uid="{C19D1889-B412-4AF2-A77D-62E50262BD6D}"/>
    <cellStyle name="Comma 3 6 2 26 2" xfId="22707" xr:uid="{3E3D1D45-0E1B-4DC0-A62C-8B83F6EF5BC2}"/>
    <cellStyle name="Comma 3 6 2 27" xfId="13952" xr:uid="{140BA794-2CBB-4F17-BC0D-8550A07A3FDE}"/>
    <cellStyle name="Comma 3 6 2 27 2" xfId="22976" xr:uid="{5027B117-2F7A-4DBA-9F8A-30F216F62245}"/>
    <cellStyle name="Comma 3 6 2 28" xfId="15532" xr:uid="{D3F13BB8-B0D4-4934-92CF-845EFB2E1DCE}"/>
    <cellStyle name="Comma 3 6 2 3" xfId="4236" xr:uid="{FC2EF5DA-9BFF-43D6-88C8-67439A96664B}"/>
    <cellStyle name="Comma 3 6 2 3 2" xfId="16050" xr:uid="{43587D7A-1044-49B6-9A54-F78E8FD2877F}"/>
    <cellStyle name="Comma 3 6 2 4" xfId="4622" xr:uid="{BB384B12-3035-4B73-A868-C3F13B2F62AD}"/>
    <cellStyle name="Comma 3 6 2 4 2" xfId="16436" xr:uid="{9DAE4D2E-F00E-4DDB-8132-5F141CDD5644}"/>
    <cellStyle name="Comma 3 6 2 5" xfId="5203" xr:uid="{63A8D45F-78A1-4EB9-B095-6C8717CFD4EF}"/>
    <cellStyle name="Comma 3 6 2 5 2" xfId="16939" xr:uid="{E27F7AE5-B9DB-4AB2-BCF2-B0E30983F5BF}"/>
    <cellStyle name="Comma 3 6 2 6" xfId="5667" xr:uid="{C27E509C-8B16-4511-AB7C-96112A6E2A93}"/>
    <cellStyle name="Comma 3 6 2 6 2" xfId="17325" xr:uid="{62F48259-E68D-4233-8FE2-E4A5E808673A}"/>
    <cellStyle name="Comma 3 6 2 7" xfId="5936" xr:uid="{8A57108F-8364-4BBB-A911-E8FA07F68BD7}"/>
    <cellStyle name="Comma 3 6 2 7 2" xfId="17594" xr:uid="{B09F4C50-AECA-4E4F-A1B7-A183C883D4D4}"/>
    <cellStyle name="Comma 3 6 2 8" xfId="6205" xr:uid="{E39761BB-819E-4120-AD88-D0E1A536A583}"/>
    <cellStyle name="Comma 3 6 2 8 2" xfId="17863" xr:uid="{6B045F67-8047-47DF-898D-1EAC0348B756}"/>
    <cellStyle name="Comma 3 6 2 9" xfId="6474" xr:uid="{96A3C429-A3A0-402F-BEC0-341DF57FB019}"/>
    <cellStyle name="Comma 3 6 2 9 2" xfId="18132" xr:uid="{5E742755-5F1A-4E36-91A9-B9D18F6E5669}"/>
    <cellStyle name="Comma 3 6 3" xfId="13951" xr:uid="{F652E95C-D1E7-4821-B8A1-208156F90E1A}"/>
    <cellStyle name="Comma 3 7" xfId="1296" xr:uid="{AF5150A6-178A-49A1-B0E3-3B893565496F}"/>
    <cellStyle name="Comma 3 7 2" xfId="3293" xr:uid="{0BD13B42-5FCA-4335-A103-FE50C81B15A4}"/>
    <cellStyle name="Comma 3 7 2 10" xfId="6744" xr:uid="{85D1482D-078A-4249-B1A9-0C960E53192F}"/>
    <cellStyle name="Comma 3 7 2 10 2" xfId="18402" xr:uid="{E32917F7-454E-4145-9AB3-0D76D597CF35}"/>
    <cellStyle name="Comma 3 7 2 11" xfId="7013" xr:uid="{3BC403AA-CAC6-4BFA-B959-E50B806D1FA3}"/>
    <cellStyle name="Comma 3 7 2 11 2" xfId="18671" xr:uid="{A0C0EA8D-C9A2-4EE4-80B0-12E1D4D13450}"/>
    <cellStyle name="Comma 3 7 2 12" xfId="7282" xr:uid="{115B55CD-D299-4339-B68D-F11DE306D415}"/>
    <cellStyle name="Comma 3 7 2 12 2" xfId="18940" xr:uid="{ECB33737-B38A-46F7-9E67-279482181340}"/>
    <cellStyle name="Comma 3 7 2 13" xfId="7784" xr:uid="{6297F9AF-42E7-43A4-92F7-B6BADA244902}"/>
    <cellStyle name="Comma 3 7 2 13 2" xfId="19211" xr:uid="{D9EDE584-8B0E-4FAE-A0B7-11A754085F3B}"/>
    <cellStyle name="Comma 3 7 2 14" xfId="8053" xr:uid="{5AB42C22-C8A1-484F-A3B7-4CE30E0108FA}"/>
    <cellStyle name="Comma 3 7 2 14 2" xfId="19480" xr:uid="{936864FF-385F-4CB2-999E-23E225CDAA1F}"/>
    <cellStyle name="Comma 3 7 2 15" xfId="8322" xr:uid="{D118F2E8-FB19-4558-B7FA-3054650EC775}"/>
    <cellStyle name="Comma 3 7 2 15 2" xfId="19749" xr:uid="{C4C942A5-5AC4-4816-ABE1-AB0F7E424CB4}"/>
    <cellStyle name="Comma 3 7 2 16" xfId="8591" xr:uid="{400F446B-EC29-4825-90C1-C81DC12D5137}"/>
    <cellStyle name="Comma 3 7 2 16 2" xfId="20018" xr:uid="{91D0FF62-1B86-4D2E-BB91-7EF8DF7D1B30}"/>
    <cellStyle name="Comma 3 7 2 17" xfId="8860" xr:uid="{6877E790-C5CE-4E2D-93CC-925240BEA137}"/>
    <cellStyle name="Comma 3 7 2 17 2" xfId="20287" xr:uid="{9E9D4F14-5787-43C6-B0A1-16950C92E09F}"/>
    <cellStyle name="Comma 3 7 2 18" xfId="9129" xr:uid="{D4869A5F-46EB-4C22-BEC1-EFD85CB3C739}"/>
    <cellStyle name="Comma 3 7 2 18 2" xfId="20556" xr:uid="{671329D6-CC7B-484F-95F3-1012A33B3267}"/>
    <cellStyle name="Comma 3 7 2 19" xfId="9398" xr:uid="{EC4ED900-F92F-4B01-90A5-4D1C80F14F25}"/>
    <cellStyle name="Comma 3 7 2 19 2" xfId="20825" xr:uid="{E11D225D-633B-4A7C-A5EE-455CA40657AB}"/>
    <cellStyle name="Comma 3 7 2 2" xfId="3968" xr:uid="{92A7552D-E239-4AB2-B6B8-F352C8959A13}"/>
    <cellStyle name="Comma 3 7 2 2 2" xfId="15782" xr:uid="{51AFD50F-10C8-4316-9F7F-328DEBDD9072}"/>
    <cellStyle name="Comma 3 7 2 20" xfId="9667" xr:uid="{F5ADB6C0-057E-4F0F-ACCA-9CBBDA32D53E}"/>
    <cellStyle name="Comma 3 7 2 20 2" xfId="21094" xr:uid="{227669F7-C01A-445E-A199-A4EF67565491}"/>
    <cellStyle name="Comma 3 7 2 21" xfId="9936" xr:uid="{09A502E4-6003-436A-A81F-C14B593E9EB8}"/>
    <cellStyle name="Comma 3 7 2 21 2" xfId="21363" xr:uid="{D464DBC0-E69A-40E1-A8C9-A67DF46C7C9B}"/>
    <cellStyle name="Comma 3 7 2 22" xfId="10205" xr:uid="{06EB0AB4-81F4-4C35-BA85-2A8960F52DC6}"/>
    <cellStyle name="Comma 3 7 2 22 2" xfId="21632" xr:uid="{19BC4AA0-7577-4E7E-8B05-C4C55B186BAE}"/>
    <cellStyle name="Comma 3 7 2 23" xfId="10591" xr:uid="{880639BD-063F-409E-8938-67055439DC06}"/>
    <cellStyle name="Comma 3 7 2 23 2" xfId="21901" xr:uid="{C1F0A359-09F5-420C-A63E-0B934B06BF6F}"/>
    <cellStyle name="Comma 3 7 2 24" xfId="10977" xr:uid="{93D68D2E-1787-4621-9941-C2C450734402}"/>
    <cellStyle name="Comma 3 7 2 24 2" xfId="22170" xr:uid="{BE093FB1-5F60-4552-9F8B-968E87DC5EA8}"/>
    <cellStyle name="Comma 3 7 2 25" xfId="11246" xr:uid="{BB2DD357-BEA3-41EB-81D9-45668EB096A4}"/>
    <cellStyle name="Comma 3 7 2 25 2" xfId="22439" xr:uid="{22815772-16DC-48F3-8A81-BB57E9CD0718}"/>
    <cellStyle name="Comma 3 7 2 26" xfId="11515" xr:uid="{3212F0B1-450E-4CDE-99F4-25317EB97CFC}"/>
    <cellStyle name="Comma 3 7 2 26 2" xfId="22708" xr:uid="{5C1A8F48-6C0A-42B1-A567-3575B6F6F6AF}"/>
    <cellStyle name="Comma 3 7 2 27" xfId="13954" xr:uid="{AEA9094C-3DBD-4A11-90ED-5F7F0E703B3C}"/>
    <cellStyle name="Comma 3 7 2 27 2" xfId="22977" xr:uid="{A0B6C7F1-75A9-4D4E-83EC-91ADA034A23B}"/>
    <cellStyle name="Comma 3 7 2 28" xfId="15533" xr:uid="{20D104F6-0C93-4E3E-A026-1FBB065FC9CD}"/>
    <cellStyle name="Comma 3 7 2 3" xfId="4237" xr:uid="{97A6138D-AAFC-4C84-9701-683C3C22717A}"/>
    <cellStyle name="Comma 3 7 2 3 2" xfId="16051" xr:uid="{D4686771-77FB-4715-8D5C-1CDA046B9E41}"/>
    <cellStyle name="Comma 3 7 2 4" xfId="4623" xr:uid="{8A45C11C-ADFD-460F-ABD4-426F8BA12500}"/>
    <cellStyle name="Comma 3 7 2 4 2" xfId="16437" xr:uid="{A51FFB3A-D90A-49B2-80CB-2AFE7F721E84}"/>
    <cellStyle name="Comma 3 7 2 5" xfId="5204" xr:uid="{3B866AC7-B775-4230-87EF-CB6E565C6FFD}"/>
    <cellStyle name="Comma 3 7 2 5 2" xfId="16940" xr:uid="{F75EC146-934B-4FE6-9177-5F5A5B053C74}"/>
    <cellStyle name="Comma 3 7 2 6" xfId="5668" xr:uid="{40AE1F04-AEBF-4316-865D-369DC3FA78C8}"/>
    <cellStyle name="Comma 3 7 2 6 2" xfId="17326" xr:uid="{49CBC613-3F49-46C5-82D0-1461096FDC61}"/>
    <cellStyle name="Comma 3 7 2 7" xfId="5937" xr:uid="{C875EC82-6B70-4249-845B-4CEA0EE37C96}"/>
    <cellStyle name="Comma 3 7 2 7 2" xfId="17595" xr:uid="{8502A83D-D87C-4427-A49E-5B87EDFBD0FC}"/>
    <cellStyle name="Comma 3 7 2 8" xfId="6206" xr:uid="{74689A29-F915-42CD-B4CF-4133DFF2C08E}"/>
    <cellStyle name="Comma 3 7 2 8 2" xfId="17864" xr:uid="{8FEDDA04-0262-4472-B4FC-F229E037FADE}"/>
    <cellStyle name="Comma 3 7 2 9" xfId="6475" xr:uid="{C91C8949-2093-452E-ABAF-12E8209A2F80}"/>
    <cellStyle name="Comma 3 7 2 9 2" xfId="18133" xr:uid="{2C0B370A-FCFA-4C81-B93A-157668A92BBD}"/>
    <cellStyle name="Comma 3 7 3" xfId="13953" xr:uid="{90123BA5-7094-4806-928D-F9351EBC03D3}"/>
    <cellStyle name="Comma 3 8" xfId="1297" xr:uid="{26A700BD-61D5-433E-A848-AC19AA5E4633}"/>
    <cellStyle name="Comma 3 8 2" xfId="3294" xr:uid="{EDA0CE56-31E1-4F9B-B758-0810C95481CA}"/>
    <cellStyle name="Comma 3 8 2 10" xfId="6745" xr:uid="{D2333F4A-2499-496B-8FE4-DCBBB0C0FD41}"/>
    <cellStyle name="Comma 3 8 2 10 2" xfId="18403" xr:uid="{C870B1B8-F10F-49E7-9980-9C61B87444D6}"/>
    <cellStyle name="Comma 3 8 2 11" xfId="7014" xr:uid="{3F38B43D-B9E4-4010-9C91-8E9717A9E2A7}"/>
    <cellStyle name="Comma 3 8 2 11 2" xfId="18672" xr:uid="{8BC87218-AE6F-46EA-9297-FF28B3FE6FFF}"/>
    <cellStyle name="Comma 3 8 2 12" xfId="7283" xr:uid="{319BE142-5088-4B10-8F67-B4BD76B55BF1}"/>
    <cellStyle name="Comma 3 8 2 12 2" xfId="18941" xr:uid="{9634A4DF-D363-42E5-9FF0-211C4F19A6CB}"/>
    <cellStyle name="Comma 3 8 2 13" xfId="7785" xr:uid="{C8D54BBC-5519-4EE0-9469-C8C05530D41A}"/>
    <cellStyle name="Comma 3 8 2 13 2" xfId="19212" xr:uid="{89DAD7A4-7530-47F7-B084-9BF72A557529}"/>
    <cellStyle name="Comma 3 8 2 14" xfId="8054" xr:uid="{FDA57711-327D-4B59-AAD1-A40E46B2DBD4}"/>
    <cellStyle name="Comma 3 8 2 14 2" xfId="19481" xr:uid="{220CEEAB-AE76-4D7E-ADC4-2EFF6FC0BB6B}"/>
    <cellStyle name="Comma 3 8 2 15" xfId="8323" xr:uid="{C0DF5499-333C-4A33-9AA2-2C2527F52932}"/>
    <cellStyle name="Comma 3 8 2 15 2" xfId="19750" xr:uid="{E15DFDFF-66B8-438E-8D31-AC1F5377EDC7}"/>
    <cellStyle name="Comma 3 8 2 16" xfId="8592" xr:uid="{E4268A96-26EB-4475-923E-FF99B5515217}"/>
    <cellStyle name="Comma 3 8 2 16 2" xfId="20019" xr:uid="{AA4E52CF-C216-4EF9-9F43-F8BE7A1BAAA7}"/>
    <cellStyle name="Comma 3 8 2 17" xfId="8861" xr:uid="{59723D7E-940B-4945-A115-E16A89F64156}"/>
    <cellStyle name="Comma 3 8 2 17 2" xfId="20288" xr:uid="{E15821B3-0071-4ACA-A28C-DCA6FC3A33A3}"/>
    <cellStyle name="Comma 3 8 2 18" xfId="9130" xr:uid="{C1659261-304A-43D4-8BD1-CB7518245424}"/>
    <cellStyle name="Comma 3 8 2 18 2" xfId="20557" xr:uid="{035D3DE0-AC1C-4C27-88D2-9AA6A8EA07F6}"/>
    <cellStyle name="Comma 3 8 2 19" xfId="9399" xr:uid="{B13A4B1E-E3AA-4577-B5AD-F34AB9AEB27A}"/>
    <cellStyle name="Comma 3 8 2 19 2" xfId="20826" xr:uid="{5D2B24B3-104D-4F65-9999-241A5DAD08AD}"/>
    <cellStyle name="Comma 3 8 2 2" xfId="3969" xr:uid="{CBD689AE-14DD-42D3-B3B5-387C21031D31}"/>
    <cellStyle name="Comma 3 8 2 2 2" xfId="15783" xr:uid="{19C3BF83-7ACE-4524-9840-BF6AD8467E32}"/>
    <cellStyle name="Comma 3 8 2 20" xfId="9668" xr:uid="{1D4CC10C-E740-4347-BC85-C8CCBE8482A6}"/>
    <cellStyle name="Comma 3 8 2 20 2" xfId="21095" xr:uid="{D4C3FB97-BBCB-4110-A756-A29AA1A66C1C}"/>
    <cellStyle name="Comma 3 8 2 21" xfId="9937" xr:uid="{B2E83D91-03FD-4934-B0E0-231FE868F1F6}"/>
    <cellStyle name="Comma 3 8 2 21 2" xfId="21364" xr:uid="{2DBB87FE-FD03-461C-BFE6-A5F65D05EF78}"/>
    <cellStyle name="Comma 3 8 2 22" xfId="10206" xr:uid="{2C7C65DE-BDA3-4992-981F-89D9CA18E4D4}"/>
    <cellStyle name="Comma 3 8 2 22 2" xfId="21633" xr:uid="{A9DB988A-DA97-4443-89F1-08D8F73B8BE1}"/>
    <cellStyle name="Comma 3 8 2 23" xfId="10592" xr:uid="{4A10EECD-DEAF-4D66-A274-23B9570108FB}"/>
    <cellStyle name="Comma 3 8 2 23 2" xfId="21902" xr:uid="{FB9FB610-3420-49C1-B04A-A6016C2A28A9}"/>
    <cellStyle name="Comma 3 8 2 24" xfId="10978" xr:uid="{BEA61A99-DA67-46BD-9BA8-26F703F2B6CF}"/>
    <cellStyle name="Comma 3 8 2 24 2" xfId="22171" xr:uid="{CB3840C2-5088-4F05-A6E1-548821FFE42C}"/>
    <cellStyle name="Comma 3 8 2 25" xfId="11247" xr:uid="{5F23013F-E4D5-4E85-91FE-A17BFEE33323}"/>
    <cellStyle name="Comma 3 8 2 25 2" xfId="22440" xr:uid="{17A4BF2A-EEF8-4202-88EA-1CAE7DD51A69}"/>
    <cellStyle name="Comma 3 8 2 26" xfId="11516" xr:uid="{79807189-7E93-4038-8D33-5F80B5BEA011}"/>
    <cellStyle name="Comma 3 8 2 26 2" xfId="22709" xr:uid="{61F1BF97-C708-4BE9-8663-12C64951B996}"/>
    <cellStyle name="Comma 3 8 2 27" xfId="13956" xr:uid="{8C182B2D-07EE-47A9-B8B0-39B71C746656}"/>
    <cellStyle name="Comma 3 8 2 27 2" xfId="22978" xr:uid="{20780FC8-FA0D-4F8E-8072-ABDFCF15ACEC}"/>
    <cellStyle name="Comma 3 8 2 28" xfId="15534" xr:uid="{243FC1BC-7A8A-4984-B0DE-2FC690B6A986}"/>
    <cellStyle name="Comma 3 8 2 3" xfId="4238" xr:uid="{E244277E-C4CC-4CA4-98E6-981375E03114}"/>
    <cellStyle name="Comma 3 8 2 3 2" xfId="16052" xr:uid="{9CEEA233-CEEC-45B8-9999-4E42671355CA}"/>
    <cellStyle name="Comma 3 8 2 4" xfId="4624" xr:uid="{5EC026BD-AB5E-426C-9C4E-92382A81CE0D}"/>
    <cellStyle name="Comma 3 8 2 4 2" xfId="16438" xr:uid="{C617D84E-C309-4847-8705-48B1BAD04E8E}"/>
    <cellStyle name="Comma 3 8 2 5" xfId="5205" xr:uid="{26BAA9ED-D090-4BD0-A903-CEA6D7EFFFD8}"/>
    <cellStyle name="Comma 3 8 2 5 2" xfId="16941" xr:uid="{88FD7185-8822-4245-8F0A-790F18B0F563}"/>
    <cellStyle name="Comma 3 8 2 6" xfId="5669" xr:uid="{A8989C2C-5F8D-4A19-9103-B11F4610722B}"/>
    <cellStyle name="Comma 3 8 2 6 2" xfId="17327" xr:uid="{3EC0B8AF-B8D5-45F4-B5EE-200A822A37D8}"/>
    <cellStyle name="Comma 3 8 2 7" xfId="5938" xr:uid="{F9D4285B-FF33-4FB6-8A68-815667462269}"/>
    <cellStyle name="Comma 3 8 2 7 2" xfId="17596" xr:uid="{F8888F82-7229-4458-B3EF-FB8DBE3244EA}"/>
    <cellStyle name="Comma 3 8 2 8" xfId="6207" xr:uid="{7A88602A-7F82-4AB9-91B8-32CB63A209D9}"/>
    <cellStyle name="Comma 3 8 2 8 2" xfId="17865" xr:uid="{AC7003B9-17E2-4873-A65D-959825D06250}"/>
    <cellStyle name="Comma 3 8 2 9" xfId="6476" xr:uid="{CEC31AAD-630A-4CC5-989E-1F11D7A2BD22}"/>
    <cellStyle name="Comma 3 8 2 9 2" xfId="18134" xr:uid="{9FE239AE-79D0-4C6F-A53C-C077AC6CFB6C}"/>
    <cellStyle name="Comma 3 8 3" xfId="13955" xr:uid="{5A56C796-13FE-46AE-B922-2C0EE276F6E0}"/>
    <cellStyle name="Comma 3 9" xfId="1298" xr:uid="{A009B4B9-0C49-4381-8F0C-05FD62B7425E}"/>
    <cellStyle name="Comma 3 9 2" xfId="3295" xr:uid="{B3B697B5-718C-48BF-B537-116CB8AE6DDE}"/>
    <cellStyle name="Comma 3 9 2 10" xfId="6746" xr:uid="{6D95C072-5227-4DE8-9586-0D467856A034}"/>
    <cellStyle name="Comma 3 9 2 10 2" xfId="18404" xr:uid="{93ACD5A6-2F7B-4EA6-BE0A-80EEAC916D6F}"/>
    <cellStyle name="Comma 3 9 2 11" xfId="7015" xr:uid="{5DBF79C5-B12C-44BD-A18A-E2836B32D1DD}"/>
    <cellStyle name="Comma 3 9 2 11 2" xfId="18673" xr:uid="{6AF5FBE1-EEE2-4462-8222-42308B0F617C}"/>
    <cellStyle name="Comma 3 9 2 12" xfId="7284" xr:uid="{ADE528EA-2102-4AF5-A246-7B0F46E31D7E}"/>
    <cellStyle name="Comma 3 9 2 12 2" xfId="18942" xr:uid="{4F124856-E934-4AF8-8341-D97F2826231E}"/>
    <cellStyle name="Comma 3 9 2 13" xfId="7786" xr:uid="{6AF6C5B8-2BF9-422E-9715-33552671D238}"/>
    <cellStyle name="Comma 3 9 2 13 2" xfId="19213" xr:uid="{2B8CDEB1-D812-4778-80CC-0A0F3A662EE8}"/>
    <cellStyle name="Comma 3 9 2 14" xfId="8055" xr:uid="{7BEB91C4-0257-4979-A624-210891136D03}"/>
    <cellStyle name="Comma 3 9 2 14 2" xfId="19482" xr:uid="{629A3E49-EEEE-4527-A7F8-4EE28422FD88}"/>
    <cellStyle name="Comma 3 9 2 15" xfId="8324" xr:uid="{2A06BB78-2F0C-4A66-8EAD-D87B40550B59}"/>
    <cellStyle name="Comma 3 9 2 15 2" xfId="19751" xr:uid="{FFBB35CD-7E36-4B75-B175-0C80A9CF663E}"/>
    <cellStyle name="Comma 3 9 2 16" xfId="8593" xr:uid="{3E6E832E-8B79-4366-8802-C56EB5672BC5}"/>
    <cellStyle name="Comma 3 9 2 16 2" xfId="20020" xr:uid="{B0C82559-6F2B-495A-BE17-1E94FC582E97}"/>
    <cellStyle name="Comma 3 9 2 17" xfId="8862" xr:uid="{53EFA6F9-8CDD-4A1B-9C17-5EFD455EEDA2}"/>
    <cellStyle name="Comma 3 9 2 17 2" xfId="20289" xr:uid="{2C820128-D2C4-4A2E-9D75-3AC79C988AAE}"/>
    <cellStyle name="Comma 3 9 2 18" xfId="9131" xr:uid="{58709D46-3707-469B-BADB-E293B49D52EE}"/>
    <cellStyle name="Comma 3 9 2 18 2" xfId="20558" xr:uid="{506495E4-53F5-44BC-9DA4-814DC46EF014}"/>
    <cellStyle name="Comma 3 9 2 19" xfId="9400" xr:uid="{97EFDAB8-764C-447C-A1B2-21D497D8E2E7}"/>
    <cellStyle name="Comma 3 9 2 19 2" xfId="20827" xr:uid="{B1CA6CAE-195F-4D2A-BFFC-DE204B8C9AC3}"/>
    <cellStyle name="Comma 3 9 2 2" xfId="3970" xr:uid="{65B952BF-C982-4A93-A16A-206A0CB58BFB}"/>
    <cellStyle name="Comma 3 9 2 2 2" xfId="15784" xr:uid="{A77B80BB-8BC7-4573-8382-B0D0B2A646D1}"/>
    <cellStyle name="Comma 3 9 2 20" xfId="9669" xr:uid="{20D54538-828C-4BB8-B763-D951992DF1E7}"/>
    <cellStyle name="Comma 3 9 2 20 2" xfId="21096" xr:uid="{9260926C-57B7-44AF-8C3B-6D4DAE4E7058}"/>
    <cellStyle name="Comma 3 9 2 21" xfId="9938" xr:uid="{20AD9B9D-D9D8-4B23-B732-348D50495C94}"/>
    <cellStyle name="Comma 3 9 2 21 2" xfId="21365" xr:uid="{696EFC4B-7BDF-4D3B-A51B-ECD2F41EE647}"/>
    <cellStyle name="Comma 3 9 2 22" xfId="10207" xr:uid="{3D685312-F319-418B-B92A-94CC013A40F7}"/>
    <cellStyle name="Comma 3 9 2 22 2" xfId="21634" xr:uid="{4BCEB9AF-A08A-44D6-A56E-BBD39BC63389}"/>
    <cellStyle name="Comma 3 9 2 23" xfId="10593" xr:uid="{3A5E6A8C-C726-4915-8DF2-5EEF6181414A}"/>
    <cellStyle name="Comma 3 9 2 23 2" xfId="21903" xr:uid="{25B08287-F32B-4775-9AC6-1AC4DC68072B}"/>
    <cellStyle name="Comma 3 9 2 24" xfId="10979" xr:uid="{EFF66EB6-7E83-4453-8871-C9C2EC9EE2FE}"/>
    <cellStyle name="Comma 3 9 2 24 2" xfId="22172" xr:uid="{6FA87805-48C4-4EAB-BEBD-20B4DDD09237}"/>
    <cellStyle name="Comma 3 9 2 25" xfId="11248" xr:uid="{7C8D8AA4-2A66-43B5-BA46-BA315073E4C4}"/>
    <cellStyle name="Comma 3 9 2 25 2" xfId="22441" xr:uid="{A7948570-6A3F-43CA-BBAC-BDF9B8AA0D8D}"/>
    <cellStyle name="Comma 3 9 2 26" xfId="11517" xr:uid="{B96F4820-6086-42F1-A946-95847C4CCCB5}"/>
    <cellStyle name="Comma 3 9 2 26 2" xfId="22710" xr:uid="{B575ECAC-48D0-4E48-A988-31090CBEC84A}"/>
    <cellStyle name="Comma 3 9 2 27" xfId="11853" xr:uid="{14883D52-7AA3-4116-B3CB-9E775D3F00CC}"/>
    <cellStyle name="Comma 3 9 2 27 2" xfId="22979" xr:uid="{4662EC09-2D2A-433E-BF01-F43E8728B3AD}"/>
    <cellStyle name="Comma 3 9 2 28" xfId="15535" xr:uid="{0ABB4EB4-A267-4C33-B1C8-A2F62A605A73}"/>
    <cellStyle name="Comma 3 9 2 3" xfId="4239" xr:uid="{923D2313-18B7-481C-A064-19BAFF4EB03C}"/>
    <cellStyle name="Comma 3 9 2 3 2" xfId="16053" xr:uid="{FC704B91-4016-4E0B-91F0-65E2FC7E2FA4}"/>
    <cellStyle name="Comma 3 9 2 4" xfId="4625" xr:uid="{13B60110-51B8-4CA0-B6D6-FC5F3E953ACF}"/>
    <cellStyle name="Comma 3 9 2 4 2" xfId="16439" xr:uid="{B4ED553F-26FE-475C-8747-D638C0088342}"/>
    <cellStyle name="Comma 3 9 2 5" xfId="5206" xr:uid="{8CA2EE77-6CE9-4D57-8B71-5C0DB4B6076F}"/>
    <cellStyle name="Comma 3 9 2 5 2" xfId="16942" xr:uid="{2FD20E93-C364-455B-8406-100A6A9F2735}"/>
    <cellStyle name="Comma 3 9 2 6" xfId="5670" xr:uid="{D0B4CD11-FC31-4921-828F-90670E9087C8}"/>
    <cellStyle name="Comma 3 9 2 6 2" xfId="17328" xr:uid="{09410381-4BE2-45DF-AB6D-77B054D8DB46}"/>
    <cellStyle name="Comma 3 9 2 7" xfId="5939" xr:uid="{C94748D1-27AE-4EE0-B9DD-4692011FD14C}"/>
    <cellStyle name="Comma 3 9 2 7 2" xfId="17597" xr:uid="{CB6A5721-C30E-4A87-8DB7-0C3866B4BDEB}"/>
    <cellStyle name="Comma 3 9 2 8" xfId="6208" xr:uid="{C7BB9BC4-6D76-4906-A464-A573A2D9A033}"/>
    <cellStyle name="Comma 3 9 2 8 2" xfId="17866" xr:uid="{4E5C2892-4D9A-43D3-82D8-A68BBE6F3A67}"/>
    <cellStyle name="Comma 3 9 2 9" xfId="6477" xr:uid="{8372D163-84D6-450F-9E72-1BCCEB7A4950}"/>
    <cellStyle name="Comma 3 9 2 9 2" xfId="18135" xr:uid="{271B32A2-89D5-4F5A-9C16-68C68AA7018E}"/>
    <cellStyle name="Comma 3 9 3" xfId="12060" xr:uid="{7A2787FE-3911-4BE7-A6D9-CDF8148DE73D}"/>
    <cellStyle name="Comma 30" xfId="1299" xr:uid="{809C62F5-61AD-407D-A6A2-95921B48B4AF}"/>
    <cellStyle name="Comma 30 2" xfId="3296" xr:uid="{1A1A1F70-0C7F-47AC-9B3C-EEE851E2C7A6}"/>
    <cellStyle name="Comma 30 2 10" xfId="6747" xr:uid="{5DD3A6D1-E7CB-4DEC-A665-F3E8616EF4CC}"/>
    <cellStyle name="Comma 30 2 10 2" xfId="18405" xr:uid="{36CC733D-3420-41EE-9D8A-825E96A23E52}"/>
    <cellStyle name="Comma 30 2 11" xfId="7016" xr:uid="{2C5186BD-35E7-4E1E-B16A-3038CFEB2E08}"/>
    <cellStyle name="Comma 30 2 11 2" xfId="18674" xr:uid="{DB5E5449-70F4-4970-83C7-EB7E493197DF}"/>
    <cellStyle name="Comma 30 2 12" xfId="7285" xr:uid="{E80D8EED-1AE6-47B5-8C79-DF19C1A1088E}"/>
    <cellStyle name="Comma 30 2 12 2" xfId="18943" xr:uid="{393BBB30-DDEC-42BB-9BBB-0BACEEA4E7AF}"/>
    <cellStyle name="Comma 30 2 13" xfId="7787" xr:uid="{E87A37C7-C4F1-4BA8-BAE3-4B84F6452620}"/>
    <cellStyle name="Comma 30 2 13 2" xfId="19214" xr:uid="{F406E2DD-393E-4026-8649-46236E1FE186}"/>
    <cellStyle name="Comma 30 2 14" xfId="8056" xr:uid="{24B3FB98-1C6E-47C1-A5F8-46BF561427DE}"/>
    <cellStyle name="Comma 30 2 14 2" xfId="19483" xr:uid="{11BAE568-B000-4005-B2AF-454141D10874}"/>
    <cellStyle name="Comma 30 2 15" xfId="8325" xr:uid="{C7388227-A142-4701-A739-420E7B4E3445}"/>
    <cellStyle name="Comma 30 2 15 2" xfId="19752" xr:uid="{F1FCF382-5AFA-4004-B061-18FDE7AE6DAD}"/>
    <cellStyle name="Comma 30 2 16" xfId="8594" xr:uid="{471E2552-A283-410F-8311-9CDD92C20EB4}"/>
    <cellStyle name="Comma 30 2 16 2" xfId="20021" xr:uid="{3F1A8E95-7547-4657-BC9F-7B125910CE9A}"/>
    <cellStyle name="Comma 30 2 17" xfId="8863" xr:uid="{DCB267D7-A7D1-48B0-91A6-1EBF068B12E1}"/>
    <cellStyle name="Comma 30 2 17 2" xfId="20290" xr:uid="{D13CDCBE-32D6-4A09-98EC-FF4846A7E596}"/>
    <cellStyle name="Comma 30 2 18" xfId="9132" xr:uid="{CFDDDD37-FF95-40D5-AB50-56130D1C20D5}"/>
    <cellStyle name="Comma 30 2 18 2" xfId="20559" xr:uid="{AAF198E4-9337-4581-8B85-57FD7EB298F5}"/>
    <cellStyle name="Comma 30 2 19" xfId="9401" xr:uid="{10C8220B-B98F-4EAA-A2D5-2C75C5FD7655}"/>
    <cellStyle name="Comma 30 2 19 2" xfId="20828" xr:uid="{F79C527A-99F4-495D-9428-33F06427B1CD}"/>
    <cellStyle name="Comma 30 2 2" xfId="3971" xr:uid="{C39D8813-F636-4D2E-9D7A-41499DBBB071}"/>
    <cellStyle name="Comma 30 2 2 2" xfId="15785" xr:uid="{5CF86E2E-9567-4157-8B62-5E7FD1025842}"/>
    <cellStyle name="Comma 30 2 20" xfId="9670" xr:uid="{AAF6E348-F2ED-4B50-86A5-69437773F810}"/>
    <cellStyle name="Comma 30 2 20 2" xfId="21097" xr:uid="{C9FE3322-77F9-4A11-8DAE-8BE05DDE1340}"/>
    <cellStyle name="Comma 30 2 21" xfId="9939" xr:uid="{6020FA66-EA0E-44AE-8DD3-046E0C968956}"/>
    <cellStyle name="Comma 30 2 21 2" xfId="21366" xr:uid="{D4E001B1-7EF4-427B-A8BD-5519F3A39D27}"/>
    <cellStyle name="Comma 30 2 22" xfId="10208" xr:uid="{FB2718AB-495A-459B-988B-2AFF1B8A9C31}"/>
    <cellStyle name="Comma 30 2 22 2" xfId="21635" xr:uid="{22A81B2D-C60C-48F7-B5DD-E3A63C778578}"/>
    <cellStyle name="Comma 30 2 23" xfId="10594" xr:uid="{A31120C1-ED32-495F-87DB-3D4804ECEE77}"/>
    <cellStyle name="Comma 30 2 23 2" xfId="21904" xr:uid="{06308FDF-5D04-4DE8-8A99-3EF3103124F0}"/>
    <cellStyle name="Comma 30 2 24" xfId="10980" xr:uid="{98A28D19-869C-4DC4-8F66-5D3CD2F7DD25}"/>
    <cellStyle name="Comma 30 2 24 2" xfId="22173" xr:uid="{29A65DB3-2CC5-467E-B010-8CBBD2B3F91B}"/>
    <cellStyle name="Comma 30 2 25" xfId="11249" xr:uid="{B69ABE2A-CA74-4778-8F3F-E65EF1C1AC64}"/>
    <cellStyle name="Comma 30 2 25 2" xfId="22442" xr:uid="{6414A919-42E2-4256-A1D0-BB753B883A9C}"/>
    <cellStyle name="Comma 30 2 26" xfId="11518" xr:uid="{7102C37E-4358-4D82-A3D7-156B1C21D0DE}"/>
    <cellStyle name="Comma 30 2 26 2" xfId="22711" xr:uid="{078F3DC0-A883-4EBB-8796-CE20C905871E}"/>
    <cellStyle name="Comma 30 2 27" xfId="12113" xr:uid="{ADD7F142-E403-495C-B697-B13EEAF8729A}"/>
    <cellStyle name="Comma 30 2 27 2" xfId="22980" xr:uid="{0E1BB8E6-217D-4C85-8678-87B38F0291C4}"/>
    <cellStyle name="Comma 30 2 28" xfId="15536" xr:uid="{04529588-BCD4-4289-B0E5-C6BA7C38AEA1}"/>
    <cellStyle name="Comma 30 2 3" xfId="4240" xr:uid="{A2C2BDE9-3993-4AD7-9A0A-3C128DAB40F2}"/>
    <cellStyle name="Comma 30 2 3 2" xfId="16054" xr:uid="{3E1DA181-D54B-419A-9E17-EBAC384C644D}"/>
    <cellStyle name="Comma 30 2 4" xfId="4626" xr:uid="{F06EFE15-3B0C-42A0-87F1-B25A92864ECF}"/>
    <cellStyle name="Comma 30 2 4 2" xfId="16440" xr:uid="{52734C6B-B0E9-4B4D-AD8F-48BBF99A8BA0}"/>
    <cellStyle name="Comma 30 2 5" xfId="5207" xr:uid="{F387830C-42C9-41FF-A9ED-C760E7778962}"/>
    <cellStyle name="Comma 30 2 5 2" xfId="16943" xr:uid="{13053B3C-91B1-4C58-9D75-6802DC03E19C}"/>
    <cellStyle name="Comma 30 2 6" xfId="5671" xr:uid="{FC292C6D-15BF-46A3-8C26-A4D16663EB64}"/>
    <cellStyle name="Comma 30 2 6 2" xfId="17329" xr:uid="{4E0D1066-8B56-4A2B-912F-EB50AA4B97B8}"/>
    <cellStyle name="Comma 30 2 7" xfId="5940" xr:uid="{509A7D4A-829E-4CBA-AE92-CCB0951C8DC5}"/>
    <cellStyle name="Comma 30 2 7 2" xfId="17598" xr:uid="{F102EF25-21C8-4D1C-9ABF-E5BDE057642E}"/>
    <cellStyle name="Comma 30 2 8" xfId="6209" xr:uid="{231E4231-3BFA-480C-B855-203B5178B917}"/>
    <cellStyle name="Comma 30 2 8 2" xfId="17867" xr:uid="{8D4CD89D-7B21-4D80-8D8E-1A2FDF37971F}"/>
    <cellStyle name="Comma 30 2 9" xfId="6478" xr:uid="{7BD34E63-619D-48DE-9F4C-875208D9A7DE}"/>
    <cellStyle name="Comma 30 2 9 2" xfId="18136" xr:uid="{EC1C0BEE-3022-4EFC-B649-C4B8A1F27944}"/>
    <cellStyle name="Comma 30 3" xfId="13101" xr:uid="{46273155-6066-43B0-AAFF-70F7ADD37FC7}"/>
    <cellStyle name="Comma 31" xfId="1300" xr:uid="{DED63E88-BDC1-44A2-8140-B1765CBE2EEF}"/>
    <cellStyle name="Comma 31 2" xfId="3297" xr:uid="{6682F055-8FCA-4FBF-B7E6-A9065E9A2D1A}"/>
    <cellStyle name="Comma 31 2 10" xfId="6748" xr:uid="{103B235F-A846-425C-B68D-BD3DB6B9D0B2}"/>
    <cellStyle name="Comma 31 2 10 2" xfId="18406" xr:uid="{FA1400C1-8B3F-431C-BEF2-C3C494AEDEDB}"/>
    <cellStyle name="Comma 31 2 11" xfId="7017" xr:uid="{EFE6A660-4DD9-49AC-B2AA-0F0B2B5D4A10}"/>
    <cellStyle name="Comma 31 2 11 2" xfId="18675" xr:uid="{6E95911D-5C82-40C0-97E2-FFCFF2E3D5CE}"/>
    <cellStyle name="Comma 31 2 12" xfId="7286" xr:uid="{7643C510-6F92-43FA-AC6E-062078F1441C}"/>
    <cellStyle name="Comma 31 2 12 2" xfId="18944" xr:uid="{A96DDC9F-DFBB-4EA2-AA77-7C7408CFF328}"/>
    <cellStyle name="Comma 31 2 13" xfId="7788" xr:uid="{59498B90-6535-42A0-8E8F-6D19E7D6AC47}"/>
    <cellStyle name="Comma 31 2 13 2" xfId="19215" xr:uid="{9F485013-DFB8-48AD-95C9-2C2DF07EF38C}"/>
    <cellStyle name="Comma 31 2 14" xfId="8057" xr:uid="{FD5038C7-8DC0-40DB-AC24-A371F894637C}"/>
    <cellStyle name="Comma 31 2 14 2" xfId="19484" xr:uid="{FE14E418-EB1B-4849-B156-C0402BAEC93C}"/>
    <cellStyle name="Comma 31 2 15" xfId="8326" xr:uid="{46821804-82D8-45EF-AF1A-F8241DB9C673}"/>
    <cellStyle name="Comma 31 2 15 2" xfId="19753" xr:uid="{47012AAD-8759-4A29-91A4-EF06D2E8F459}"/>
    <cellStyle name="Comma 31 2 16" xfId="8595" xr:uid="{0F8755EE-5306-4835-937F-C192AA3FB480}"/>
    <cellStyle name="Comma 31 2 16 2" xfId="20022" xr:uid="{CDE332EA-82DA-491B-BB32-F14C5339E7C0}"/>
    <cellStyle name="Comma 31 2 17" xfId="8864" xr:uid="{1E8FE03C-3FE7-4434-81BB-C5B41F406ABC}"/>
    <cellStyle name="Comma 31 2 17 2" xfId="20291" xr:uid="{E7FF6C08-DA02-4DD1-8350-8064B9636333}"/>
    <cellStyle name="Comma 31 2 18" xfId="9133" xr:uid="{B6931B10-6468-461D-A0D7-F204FF5528CC}"/>
    <cellStyle name="Comma 31 2 18 2" xfId="20560" xr:uid="{79F863A2-00D2-492A-AA61-F7782EC99AC4}"/>
    <cellStyle name="Comma 31 2 19" xfId="9402" xr:uid="{4DDADE1B-ACD2-490B-9DE9-4B50F25E36B5}"/>
    <cellStyle name="Comma 31 2 19 2" xfId="20829" xr:uid="{39D75FC4-1517-4BA0-A7D3-14F92CCEC495}"/>
    <cellStyle name="Comma 31 2 2" xfId="3972" xr:uid="{9A186ACB-A216-4B6E-A6DC-2CB58299B52A}"/>
    <cellStyle name="Comma 31 2 2 2" xfId="15786" xr:uid="{89CA5ADE-4038-4827-A844-66DD7F911780}"/>
    <cellStyle name="Comma 31 2 20" xfId="9671" xr:uid="{4D7552A7-D940-4029-A22A-86C8BC6E3F3A}"/>
    <cellStyle name="Comma 31 2 20 2" xfId="21098" xr:uid="{34C88CAA-45C6-40B8-A255-EFFE6C213F76}"/>
    <cellStyle name="Comma 31 2 21" xfId="9940" xr:uid="{7B06EE8B-27BF-4FF9-AA7B-67C734C530F0}"/>
    <cellStyle name="Comma 31 2 21 2" xfId="21367" xr:uid="{5AB16572-981A-402C-B8E6-215767423106}"/>
    <cellStyle name="Comma 31 2 22" xfId="10209" xr:uid="{38B40849-3AE2-4073-B3FC-1140EB7EE378}"/>
    <cellStyle name="Comma 31 2 22 2" xfId="21636" xr:uid="{8911E4A4-C22B-4620-AC00-3F973AFB3C3F}"/>
    <cellStyle name="Comma 31 2 23" xfId="10595" xr:uid="{43008D50-3D51-45A5-90EF-FC0240D48736}"/>
    <cellStyle name="Comma 31 2 23 2" xfId="21905" xr:uid="{FAC43EBB-F5F9-483D-8C2E-C62D72AF4D5E}"/>
    <cellStyle name="Comma 31 2 24" xfId="10981" xr:uid="{341C81CA-CD53-4DE8-A8D1-9FD582D8274A}"/>
    <cellStyle name="Comma 31 2 24 2" xfId="22174" xr:uid="{C4637999-12AE-4124-A2F2-B621A2BFC4DC}"/>
    <cellStyle name="Comma 31 2 25" xfId="11250" xr:uid="{7BBAF35E-73F0-437B-A693-21E4BB1EED7F}"/>
    <cellStyle name="Comma 31 2 25 2" xfId="22443" xr:uid="{35B617D8-A0FE-41B1-BC34-24D686D6B2AC}"/>
    <cellStyle name="Comma 31 2 26" xfId="11519" xr:uid="{21819D19-4C60-4BD5-8B9E-B249EC8E6217}"/>
    <cellStyle name="Comma 31 2 26 2" xfId="22712" xr:uid="{B4F30005-207A-4FC8-910B-0DCC20E70016}"/>
    <cellStyle name="Comma 31 2 27" xfId="12231" xr:uid="{4C9735F3-F863-4898-AF1B-BE86F8E7EA3E}"/>
    <cellStyle name="Comma 31 2 27 2" xfId="22981" xr:uid="{ACC2F4EF-5121-4DE1-B960-41A9331D5D34}"/>
    <cellStyle name="Comma 31 2 28" xfId="15537" xr:uid="{F18EA2DE-40C5-4C6A-BE31-DBEE43D0EF44}"/>
    <cellStyle name="Comma 31 2 3" xfId="4241" xr:uid="{CDB4E7BF-A605-486E-B20B-9728F20186C5}"/>
    <cellStyle name="Comma 31 2 3 2" xfId="16055" xr:uid="{A6261064-95B0-460C-80EE-014936F9CCAF}"/>
    <cellStyle name="Comma 31 2 4" xfId="4627" xr:uid="{B99B3906-2F90-42EB-832A-229E507D70DD}"/>
    <cellStyle name="Comma 31 2 4 2" xfId="16441" xr:uid="{AC8F598A-5221-4C29-B7AF-0EB5ED3BC124}"/>
    <cellStyle name="Comma 31 2 5" xfId="5208" xr:uid="{C8F7A87F-226C-4F2B-AA92-8C67D69B65B9}"/>
    <cellStyle name="Comma 31 2 5 2" xfId="16944" xr:uid="{8028FB97-425E-4F33-863B-D983501D63EB}"/>
    <cellStyle name="Comma 31 2 6" xfId="5672" xr:uid="{A2FDCB0D-EC2F-482E-B863-62E5F3968188}"/>
    <cellStyle name="Comma 31 2 6 2" xfId="17330" xr:uid="{2882D6CE-E6D5-476D-8102-AC9D684E6593}"/>
    <cellStyle name="Comma 31 2 7" xfId="5941" xr:uid="{52CEAB6B-054C-4EF2-AB79-0E3D9282341E}"/>
    <cellStyle name="Comma 31 2 7 2" xfId="17599" xr:uid="{4259E2D0-1459-474B-BD41-270F5C7C417F}"/>
    <cellStyle name="Comma 31 2 8" xfId="6210" xr:uid="{8E3D9146-2607-47C4-B051-3293DECF178B}"/>
    <cellStyle name="Comma 31 2 8 2" xfId="17868" xr:uid="{B7EA3890-EBC9-4F3C-8105-862769BEC3E3}"/>
    <cellStyle name="Comma 31 2 9" xfId="6479" xr:uid="{1D754317-5883-44E2-867E-F0347308B9DA}"/>
    <cellStyle name="Comma 31 2 9 2" xfId="18137" xr:uid="{0FAC484D-78CB-40E2-93AB-BC3F3373ED67}"/>
    <cellStyle name="Comma 31 3" xfId="12880" xr:uid="{EC522A43-0909-48C6-9A99-D10DC6732D6F}"/>
    <cellStyle name="Comma 32" xfId="1301" xr:uid="{0FE1C4F6-C90B-411C-9988-F706C0CE8CB0}"/>
    <cellStyle name="Comma 32 2" xfId="3298" xr:uid="{B861703D-E3FF-4B3E-8D22-C20A6B866998}"/>
    <cellStyle name="Comma 32 2 10" xfId="6749" xr:uid="{78567838-BFE3-4078-9AD0-B5D2AD1A2CC4}"/>
    <cellStyle name="Comma 32 2 10 2" xfId="18407" xr:uid="{CB3BDCBF-9E84-4499-9B8B-F2C120BA2708}"/>
    <cellStyle name="Comma 32 2 11" xfId="7018" xr:uid="{4248A43C-C1FD-4CB7-9CBF-332ABE18EDFC}"/>
    <cellStyle name="Comma 32 2 11 2" xfId="18676" xr:uid="{ECFBAF8F-4E64-4D79-B291-5EFFCC39F04B}"/>
    <cellStyle name="Comma 32 2 12" xfId="7287" xr:uid="{25E575B0-6264-4D4B-AEED-88512403F589}"/>
    <cellStyle name="Comma 32 2 12 2" xfId="18945" xr:uid="{298445F7-A7E0-4B39-951C-AD9DD6F399EE}"/>
    <cellStyle name="Comma 32 2 13" xfId="7789" xr:uid="{D7EABF9F-1C2D-4C7A-B494-093827929AE5}"/>
    <cellStyle name="Comma 32 2 13 2" xfId="19216" xr:uid="{4ACC9BA3-F249-4B13-96CB-611F53E8CC2C}"/>
    <cellStyle name="Comma 32 2 14" xfId="8058" xr:uid="{F162978A-CC7E-4E0E-AACC-FE68380FCAA8}"/>
    <cellStyle name="Comma 32 2 14 2" xfId="19485" xr:uid="{9B684676-A71C-4BE3-A0B1-2048BEB32396}"/>
    <cellStyle name="Comma 32 2 15" xfId="8327" xr:uid="{1D1AAE90-D27E-486B-B7D2-A8DE1F70354B}"/>
    <cellStyle name="Comma 32 2 15 2" xfId="19754" xr:uid="{A7BCEDF3-B596-451B-A733-3F2895D43C1C}"/>
    <cellStyle name="Comma 32 2 16" xfId="8596" xr:uid="{71E2F3DF-F13F-415C-A653-B8891CEDC7DC}"/>
    <cellStyle name="Comma 32 2 16 2" xfId="20023" xr:uid="{98270727-9E7E-4180-959C-FCCE308D66FA}"/>
    <cellStyle name="Comma 32 2 17" xfId="8865" xr:uid="{330BC2CB-9074-4CD5-9E87-BD32448C2DC2}"/>
    <cellStyle name="Comma 32 2 17 2" xfId="20292" xr:uid="{F4BCB0C4-F8DE-4031-BFEB-1E706375F2BD}"/>
    <cellStyle name="Comma 32 2 18" xfId="9134" xr:uid="{D3EF2EBF-10E7-4129-9EFB-78D4C9CD9B2D}"/>
    <cellStyle name="Comma 32 2 18 2" xfId="20561" xr:uid="{656A778F-8F91-4D75-8C70-AB0B12757107}"/>
    <cellStyle name="Comma 32 2 19" xfId="9403" xr:uid="{BA7C5B06-5861-4BE5-BDCD-3139DA175044}"/>
    <cellStyle name="Comma 32 2 19 2" xfId="20830" xr:uid="{9263008C-0819-4FCB-ADBE-AA96B46B9F80}"/>
    <cellStyle name="Comma 32 2 2" xfId="3973" xr:uid="{53DC60FD-2615-4E01-A17D-F5EC7A6ECF8C}"/>
    <cellStyle name="Comma 32 2 2 2" xfId="15787" xr:uid="{E876AFB0-0CBE-4C5E-853C-58D8DCF6B215}"/>
    <cellStyle name="Comma 32 2 20" xfId="9672" xr:uid="{63AE7FAC-475C-4339-9F7D-938FC625B420}"/>
    <cellStyle name="Comma 32 2 20 2" xfId="21099" xr:uid="{948DBA0F-2679-4682-9071-26324755EC9A}"/>
    <cellStyle name="Comma 32 2 21" xfId="9941" xr:uid="{0FBBFD72-4218-49B6-8EE0-8C95F0DAE65F}"/>
    <cellStyle name="Comma 32 2 21 2" xfId="21368" xr:uid="{AB81FBDE-AECC-4C46-8DB8-F7CFF7BEEDB2}"/>
    <cellStyle name="Comma 32 2 22" xfId="10210" xr:uid="{9EFBC66D-88B2-4A40-B04E-1E506433F433}"/>
    <cellStyle name="Comma 32 2 22 2" xfId="21637" xr:uid="{22CDB370-437C-4BC9-A8B6-BEAF46175A88}"/>
    <cellStyle name="Comma 32 2 23" xfId="10596" xr:uid="{AA8FDC3B-2941-43E2-8A3D-A77332E5EFCA}"/>
    <cellStyle name="Comma 32 2 23 2" xfId="21906" xr:uid="{73A093CF-32BA-4074-AC56-4FB3F053A06F}"/>
    <cellStyle name="Comma 32 2 24" xfId="10982" xr:uid="{D728EC5D-3118-4ABA-84E5-F2821044FE98}"/>
    <cellStyle name="Comma 32 2 24 2" xfId="22175" xr:uid="{045CBDB0-E3E0-4FB6-878F-2AFE2E62C623}"/>
    <cellStyle name="Comma 32 2 25" xfId="11251" xr:uid="{C80183AE-D366-41A1-A5BA-1DBB0EC45925}"/>
    <cellStyle name="Comma 32 2 25 2" xfId="22444" xr:uid="{083A6537-E9AD-4991-B10E-50A4A3DB9000}"/>
    <cellStyle name="Comma 32 2 26" xfId="11520" xr:uid="{8C9FB95D-0AAD-4CEB-8DCE-E42FC7D694B8}"/>
    <cellStyle name="Comma 32 2 26 2" xfId="22713" xr:uid="{708A18D6-AD81-497E-B5CF-BCC92ED8D785}"/>
    <cellStyle name="Comma 32 2 27" xfId="12344" xr:uid="{7E375B29-03C3-45D2-B50A-01400A6B9C02}"/>
    <cellStyle name="Comma 32 2 27 2" xfId="22982" xr:uid="{D88EAF81-B6E9-4528-9ACE-8E6EE9BAD456}"/>
    <cellStyle name="Comma 32 2 28" xfId="15538" xr:uid="{76B32FA0-9D9B-46D0-834C-C01EBACEA355}"/>
    <cellStyle name="Comma 32 2 3" xfId="4242" xr:uid="{F97DB76C-55DA-4667-947B-310C8569FB73}"/>
    <cellStyle name="Comma 32 2 3 2" xfId="16056" xr:uid="{C3CD679E-7206-4DE2-AFB3-D9441F99262C}"/>
    <cellStyle name="Comma 32 2 4" xfId="4628" xr:uid="{E29B9A73-DC67-4517-B4A4-50B888FAC6FC}"/>
    <cellStyle name="Comma 32 2 4 2" xfId="16442" xr:uid="{3896D70B-30EF-4037-8FAE-8BAA7CCDD6EC}"/>
    <cellStyle name="Comma 32 2 5" xfId="5209" xr:uid="{DA4BA573-DC29-4246-803E-A5A8890D17E2}"/>
    <cellStyle name="Comma 32 2 5 2" xfId="16945" xr:uid="{116DF9AB-860C-495D-A6B4-558DE86C3372}"/>
    <cellStyle name="Comma 32 2 6" xfId="5673" xr:uid="{3B4DCEA5-5348-40C4-9449-542204641D1C}"/>
    <cellStyle name="Comma 32 2 6 2" xfId="17331" xr:uid="{2C2C6D29-07F9-4E85-9EE5-791410C3FFB6}"/>
    <cellStyle name="Comma 32 2 7" xfId="5942" xr:uid="{0ADA911F-EF4D-4F37-87D3-5167269184FA}"/>
    <cellStyle name="Comma 32 2 7 2" xfId="17600" xr:uid="{616DC1A4-849B-4BD7-AB73-ACAC125A61F6}"/>
    <cellStyle name="Comma 32 2 8" xfId="6211" xr:uid="{CFF1B2B0-F5A1-4C06-9EE9-EC6A03CA8753}"/>
    <cellStyle name="Comma 32 2 8 2" xfId="17869" xr:uid="{F517DB22-3140-4A5D-8835-76AE8D0EE384}"/>
    <cellStyle name="Comma 32 2 9" xfId="6480" xr:uid="{D2AA504C-09CA-4CC6-A95E-854C23FF8603}"/>
    <cellStyle name="Comma 32 2 9 2" xfId="18138" xr:uid="{0B4AF9B3-7643-4B5B-B54C-CC1FE8B92873}"/>
    <cellStyle name="Comma 32 3" xfId="12423" xr:uid="{73F9C6A8-403A-4694-A41D-8DFED78296C0}"/>
    <cellStyle name="Comma 33" xfId="1302" xr:uid="{4700D189-0F8A-4BA7-A057-4422C3096C1D}"/>
    <cellStyle name="Comma 33 2" xfId="3299" xr:uid="{31CCFC1B-CEC4-4694-A61B-442DB577B666}"/>
    <cellStyle name="Comma 33 2 10" xfId="6750" xr:uid="{833B5BE5-0D2A-47B2-B726-2DD1C7FC1B97}"/>
    <cellStyle name="Comma 33 2 10 2" xfId="18408" xr:uid="{C922EE7B-6BA5-4056-865D-D65C21AE1D4F}"/>
    <cellStyle name="Comma 33 2 11" xfId="7019" xr:uid="{7ED0E480-4E33-4C8F-A207-E163307B5145}"/>
    <cellStyle name="Comma 33 2 11 2" xfId="18677" xr:uid="{6665868E-2E3A-438C-BBE0-5DD69C22F6ED}"/>
    <cellStyle name="Comma 33 2 12" xfId="7288" xr:uid="{C358F5F5-14E7-40CA-841C-3D94E5953AAA}"/>
    <cellStyle name="Comma 33 2 12 2" xfId="18946" xr:uid="{EFB47A6D-B012-4D93-AEDB-121E725E6123}"/>
    <cellStyle name="Comma 33 2 13" xfId="7790" xr:uid="{B9B21779-C7A0-4738-8B1B-434ADFC34647}"/>
    <cellStyle name="Comma 33 2 13 2" xfId="19217" xr:uid="{0261C467-64CC-4522-812E-837C8C48823B}"/>
    <cellStyle name="Comma 33 2 14" xfId="8059" xr:uid="{69E59BA4-ACAC-4BEB-A313-6E04936101C4}"/>
    <cellStyle name="Comma 33 2 14 2" xfId="19486" xr:uid="{3F629D4B-FA2F-47FA-8B0D-7894FAA07146}"/>
    <cellStyle name="Comma 33 2 15" xfId="8328" xr:uid="{15972781-10DA-41D7-8531-A6DEA1116D64}"/>
    <cellStyle name="Comma 33 2 15 2" xfId="19755" xr:uid="{E8731A34-938D-4208-AB83-EBD71533973F}"/>
    <cellStyle name="Comma 33 2 16" xfId="8597" xr:uid="{B51AE185-01A0-4171-BC95-42B27FDB86C6}"/>
    <cellStyle name="Comma 33 2 16 2" xfId="20024" xr:uid="{08FDCED3-E501-4D3A-999A-100D6FE33D39}"/>
    <cellStyle name="Comma 33 2 17" xfId="8866" xr:uid="{EA6726CE-BE9F-4C0F-8209-3285357C6B02}"/>
    <cellStyle name="Comma 33 2 17 2" xfId="20293" xr:uid="{E55AB9E9-808F-4F74-85E0-66D67461663A}"/>
    <cellStyle name="Comma 33 2 18" xfId="9135" xr:uid="{F2CFCC7D-0447-4D68-992C-09BCD8E67B85}"/>
    <cellStyle name="Comma 33 2 18 2" xfId="20562" xr:uid="{0A02E4D6-2A3A-48D8-B3F3-C42576622355}"/>
    <cellStyle name="Comma 33 2 19" xfId="9404" xr:uid="{C1B7070A-FAEB-4656-ADB0-A2CB79FA5959}"/>
    <cellStyle name="Comma 33 2 19 2" xfId="20831" xr:uid="{626F5B5D-4CCF-47AD-AB45-16157EB28AEC}"/>
    <cellStyle name="Comma 33 2 2" xfId="3974" xr:uid="{3199E75F-ECD7-4F9F-A733-B8AE7933707B}"/>
    <cellStyle name="Comma 33 2 2 2" xfId="15788" xr:uid="{EB8F3EB2-5F69-4A4C-A43B-DB2515950EBB}"/>
    <cellStyle name="Comma 33 2 20" xfId="9673" xr:uid="{D1025B90-C48E-4076-82B9-3D7B1AB1DDB6}"/>
    <cellStyle name="Comma 33 2 20 2" xfId="21100" xr:uid="{91533304-5A8E-40A2-82AA-3823FE49A75E}"/>
    <cellStyle name="Comma 33 2 21" xfId="9942" xr:uid="{D9765723-58A5-49A2-B846-90A3B1EDD2F1}"/>
    <cellStyle name="Comma 33 2 21 2" xfId="21369" xr:uid="{21540364-23D4-4424-9F46-525EA8FA373B}"/>
    <cellStyle name="Comma 33 2 22" xfId="10211" xr:uid="{720FE3F3-1D2D-48C7-BA08-970B5C7E8C65}"/>
    <cellStyle name="Comma 33 2 22 2" xfId="21638" xr:uid="{37B8B1E5-AA0F-4211-A317-DA847E4C38CF}"/>
    <cellStyle name="Comma 33 2 23" xfId="10597" xr:uid="{D7E5A17A-706C-4A79-AB1B-DECF35B30342}"/>
    <cellStyle name="Comma 33 2 23 2" xfId="21907" xr:uid="{C154EFE3-99E2-4A05-86A2-BFD48C849F71}"/>
    <cellStyle name="Comma 33 2 24" xfId="10983" xr:uid="{399B42A3-166C-4AE8-84D8-2DAE282E5FFC}"/>
    <cellStyle name="Comma 33 2 24 2" xfId="22176" xr:uid="{811AD3EC-1BDE-4856-A7D2-A9306C8C43F3}"/>
    <cellStyle name="Comma 33 2 25" xfId="11252" xr:uid="{8399CA12-8A3D-4307-B4C2-31F3972D75F9}"/>
    <cellStyle name="Comma 33 2 25 2" xfId="22445" xr:uid="{CA2C5EC3-308B-4084-9EA6-4F76C4FE9185}"/>
    <cellStyle name="Comma 33 2 26" xfId="11521" xr:uid="{52581984-5005-4464-9C08-45398F1C61DF}"/>
    <cellStyle name="Comma 33 2 26 2" xfId="22714" xr:uid="{B29F7CD9-4C0F-4E45-B700-D6DC9EBA4F8F}"/>
    <cellStyle name="Comma 33 2 27" xfId="12447" xr:uid="{B0C40A73-2FB9-4C4A-85D0-3C1783F6FC2F}"/>
    <cellStyle name="Comma 33 2 27 2" xfId="22983" xr:uid="{20D6BE1D-4695-4F89-B7C4-BC0749472B51}"/>
    <cellStyle name="Comma 33 2 28" xfId="15539" xr:uid="{6A1A1D9D-B0C1-406D-8A7A-C2EC3B6996D4}"/>
    <cellStyle name="Comma 33 2 3" xfId="4243" xr:uid="{0C1887E2-CF22-467D-B7EC-76F9291BC7AD}"/>
    <cellStyle name="Comma 33 2 3 2" xfId="16057" xr:uid="{B7626F0C-1AA7-4282-88F6-328997093DE4}"/>
    <cellStyle name="Comma 33 2 4" xfId="4629" xr:uid="{A81DAA72-27AC-4156-8C28-BA65DBDF0F90}"/>
    <cellStyle name="Comma 33 2 4 2" xfId="16443" xr:uid="{2DDF51A6-3494-411C-B332-6C5F54634455}"/>
    <cellStyle name="Comma 33 2 5" xfId="5210" xr:uid="{EBB061B2-5CD4-4E22-9A5A-0FB8CE4F8328}"/>
    <cellStyle name="Comma 33 2 5 2" xfId="16946" xr:uid="{9641F12D-7EF4-442E-9C86-8E105334C5E8}"/>
    <cellStyle name="Comma 33 2 6" xfId="5674" xr:uid="{367826E8-D99F-4F1E-8758-16BB131B82B4}"/>
    <cellStyle name="Comma 33 2 6 2" xfId="17332" xr:uid="{2E95B6C6-443E-4B8E-9BED-9F9FAC25A44B}"/>
    <cellStyle name="Comma 33 2 7" xfId="5943" xr:uid="{432B725A-CFAB-430C-901F-E3F42D41FEE0}"/>
    <cellStyle name="Comma 33 2 7 2" xfId="17601" xr:uid="{366C43BB-1082-4301-8C9A-ADD1C7EDA394}"/>
    <cellStyle name="Comma 33 2 8" xfId="6212" xr:uid="{90709C7F-8837-4134-BC00-E9504ECC0FAD}"/>
    <cellStyle name="Comma 33 2 8 2" xfId="17870" xr:uid="{2B8FA5B0-ECF4-47E9-B1B1-D6AE34C08F0C}"/>
    <cellStyle name="Comma 33 2 9" xfId="6481" xr:uid="{A8DDEB21-8EC8-4C74-8724-28D345C18804}"/>
    <cellStyle name="Comma 33 2 9 2" xfId="18139" xr:uid="{0268207A-2126-49AD-BF1D-07EA170DDD20}"/>
    <cellStyle name="Comma 33 3" xfId="12886" xr:uid="{AB66B723-9986-46CE-8CA0-F1E538FBA8AA}"/>
    <cellStyle name="Comma 34" xfId="1303" xr:uid="{5DF87D30-881A-4DF2-9EEF-291D3805E32D}"/>
    <cellStyle name="Comma 34 2" xfId="3300" xr:uid="{C77F1803-893B-4F44-B751-09467D59FCA6}"/>
    <cellStyle name="Comma 34 2 10" xfId="6751" xr:uid="{A805EFF9-DEB6-4248-9FF6-D76E78462C24}"/>
    <cellStyle name="Comma 34 2 10 2" xfId="18409" xr:uid="{1EB313F5-2F76-4DE3-81F7-3B69411C7272}"/>
    <cellStyle name="Comma 34 2 11" xfId="7020" xr:uid="{06AD46D3-53B9-4EC5-AD1D-09FDF84E9135}"/>
    <cellStyle name="Comma 34 2 11 2" xfId="18678" xr:uid="{6DD7B957-54E9-41C3-A075-51745D9A5B69}"/>
    <cellStyle name="Comma 34 2 12" xfId="7289" xr:uid="{CA301E6E-A62A-442C-B17F-BD5B2E362386}"/>
    <cellStyle name="Comma 34 2 12 2" xfId="18947" xr:uid="{C11A7697-3F23-4CA3-83F2-37CCBBEDD5F0}"/>
    <cellStyle name="Comma 34 2 13" xfId="7791" xr:uid="{01E9EEE1-1CF5-491A-971A-D947D01304CC}"/>
    <cellStyle name="Comma 34 2 13 2" xfId="19218" xr:uid="{4D7FDA20-B953-4E02-BF4D-D8B0EF421EEC}"/>
    <cellStyle name="Comma 34 2 14" xfId="8060" xr:uid="{0D385513-66DF-4364-9CBE-664A9A6DF5BB}"/>
    <cellStyle name="Comma 34 2 14 2" xfId="19487" xr:uid="{303FD12A-89A6-40EB-9266-DF6154A4F5A8}"/>
    <cellStyle name="Comma 34 2 15" xfId="8329" xr:uid="{3789F577-3584-4F5B-995E-42F2187A265D}"/>
    <cellStyle name="Comma 34 2 15 2" xfId="19756" xr:uid="{B6BF7531-295C-4550-9DF6-FB77E76DAE7B}"/>
    <cellStyle name="Comma 34 2 16" xfId="8598" xr:uid="{550C084A-9CE2-473B-8E6D-59C4EE6C7C97}"/>
    <cellStyle name="Comma 34 2 16 2" xfId="20025" xr:uid="{2AF6A0AB-A50D-4A97-80CD-EA70785F3443}"/>
    <cellStyle name="Comma 34 2 17" xfId="8867" xr:uid="{80E97E66-DD63-4E4E-B311-931DF0D3133C}"/>
    <cellStyle name="Comma 34 2 17 2" xfId="20294" xr:uid="{12D3A778-C56B-4EE4-9481-4AAF49ECD143}"/>
    <cellStyle name="Comma 34 2 18" xfId="9136" xr:uid="{A4C2F229-20EF-4D09-B853-9395EE804124}"/>
    <cellStyle name="Comma 34 2 18 2" xfId="20563" xr:uid="{FC088C64-89AE-472B-B444-11767EED09CA}"/>
    <cellStyle name="Comma 34 2 19" xfId="9405" xr:uid="{747D9FBA-BDF7-4630-ABB7-F09C4F801BCD}"/>
    <cellStyle name="Comma 34 2 19 2" xfId="20832" xr:uid="{30B20DED-35B4-4BF3-9837-00D7569E69E5}"/>
    <cellStyle name="Comma 34 2 2" xfId="3975" xr:uid="{F0DD581F-1394-47DD-BD1B-0BB984159BA9}"/>
    <cellStyle name="Comma 34 2 2 2" xfId="15789" xr:uid="{FF99522B-6AE9-434B-9AF1-EF410D0517E7}"/>
    <cellStyle name="Comma 34 2 20" xfId="9674" xr:uid="{03BC72CF-E7B7-40DC-B8A8-C7CF130E6A66}"/>
    <cellStyle name="Comma 34 2 20 2" xfId="21101" xr:uid="{64D35DB0-EFCD-4F18-8ABE-EAB6DC0366C8}"/>
    <cellStyle name="Comma 34 2 21" xfId="9943" xr:uid="{E5149464-5930-4BC3-8B62-5C5B734A9858}"/>
    <cellStyle name="Comma 34 2 21 2" xfId="21370" xr:uid="{3C6924EF-2609-46FA-AE02-A396319E108D}"/>
    <cellStyle name="Comma 34 2 22" xfId="10212" xr:uid="{72CED40C-DE66-4309-B60C-2D553DE043F1}"/>
    <cellStyle name="Comma 34 2 22 2" xfId="21639" xr:uid="{4AB15664-F4F0-458E-8F21-900B20A33747}"/>
    <cellStyle name="Comma 34 2 23" xfId="10598" xr:uid="{C23F4E68-C492-4DD2-8178-61A6F67F092A}"/>
    <cellStyle name="Comma 34 2 23 2" xfId="21908" xr:uid="{BFD965CA-5352-47F9-BBA8-F7DB7E774ED1}"/>
    <cellStyle name="Comma 34 2 24" xfId="10984" xr:uid="{3D3E9FF5-18C1-41B6-AFD6-2FD3159E3CA5}"/>
    <cellStyle name="Comma 34 2 24 2" xfId="22177" xr:uid="{C5FFC548-7EA5-40EF-95B9-90E6F29CF78F}"/>
    <cellStyle name="Comma 34 2 25" xfId="11253" xr:uid="{5FE51C82-4134-4164-AB8A-2FEA48929A48}"/>
    <cellStyle name="Comma 34 2 25 2" xfId="22446" xr:uid="{5353B568-32CA-47B1-BEDC-EB346E82B5B1}"/>
    <cellStyle name="Comma 34 2 26" xfId="11522" xr:uid="{CD3C3E52-2DA0-41F2-8B13-2ECB33CFD693}"/>
    <cellStyle name="Comma 34 2 26 2" xfId="22715" xr:uid="{94F05B12-7554-40AB-B2A4-9241B6F7296D}"/>
    <cellStyle name="Comma 34 2 27" xfId="12897" xr:uid="{0B0B167B-6C65-42FF-8591-C580605A4A20}"/>
    <cellStyle name="Comma 34 2 27 2" xfId="22984" xr:uid="{11148324-7C64-42A5-933C-D9D359FC4322}"/>
    <cellStyle name="Comma 34 2 28" xfId="15540" xr:uid="{DDA81107-995D-411D-BEB2-35F98C57A231}"/>
    <cellStyle name="Comma 34 2 3" xfId="4244" xr:uid="{763EAD68-2DE1-4A34-9297-FD524CDAEEC9}"/>
    <cellStyle name="Comma 34 2 3 2" xfId="16058" xr:uid="{711871F9-9883-4E52-89C5-D9F2DCE03899}"/>
    <cellStyle name="Comma 34 2 4" xfId="4630" xr:uid="{583AB19A-B2D8-4036-B274-990064095569}"/>
    <cellStyle name="Comma 34 2 4 2" xfId="16444" xr:uid="{18E14E95-D0A9-4A33-A94A-5CC26BB083AA}"/>
    <cellStyle name="Comma 34 2 5" xfId="5211" xr:uid="{530EC8C2-8D08-4B49-AFB9-353064909190}"/>
    <cellStyle name="Comma 34 2 5 2" xfId="16947" xr:uid="{8E779476-E95B-4AC7-A3EB-963C945AACB2}"/>
    <cellStyle name="Comma 34 2 6" xfId="5675" xr:uid="{405CD56B-6ADA-408F-8DD0-9AB3D87A4D4C}"/>
    <cellStyle name="Comma 34 2 6 2" xfId="17333" xr:uid="{2DFF0673-7A26-42A1-A617-3F67840BF0DC}"/>
    <cellStyle name="Comma 34 2 7" xfId="5944" xr:uid="{05E65783-936F-4AE1-A433-2C87AE8A2959}"/>
    <cellStyle name="Comma 34 2 7 2" xfId="17602" xr:uid="{A97093BF-00EE-4D5A-B711-0DC4944F41F4}"/>
    <cellStyle name="Comma 34 2 8" xfId="6213" xr:uid="{41F41524-054E-4994-B442-7472EF7EF0C7}"/>
    <cellStyle name="Comma 34 2 8 2" xfId="17871" xr:uid="{E10BD57D-E049-4E2A-B181-42B4EBC31F6E}"/>
    <cellStyle name="Comma 34 2 9" xfId="6482" xr:uid="{E99851F8-FA7F-428E-83CB-E6A33FB04F6B}"/>
    <cellStyle name="Comma 34 2 9 2" xfId="18140" xr:uid="{C6D3FB83-95BE-4412-A37D-A1F5D6EC70CA}"/>
    <cellStyle name="Comma 34 3" xfId="12892" xr:uid="{86CA4A33-5919-481C-9ECF-D74033D5F53B}"/>
    <cellStyle name="Comma 35" xfId="1304" xr:uid="{DED25E86-920C-4802-8978-09892CA0B581}"/>
    <cellStyle name="Comma 35 2" xfId="3301" xr:uid="{CB549BC7-8613-4411-B3F5-DB9C69E6123D}"/>
    <cellStyle name="Comma 35 2 10" xfId="6752" xr:uid="{43A7554E-2B33-4D59-840F-F634BD06EDA5}"/>
    <cellStyle name="Comma 35 2 10 2" xfId="18410" xr:uid="{D62C1DCC-AC3F-4946-8DE8-7D98443B3FF0}"/>
    <cellStyle name="Comma 35 2 11" xfId="7021" xr:uid="{349BC4FA-9711-4DB4-80C4-38BBBDB7CCFC}"/>
    <cellStyle name="Comma 35 2 11 2" xfId="18679" xr:uid="{9DEF887B-69AC-4AE3-A6F2-EA6A3D21ECC8}"/>
    <cellStyle name="Comma 35 2 12" xfId="7290" xr:uid="{B1644CC9-6F1F-41EF-BCA0-EC0BB729069D}"/>
    <cellStyle name="Comma 35 2 12 2" xfId="18948" xr:uid="{2E16277E-92F1-4E15-858E-A412E86ADFC6}"/>
    <cellStyle name="Comma 35 2 13" xfId="7792" xr:uid="{394627A3-B715-408C-9870-54D7F019F4C4}"/>
    <cellStyle name="Comma 35 2 13 2" xfId="19219" xr:uid="{3BFF4B35-C5BB-4A8B-8C85-9572D7153225}"/>
    <cellStyle name="Comma 35 2 14" xfId="8061" xr:uid="{24DC0C1B-27AA-4E77-A250-CD25AE1F7482}"/>
    <cellStyle name="Comma 35 2 14 2" xfId="19488" xr:uid="{AC58F4D0-1AD5-4C4D-81DE-0C33B56389E0}"/>
    <cellStyle name="Comma 35 2 15" xfId="8330" xr:uid="{38331691-01F5-4B94-9B7D-56FB8C76711B}"/>
    <cellStyle name="Comma 35 2 15 2" xfId="19757" xr:uid="{AC5DBCF4-9D15-4C27-BA66-E77E4DC3443E}"/>
    <cellStyle name="Comma 35 2 16" xfId="8599" xr:uid="{62D3FC9F-D706-4D14-A4AE-BC0A2BD50BF2}"/>
    <cellStyle name="Comma 35 2 16 2" xfId="20026" xr:uid="{9F80A026-84C9-4F1C-AD60-1F4FD2F4460C}"/>
    <cellStyle name="Comma 35 2 17" xfId="8868" xr:uid="{A149BCED-0390-4045-B6FA-9B813F2D3B1E}"/>
    <cellStyle name="Comma 35 2 17 2" xfId="20295" xr:uid="{8D401614-9BC8-4CAF-A4E7-0DFEFBD25D37}"/>
    <cellStyle name="Comma 35 2 18" xfId="9137" xr:uid="{5D132F00-A345-43CD-B593-22B383B30084}"/>
    <cellStyle name="Comma 35 2 18 2" xfId="20564" xr:uid="{EBC34AAD-3384-4E67-BF3C-FAE1F413C691}"/>
    <cellStyle name="Comma 35 2 19" xfId="9406" xr:uid="{86470471-A71E-48D5-8232-FB2EFED0E60F}"/>
    <cellStyle name="Comma 35 2 19 2" xfId="20833" xr:uid="{96450047-968E-471E-A29C-FC8DCC6CF885}"/>
    <cellStyle name="Comma 35 2 2" xfId="3976" xr:uid="{B6A22977-0637-4B59-B363-FA65EA066010}"/>
    <cellStyle name="Comma 35 2 2 2" xfId="15790" xr:uid="{B718CA7F-CDCF-4A59-AB4A-E46BC89B2180}"/>
    <cellStyle name="Comma 35 2 20" xfId="9675" xr:uid="{73D5F8FF-B2E3-4FBA-B424-33B821FA2814}"/>
    <cellStyle name="Comma 35 2 20 2" xfId="21102" xr:uid="{861A8875-3C2B-427A-839A-3A7EE57EE694}"/>
    <cellStyle name="Comma 35 2 21" xfId="9944" xr:uid="{4CA781E4-6E09-45E6-A130-90F713B88414}"/>
    <cellStyle name="Comma 35 2 21 2" xfId="21371" xr:uid="{A2951AB6-0926-4D37-B91D-E046680607A3}"/>
    <cellStyle name="Comma 35 2 22" xfId="10213" xr:uid="{9FC99841-4037-4E4C-8636-B70F8A5288A6}"/>
    <cellStyle name="Comma 35 2 22 2" xfId="21640" xr:uid="{BD4845CC-012D-4CC7-AF38-2601626C7BE9}"/>
    <cellStyle name="Comma 35 2 23" xfId="10599" xr:uid="{7C047BAC-BC4E-42A8-AC64-BD6033D8BC5D}"/>
    <cellStyle name="Comma 35 2 23 2" xfId="21909" xr:uid="{984C5D4D-04A8-4E8D-B6BE-FDBA5A92587A}"/>
    <cellStyle name="Comma 35 2 24" xfId="10985" xr:uid="{F1488AB1-0F6E-4A1B-8073-407FE6F31D4A}"/>
    <cellStyle name="Comma 35 2 24 2" xfId="22178" xr:uid="{EBEAE2A7-D488-4956-A9BF-6FE56648EA66}"/>
    <cellStyle name="Comma 35 2 25" xfId="11254" xr:uid="{CE062068-AD01-4D46-86CD-5F528956BE21}"/>
    <cellStyle name="Comma 35 2 25 2" xfId="22447" xr:uid="{8BF35BD1-8A18-4290-8F01-4839E41B90B1}"/>
    <cellStyle name="Comma 35 2 26" xfId="11523" xr:uid="{35E54EBE-F1F2-4B18-8EEF-34A583D06E62}"/>
    <cellStyle name="Comma 35 2 26 2" xfId="22716" xr:uid="{96E55D38-A36E-40F9-A9D9-88405B14F5D9}"/>
    <cellStyle name="Comma 35 2 27" xfId="13767" xr:uid="{400C688F-D513-47D4-9033-68E54295FF1C}"/>
    <cellStyle name="Comma 35 2 27 2" xfId="22985" xr:uid="{3B72EE0D-85E0-4480-9932-B1E7BC0F42F4}"/>
    <cellStyle name="Comma 35 2 28" xfId="15541" xr:uid="{537BE845-1E08-4917-BAF8-4FB33B05F80B}"/>
    <cellStyle name="Comma 35 2 3" xfId="4245" xr:uid="{8E504A42-361F-4A98-BA07-55F3F2884DAB}"/>
    <cellStyle name="Comma 35 2 3 2" xfId="16059" xr:uid="{7ECD6AA8-2568-4AFE-B399-AC727CB0B91C}"/>
    <cellStyle name="Comma 35 2 4" xfId="4631" xr:uid="{5D6AC857-0652-4375-A9BA-BE923C98C5F1}"/>
    <cellStyle name="Comma 35 2 4 2" xfId="16445" xr:uid="{F37B7374-A1D2-4FC7-AF37-3B487260495A}"/>
    <cellStyle name="Comma 35 2 5" xfId="5212" xr:uid="{93AD4F30-D85C-456A-8AAC-0D9EC3CFBBC0}"/>
    <cellStyle name="Comma 35 2 5 2" xfId="16948" xr:uid="{A2A32A8F-5920-4F8B-954B-B0E4482D9E33}"/>
    <cellStyle name="Comma 35 2 6" xfId="5676" xr:uid="{CA260C0F-3D75-436C-869D-FF4968D3DD1B}"/>
    <cellStyle name="Comma 35 2 6 2" xfId="17334" xr:uid="{FC4DA955-A440-4F12-B207-17E1BF554410}"/>
    <cellStyle name="Comma 35 2 7" xfId="5945" xr:uid="{8D04873A-88DB-41D1-94CD-D2096A8CA7EF}"/>
    <cellStyle name="Comma 35 2 7 2" xfId="17603" xr:uid="{9C749A2D-2751-45B3-B1E0-76FF9D5A99AD}"/>
    <cellStyle name="Comma 35 2 8" xfId="6214" xr:uid="{99D0A39E-0447-4390-B99C-29C38215B8E9}"/>
    <cellStyle name="Comma 35 2 8 2" xfId="17872" xr:uid="{08B2C13B-7AE4-4624-B65F-D09FF398F285}"/>
    <cellStyle name="Comma 35 2 9" xfId="6483" xr:uid="{65C5D824-B505-4444-9B57-B502D9FB3B02}"/>
    <cellStyle name="Comma 35 2 9 2" xfId="18141" xr:uid="{20854B48-439F-4AAD-ACE3-999A62611225}"/>
    <cellStyle name="Comma 35 3" xfId="12903" xr:uid="{9D61ABF7-DF06-46C3-A569-79F371F32817}"/>
    <cellStyle name="Comma 36" xfId="1305" xr:uid="{B75DBDE0-6F0A-4FC0-86A5-57C34003A7AE}"/>
    <cellStyle name="Comma 36 2" xfId="3302" xr:uid="{072B018B-2177-4F61-AC18-A1A644BAA4E8}"/>
    <cellStyle name="Comma 36 2 10" xfId="6753" xr:uid="{309C3267-C870-48DA-9FCD-D6B5904B34EE}"/>
    <cellStyle name="Comma 36 2 10 2" xfId="18411" xr:uid="{96548B27-B893-49F4-91B8-D4D31C9B8978}"/>
    <cellStyle name="Comma 36 2 11" xfId="7022" xr:uid="{B838E32D-1F58-4D14-AF99-D6CFA715A376}"/>
    <cellStyle name="Comma 36 2 11 2" xfId="18680" xr:uid="{FB6A1645-A7EF-496E-ACF8-40D67E901A7F}"/>
    <cellStyle name="Comma 36 2 12" xfId="7291" xr:uid="{468E58E9-D40D-4025-853C-9C35530F3B53}"/>
    <cellStyle name="Comma 36 2 12 2" xfId="18949" xr:uid="{F1BD2F8A-ECA4-455E-AF2F-7064010EC4C5}"/>
    <cellStyle name="Comma 36 2 13" xfId="7793" xr:uid="{C0BE82E5-86D9-46F7-BF58-752EFA273B48}"/>
    <cellStyle name="Comma 36 2 13 2" xfId="19220" xr:uid="{234971DC-F317-41E4-9DC3-7383475969A8}"/>
    <cellStyle name="Comma 36 2 14" xfId="8062" xr:uid="{6AD53346-EA7E-4322-AE8F-4AF87AC1F032}"/>
    <cellStyle name="Comma 36 2 14 2" xfId="19489" xr:uid="{64926C76-764D-4FBF-AF6E-57AB98B59A88}"/>
    <cellStyle name="Comma 36 2 15" xfId="8331" xr:uid="{FA6AE3B3-F2EC-4CEE-ADBF-1AEE77BD09C1}"/>
    <cellStyle name="Comma 36 2 15 2" xfId="19758" xr:uid="{E3887C76-27AF-482F-BA44-7E77C8D4C203}"/>
    <cellStyle name="Comma 36 2 16" xfId="8600" xr:uid="{923EC834-8278-43AB-9D75-4204ABA77528}"/>
    <cellStyle name="Comma 36 2 16 2" xfId="20027" xr:uid="{2E979CD3-4AE9-4A40-A63E-A7E86513CF3E}"/>
    <cellStyle name="Comma 36 2 17" xfId="8869" xr:uid="{124766EE-594D-40D5-A125-90CF0A2EE612}"/>
    <cellStyle name="Comma 36 2 17 2" xfId="20296" xr:uid="{FA186E38-97BD-4462-9FD8-BC520D37871A}"/>
    <cellStyle name="Comma 36 2 18" xfId="9138" xr:uid="{7DD3C4C2-7D00-443C-BE67-BDDCB1D46C43}"/>
    <cellStyle name="Comma 36 2 18 2" xfId="20565" xr:uid="{61264232-CF18-45A0-B33A-AC15DE6023F7}"/>
    <cellStyle name="Comma 36 2 19" xfId="9407" xr:uid="{4057742A-BEB6-4675-B736-03491A4CD351}"/>
    <cellStyle name="Comma 36 2 19 2" xfId="20834" xr:uid="{A001DAB3-4FE0-48C2-8C76-C36D58581558}"/>
    <cellStyle name="Comma 36 2 2" xfId="3977" xr:uid="{834098EC-A99D-4AE5-B2DB-8555C0381168}"/>
    <cellStyle name="Comma 36 2 2 2" xfId="15791" xr:uid="{90666D7A-DFC9-46D6-8680-1FA23C9E9B24}"/>
    <cellStyle name="Comma 36 2 20" xfId="9676" xr:uid="{797A8D22-085A-43A2-9B15-4BD3CD2F481A}"/>
    <cellStyle name="Comma 36 2 20 2" xfId="21103" xr:uid="{77E4788C-84BD-41A2-B9F4-E57E015DD954}"/>
    <cellStyle name="Comma 36 2 21" xfId="9945" xr:uid="{C4121009-8503-44CC-ADCB-CF766EB1B95B}"/>
    <cellStyle name="Comma 36 2 21 2" xfId="21372" xr:uid="{5442A997-6565-4108-B713-3E7826C2C762}"/>
    <cellStyle name="Comma 36 2 22" xfId="10214" xr:uid="{EA7215D8-9932-4E7A-B482-BCE3EB4D513D}"/>
    <cellStyle name="Comma 36 2 22 2" xfId="21641" xr:uid="{BD58E324-ABE3-4C44-B9F3-CA642A514543}"/>
    <cellStyle name="Comma 36 2 23" xfId="10600" xr:uid="{B9767CA9-8F1B-43FE-86AC-7389E027213E}"/>
    <cellStyle name="Comma 36 2 23 2" xfId="21910" xr:uid="{34135F10-4710-4072-B425-E9117487DCEF}"/>
    <cellStyle name="Comma 36 2 24" xfId="10986" xr:uid="{EBFA6EEC-62D6-4E11-9AE5-2AA81BE227A7}"/>
    <cellStyle name="Comma 36 2 24 2" xfId="22179" xr:uid="{AA0D183B-84EB-4C02-9B50-AAC32C8A3636}"/>
    <cellStyle name="Comma 36 2 25" xfId="11255" xr:uid="{CA2A9CDB-43CB-4ECA-83DB-A348CF882140}"/>
    <cellStyle name="Comma 36 2 25 2" xfId="22448" xr:uid="{542DEE5A-5BF5-4F71-A773-C79717184ED9}"/>
    <cellStyle name="Comma 36 2 26" xfId="11524" xr:uid="{2B16DF42-2443-4C3C-92F3-6201FC4B40E3}"/>
    <cellStyle name="Comma 36 2 26 2" xfId="22717" xr:uid="{147120A7-C864-4EDA-850B-3FD3D5DE8BBB}"/>
    <cellStyle name="Comma 36 2 27" xfId="13457" xr:uid="{C83E8EDB-41A7-47FA-81AC-0CAF11A15E8F}"/>
    <cellStyle name="Comma 36 2 27 2" xfId="22986" xr:uid="{972A3383-9E9E-460F-BBA4-B37AFFCA7C81}"/>
    <cellStyle name="Comma 36 2 28" xfId="15542" xr:uid="{20496184-3FF4-4EA5-ADC6-C516DAAEDEB8}"/>
    <cellStyle name="Comma 36 2 3" xfId="4246" xr:uid="{94E1A5E3-03FB-4D1E-BD2F-40FBA0753AAE}"/>
    <cellStyle name="Comma 36 2 3 2" xfId="16060" xr:uid="{EAFDD573-0D7D-400A-A5BD-9329439E8529}"/>
    <cellStyle name="Comma 36 2 4" xfId="4632" xr:uid="{A720290B-284B-4089-A9D3-F8A245233B47}"/>
    <cellStyle name="Comma 36 2 4 2" xfId="16446" xr:uid="{40B4829C-0243-4E67-A7C4-58A8E9A1ACBF}"/>
    <cellStyle name="Comma 36 2 5" xfId="5213" xr:uid="{7AC2CCBD-2D42-47B8-B25C-2A5D5BE815D7}"/>
    <cellStyle name="Comma 36 2 5 2" xfId="16949" xr:uid="{15CA2D4F-C763-4AEE-A0C7-3061CDEB6B89}"/>
    <cellStyle name="Comma 36 2 6" xfId="5677" xr:uid="{8031D467-B17A-4FDA-AAAC-7D5729DC267D}"/>
    <cellStyle name="Comma 36 2 6 2" xfId="17335" xr:uid="{4783CD53-05B5-450F-A3D3-E77944C87C59}"/>
    <cellStyle name="Comma 36 2 7" xfId="5946" xr:uid="{5A5CF6CD-5EE7-48B3-8185-9A0A4FBB18CC}"/>
    <cellStyle name="Comma 36 2 7 2" xfId="17604" xr:uid="{F92EB6B9-D504-4AFF-9153-6BF7D7531E92}"/>
    <cellStyle name="Comma 36 2 8" xfId="6215" xr:uid="{7F4569B5-1D80-4409-9A48-4AAD8B4CDB42}"/>
    <cellStyle name="Comma 36 2 8 2" xfId="17873" xr:uid="{62B8DEF5-F9C0-4F0F-9F05-8421EF7F2BD1}"/>
    <cellStyle name="Comma 36 2 9" xfId="6484" xr:uid="{40A8FF10-1FCF-4D0F-922C-5FCEDBCE6C15}"/>
    <cellStyle name="Comma 36 2 9 2" xfId="18142" xr:uid="{732CBFA5-EBA3-45A2-8AAA-7E0C0FAD586E}"/>
    <cellStyle name="Comma 36 3" xfId="12908" xr:uid="{96ACE1F3-9185-466F-841E-097010D03EDF}"/>
    <cellStyle name="Comma 37" xfId="1306" xr:uid="{B3480C64-2F2A-496F-A856-03CD6DCD921E}"/>
    <cellStyle name="Comma 37 2" xfId="3303" xr:uid="{956B5642-8AFB-4B5D-AF5E-5D199D39A76F}"/>
    <cellStyle name="Comma 37 2 10" xfId="6754" xr:uid="{7FEA22E8-5387-43D0-8054-B24C022F67C2}"/>
    <cellStyle name="Comma 37 2 10 2" xfId="18412" xr:uid="{A32BE8FE-AEE9-4B78-BDE3-A9C64D43FC58}"/>
    <cellStyle name="Comma 37 2 11" xfId="7023" xr:uid="{B78C6EDB-2585-4106-A2ED-543470303372}"/>
    <cellStyle name="Comma 37 2 11 2" xfId="18681" xr:uid="{658340CE-7B76-4EAE-B20B-0E03F906BF5B}"/>
    <cellStyle name="Comma 37 2 12" xfId="7292" xr:uid="{978E06EE-64C7-4B77-851C-E5A18AE4D7FE}"/>
    <cellStyle name="Comma 37 2 12 2" xfId="18950" xr:uid="{0BCF9C89-1975-495E-AD3A-E830BB0CF1E5}"/>
    <cellStyle name="Comma 37 2 13" xfId="7794" xr:uid="{79EE04B0-B74D-41E7-BB54-3934599007D8}"/>
    <cellStyle name="Comma 37 2 13 2" xfId="19221" xr:uid="{E60DCAC7-88B0-4D87-9CD0-A465C84670E9}"/>
    <cellStyle name="Comma 37 2 14" xfId="8063" xr:uid="{EEA1941A-F124-47E4-8CD6-CFBCD989D2B7}"/>
    <cellStyle name="Comma 37 2 14 2" xfId="19490" xr:uid="{12F7A6A5-9610-4EC5-9EF0-A3DF549C3745}"/>
    <cellStyle name="Comma 37 2 15" xfId="8332" xr:uid="{854121EC-CBAF-445B-91CC-7B35EE960A8B}"/>
    <cellStyle name="Comma 37 2 15 2" xfId="19759" xr:uid="{0E4CB694-0F96-461B-8B24-E077F4CD6D4B}"/>
    <cellStyle name="Comma 37 2 16" xfId="8601" xr:uid="{69B4D401-333C-440A-9B18-D308F39DD5DD}"/>
    <cellStyle name="Comma 37 2 16 2" xfId="20028" xr:uid="{39D7BFCA-FF64-4F74-ACD9-1B935A640E5C}"/>
    <cellStyle name="Comma 37 2 17" xfId="8870" xr:uid="{1363722D-DE72-4668-972D-FEC6AA11E67E}"/>
    <cellStyle name="Comma 37 2 17 2" xfId="20297" xr:uid="{58241C85-CF35-418A-83A8-F20D18AA7DBC}"/>
    <cellStyle name="Comma 37 2 18" xfId="9139" xr:uid="{7FFA935C-4F01-4CCC-8516-BA96C90873A0}"/>
    <cellStyle name="Comma 37 2 18 2" xfId="20566" xr:uid="{61B3C061-E884-47B1-BC32-613955E7205F}"/>
    <cellStyle name="Comma 37 2 19" xfId="9408" xr:uid="{76F7E2C6-686A-4161-AF45-1DF046480C6F}"/>
    <cellStyle name="Comma 37 2 19 2" xfId="20835" xr:uid="{EE1A5967-8A4E-4A43-85C5-23A2F10D04B0}"/>
    <cellStyle name="Comma 37 2 2" xfId="3978" xr:uid="{48D51CC0-AA5B-4B96-BB5A-DB30B87676E2}"/>
    <cellStyle name="Comma 37 2 2 2" xfId="15792" xr:uid="{D5A80365-391E-4AAF-B314-02D55954FA86}"/>
    <cellStyle name="Comma 37 2 20" xfId="9677" xr:uid="{97E6F036-57F3-4652-98AF-D6979AD79A03}"/>
    <cellStyle name="Comma 37 2 20 2" xfId="21104" xr:uid="{F2F54286-8692-43E6-9CFD-7898548162BC}"/>
    <cellStyle name="Comma 37 2 21" xfId="9946" xr:uid="{173A9B38-7FB6-4914-934E-4D088D3743C0}"/>
    <cellStyle name="Comma 37 2 21 2" xfId="21373" xr:uid="{8BFA14E6-F1C2-4D64-9C97-5651A2D7AA04}"/>
    <cellStyle name="Comma 37 2 22" xfId="10215" xr:uid="{BC8C3A6F-3B01-4528-8447-632A16D13661}"/>
    <cellStyle name="Comma 37 2 22 2" xfId="21642" xr:uid="{0299E574-4D20-4927-9422-280185F527EC}"/>
    <cellStyle name="Comma 37 2 23" xfId="10601" xr:uid="{0DBFCE31-6DEC-4C16-BB4B-9AAA8F8AD8D2}"/>
    <cellStyle name="Comma 37 2 23 2" xfId="21911" xr:uid="{353F4892-DE9B-4315-AA13-F68ADF0C75FD}"/>
    <cellStyle name="Comma 37 2 24" xfId="10987" xr:uid="{4873188A-462E-479A-93FC-CD9A562D96CA}"/>
    <cellStyle name="Comma 37 2 24 2" xfId="22180" xr:uid="{628CB5A7-F78A-4151-A4AD-A5BF1B9EC0EF}"/>
    <cellStyle name="Comma 37 2 25" xfId="11256" xr:uid="{7872F70B-F238-41C7-8E58-7421142418C7}"/>
    <cellStyle name="Comma 37 2 25 2" xfId="22449" xr:uid="{1CC7F860-1CED-4008-88E2-48B6ABFCAF86}"/>
    <cellStyle name="Comma 37 2 26" xfId="11525" xr:uid="{50D34B97-EA85-481D-BB11-028A12807B6E}"/>
    <cellStyle name="Comma 37 2 26 2" xfId="22718" xr:uid="{E8D721EC-0B46-4D94-85F4-10E4A6CB22BE}"/>
    <cellStyle name="Comma 37 2 27" xfId="13170" xr:uid="{581F72A8-183E-4872-A23D-CA7BABF7CFF2}"/>
    <cellStyle name="Comma 37 2 27 2" xfId="22987" xr:uid="{3FA60F40-5DC3-45A8-ADAF-0CC8517A9116}"/>
    <cellStyle name="Comma 37 2 28" xfId="15543" xr:uid="{CC8BC6AE-2EEE-456C-B887-0DD180C364ED}"/>
    <cellStyle name="Comma 37 2 3" xfId="4247" xr:uid="{5F572D66-2971-4407-8F40-C6D4D0A2D33C}"/>
    <cellStyle name="Comma 37 2 3 2" xfId="16061" xr:uid="{ACFA0477-6F13-4961-92A1-F743E97D7017}"/>
    <cellStyle name="Comma 37 2 4" xfId="4633" xr:uid="{28A3ABF2-23E9-4681-8BD4-8AE5BE7CFE55}"/>
    <cellStyle name="Comma 37 2 4 2" xfId="16447" xr:uid="{549D6A16-C105-4F26-8AD9-C3C31E5EEE26}"/>
    <cellStyle name="Comma 37 2 5" xfId="5214" xr:uid="{28E81569-8434-47B4-9949-63F9300BA781}"/>
    <cellStyle name="Comma 37 2 5 2" xfId="16950" xr:uid="{86DED565-25F6-47C8-B0BA-23A60DB5867A}"/>
    <cellStyle name="Comma 37 2 6" xfId="5678" xr:uid="{6CCA8F84-BD5B-43AB-8803-3E16CC915B69}"/>
    <cellStyle name="Comma 37 2 6 2" xfId="17336" xr:uid="{EC5FE2B9-49A4-41AF-B00A-4465503F626D}"/>
    <cellStyle name="Comma 37 2 7" xfId="5947" xr:uid="{13A15E38-2649-4301-A476-B4808F40DB1C}"/>
    <cellStyle name="Comma 37 2 7 2" xfId="17605" xr:uid="{921B56A1-A0F0-4A18-B7FC-61DC6C723019}"/>
    <cellStyle name="Comma 37 2 8" xfId="6216" xr:uid="{4492E853-146C-4B9F-A2A7-FC19788BE439}"/>
    <cellStyle name="Comma 37 2 8 2" xfId="17874" xr:uid="{BFCD3622-5A7F-4D9B-9679-75028B6DBA1A}"/>
    <cellStyle name="Comma 37 2 9" xfId="6485" xr:uid="{EF61D69A-8040-4ABB-B4C8-574648AED7E6}"/>
    <cellStyle name="Comma 37 2 9 2" xfId="18143" xr:uid="{FAAE58F1-C839-4BB8-BCBA-7A9E9AB437BD}"/>
    <cellStyle name="Comma 37 3" xfId="12912" xr:uid="{95446403-8D2F-42F8-B79A-108F7D2C76A3}"/>
    <cellStyle name="Comma 38" xfId="1307" xr:uid="{F101DB40-0B9E-4E98-A281-C740095AD553}"/>
    <cellStyle name="Comma 38 2" xfId="3304" xr:uid="{DBFC53AC-39B3-4BE7-ADB3-E6A68C244D37}"/>
    <cellStyle name="Comma 38 2 10" xfId="6755" xr:uid="{050DD172-3E49-494D-AC62-DD6F0A95E744}"/>
    <cellStyle name="Comma 38 2 10 2" xfId="18413" xr:uid="{1A58E782-4BBA-4318-A6EF-1E4C66987679}"/>
    <cellStyle name="Comma 38 2 11" xfId="7024" xr:uid="{5FEB28FD-B990-4FFF-8225-491884DDE208}"/>
    <cellStyle name="Comma 38 2 11 2" xfId="18682" xr:uid="{EFB9885C-07DE-4CF2-A9EF-58984FB33063}"/>
    <cellStyle name="Comma 38 2 12" xfId="7293" xr:uid="{D3023EC7-B877-4BB8-A92A-98886C11C07E}"/>
    <cellStyle name="Comma 38 2 12 2" xfId="18951" xr:uid="{36D511C3-1AEA-46C6-B3BD-278193A974C0}"/>
    <cellStyle name="Comma 38 2 13" xfId="7795" xr:uid="{A2AF2A9C-E4F4-4E73-8372-242B861783ED}"/>
    <cellStyle name="Comma 38 2 13 2" xfId="19222" xr:uid="{AEA40950-3A92-48E9-9C92-A6B8D9770ADE}"/>
    <cellStyle name="Comma 38 2 14" xfId="8064" xr:uid="{911F134D-78F6-4561-AAEA-943F7A8365F0}"/>
    <cellStyle name="Comma 38 2 14 2" xfId="19491" xr:uid="{CFADF37D-851E-45AE-A0CF-485C083B3D38}"/>
    <cellStyle name="Comma 38 2 15" xfId="8333" xr:uid="{92162C83-0ABD-418A-B364-E71377CCAD40}"/>
    <cellStyle name="Comma 38 2 15 2" xfId="19760" xr:uid="{9DC85D57-0BD6-4CFA-8D7C-31C1B8B2E8AC}"/>
    <cellStyle name="Comma 38 2 16" xfId="8602" xr:uid="{26444693-0665-45E9-B6B4-28992E8A9276}"/>
    <cellStyle name="Comma 38 2 16 2" xfId="20029" xr:uid="{5E9B2CEA-265F-4A39-BF79-09661214EAA3}"/>
    <cellStyle name="Comma 38 2 17" xfId="8871" xr:uid="{DCA3711B-A23B-45A5-A145-35B2D48802C0}"/>
    <cellStyle name="Comma 38 2 17 2" xfId="20298" xr:uid="{DA31A6E1-2B09-4CDB-938A-8E193F2D1059}"/>
    <cellStyle name="Comma 38 2 18" xfId="9140" xr:uid="{BC131905-36B1-4358-B39F-4E666D11610E}"/>
    <cellStyle name="Comma 38 2 18 2" xfId="20567" xr:uid="{B8DB2691-317B-466B-BFB5-A43EBB27D0CA}"/>
    <cellStyle name="Comma 38 2 19" xfId="9409" xr:uid="{0C204A76-F06B-40FD-B28B-38E2CB8DB422}"/>
    <cellStyle name="Comma 38 2 19 2" xfId="20836" xr:uid="{B1C33B77-255F-4D9D-920D-F6863C58B057}"/>
    <cellStyle name="Comma 38 2 2" xfId="3979" xr:uid="{F333F850-F222-4722-8BAF-EDD2E51A0E42}"/>
    <cellStyle name="Comma 38 2 2 2" xfId="15793" xr:uid="{19E7FA2D-CBF6-48D4-9AC2-34D466CC9400}"/>
    <cellStyle name="Comma 38 2 20" xfId="9678" xr:uid="{2009EA71-69C9-4B6D-8DD4-A1C213275E24}"/>
    <cellStyle name="Comma 38 2 20 2" xfId="21105" xr:uid="{E8892921-4BB5-4133-B28E-85C0352158F3}"/>
    <cellStyle name="Comma 38 2 21" xfId="9947" xr:uid="{2E047868-C5CB-4C23-A919-DF6D72CB2B23}"/>
    <cellStyle name="Comma 38 2 21 2" xfId="21374" xr:uid="{8395DBF0-A9F4-43C0-80B0-23FC3926BF7B}"/>
    <cellStyle name="Comma 38 2 22" xfId="10216" xr:uid="{94FD915C-396D-4684-BD4D-9BD33B6B48D8}"/>
    <cellStyle name="Comma 38 2 22 2" xfId="21643" xr:uid="{B34C45F4-A0B3-4591-945B-707708A54C87}"/>
    <cellStyle name="Comma 38 2 23" xfId="10602" xr:uid="{002E643E-03AA-4A8C-AB1F-1F18E5F6BB5C}"/>
    <cellStyle name="Comma 38 2 23 2" xfId="21912" xr:uid="{5E72BE4F-7DA4-483E-B115-A8C302D2050D}"/>
    <cellStyle name="Comma 38 2 24" xfId="10988" xr:uid="{9CB4BD88-5B1D-4A6A-85F1-E6F5338C1B5D}"/>
    <cellStyle name="Comma 38 2 24 2" xfId="22181" xr:uid="{9CFFF08F-A4AE-4EE0-B0A0-284C1800F499}"/>
    <cellStyle name="Comma 38 2 25" xfId="11257" xr:uid="{2192897E-E2F8-4017-A880-4E966B4932A2}"/>
    <cellStyle name="Comma 38 2 25 2" xfId="22450" xr:uid="{67C9F7C1-CA52-43CD-9F58-029DCED03AEA}"/>
    <cellStyle name="Comma 38 2 26" xfId="11526" xr:uid="{346E7AD7-2B3A-44FE-91F7-DF575A473D32}"/>
    <cellStyle name="Comma 38 2 26 2" xfId="22719" xr:uid="{8107E3C1-1649-4012-B5A8-F419C3132803}"/>
    <cellStyle name="Comma 38 2 27" xfId="13473" xr:uid="{7E6D3080-1EA2-47A8-8EF2-7EE5BA273927}"/>
    <cellStyle name="Comma 38 2 27 2" xfId="22988" xr:uid="{301F97E2-B109-4F0D-8281-7B2FFAB10738}"/>
    <cellStyle name="Comma 38 2 28" xfId="15544" xr:uid="{FACD7D9E-222D-420C-80B2-144A651B31FD}"/>
    <cellStyle name="Comma 38 2 3" xfId="4248" xr:uid="{97428174-B598-4AE5-95BA-6186F1549F58}"/>
    <cellStyle name="Comma 38 2 3 2" xfId="16062" xr:uid="{9FC565F6-9B9A-4302-8A85-24C0023BC731}"/>
    <cellStyle name="Comma 38 2 4" xfId="4634" xr:uid="{7AFF12AD-ABBF-4589-9036-89A3712D381C}"/>
    <cellStyle name="Comma 38 2 4 2" xfId="16448" xr:uid="{852D6176-9DEC-4951-A1C5-B975B7A6A8D6}"/>
    <cellStyle name="Comma 38 2 5" xfId="5215" xr:uid="{1A7B3B4F-ECB5-40B0-996D-B9D7275D867F}"/>
    <cellStyle name="Comma 38 2 5 2" xfId="16951" xr:uid="{2A30988E-4E81-45BE-87C5-16DE98823752}"/>
    <cellStyle name="Comma 38 2 6" xfId="5679" xr:uid="{C433A9D8-D47C-425B-99D3-65F98FF89669}"/>
    <cellStyle name="Comma 38 2 6 2" xfId="17337" xr:uid="{94FF02F8-A2EC-4EF8-AB1D-0E68FD743499}"/>
    <cellStyle name="Comma 38 2 7" xfId="5948" xr:uid="{805609D4-ED5A-4342-B445-3444A241F262}"/>
    <cellStyle name="Comma 38 2 7 2" xfId="17606" xr:uid="{E8E036DC-FB3E-431B-B642-5AB4FBD1C93C}"/>
    <cellStyle name="Comma 38 2 8" xfId="6217" xr:uid="{1BC5FC93-A4F1-43C9-AB99-97D3D0D76A80}"/>
    <cellStyle name="Comma 38 2 8 2" xfId="17875" xr:uid="{DC7EDDBA-EB2D-4E9A-97FF-CF4C9D88020E}"/>
    <cellStyle name="Comma 38 2 9" xfId="6486" xr:uid="{AD0252E8-E7BA-4887-8329-67FB923D93F3}"/>
    <cellStyle name="Comma 38 2 9 2" xfId="18144" xr:uid="{A7E11887-BA1B-4B8A-8CF2-D00ED433C18A}"/>
    <cellStyle name="Comma 38 3" xfId="12915" xr:uid="{865C6C08-5401-4F56-9064-AB74665D9DD4}"/>
    <cellStyle name="Comma 39" xfId="1308" xr:uid="{C7152833-A8A3-4D1F-A806-087D8A196A95}"/>
    <cellStyle name="Comma 39 2" xfId="3305" xr:uid="{048F8195-F5C8-476C-8F7A-F82F9EB19640}"/>
    <cellStyle name="Comma 39 2 10" xfId="6756" xr:uid="{E67E8FC9-9A04-4B09-8C2F-2C79E71EDDC2}"/>
    <cellStyle name="Comma 39 2 10 2" xfId="18414" xr:uid="{9AEC7F38-DC61-48A1-A489-1D5569159DFF}"/>
    <cellStyle name="Comma 39 2 11" xfId="7025" xr:uid="{25AE385F-D81F-4728-A356-68FEABAB3996}"/>
    <cellStyle name="Comma 39 2 11 2" xfId="18683" xr:uid="{B5E4B4BE-21A9-4A34-B9C6-DCBC5AB97062}"/>
    <cellStyle name="Comma 39 2 12" xfId="7294" xr:uid="{DD3CB34D-E242-485C-A258-9D7ED89BA68C}"/>
    <cellStyle name="Comma 39 2 12 2" xfId="18952" xr:uid="{57687A60-949D-43A9-AA08-654F777B087F}"/>
    <cellStyle name="Comma 39 2 13" xfId="7796" xr:uid="{97E88956-E327-44C2-8188-FDD0D6806757}"/>
    <cellStyle name="Comma 39 2 13 2" xfId="19223" xr:uid="{6928A493-5A9A-4B4C-9448-BD8607128C05}"/>
    <cellStyle name="Comma 39 2 14" xfId="8065" xr:uid="{BF39BE70-28C5-4451-B834-8C6CD7650719}"/>
    <cellStyle name="Comma 39 2 14 2" xfId="19492" xr:uid="{1D151EA5-A3D1-4C36-8954-DBB3098B92CE}"/>
    <cellStyle name="Comma 39 2 15" xfId="8334" xr:uid="{A1703D57-AB35-479C-A853-3241B21FACE3}"/>
    <cellStyle name="Comma 39 2 15 2" xfId="19761" xr:uid="{8A8E543E-19FF-4BCE-A57A-4F6B6C420A01}"/>
    <cellStyle name="Comma 39 2 16" xfId="8603" xr:uid="{B5830CC2-595B-4F4F-9430-0A9D178F39BE}"/>
    <cellStyle name="Comma 39 2 16 2" xfId="20030" xr:uid="{94F2D977-CA82-4FE4-8FB9-2AC19FA67BDE}"/>
    <cellStyle name="Comma 39 2 17" xfId="8872" xr:uid="{6F078507-7898-4BDE-9D86-669F04FBC690}"/>
    <cellStyle name="Comma 39 2 17 2" xfId="20299" xr:uid="{1914FC99-6352-4AB6-B417-518E7334176B}"/>
    <cellStyle name="Comma 39 2 18" xfId="9141" xr:uid="{B5472482-0D36-4043-9AAB-8351ED396C39}"/>
    <cellStyle name="Comma 39 2 18 2" xfId="20568" xr:uid="{2B67C867-D479-43EB-8466-681104E5B055}"/>
    <cellStyle name="Comma 39 2 19" xfId="9410" xr:uid="{120830FA-EE1D-4E9D-A111-BC7E1035E23C}"/>
    <cellStyle name="Comma 39 2 19 2" xfId="20837" xr:uid="{BEFCD67D-7DDA-4AD7-A7C9-B0D2DAD3F85C}"/>
    <cellStyle name="Comma 39 2 2" xfId="3980" xr:uid="{B0DB0B58-9108-4B2C-AFE3-4B873084EA83}"/>
    <cellStyle name="Comma 39 2 2 2" xfId="15794" xr:uid="{2537EB05-3654-4557-9358-9F9F59BBE67C}"/>
    <cellStyle name="Comma 39 2 20" xfId="9679" xr:uid="{AA4FB2A5-50E7-4B5C-A647-CFF97E8280B2}"/>
    <cellStyle name="Comma 39 2 20 2" xfId="21106" xr:uid="{8F7053AD-01A4-4CD8-9A47-31BB54576140}"/>
    <cellStyle name="Comma 39 2 21" xfId="9948" xr:uid="{F28B2056-9652-4E6F-ABBA-D4EDFA208CAE}"/>
    <cellStyle name="Comma 39 2 21 2" xfId="21375" xr:uid="{C8439DEF-375B-4661-8D98-D3379FF26840}"/>
    <cellStyle name="Comma 39 2 22" xfId="10217" xr:uid="{AA83BFD4-C355-4628-84FB-207E62B01109}"/>
    <cellStyle name="Comma 39 2 22 2" xfId="21644" xr:uid="{38967715-1F25-49D5-9A89-A66B40213B7D}"/>
    <cellStyle name="Comma 39 2 23" xfId="10603" xr:uid="{ADB58DA4-BC57-4526-BB12-E90BE4AC15C1}"/>
    <cellStyle name="Comma 39 2 23 2" xfId="21913" xr:uid="{381F658A-60E1-4559-B26B-29E8E5B477E2}"/>
    <cellStyle name="Comma 39 2 24" xfId="10989" xr:uid="{970F5058-FDC7-44DC-9A05-C9D2E79E08A7}"/>
    <cellStyle name="Comma 39 2 24 2" xfId="22182" xr:uid="{DAA65215-4EBA-4342-88EA-387336A2C56F}"/>
    <cellStyle name="Comma 39 2 25" xfId="11258" xr:uid="{3D8C3040-4801-47B7-97A1-A9833AAFDD78}"/>
    <cellStyle name="Comma 39 2 25 2" xfId="22451" xr:uid="{F18D8381-E928-4B34-A29F-EB14583D811E}"/>
    <cellStyle name="Comma 39 2 26" xfId="11527" xr:uid="{D01C0161-B291-428F-B53B-8D014E1586AA}"/>
    <cellStyle name="Comma 39 2 26 2" xfId="22720" xr:uid="{BAB975B7-42A8-4D54-BBE2-830EA8D1460A}"/>
    <cellStyle name="Comma 39 2 27" xfId="13482" xr:uid="{38C6E654-258D-4549-A37C-2397BD85AE03}"/>
    <cellStyle name="Comma 39 2 27 2" xfId="22989" xr:uid="{0BA46B75-0F0F-47E9-8340-5E0E9B37D4C4}"/>
    <cellStyle name="Comma 39 2 28" xfId="15545" xr:uid="{207EF283-1A0B-4350-8B1F-17DB5B6924F3}"/>
    <cellStyle name="Comma 39 2 3" xfId="4249" xr:uid="{43101B46-8689-45D1-9B91-93B7234E59AD}"/>
    <cellStyle name="Comma 39 2 3 2" xfId="16063" xr:uid="{888CD88F-B160-41C8-8E4E-C84F8744424F}"/>
    <cellStyle name="Comma 39 2 4" xfId="4635" xr:uid="{BBAD70ED-6458-4788-BB15-3648D9898AE4}"/>
    <cellStyle name="Comma 39 2 4 2" xfId="16449" xr:uid="{5A0D118F-B2AB-4935-8F1E-0F5E5182B171}"/>
    <cellStyle name="Comma 39 2 5" xfId="5216" xr:uid="{B5A2B403-0070-4380-942D-802E1F9F7B52}"/>
    <cellStyle name="Comma 39 2 5 2" xfId="16952" xr:uid="{9C4B853E-77BE-4206-A2DC-702F5CB43BC3}"/>
    <cellStyle name="Comma 39 2 6" xfId="5680" xr:uid="{315A1A6D-57E5-4DB0-8812-5C1BCB8FF1CA}"/>
    <cellStyle name="Comma 39 2 6 2" xfId="17338" xr:uid="{E3E79F33-66A5-4F62-8541-37F07C0346AE}"/>
    <cellStyle name="Comma 39 2 7" xfId="5949" xr:uid="{ECCBE859-A3E8-4FE9-8E07-DD2ECF919678}"/>
    <cellStyle name="Comma 39 2 7 2" xfId="17607" xr:uid="{1500F774-AFA5-41C9-803D-4E191220A42E}"/>
    <cellStyle name="Comma 39 2 8" xfId="6218" xr:uid="{F754949F-0FB0-4990-9571-09A32C1A26DC}"/>
    <cellStyle name="Comma 39 2 8 2" xfId="17876" xr:uid="{51B4896E-7E63-403F-A033-1EF20E5A813B}"/>
    <cellStyle name="Comma 39 2 9" xfId="6487" xr:uid="{6E72D475-5BDC-4B44-83B7-9DB58B446D5D}"/>
    <cellStyle name="Comma 39 2 9 2" xfId="18145" xr:uid="{A354E1DD-94BF-400B-ABB9-372E2324F946}"/>
    <cellStyle name="Comma 39 3" xfId="13770" xr:uid="{0FBCFED6-C345-4EA5-9968-A2A1BAC2A7AB}"/>
    <cellStyle name="Comma 4" xfId="1309" xr:uid="{C6E65318-103C-4131-ABE7-FD8B2D2DDED1}"/>
    <cellStyle name="Comma 4 2" xfId="3306" xr:uid="{D8924E3C-C231-458E-B22C-06AA30CA0C75}"/>
    <cellStyle name="Comma 4 2 10" xfId="6757" xr:uid="{1ED6634A-ED07-49A4-A3AD-442B83267A06}"/>
    <cellStyle name="Comma 4 2 10 2" xfId="18415" xr:uid="{4345C72E-DF61-46C7-BE58-568D9B39CB7C}"/>
    <cellStyle name="Comma 4 2 11" xfId="7026" xr:uid="{197B20B5-7F22-4F41-A25E-F6C1D27E6087}"/>
    <cellStyle name="Comma 4 2 11 2" xfId="18684" xr:uid="{6E134B01-421A-43D9-9D13-DBF819C00C80}"/>
    <cellStyle name="Comma 4 2 12" xfId="7295" xr:uid="{430DAF25-518A-41F2-92A2-341E7D9990D9}"/>
    <cellStyle name="Comma 4 2 12 2" xfId="18953" xr:uid="{70AE71EB-0AE2-47E0-A140-C52796AE2FB7}"/>
    <cellStyle name="Comma 4 2 13" xfId="7797" xr:uid="{F067CB6E-51E6-4017-AC71-A338E93F1C9F}"/>
    <cellStyle name="Comma 4 2 13 2" xfId="19224" xr:uid="{AB16FEED-4227-4FEC-B28A-A696F2F090C3}"/>
    <cellStyle name="Comma 4 2 14" xfId="8066" xr:uid="{AABD33A8-7F9A-4EFD-9A08-C26BBB2F7BB0}"/>
    <cellStyle name="Comma 4 2 14 2" xfId="19493" xr:uid="{65EF93BD-C8C3-4D9B-9E66-0076F15ACBA8}"/>
    <cellStyle name="Comma 4 2 15" xfId="8335" xr:uid="{9FD63281-07E2-4E3B-8134-524C4B826065}"/>
    <cellStyle name="Comma 4 2 15 2" xfId="19762" xr:uid="{28D319A1-9A3F-4809-A378-A98ABA7BAA1C}"/>
    <cellStyle name="Comma 4 2 16" xfId="8604" xr:uid="{C8C7C0A5-37C4-48B8-8D8D-9960454898D2}"/>
    <cellStyle name="Comma 4 2 16 2" xfId="20031" xr:uid="{E38362B8-1C52-48E8-AE3E-87554A071381}"/>
    <cellStyle name="Comma 4 2 17" xfId="8873" xr:uid="{CC1302F9-0FEA-412A-B6A1-59DB4BC881B0}"/>
    <cellStyle name="Comma 4 2 17 2" xfId="20300" xr:uid="{F29C3AC3-2926-461A-B8D8-3D0EF52D22DD}"/>
    <cellStyle name="Comma 4 2 18" xfId="9142" xr:uid="{CA5776AA-66CF-4818-B769-F87FE7951F21}"/>
    <cellStyle name="Comma 4 2 18 2" xfId="20569" xr:uid="{903958DE-FF18-46BA-8D1B-4508C0EDA406}"/>
    <cellStyle name="Comma 4 2 19" xfId="9411" xr:uid="{5161078C-BE16-440E-8209-3A834747EC09}"/>
    <cellStyle name="Comma 4 2 19 2" xfId="20838" xr:uid="{38BA5160-3600-47FA-BC9E-EA2FBC1FEDD9}"/>
    <cellStyle name="Comma 4 2 2" xfId="3981" xr:uid="{37B25AF5-037F-426C-BA59-1ADF7C3F2BDB}"/>
    <cellStyle name="Comma 4 2 2 2" xfId="15795" xr:uid="{3D72DD3F-CFD6-4674-AF5E-3FB871111FBC}"/>
    <cellStyle name="Comma 4 2 20" xfId="9680" xr:uid="{1F89C75E-8B49-4836-86ED-B99B0D249378}"/>
    <cellStyle name="Comma 4 2 20 2" xfId="21107" xr:uid="{8D483704-57B3-4456-BAE5-685A589013E8}"/>
    <cellStyle name="Comma 4 2 21" xfId="9949" xr:uid="{D44242C3-7792-4CFF-96FE-CB39915F26F5}"/>
    <cellStyle name="Comma 4 2 21 2" xfId="21376" xr:uid="{6FDD823D-FA41-48CA-8EFF-2A4AE17F77A8}"/>
    <cellStyle name="Comma 4 2 22" xfId="10218" xr:uid="{CA4D932C-8EC9-45D0-A18D-D94AEA9F3868}"/>
    <cellStyle name="Comma 4 2 22 2" xfId="21645" xr:uid="{3855D389-276F-47A5-9117-E5053A6BF91C}"/>
    <cellStyle name="Comma 4 2 23" xfId="10604" xr:uid="{9B5E564E-236B-4B0B-8409-76A7649CDE43}"/>
    <cellStyle name="Comma 4 2 23 2" xfId="21914" xr:uid="{F5285799-9C07-4332-A081-B38E38F27A9D}"/>
    <cellStyle name="Comma 4 2 24" xfId="10990" xr:uid="{86580C7E-E93A-477E-9C0E-0A6FA9447DCD}"/>
    <cellStyle name="Comma 4 2 24 2" xfId="22183" xr:uid="{831BC8F9-38B7-4747-8A4B-5BC387EC2B37}"/>
    <cellStyle name="Comma 4 2 25" xfId="11259" xr:uid="{4B1A99C2-F812-43BE-9569-BE3E1671D06C}"/>
    <cellStyle name="Comma 4 2 25 2" xfId="22452" xr:uid="{31AEB0E3-28F9-4F89-BA20-2556F1BC0822}"/>
    <cellStyle name="Comma 4 2 26" xfId="11528" xr:uid="{EB8D39E8-7B70-4F35-80D1-D3F6812B5D30}"/>
    <cellStyle name="Comma 4 2 26 2" xfId="22721" xr:uid="{706EF59E-33C3-4F1F-A3F2-23E155BC8627}"/>
    <cellStyle name="Comma 4 2 27" xfId="12795" xr:uid="{1F071EF8-E173-46EB-9FD2-28F153B7FF20}"/>
    <cellStyle name="Comma 4 2 27 2" xfId="22990" xr:uid="{1B86813F-82C4-41FC-BD89-6DCBB4C44088}"/>
    <cellStyle name="Comma 4 2 28" xfId="15546" xr:uid="{D999E9BB-348F-4180-B730-00CF483443F8}"/>
    <cellStyle name="Comma 4 2 3" xfId="4250" xr:uid="{563AAFF8-D537-4724-B96B-D0EC32C88F6C}"/>
    <cellStyle name="Comma 4 2 3 2" xfId="16064" xr:uid="{EA9EB841-9637-4E09-9BF8-FFD20997C945}"/>
    <cellStyle name="Comma 4 2 4" xfId="4636" xr:uid="{3599AAB2-37ED-43B5-9B53-F770798C362E}"/>
    <cellStyle name="Comma 4 2 4 2" xfId="16450" xr:uid="{39E30181-A1F6-4EDC-A92F-25311A7AD6A4}"/>
    <cellStyle name="Comma 4 2 5" xfId="5217" xr:uid="{C55DFD08-8C40-4451-A49C-B489987A7DD0}"/>
    <cellStyle name="Comma 4 2 5 2" xfId="16953" xr:uid="{1BA73EBB-EB97-4C48-80DD-F2D187825B25}"/>
    <cellStyle name="Comma 4 2 6" xfId="5681" xr:uid="{7BF9F77B-C075-4459-B131-26F181CB9118}"/>
    <cellStyle name="Comma 4 2 6 2" xfId="17339" xr:uid="{E3F710E9-88FB-4837-BC2F-897FC84E5253}"/>
    <cellStyle name="Comma 4 2 7" xfId="5950" xr:uid="{39493081-A481-48EA-B471-BC76853852E4}"/>
    <cellStyle name="Comma 4 2 7 2" xfId="17608" xr:uid="{C2015EBF-5674-4B57-8EFE-026FADC5FF9B}"/>
    <cellStyle name="Comma 4 2 8" xfId="6219" xr:uid="{67BE4629-0F10-4B68-ABC0-6C9A90369D95}"/>
    <cellStyle name="Comma 4 2 8 2" xfId="17877" xr:uid="{3B998F9D-E99F-48B0-A3B7-A0DFBBD9DA7A}"/>
    <cellStyle name="Comma 4 2 9" xfId="6488" xr:uid="{3434AC64-72B5-4325-9A72-079C3249C09E}"/>
    <cellStyle name="Comma 4 2 9 2" xfId="18146" xr:uid="{4517F708-7280-4389-8501-8D3D7A0F2225}"/>
    <cellStyle name="Comma 4 3" xfId="12790" xr:uid="{0BF02D02-8827-4937-A539-FBF7C291277E}"/>
    <cellStyle name="Comma 40" xfId="1310" xr:uid="{1EF6ABDC-F37B-4A26-A81C-A34F785C2BAC}"/>
    <cellStyle name="Comma 40 2" xfId="3307" xr:uid="{64BFFF57-A174-4D6E-A9D6-2C63B53BE0FF}"/>
    <cellStyle name="Comma 40 2 10" xfId="6758" xr:uid="{585BFC6F-AE11-41D0-89E0-608356F4A907}"/>
    <cellStyle name="Comma 40 2 10 2" xfId="18416" xr:uid="{0815BBFD-EA44-4CEA-A3A3-C04BD052E5C1}"/>
    <cellStyle name="Comma 40 2 11" xfId="7027" xr:uid="{9E9F8519-5157-44E3-A16B-0BC64B4739CD}"/>
    <cellStyle name="Comma 40 2 11 2" xfId="18685" xr:uid="{F8B29F22-E639-4180-8A8F-95F62C76220F}"/>
    <cellStyle name="Comma 40 2 12" xfId="7296" xr:uid="{1A5F2EEB-03AC-47D2-8B3A-6617B46DF40B}"/>
    <cellStyle name="Comma 40 2 12 2" xfId="18954" xr:uid="{26424B55-EEE9-4439-B060-F82242D3540A}"/>
    <cellStyle name="Comma 40 2 13" xfId="7798" xr:uid="{01447425-55D9-45E0-AF6A-3B8011F98F3B}"/>
    <cellStyle name="Comma 40 2 13 2" xfId="19225" xr:uid="{F8F95DBF-FBE8-4E8A-9303-47A637BB3A47}"/>
    <cellStyle name="Comma 40 2 14" xfId="8067" xr:uid="{47581737-2B50-477F-B577-DFAA0056A132}"/>
    <cellStyle name="Comma 40 2 14 2" xfId="19494" xr:uid="{D1E7CFE8-7853-4F99-866C-77EF398C2BAC}"/>
    <cellStyle name="Comma 40 2 15" xfId="8336" xr:uid="{E32D08FC-64AC-4F79-BE6E-A2E65861FA52}"/>
    <cellStyle name="Comma 40 2 15 2" xfId="19763" xr:uid="{9937BDFF-FEB4-4F11-9878-316F35878227}"/>
    <cellStyle name="Comma 40 2 16" xfId="8605" xr:uid="{2DC9A82D-C9F6-4F11-80E6-0ACD6CF3A3A9}"/>
    <cellStyle name="Comma 40 2 16 2" xfId="20032" xr:uid="{D8126884-FE63-4259-9ADC-568D072F1157}"/>
    <cellStyle name="Comma 40 2 17" xfId="8874" xr:uid="{9FC3E2A8-8998-462F-AC6A-2BCFD9B84E4F}"/>
    <cellStyle name="Comma 40 2 17 2" xfId="20301" xr:uid="{DB092A40-40DF-4B8C-868B-A5553F7EABF0}"/>
    <cellStyle name="Comma 40 2 18" xfId="9143" xr:uid="{6C1AC684-1004-4486-ABE2-157B4387822F}"/>
    <cellStyle name="Comma 40 2 18 2" xfId="20570" xr:uid="{9181216C-CC12-4EC0-B240-991E0AA1FB93}"/>
    <cellStyle name="Comma 40 2 19" xfId="9412" xr:uid="{A5AFBB25-3690-4ED1-B748-64E4DCD84F89}"/>
    <cellStyle name="Comma 40 2 19 2" xfId="20839" xr:uid="{0AD59197-ABE4-4FF0-B93D-61661C58D950}"/>
    <cellStyle name="Comma 40 2 2" xfId="3982" xr:uid="{5ECEF094-E734-4E55-9590-76FAA9BC0B81}"/>
    <cellStyle name="Comma 40 2 2 2" xfId="15796" xr:uid="{AC7BFDA8-2922-4A7A-8C91-221A76D51FE5}"/>
    <cellStyle name="Comma 40 2 20" xfId="9681" xr:uid="{EA4D00A1-77C5-48BD-AB57-0FB0B2F26930}"/>
    <cellStyle name="Comma 40 2 20 2" xfId="21108" xr:uid="{E7512BDA-AD7D-4A20-A169-A7A163517CC3}"/>
    <cellStyle name="Comma 40 2 21" xfId="9950" xr:uid="{D97C014A-706E-408A-9D7C-FEA91BC23320}"/>
    <cellStyle name="Comma 40 2 21 2" xfId="21377" xr:uid="{D7B7F546-2EB7-4143-800A-9A32D9EE3782}"/>
    <cellStyle name="Comma 40 2 22" xfId="10219" xr:uid="{90F650F2-BECA-448F-99EE-020B9B5C6CA6}"/>
    <cellStyle name="Comma 40 2 22 2" xfId="21646" xr:uid="{639A704D-00EE-4902-9454-E8ECAA1B77EB}"/>
    <cellStyle name="Comma 40 2 23" xfId="10605" xr:uid="{BCF84E79-B283-43C2-9F67-B4D73D8A1DB1}"/>
    <cellStyle name="Comma 40 2 23 2" xfId="21915" xr:uid="{1F60FE96-F7C5-4A8E-BFD6-AF7A6C2E53C7}"/>
    <cellStyle name="Comma 40 2 24" xfId="10991" xr:uid="{AF10C9A0-E110-45E2-8C8A-F973B0DD4023}"/>
    <cellStyle name="Comma 40 2 24 2" xfId="22184" xr:uid="{EF89B027-DC7D-431E-8F4B-36AC25A85AE1}"/>
    <cellStyle name="Comma 40 2 25" xfId="11260" xr:uid="{52EE6404-99E8-46F0-83D8-ED822D790779}"/>
    <cellStyle name="Comma 40 2 25 2" xfId="22453" xr:uid="{FE5EC465-97F6-4ADF-9982-6412075A4E0F}"/>
    <cellStyle name="Comma 40 2 26" xfId="11529" xr:uid="{3AE3D0B1-9263-4878-9899-B6B5ADA4CAFD}"/>
    <cellStyle name="Comma 40 2 26 2" xfId="22722" xr:uid="{7A9A2624-AF2A-44F3-B4B6-C29E54B4378B}"/>
    <cellStyle name="Comma 40 2 27" xfId="13768" xr:uid="{1E75CC87-A8FD-4354-B723-11D848F98ECB}"/>
    <cellStyle name="Comma 40 2 27 2" xfId="22991" xr:uid="{5182B39F-E331-4578-961C-FE5747D12C97}"/>
    <cellStyle name="Comma 40 2 28" xfId="15547" xr:uid="{551F1C63-F9C5-40B9-85D3-8F19690AF17F}"/>
    <cellStyle name="Comma 40 2 3" xfId="4251" xr:uid="{68C55772-D651-48CC-8DA9-C4B1FAAC64B1}"/>
    <cellStyle name="Comma 40 2 3 2" xfId="16065" xr:uid="{250671D7-56EB-48C3-B999-25D6F01A4EC8}"/>
    <cellStyle name="Comma 40 2 4" xfId="4637" xr:uid="{85FFDA1F-EECF-4142-BFE0-B7E5608B1B16}"/>
    <cellStyle name="Comma 40 2 4 2" xfId="16451" xr:uid="{0DD7E61C-BFAC-4966-A762-AAF77D4CCF5E}"/>
    <cellStyle name="Comma 40 2 5" xfId="5218" xr:uid="{7F189113-9803-4ACB-8FBB-93213D1B51B7}"/>
    <cellStyle name="Comma 40 2 5 2" xfId="16954" xr:uid="{E79402F9-FE1C-445B-A7F5-FAD029F1212C}"/>
    <cellStyle name="Comma 40 2 6" xfId="5682" xr:uid="{CEF107C5-BB5A-43E2-AEC9-43BE95A752D6}"/>
    <cellStyle name="Comma 40 2 6 2" xfId="17340" xr:uid="{950F205C-5CB6-4852-9F32-E01969BA7BA1}"/>
    <cellStyle name="Comma 40 2 7" xfId="5951" xr:uid="{BA103C3F-15DA-4593-A308-8D3164BAD1B0}"/>
    <cellStyle name="Comma 40 2 7 2" xfId="17609" xr:uid="{C63B7DA4-6BF6-4624-849A-55E78EDEEAFB}"/>
    <cellStyle name="Comma 40 2 8" xfId="6220" xr:uid="{2568A630-C9CF-4880-AFD1-2665852F585B}"/>
    <cellStyle name="Comma 40 2 8 2" xfId="17878" xr:uid="{1985F21A-DEF1-43CC-A13B-7B51769BF6D1}"/>
    <cellStyle name="Comma 40 2 9" xfId="6489" xr:uid="{004951E4-4C9B-44F8-B05F-44DC33BC6338}"/>
    <cellStyle name="Comma 40 2 9 2" xfId="18147" xr:uid="{F4F5DCD6-BFF6-4794-9D05-2D4F3AB2C392}"/>
    <cellStyle name="Comma 40 3" xfId="12904" xr:uid="{93AF118E-8671-407E-88AC-2F515F53F251}"/>
    <cellStyle name="Comma 5" xfId="1311" xr:uid="{158DA2FC-17B4-4B0A-ABFF-C5DF9689E43F}"/>
    <cellStyle name="Comma 5 2" xfId="3308" xr:uid="{8B501C55-21D5-4777-A91A-A22216E177C1}"/>
    <cellStyle name="Comma 5 2 10" xfId="6759" xr:uid="{79FC4F55-B291-4DD0-BA82-AB13CC52AC57}"/>
    <cellStyle name="Comma 5 2 10 2" xfId="18417" xr:uid="{C3F9D4D3-AEC0-4EE5-B3CD-E21933ECAC06}"/>
    <cellStyle name="Comma 5 2 11" xfId="7028" xr:uid="{F36A6107-8C78-4B25-B7E3-E1AF6EC5846E}"/>
    <cellStyle name="Comma 5 2 11 2" xfId="18686" xr:uid="{606A3163-7765-48F1-940F-3292BD214DA2}"/>
    <cellStyle name="Comma 5 2 12" xfId="7297" xr:uid="{A52D9C52-5147-40BC-97C3-06DFA3CA7CD9}"/>
    <cellStyle name="Comma 5 2 12 2" xfId="18955" xr:uid="{3D6804B0-B0DE-4AA9-B658-AF39E1DED7A1}"/>
    <cellStyle name="Comma 5 2 13" xfId="7799" xr:uid="{F046310D-4B5F-4B33-9A31-A057F6538484}"/>
    <cellStyle name="Comma 5 2 13 2" xfId="19226" xr:uid="{74551620-9145-476A-8174-719336E559AD}"/>
    <cellStyle name="Comma 5 2 14" xfId="8068" xr:uid="{698CCCE4-FA6B-4248-B5AE-9A3E27DDEBB3}"/>
    <cellStyle name="Comma 5 2 14 2" xfId="19495" xr:uid="{818C7362-3058-45D9-B0CA-B12EBE296ED2}"/>
    <cellStyle name="Comma 5 2 15" xfId="8337" xr:uid="{59D0F1E7-1A0B-400E-AC67-D762442AE39F}"/>
    <cellStyle name="Comma 5 2 15 2" xfId="19764" xr:uid="{4B0E1367-07A7-4A9C-A22A-76E8E4B855CC}"/>
    <cellStyle name="Comma 5 2 16" xfId="8606" xr:uid="{5253D767-BAC8-44BA-A84C-E7499785DA68}"/>
    <cellStyle name="Comma 5 2 16 2" xfId="20033" xr:uid="{67AA4082-3B6B-48BB-9A50-2FDA4149ADE7}"/>
    <cellStyle name="Comma 5 2 17" xfId="8875" xr:uid="{39AE3D04-CE05-4513-B5D1-5B419BADA4E0}"/>
    <cellStyle name="Comma 5 2 17 2" xfId="20302" xr:uid="{F31578E9-84F7-4FAB-B432-CBFD24A30122}"/>
    <cellStyle name="Comma 5 2 18" xfId="9144" xr:uid="{F5C9C4C4-848C-46C9-8264-A5836F04E9A1}"/>
    <cellStyle name="Comma 5 2 18 2" xfId="20571" xr:uid="{06F12252-2240-4CAD-A2ED-B0F0F9A74994}"/>
    <cellStyle name="Comma 5 2 19" xfId="9413" xr:uid="{4B7653C1-C7FD-4E2F-8888-4AE4CA766946}"/>
    <cellStyle name="Comma 5 2 19 2" xfId="20840" xr:uid="{7A8002F2-0F72-420B-BF0B-7A60148BDC10}"/>
    <cellStyle name="Comma 5 2 2" xfId="3983" xr:uid="{85DC9A5F-2352-4B3B-BA05-B9241B4FD4F0}"/>
    <cellStyle name="Comma 5 2 2 2" xfId="15797" xr:uid="{5A486263-B9F6-464E-803A-F6E7CF15F144}"/>
    <cellStyle name="Comma 5 2 20" xfId="9682" xr:uid="{84E9CE2C-CAC6-4C97-B544-DEDF31CAC542}"/>
    <cellStyle name="Comma 5 2 20 2" xfId="21109" xr:uid="{E046F54C-146A-4184-A2CC-018989CF4036}"/>
    <cellStyle name="Comma 5 2 21" xfId="9951" xr:uid="{071F28C1-8F89-4BDF-B6ED-AF6A901B5103}"/>
    <cellStyle name="Comma 5 2 21 2" xfId="21378" xr:uid="{6F3BC4E7-E883-462A-A174-F1804727AEC0}"/>
    <cellStyle name="Comma 5 2 22" xfId="10220" xr:uid="{40C1F147-2A21-4299-8F37-04A4A1EC55C6}"/>
    <cellStyle name="Comma 5 2 22 2" xfId="21647" xr:uid="{18528A27-A107-4AE6-91CF-0AEACD60CDBB}"/>
    <cellStyle name="Comma 5 2 23" xfId="10606" xr:uid="{3B9A193E-97EE-4353-8274-5E030AECF7C1}"/>
    <cellStyle name="Comma 5 2 23 2" xfId="21916" xr:uid="{7E8731D7-5B7E-497B-AE3C-10ACE0337254}"/>
    <cellStyle name="Comma 5 2 24" xfId="10992" xr:uid="{2B8F32BF-2397-48A6-A8DB-CCF2B8A479C7}"/>
    <cellStyle name="Comma 5 2 24 2" xfId="22185" xr:uid="{EF20E054-D0BC-4FCB-B28B-082666B28DDB}"/>
    <cellStyle name="Comma 5 2 25" xfId="11261" xr:uid="{3CD2C9ED-DEEB-428C-9BF9-4EFE38A02B1C}"/>
    <cellStyle name="Comma 5 2 25 2" xfId="22454" xr:uid="{0787C40E-61D0-4AEE-B09F-2C69DF843A0C}"/>
    <cellStyle name="Comma 5 2 26" xfId="11530" xr:uid="{D9A809EB-78A4-416A-845C-B71E9F5683DE}"/>
    <cellStyle name="Comma 5 2 26 2" xfId="22723" xr:uid="{B970FB52-A969-4FB8-B403-18D1C6A04735}"/>
    <cellStyle name="Comma 5 2 27" xfId="13353" xr:uid="{0395FE66-2983-4AED-9172-369ACE6E7803}"/>
    <cellStyle name="Comma 5 2 27 2" xfId="22992" xr:uid="{AD1CF51D-B36A-4467-B676-A792FD733B9B}"/>
    <cellStyle name="Comma 5 2 28" xfId="15548" xr:uid="{C5D5DBC8-C7DB-4267-943A-BFBF0A7A8BBA}"/>
    <cellStyle name="Comma 5 2 3" xfId="4252" xr:uid="{450AB762-1C79-452E-A722-DE0CB1EBDE4A}"/>
    <cellStyle name="Comma 5 2 3 2" xfId="16066" xr:uid="{FAFC8D96-1696-4301-A16A-EBD39BA137BC}"/>
    <cellStyle name="Comma 5 2 4" xfId="4638" xr:uid="{B1724FDC-912A-4E85-991C-4D78513CF1D6}"/>
    <cellStyle name="Comma 5 2 4 2" xfId="16452" xr:uid="{24E29DC2-1647-4AD8-B3AC-A343ABFC01C9}"/>
    <cellStyle name="Comma 5 2 5" xfId="5219" xr:uid="{903C3613-46ED-416B-8B39-CFD7E2D09166}"/>
    <cellStyle name="Comma 5 2 5 2" xfId="16955" xr:uid="{AB41E7CE-D0CF-417D-921B-F3111A2BF647}"/>
    <cellStyle name="Comma 5 2 6" xfId="5683" xr:uid="{35064D11-533A-4897-97FC-49163BDAB561}"/>
    <cellStyle name="Comma 5 2 6 2" xfId="17341" xr:uid="{8CF95689-A117-4BDB-9716-1CAB4ACD6E0C}"/>
    <cellStyle name="Comma 5 2 7" xfId="5952" xr:uid="{6AA726A7-6551-4B78-9347-38356740DD8E}"/>
    <cellStyle name="Comma 5 2 7 2" xfId="17610" xr:uid="{A444CB4F-74E2-4B9F-B2E0-E16F852F1C52}"/>
    <cellStyle name="Comma 5 2 8" xfId="6221" xr:uid="{A6DE2407-904E-4945-8182-96D44B59374A}"/>
    <cellStyle name="Comma 5 2 8 2" xfId="17879" xr:uid="{14F4A726-A1E2-4304-8678-C534C9127572}"/>
    <cellStyle name="Comma 5 2 9" xfId="6490" xr:uid="{D76E5CEB-5809-413D-B2EC-FA8BF4E60ACB}"/>
    <cellStyle name="Comma 5 2 9 2" xfId="18148" xr:uid="{BCCB3FBE-B246-4BEE-9F1A-7C587A2B76D7}"/>
    <cellStyle name="Comma 5 3" xfId="13960" xr:uid="{A9905652-37E8-4F86-B361-2A6E477136F6}"/>
    <cellStyle name="Comma 6" xfId="1312" xr:uid="{7EA5CA5D-C4F1-4D81-9CF4-D08A885C12FE}"/>
    <cellStyle name="Comma 6 2" xfId="3309" xr:uid="{D13F52C9-307B-4834-BB88-62064407D178}"/>
    <cellStyle name="Comma 6 2 10" xfId="6760" xr:uid="{425CB3FC-2633-4C15-8266-B8DF62753A27}"/>
    <cellStyle name="Comma 6 2 10 2" xfId="18418" xr:uid="{9159605E-7145-454F-BC01-6F9DC86F3468}"/>
    <cellStyle name="Comma 6 2 11" xfId="7029" xr:uid="{8BDA4792-FB64-44D5-9B1C-E62872A691C7}"/>
    <cellStyle name="Comma 6 2 11 2" xfId="18687" xr:uid="{DECAF5FA-8617-4FA9-9386-D42BB351EB42}"/>
    <cellStyle name="Comma 6 2 12" xfId="7298" xr:uid="{305D2FDF-A5BF-43DD-94AD-9BE7D86E306A}"/>
    <cellStyle name="Comma 6 2 12 2" xfId="18956" xr:uid="{CCFE87FF-5EEF-4EE2-823E-965862B3D948}"/>
    <cellStyle name="Comma 6 2 13" xfId="7800" xr:uid="{5220C816-78CE-44B6-936C-6173838072B4}"/>
    <cellStyle name="Comma 6 2 13 2" xfId="19227" xr:uid="{0902E6AE-EEE4-4FA2-B10E-5BC73311E4CD}"/>
    <cellStyle name="Comma 6 2 14" xfId="8069" xr:uid="{F0C23B0D-B4EE-4850-985E-EC629D6E447B}"/>
    <cellStyle name="Comma 6 2 14 2" xfId="19496" xr:uid="{1D1D0F9B-EAC4-4029-8516-782C4FA08789}"/>
    <cellStyle name="Comma 6 2 15" xfId="8338" xr:uid="{89B63DB3-F176-472F-8197-5DDF91C20C02}"/>
    <cellStyle name="Comma 6 2 15 2" xfId="19765" xr:uid="{22135858-45E6-4B5A-A891-D30CD4917223}"/>
    <cellStyle name="Comma 6 2 16" xfId="8607" xr:uid="{7F529498-438E-46CC-B558-FE676C66F152}"/>
    <cellStyle name="Comma 6 2 16 2" xfId="20034" xr:uid="{E9E97ADA-DD45-45D6-9CD7-7CBD2D4B4225}"/>
    <cellStyle name="Comma 6 2 17" xfId="8876" xr:uid="{1893B211-AE79-4A03-B7AA-930EC4B96F4B}"/>
    <cellStyle name="Comma 6 2 17 2" xfId="20303" xr:uid="{AE96739A-F7B5-4C4C-861C-9A2CD896B1D3}"/>
    <cellStyle name="Comma 6 2 18" xfId="9145" xr:uid="{2BF63C0B-C1E4-4E9F-86FF-2037C503A7F0}"/>
    <cellStyle name="Comma 6 2 18 2" xfId="20572" xr:uid="{8AE7A9DE-8160-4E5B-80B7-5FDF2D7C0B2B}"/>
    <cellStyle name="Comma 6 2 19" xfId="9414" xr:uid="{EA833D3A-55E5-4628-9DB5-F843904495E9}"/>
    <cellStyle name="Comma 6 2 19 2" xfId="20841" xr:uid="{5C02CE21-7898-4199-9973-5608B6A8906F}"/>
    <cellStyle name="Comma 6 2 2" xfId="3984" xr:uid="{B8FBB2C0-FBA9-46C4-A437-8A508814813B}"/>
    <cellStyle name="Comma 6 2 2 2" xfId="15798" xr:uid="{E9511917-4021-4054-9E48-9DD04EB0BEAA}"/>
    <cellStyle name="Comma 6 2 20" xfId="9683" xr:uid="{4601DA8C-E394-4951-952C-BA301850F423}"/>
    <cellStyle name="Comma 6 2 20 2" xfId="21110" xr:uid="{0B8945A4-A55D-4593-B413-5DF915C6A060}"/>
    <cellStyle name="Comma 6 2 21" xfId="9952" xr:uid="{385D1496-14A1-4966-9D71-A68C6CA78D84}"/>
    <cellStyle name="Comma 6 2 21 2" xfId="21379" xr:uid="{54C82600-AD3D-40A3-BC4D-31109F925DA4}"/>
    <cellStyle name="Comma 6 2 22" xfId="10221" xr:uid="{A9E9A1B0-68AE-4806-A9F4-97E5EF7FEF01}"/>
    <cellStyle name="Comma 6 2 22 2" xfId="21648" xr:uid="{A5A585A1-3173-455F-9171-DB4EEE80E754}"/>
    <cellStyle name="Comma 6 2 23" xfId="10607" xr:uid="{36C005A8-979C-4B53-A7DF-5A6C87EE5D97}"/>
    <cellStyle name="Comma 6 2 23 2" xfId="21917" xr:uid="{F20A760E-74CE-4060-92BB-3E6941196C92}"/>
    <cellStyle name="Comma 6 2 24" xfId="10993" xr:uid="{5E07FA65-303B-4ED9-84DB-899EA68D3715}"/>
    <cellStyle name="Comma 6 2 24 2" xfId="22186" xr:uid="{DB7EA1E3-CC51-4325-A244-CCBB029E926A}"/>
    <cellStyle name="Comma 6 2 25" xfId="11262" xr:uid="{F86F0143-F01C-4739-BA31-70B9B0C3C99C}"/>
    <cellStyle name="Comma 6 2 25 2" xfId="22455" xr:uid="{141B7BE5-14D6-4D72-827A-87DC6764021C}"/>
    <cellStyle name="Comma 6 2 26" xfId="11531" xr:uid="{CA8A57CF-A2EF-4BA6-BFCD-9B3832E10341}"/>
    <cellStyle name="Comma 6 2 26 2" xfId="22724" xr:uid="{F7650E2C-9B1A-4050-803B-D429E8DFFBAB}"/>
    <cellStyle name="Comma 6 2 27" xfId="13965" xr:uid="{337BE80E-E22D-4FE8-B633-494F80BC28AC}"/>
    <cellStyle name="Comma 6 2 27 2" xfId="22993" xr:uid="{2B176D86-6C2D-461B-8A2D-5A0B4D53FEEE}"/>
    <cellStyle name="Comma 6 2 28" xfId="15549" xr:uid="{E7D1F184-E0B1-4C32-8C5C-CE9C38EF3389}"/>
    <cellStyle name="Comma 6 2 3" xfId="4253" xr:uid="{7CB157E1-C203-45BD-B168-47D8BA9202A7}"/>
    <cellStyle name="Comma 6 2 3 2" xfId="16067" xr:uid="{4DE17887-48ED-450F-96C7-307C0E324833}"/>
    <cellStyle name="Comma 6 2 4" xfId="4639" xr:uid="{227C269A-36F4-47E2-8897-306510FB3531}"/>
    <cellStyle name="Comma 6 2 4 2" xfId="16453" xr:uid="{2B4574C4-7A7B-4947-842E-C131AAB66585}"/>
    <cellStyle name="Comma 6 2 5" xfId="5220" xr:uid="{42335C24-5BEC-41CF-B0F3-2C7746BBCD11}"/>
    <cellStyle name="Comma 6 2 5 2" xfId="16956" xr:uid="{97CE9A09-5BF1-40ED-B0FD-B60198FF8D5A}"/>
    <cellStyle name="Comma 6 2 6" xfId="5684" xr:uid="{CD24AD85-F96D-45ED-B75D-4BAE171BAB86}"/>
    <cellStyle name="Comma 6 2 6 2" xfId="17342" xr:uid="{AE5F172F-F343-4CCE-9F91-1014C725DBA0}"/>
    <cellStyle name="Comma 6 2 7" xfId="5953" xr:uid="{E639ABBF-29DA-42D6-A3D0-9C294E50AE4B}"/>
    <cellStyle name="Comma 6 2 7 2" xfId="17611" xr:uid="{98EB1F06-04D5-4B21-AD1F-1EF20926FA80}"/>
    <cellStyle name="Comma 6 2 8" xfId="6222" xr:uid="{8C2C84F5-0427-456B-B43F-34860F1321A3}"/>
    <cellStyle name="Comma 6 2 8 2" xfId="17880" xr:uid="{AAE8FD15-CF15-4CFB-BED3-23A232165B07}"/>
    <cellStyle name="Comma 6 2 9" xfId="6491" xr:uid="{45203A8B-E83C-4052-AC01-446E20FAD665}"/>
    <cellStyle name="Comma 6 2 9 2" xfId="18149" xr:uid="{E8737CC9-B8ED-4E6D-9415-1EDC2757B697}"/>
    <cellStyle name="Comma 6 3" xfId="13963" xr:uid="{57AE15BE-3466-49B7-B48D-B913D3202AA3}"/>
    <cellStyle name="Comma 7" xfId="1313" xr:uid="{02C17BD9-8526-4256-B936-4941B073CDBA}"/>
    <cellStyle name="Comma 7 2" xfId="3310" xr:uid="{8667521E-0F68-4D33-8F91-87656C75E8F2}"/>
    <cellStyle name="Comma 7 2 10" xfId="6761" xr:uid="{93A30E80-9980-45FA-89F8-3DEB4BC00E78}"/>
    <cellStyle name="Comma 7 2 10 2" xfId="18419" xr:uid="{8437F084-EDE7-4545-B2E1-80865D3D870A}"/>
    <cellStyle name="Comma 7 2 11" xfId="7030" xr:uid="{718CF80F-6D41-4513-A93A-806AD7BEF2AB}"/>
    <cellStyle name="Comma 7 2 11 2" xfId="18688" xr:uid="{2F5A4CCB-BBA5-4E47-B82F-0D8B1483970B}"/>
    <cellStyle name="Comma 7 2 12" xfId="7299" xr:uid="{0A728876-E2FD-48D3-BAE1-4B9DA6660AF2}"/>
    <cellStyle name="Comma 7 2 12 2" xfId="18957" xr:uid="{8A18D0B8-F9BE-4B34-B177-3C2214F4CA62}"/>
    <cellStyle name="Comma 7 2 13" xfId="7801" xr:uid="{F67CC968-8CEE-49FC-BF11-142945BD698F}"/>
    <cellStyle name="Comma 7 2 13 2" xfId="19228" xr:uid="{8811CBA9-F3A3-424A-93D6-E1F510305BFC}"/>
    <cellStyle name="Comma 7 2 14" xfId="8070" xr:uid="{7B4FAA37-3074-4DDB-B438-66660DF9BD9A}"/>
    <cellStyle name="Comma 7 2 14 2" xfId="19497" xr:uid="{C04ADDA4-1229-477C-80E3-1E6D74B58702}"/>
    <cellStyle name="Comma 7 2 15" xfId="8339" xr:uid="{60881E13-97F2-430E-8768-0A78A34CF80E}"/>
    <cellStyle name="Comma 7 2 15 2" xfId="19766" xr:uid="{4D4C1AA0-2D7D-483F-9A54-A4528FE04BA1}"/>
    <cellStyle name="Comma 7 2 16" xfId="8608" xr:uid="{C99569EF-3617-46A3-A7D0-80EEF85B5AEB}"/>
    <cellStyle name="Comma 7 2 16 2" xfId="20035" xr:uid="{42314F89-9859-40BA-BD7B-C55C1166CD3C}"/>
    <cellStyle name="Comma 7 2 17" xfId="8877" xr:uid="{1515918A-9D88-414F-8FC0-DE8F525AD172}"/>
    <cellStyle name="Comma 7 2 17 2" xfId="20304" xr:uid="{4D368D11-D12C-45A2-968F-0213DA27834D}"/>
    <cellStyle name="Comma 7 2 18" xfId="9146" xr:uid="{C743D6D8-2DB9-43ED-879D-059A05BA2066}"/>
    <cellStyle name="Comma 7 2 18 2" xfId="20573" xr:uid="{03FC5564-E5E2-45AD-BDBF-4E110ECCE7B8}"/>
    <cellStyle name="Comma 7 2 19" xfId="9415" xr:uid="{CC12D32F-633B-4572-845F-F8FC973202A9}"/>
    <cellStyle name="Comma 7 2 19 2" xfId="20842" xr:uid="{2E1FD46B-D7FA-49ED-AFB2-18E355B07DAA}"/>
    <cellStyle name="Comma 7 2 2" xfId="3985" xr:uid="{DE794FC7-0AC2-4A3D-80C4-9B70BC7E530D}"/>
    <cellStyle name="Comma 7 2 2 2" xfId="15799" xr:uid="{5C04304B-8ACA-4DA0-B963-9D24D78FCA40}"/>
    <cellStyle name="Comma 7 2 20" xfId="9684" xr:uid="{E222CC1D-53EC-4D41-9F3B-E6F9A2909E7D}"/>
    <cellStyle name="Comma 7 2 20 2" xfId="21111" xr:uid="{44E49EBA-0C9B-4D03-A627-6532152697C5}"/>
    <cellStyle name="Comma 7 2 21" xfId="9953" xr:uid="{C062F05A-AB36-4EE6-8F76-352F8A469049}"/>
    <cellStyle name="Comma 7 2 21 2" xfId="21380" xr:uid="{3AAC732F-C565-4A31-85DD-596529DFAC58}"/>
    <cellStyle name="Comma 7 2 22" xfId="10222" xr:uid="{2DE873D9-CAEC-40A5-B811-0329F068B052}"/>
    <cellStyle name="Comma 7 2 22 2" xfId="21649" xr:uid="{24B48CE9-E6A1-4D25-A75B-7E160E146A3A}"/>
    <cellStyle name="Comma 7 2 23" xfId="10608" xr:uid="{1C7807BE-B978-438D-9410-70AAA67285DC}"/>
    <cellStyle name="Comma 7 2 23 2" xfId="21918" xr:uid="{3E522436-C074-46EE-982D-A0B161B5A634}"/>
    <cellStyle name="Comma 7 2 24" xfId="10994" xr:uid="{DA8EF878-2ECB-4B7A-A109-FDDA8D0F1394}"/>
    <cellStyle name="Comma 7 2 24 2" xfId="22187" xr:uid="{AC812686-8F24-4339-AE30-4ECF0765C54D}"/>
    <cellStyle name="Comma 7 2 25" xfId="11263" xr:uid="{CC6BDB5C-688A-4D1F-ABA1-A6D760137FB5}"/>
    <cellStyle name="Comma 7 2 25 2" xfId="22456" xr:uid="{4ECE1B3E-F6F8-41AA-B53D-9F861EA1654D}"/>
    <cellStyle name="Comma 7 2 26" xfId="11532" xr:uid="{B250AB66-0A6A-44E7-843A-3A2DF4F8E421}"/>
    <cellStyle name="Comma 7 2 26 2" xfId="22725" xr:uid="{4957C8BD-F2E9-43F4-8428-2935D0AE70DE}"/>
    <cellStyle name="Comma 7 2 27" xfId="13970" xr:uid="{81FC3ECA-2AB0-4E3F-B476-0C471A093049}"/>
    <cellStyle name="Comma 7 2 27 2" xfId="22994" xr:uid="{CF8740D3-E680-4459-ADAA-60B6BF18C4EC}"/>
    <cellStyle name="Comma 7 2 28" xfId="15550" xr:uid="{50203749-7F1A-4123-B1FF-13EF8AD61776}"/>
    <cellStyle name="Comma 7 2 3" xfId="4254" xr:uid="{FBDA69CD-C93A-43C9-BBDB-073F2726FE03}"/>
    <cellStyle name="Comma 7 2 3 2" xfId="16068" xr:uid="{5A031064-7A65-42B7-8409-76389FB1F62B}"/>
    <cellStyle name="Comma 7 2 4" xfId="4640" xr:uid="{25B13151-FFB8-4CD1-B66F-DD8407DA3C5A}"/>
    <cellStyle name="Comma 7 2 4 2" xfId="16454" xr:uid="{44DA1995-F356-4A21-BE72-C69F48B273EE}"/>
    <cellStyle name="Comma 7 2 5" xfId="5221" xr:uid="{19F28DB7-2FE1-40F4-8973-523441ACDC78}"/>
    <cellStyle name="Comma 7 2 5 2" xfId="16957" xr:uid="{C1633D62-658D-474E-AB08-DFE0BD824117}"/>
    <cellStyle name="Comma 7 2 6" xfId="5685" xr:uid="{90191E84-B382-47DA-B51F-0DE98CAF41D1}"/>
    <cellStyle name="Comma 7 2 6 2" xfId="17343" xr:uid="{D63085A5-AC07-4A11-8D8C-5CF8FF2D4ED6}"/>
    <cellStyle name="Comma 7 2 7" xfId="5954" xr:uid="{A8B318E6-C0C1-4E8F-A03F-ACA4954F2358}"/>
    <cellStyle name="Comma 7 2 7 2" xfId="17612" xr:uid="{70AB12DF-CC48-410D-80E4-CECBAFFEF3D2}"/>
    <cellStyle name="Comma 7 2 8" xfId="6223" xr:uid="{C2175F05-CBD0-4EB6-A991-76870AF62346}"/>
    <cellStyle name="Comma 7 2 8 2" xfId="17881" xr:uid="{76930F1E-64DA-41B9-A35D-5AF171F1C3E0}"/>
    <cellStyle name="Comma 7 2 9" xfId="6492" xr:uid="{08ADD554-437B-4CA3-A045-AC2603053119}"/>
    <cellStyle name="Comma 7 2 9 2" xfId="18150" xr:uid="{7F30BB12-7073-41D9-9948-923B625AB919}"/>
    <cellStyle name="Comma 7 3" xfId="13969" xr:uid="{C7232302-0BF7-49F6-8373-5D45A556C345}"/>
    <cellStyle name="Comma 8" xfId="1314" xr:uid="{CA373208-B7FA-451F-ADFD-D605EDDB4C1E}"/>
    <cellStyle name="Comma 8 2" xfId="3311" xr:uid="{8D7B8044-9DBB-46CA-BC56-3A2937FB1236}"/>
    <cellStyle name="Comma 8 2 10" xfId="6762" xr:uid="{E53910DF-A220-49FA-9AB2-9A58F879E08E}"/>
    <cellStyle name="Comma 8 2 10 2" xfId="18420" xr:uid="{2C424FEB-035A-4EB3-8B6D-A97A10EBDCB0}"/>
    <cellStyle name="Comma 8 2 11" xfId="7031" xr:uid="{31DEBE8C-776C-4409-90C4-51116794C94B}"/>
    <cellStyle name="Comma 8 2 11 2" xfId="18689" xr:uid="{8AA60157-A0F7-4184-92BB-70525C9E0E71}"/>
    <cellStyle name="Comma 8 2 12" xfId="7300" xr:uid="{BA3E8090-D253-439E-B83B-36C32BDB0599}"/>
    <cellStyle name="Comma 8 2 12 2" xfId="18958" xr:uid="{3ECA5862-0691-4E42-A8BF-3917E5DC8B2E}"/>
    <cellStyle name="Comma 8 2 13" xfId="7802" xr:uid="{C697E556-03D9-4FD5-BBAB-72840D904B8C}"/>
    <cellStyle name="Comma 8 2 13 2" xfId="19229" xr:uid="{CE0C73B8-3489-4513-A40B-FF9D6B4EBBF1}"/>
    <cellStyle name="Comma 8 2 14" xfId="8071" xr:uid="{00A19BBE-27FF-4B27-9B1D-406BA333A225}"/>
    <cellStyle name="Comma 8 2 14 2" xfId="19498" xr:uid="{FF1157BF-DFDC-42E8-9708-0FDAC192943B}"/>
    <cellStyle name="Comma 8 2 15" xfId="8340" xr:uid="{0B1FFDE4-07FC-4003-AFC7-2BE9BEFA1972}"/>
    <cellStyle name="Comma 8 2 15 2" xfId="19767" xr:uid="{C30FF13E-5838-400C-8ACD-2401D7439662}"/>
    <cellStyle name="Comma 8 2 16" xfId="8609" xr:uid="{1EFF17A0-FCAE-4CD1-8CD8-0074364BE683}"/>
    <cellStyle name="Comma 8 2 16 2" xfId="20036" xr:uid="{5E32C46A-1D9B-4102-BCB1-BDAF9660524B}"/>
    <cellStyle name="Comma 8 2 17" xfId="8878" xr:uid="{1743A435-3DC5-43EB-B0CC-6F016D14183F}"/>
    <cellStyle name="Comma 8 2 17 2" xfId="20305" xr:uid="{D22FAFA8-A5CF-4153-913D-92B7B6D48A17}"/>
    <cellStyle name="Comma 8 2 18" xfId="9147" xr:uid="{A7784CDC-E7A5-40BB-AD47-CCDCE06D93F8}"/>
    <cellStyle name="Comma 8 2 18 2" xfId="20574" xr:uid="{DF47D5AA-39E0-4146-B4B1-94F05E1B26E0}"/>
    <cellStyle name="Comma 8 2 19" xfId="9416" xr:uid="{37A1DA74-EA36-4473-ABEC-6E0E2FD441B8}"/>
    <cellStyle name="Comma 8 2 19 2" xfId="20843" xr:uid="{27A8710F-F6EE-4371-B54E-277D37D6597B}"/>
    <cellStyle name="Comma 8 2 2" xfId="3986" xr:uid="{EC6ED387-0ED1-41C4-9C2F-5BB6B4E8FB4D}"/>
    <cellStyle name="Comma 8 2 2 2" xfId="15800" xr:uid="{DE1089A7-004E-4415-AA30-AA7A68328BB1}"/>
    <cellStyle name="Comma 8 2 20" xfId="9685" xr:uid="{EA8AE004-91E1-4E04-9A49-C8DD86E6557B}"/>
    <cellStyle name="Comma 8 2 20 2" xfId="21112" xr:uid="{D7C9A024-75EE-4DD2-AC9D-6F7C4D0A3832}"/>
    <cellStyle name="Comma 8 2 21" xfId="9954" xr:uid="{4DF5FE74-6E08-45A2-A27F-A1C57ED88C4F}"/>
    <cellStyle name="Comma 8 2 21 2" xfId="21381" xr:uid="{078F107D-1506-4B20-AB34-490A75F1F40E}"/>
    <cellStyle name="Comma 8 2 22" xfId="10223" xr:uid="{0587A02E-D5AC-4191-BCF0-2ABD988C8778}"/>
    <cellStyle name="Comma 8 2 22 2" xfId="21650" xr:uid="{17A092C2-253A-4376-BB12-F0AFC09D8CF4}"/>
    <cellStyle name="Comma 8 2 23" xfId="10609" xr:uid="{F8B2E85B-8858-43FE-99C1-47247848D7F3}"/>
    <cellStyle name="Comma 8 2 23 2" xfId="21919" xr:uid="{D0EC601E-EBA0-49F4-8A89-EBE86798D6C8}"/>
    <cellStyle name="Comma 8 2 24" xfId="10995" xr:uid="{CF2C12A8-B4B6-4F95-B9E2-E8C8B9ED4739}"/>
    <cellStyle name="Comma 8 2 24 2" xfId="22188" xr:uid="{80902AA5-8CF7-4CD4-B9C6-3E4A0A31FA53}"/>
    <cellStyle name="Comma 8 2 25" xfId="11264" xr:uid="{730D9DE0-0DD2-432A-A2D7-56E4FAEAA101}"/>
    <cellStyle name="Comma 8 2 25 2" xfId="22457" xr:uid="{DC4AF69E-DB2E-42A6-899C-403DE27709CB}"/>
    <cellStyle name="Comma 8 2 26" xfId="11533" xr:uid="{FCF2864A-6FA4-404D-897E-D883B4B31287}"/>
    <cellStyle name="Comma 8 2 26 2" xfId="22726" xr:uid="{B2B7A7B0-C62A-444F-841A-50EEC19861BD}"/>
    <cellStyle name="Comma 8 2 27" xfId="13976" xr:uid="{A07685B8-B1F2-4041-8586-A3FE78922E10}"/>
    <cellStyle name="Comma 8 2 27 2" xfId="22995" xr:uid="{D7A69FAC-4452-457E-9078-67A2AD5C1B6B}"/>
    <cellStyle name="Comma 8 2 28" xfId="15551" xr:uid="{FF87E6C2-DF2A-41AC-AE43-CEA2A90BAA2C}"/>
    <cellStyle name="Comma 8 2 3" xfId="4255" xr:uid="{02672E03-1BCE-4A95-92CF-F156766E3AB3}"/>
    <cellStyle name="Comma 8 2 3 2" xfId="16069" xr:uid="{E837AF97-367A-43F0-96BC-51CAA19CC790}"/>
    <cellStyle name="Comma 8 2 4" xfId="4641" xr:uid="{9BC47CCB-3519-4E33-9032-C39DC45022D2}"/>
    <cellStyle name="Comma 8 2 4 2" xfId="16455" xr:uid="{B8FD72C3-0CCC-4D39-9A1B-A0F077671566}"/>
    <cellStyle name="Comma 8 2 5" xfId="5222" xr:uid="{59DE1B37-394D-4568-8223-D9D3393629C2}"/>
    <cellStyle name="Comma 8 2 5 2" xfId="16958" xr:uid="{5CAD40C5-D688-48CA-8C46-6D96ABFE1549}"/>
    <cellStyle name="Comma 8 2 6" xfId="5686" xr:uid="{F22000DA-A27A-42FD-B728-06AEB6D0BCE3}"/>
    <cellStyle name="Comma 8 2 6 2" xfId="17344" xr:uid="{62E3A08A-A582-4E94-87D3-B98FEF43C0B1}"/>
    <cellStyle name="Comma 8 2 7" xfId="5955" xr:uid="{FCAB2FCE-A260-415C-BE8C-7E6CF389CD15}"/>
    <cellStyle name="Comma 8 2 7 2" xfId="17613" xr:uid="{2BB46B3F-1CE1-4536-94E6-779F49A1F0C2}"/>
    <cellStyle name="Comma 8 2 8" xfId="6224" xr:uid="{2E0EC75D-1379-4E99-B8E1-7C1DE1A48D44}"/>
    <cellStyle name="Comma 8 2 8 2" xfId="17882" xr:uid="{DA84FEED-D40D-49ED-B5E1-F8972ED889D9}"/>
    <cellStyle name="Comma 8 2 9" xfId="6493" xr:uid="{8B7D03AE-8640-43D7-A770-94E1291BB69B}"/>
    <cellStyle name="Comma 8 2 9 2" xfId="18151" xr:uid="{DE909A4A-49AD-48D0-A90D-906E7D9D3C25}"/>
    <cellStyle name="Comma 8 3" xfId="13974" xr:uid="{E0CCA51F-B467-4EC1-99B6-5785034526F0}"/>
    <cellStyle name="Comma 9" xfId="1315" xr:uid="{60D6BB9E-0D58-4785-9C90-1390DF9D97D3}"/>
    <cellStyle name="Comma 9 2" xfId="3312" xr:uid="{0409E218-6259-4CDD-8C19-5B2065391314}"/>
    <cellStyle name="Comma 9 2 10" xfId="6763" xr:uid="{1292D953-A7D4-4A1D-9610-08557FF51769}"/>
    <cellStyle name="Comma 9 2 10 2" xfId="18421" xr:uid="{35BD7FF0-73EB-4E82-B9A3-BD70530B4417}"/>
    <cellStyle name="Comma 9 2 11" xfId="7032" xr:uid="{21D63702-9249-4AD9-BCE7-EDE542228017}"/>
    <cellStyle name="Comma 9 2 11 2" xfId="18690" xr:uid="{70419E06-7A1B-4631-AD7F-2078B80190B2}"/>
    <cellStyle name="Comma 9 2 12" xfId="7301" xr:uid="{CDB32FE8-B0EB-4B2B-9785-DAE6BE786590}"/>
    <cellStyle name="Comma 9 2 12 2" xfId="18959" xr:uid="{012130E5-5B1D-473F-9397-08CD67DB1FD1}"/>
    <cellStyle name="Comma 9 2 13" xfId="7803" xr:uid="{513912A5-CE7C-4F4C-B2FC-96A445C5CA6D}"/>
    <cellStyle name="Comma 9 2 13 2" xfId="19230" xr:uid="{466B241D-08AB-4EE2-9AAA-46B79B16D54F}"/>
    <cellStyle name="Comma 9 2 14" xfId="8072" xr:uid="{E4189790-6E01-4151-8535-C6A993F4764F}"/>
    <cellStyle name="Comma 9 2 14 2" xfId="19499" xr:uid="{D622360D-F161-40B8-9D2B-69AEE378AB68}"/>
    <cellStyle name="Comma 9 2 15" xfId="8341" xr:uid="{544E7991-FFC4-471C-AF0A-0B2005097057}"/>
    <cellStyle name="Comma 9 2 15 2" xfId="19768" xr:uid="{30BCF7A2-F2A5-495E-8DA3-5641B50D9AD2}"/>
    <cellStyle name="Comma 9 2 16" xfId="8610" xr:uid="{512A77C7-423B-445A-AE61-57A098414959}"/>
    <cellStyle name="Comma 9 2 16 2" xfId="20037" xr:uid="{42C7FAF6-53ED-4E16-B10F-FAAC23291254}"/>
    <cellStyle name="Comma 9 2 17" xfId="8879" xr:uid="{41F7D137-3148-49EC-ADCE-58C5E859BFB1}"/>
    <cellStyle name="Comma 9 2 17 2" xfId="20306" xr:uid="{0EEDED04-C4CA-48C8-BE08-D87FE7FB4A23}"/>
    <cellStyle name="Comma 9 2 18" xfId="9148" xr:uid="{8ACF4547-A389-4631-A64A-783FD6040829}"/>
    <cellStyle name="Comma 9 2 18 2" xfId="20575" xr:uid="{1F431C32-EDA9-4F7A-AAA5-9C1C8B534E7C}"/>
    <cellStyle name="Comma 9 2 19" xfId="9417" xr:uid="{CDEC3BDC-467C-421E-B3E7-12CD02CBEB50}"/>
    <cellStyle name="Comma 9 2 19 2" xfId="20844" xr:uid="{CFC2EF75-505C-42BC-9EA4-130A339310F0}"/>
    <cellStyle name="Comma 9 2 2" xfId="3987" xr:uid="{859E8716-82FF-4BEF-BF8C-9CBD9D96DCD4}"/>
    <cellStyle name="Comma 9 2 2 2" xfId="15801" xr:uid="{DC6EA2F8-6BFC-4605-AF16-6A6EBCC11DC0}"/>
    <cellStyle name="Comma 9 2 20" xfId="9686" xr:uid="{8655318E-F6F8-4741-A3CF-B66AFCC770A7}"/>
    <cellStyle name="Comma 9 2 20 2" xfId="21113" xr:uid="{7DC6F1E3-D52D-40D7-8EEA-33881886AE69}"/>
    <cellStyle name="Comma 9 2 21" xfId="9955" xr:uid="{F72A9B69-7393-4387-BBF6-4096384FBF56}"/>
    <cellStyle name="Comma 9 2 21 2" xfId="21382" xr:uid="{02297455-AAD5-4C72-B9CF-0FC398EFCA99}"/>
    <cellStyle name="Comma 9 2 22" xfId="10224" xr:uid="{E912FC62-71B9-4FCA-969D-59E656254E2A}"/>
    <cellStyle name="Comma 9 2 22 2" xfId="21651" xr:uid="{435527A8-3E18-40C8-8800-78741CA6B6B4}"/>
    <cellStyle name="Comma 9 2 23" xfId="10610" xr:uid="{C96DD261-9DDA-4777-A4B5-339ABB6B9C14}"/>
    <cellStyle name="Comma 9 2 23 2" xfId="21920" xr:uid="{D981CDA6-D4B7-420D-B5D4-D376B27B5739}"/>
    <cellStyle name="Comma 9 2 24" xfId="10996" xr:uid="{363A35A9-CC60-4669-92C4-B21AB0AC1C53}"/>
    <cellStyle name="Comma 9 2 24 2" xfId="22189" xr:uid="{932397F2-78F5-4FB5-A7E8-81452A731B68}"/>
    <cellStyle name="Comma 9 2 25" xfId="11265" xr:uid="{F631A0A8-7543-4235-A4CA-5A1D4C9FC22E}"/>
    <cellStyle name="Comma 9 2 25 2" xfId="22458" xr:uid="{DC91053B-B78F-435E-9031-A93049BD6A2D}"/>
    <cellStyle name="Comma 9 2 26" xfId="11534" xr:uid="{20438135-0B69-4505-89B0-93ECABF50E55}"/>
    <cellStyle name="Comma 9 2 26 2" xfId="22727" xr:uid="{C48D48C3-5783-46CB-828C-4EA00AA75F61}"/>
    <cellStyle name="Comma 9 2 27" xfId="13978" xr:uid="{8585DB12-F539-4F65-8F3D-2BE7606DAA65}"/>
    <cellStyle name="Comma 9 2 27 2" xfId="22996" xr:uid="{BC237B13-73DE-4311-AE01-5389B39944A6}"/>
    <cellStyle name="Comma 9 2 28" xfId="15552" xr:uid="{99B6C5C1-E01A-4345-B42D-DE52A6A16B33}"/>
    <cellStyle name="Comma 9 2 3" xfId="4256" xr:uid="{7972A29B-5CC7-49EF-942D-7A2A072F1A98}"/>
    <cellStyle name="Comma 9 2 3 2" xfId="16070" xr:uid="{5292A7D3-7B58-4E60-B99F-5727087C7F24}"/>
    <cellStyle name="Comma 9 2 4" xfId="4642" xr:uid="{BB69E8C0-C6AA-442A-B5D5-42EC5D888F1D}"/>
    <cellStyle name="Comma 9 2 4 2" xfId="16456" xr:uid="{074831C9-E6B1-466A-A335-E7411C0450F6}"/>
    <cellStyle name="Comma 9 2 5" xfId="5223" xr:uid="{36636EB6-CD82-46D9-8689-703939364488}"/>
    <cellStyle name="Comma 9 2 5 2" xfId="16959" xr:uid="{228E73A0-BBA6-48CB-AAE2-9234031D6D12}"/>
    <cellStyle name="Comma 9 2 6" xfId="5687" xr:uid="{A3C2CB7B-097F-4F05-87CC-DBA82BC162DB}"/>
    <cellStyle name="Comma 9 2 6 2" xfId="17345" xr:uid="{5E78A298-00E1-4F32-A7B0-04D1C6A7D0EC}"/>
    <cellStyle name="Comma 9 2 7" xfId="5956" xr:uid="{3720D954-7F5A-4C60-B876-C5F064C07F06}"/>
    <cellStyle name="Comma 9 2 7 2" xfId="17614" xr:uid="{60B905A5-1DE6-44B8-ADAF-F260FCFDBB53}"/>
    <cellStyle name="Comma 9 2 8" xfId="6225" xr:uid="{EE4D01CE-FF24-4DC6-BE75-2F8E6F8B8DDC}"/>
    <cellStyle name="Comma 9 2 8 2" xfId="17883" xr:uid="{BD2CF6CE-62E8-4C1B-9AA9-5DDEE5181669}"/>
    <cellStyle name="Comma 9 2 9" xfId="6494" xr:uid="{2BE983F4-9B91-4679-8E26-FBE6E9BB9AA4}"/>
    <cellStyle name="Comma 9 2 9 2" xfId="18152" xr:uid="{AF50DB02-8A1C-4BC1-A090-3FB6DD495CCE}"/>
    <cellStyle name="Comma 9 3" xfId="13950" xr:uid="{A028E9FF-6159-476F-81A1-A5C6CA90E76D}"/>
    <cellStyle name="Excel Built-in ColLevel_0" xfId="1316" xr:uid="{F149C57C-627A-4382-9EBE-2BCEB95980EF}"/>
    <cellStyle name="Excel Built-in Comma [0]" xfId="1317" xr:uid="{C17E000F-6455-4354-8BEB-F2CCD6577D58}"/>
    <cellStyle name="Excel Built-in Comma [0] 10" xfId="1318" xr:uid="{3187B78B-3BAB-47C0-AB11-7D562721D470}"/>
    <cellStyle name="Excel Built-in Comma [0] 10 2" xfId="13983" xr:uid="{3C3DD497-31A8-4D65-8349-0347D1F80C08}"/>
    <cellStyle name="Excel Built-in Comma [0] 11" xfId="1319" xr:uid="{D61EFFB0-AFB3-4AB4-B026-F1B5E36ABC92}"/>
    <cellStyle name="Excel Built-in Comma [0] 11 2" xfId="13984" xr:uid="{04478295-E292-4CB7-AE8B-7F65D7C68062}"/>
    <cellStyle name="Excel Built-in Comma [0] 12" xfId="1320" xr:uid="{E8CC50F7-99FE-424A-A2B1-837DFE255325}"/>
    <cellStyle name="Excel Built-in Comma [0] 12 2" xfId="13989" xr:uid="{FA3E3AD5-566F-4EDD-8A6F-344EBB6ED3B3}"/>
    <cellStyle name="Excel Built-in Comma [0] 13" xfId="1321" xr:uid="{7D4E1895-70EF-4553-8E51-7F8F200BF33D}"/>
    <cellStyle name="Excel Built-in Comma [0] 13 2" xfId="13994" xr:uid="{346C0030-16A7-4A4D-AEEA-C1F4F41F4EB7}"/>
    <cellStyle name="Excel Built-in Comma [0] 14" xfId="1322" xr:uid="{E1141F33-4409-4EA0-BDE5-2D7840A0A84D}"/>
    <cellStyle name="Excel Built-in Comma [0] 14 2" xfId="12590" xr:uid="{55285D31-E811-44AB-9E99-1D2CC2A6915A}"/>
    <cellStyle name="Excel Built-in Comma [0] 15" xfId="1323" xr:uid="{FC1C3168-EAC4-48CB-ABEA-64BB5D229E80}"/>
    <cellStyle name="Excel Built-in Comma [0] 15 2" xfId="12596" xr:uid="{65882BD6-C185-4B8C-84CB-21F83A110BF7}"/>
    <cellStyle name="Excel Built-in Comma [0] 16" xfId="1324" xr:uid="{A00F1B9E-1D48-44D6-9A05-4622A943AACF}"/>
    <cellStyle name="Excel Built-in Comma [0] 16 2" xfId="13999" xr:uid="{5E9237ED-DD2A-4FC5-A057-8617A085DDDB}"/>
    <cellStyle name="Excel Built-in Comma [0] 17" xfId="1325" xr:uid="{53E1D3DA-CCB3-4EF6-A8EA-D241CD09FD6D}"/>
    <cellStyle name="Excel Built-in Comma [0] 17 2" xfId="12354" xr:uid="{0A6E8DEB-00CE-42CD-AB29-D4DEC3B65472}"/>
    <cellStyle name="Excel Built-in Comma [0] 18" xfId="1326" xr:uid="{6AA1088E-E6A2-4400-9BEF-489BB5560463}"/>
    <cellStyle name="Excel Built-in Comma [0] 18 2" xfId="12367" xr:uid="{6A111956-12A4-4558-BDEC-3C18CC89EA50}"/>
    <cellStyle name="Excel Built-in Comma [0] 19" xfId="1327" xr:uid="{CB886061-7F85-4138-9983-630CFE2F9CDE}"/>
    <cellStyle name="Excel Built-in Comma [0] 19 2" xfId="12376" xr:uid="{B338D12D-4F7E-450E-BAC6-28873BB56490}"/>
    <cellStyle name="Excel Built-in Comma [0] 2" xfId="1328" xr:uid="{88500F23-E634-49D4-A5E5-334E14DEADFF}"/>
    <cellStyle name="Excel Built-in Comma [0] 2 2" xfId="1329" xr:uid="{E7B044D4-3751-465F-8D2C-8E8EA5AEC29B}"/>
    <cellStyle name="Excel Built-in Comma [0] 2 2 2" xfId="14001" xr:uid="{D882C692-3478-4AE0-A5A5-91BCFE0B0CF8}"/>
    <cellStyle name="Excel Built-in Comma [0] 2 3" xfId="1330" xr:uid="{E259A19E-C1A2-4B45-947A-B14289EC0AFE}"/>
    <cellStyle name="Excel Built-in Comma [0] 2 3 2" xfId="14002" xr:uid="{978264C4-60C5-4D5F-A108-E306FB682F1B}"/>
    <cellStyle name="Excel Built-in Comma [0] 2 4" xfId="12145" xr:uid="{8036AAA1-7903-42F7-9904-B17227CEFAC5}"/>
    <cellStyle name="Excel Built-in Comma [0] 20" xfId="1331" xr:uid="{829A73AA-B78F-40A1-8EAF-D4DE012D4651}"/>
    <cellStyle name="Excel Built-in Comma [0] 20 2" xfId="12597" xr:uid="{1D986D6E-986A-4CBE-868F-621B4ACD81B1}"/>
    <cellStyle name="Excel Built-in Comma [0] 21" xfId="1332" xr:uid="{7BEAE950-CFF4-4325-BF64-60E2D1CA166F}"/>
    <cellStyle name="Excel Built-in Comma [0] 21 2" xfId="14000" xr:uid="{3E67362B-E8D0-4233-9EEA-C3968DEBD570}"/>
    <cellStyle name="Excel Built-in Comma [0] 22" xfId="1333" xr:uid="{1F72AF25-4946-49CF-8406-38E196236CA6}"/>
    <cellStyle name="Excel Built-in Comma [0] 22 2" xfId="12355" xr:uid="{6533993E-E2FC-4D28-9083-06A7A72F719E}"/>
    <cellStyle name="Excel Built-in Comma [0] 23" xfId="13982" xr:uid="{90F72A22-7E48-409F-870F-132D1D5BF99D}"/>
    <cellStyle name="Excel Built-in Comma [0] 3" xfId="1334" xr:uid="{52B79E43-36D0-42AC-8076-C4984CF37446}"/>
    <cellStyle name="Excel Built-in Comma [0] 3 2" xfId="12155" xr:uid="{C0D37449-EFEB-4C69-8917-57CFEB1B6FE9}"/>
    <cellStyle name="Excel Built-in Comma [0] 4" xfId="1335" xr:uid="{05C85F2E-7CAD-4E68-8D26-1AF9D058F709}"/>
    <cellStyle name="Excel Built-in Comma [0] 4 2" xfId="12164" xr:uid="{B34D2CA1-900C-45B5-BFB0-68EED0C9269B}"/>
    <cellStyle name="Excel Built-in Comma [0] 5" xfId="1336" xr:uid="{6CD65A32-410A-4584-9BD5-D22EC5978A6A}"/>
    <cellStyle name="Excel Built-in Comma [0] 5 2" xfId="12286" xr:uid="{DC48B929-B030-450D-A68F-F773C0032B71}"/>
    <cellStyle name="Excel Built-in Comma [0] 6" xfId="1337" xr:uid="{75DDCCAE-24DA-44D2-BE47-F3B5C1A50A8E}"/>
    <cellStyle name="Excel Built-in Comma [0] 6 2" xfId="12291" xr:uid="{E8A37217-F02B-499D-A404-9AAFFAF4C97A}"/>
    <cellStyle name="Excel Built-in Comma [0] 7" xfId="1338" xr:uid="{9DE54BA3-FE33-4AA4-90C6-D68BCF62E9FC}"/>
    <cellStyle name="Excel Built-in Comma [0] 7 2" xfId="12295" xr:uid="{CC3AB101-3E0B-4EB8-B8B6-0CFC6620DFB4}"/>
    <cellStyle name="Excel Built-in Comma [0] 8" xfId="1339" xr:uid="{445799A1-6D52-4AA1-BC95-A5B141FC598C}"/>
    <cellStyle name="Excel Built-in Comma [0] 8 2" xfId="14003" xr:uid="{9F08AAAA-752F-476F-9407-3CADE3780811}"/>
    <cellStyle name="Excel Built-in Comma [0] 9" xfId="1340" xr:uid="{20015132-EDE9-4281-ABE6-5A2777B82513}"/>
    <cellStyle name="Excel Built-in Comma [0] 9 2" xfId="14004" xr:uid="{373C4201-9BA0-4019-A88C-2CE200748CB3}"/>
    <cellStyle name="Excel Built-in Comma [0]_CUST" xfId="1341" xr:uid="{60DE8422-EC5B-431E-8DAF-742E1A0AFC86}"/>
    <cellStyle name="Excel Built-in Normal" xfId="1342" xr:uid="{825DDF79-A50A-4D1C-BAA4-B7136B14654E}"/>
    <cellStyle name="Excel Built-in Normal 1 1" xfId="1343" xr:uid="{C9E1B880-20DC-4C50-84E3-FEFE9ACE7BB2}"/>
    <cellStyle name="Excel Built-in Normal 1 1 2" xfId="14008" xr:uid="{28227064-5285-4979-BFF4-D22640449010}"/>
    <cellStyle name="Excel Built-in Normal 1 2" xfId="1344" xr:uid="{7412BE0B-66F7-4D43-8690-0B6F494CD249}"/>
    <cellStyle name="Excel Built-in Normal 1 2 2" xfId="14009" xr:uid="{26602952-7FB2-46BF-B3ED-382EF48DD47B}"/>
    <cellStyle name="Excel Built-in Normal 10" xfId="1345" xr:uid="{1225C27D-3F2A-4F58-9822-5E5E8C7C7832}"/>
    <cellStyle name="Excel Built-in Normal 10 2" xfId="13394" xr:uid="{75DE69DC-D55B-4C51-ADB1-C74C03F86FA6}"/>
    <cellStyle name="Excel Built-in Normal 11" xfId="1346" xr:uid="{80925A56-3C75-48EC-AA02-B3115D30B07B}"/>
    <cellStyle name="Excel Built-in Normal 11 2" xfId="13399" xr:uid="{6E3F5F17-AD20-4CF5-9C4D-229DB23B290B}"/>
    <cellStyle name="Excel Built-in Normal 12" xfId="1347" xr:uid="{FD1863BF-9EA4-42B3-8CF3-F44520DADCC8}"/>
    <cellStyle name="Excel Built-in Normal 12 2" xfId="13945" xr:uid="{21D223DD-346A-4BDA-AB4B-A2494016A4AC}"/>
    <cellStyle name="Excel Built-in Normal 13" xfId="1348" xr:uid="{94B8BB91-846C-4BE1-B7EF-BBE927F74290}"/>
    <cellStyle name="Excel Built-in Normal 13 2" xfId="14012" xr:uid="{46600CE6-7F52-48F7-8386-0218B4CD5061}"/>
    <cellStyle name="Excel Built-in Normal 14" xfId="1349" xr:uid="{19C204CF-19EC-44C6-A4CA-842840C150D7}"/>
    <cellStyle name="Excel Built-in Normal 14 2" xfId="13712" xr:uid="{70993EF6-1FB5-458D-87EF-39D97F44A14C}"/>
    <cellStyle name="Excel Built-in Normal 15" xfId="1350" xr:uid="{E4AAE3FF-60B6-48BD-AEB7-A5C905322639}"/>
    <cellStyle name="Excel Built-in Normal 15 2" xfId="14014" xr:uid="{E5243888-24A1-4D2B-9266-1D482AAD2670}"/>
    <cellStyle name="Excel Built-in Normal 16" xfId="1351" xr:uid="{651EAB47-4ACC-43C5-9CCF-9E0F26020E65}"/>
    <cellStyle name="Excel Built-in Normal 16 2" xfId="14017" xr:uid="{9263BFCB-167E-46A8-80C8-F2AA962F16C8}"/>
    <cellStyle name="Excel Built-in Normal 17" xfId="1352" xr:uid="{CE03D955-B498-4593-934D-4DAAC5724BDE}"/>
    <cellStyle name="Excel Built-in Normal 17 2" xfId="14021" xr:uid="{A8E3C381-2EB6-4062-8BF9-7D1F9FA947D1}"/>
    <cellStyle name="Excel Built-in Normal 18" xfId="1353" xr:uid="{525D531A-073C-41F7-AC3D-8C4ECED634A9}"/>
    <cellStyle name="Excel Built-in Normal 18 2" xfId="14025" xr:uid="{5B4A9EA3-3FD6-485B-A1A8-11A95809C140}"/>
    <cellStyle name="Excel Built-in Normal 19" xfId="1354" xr:uid="{4184B47F-13A1-4A21-A71E-E3EFF952B1CD}"/>
    <cellStyle name="Excel Built-in Normal 19 2" xfId="11656" xr:uid="{E38FA79A-0214-426D-9A1C-42057ADF7BF6}"/>
    <cellStyle name="Excel Built-in Normal 2" xfId="1355" xr:uid="{3A8F13E7-04C4-47DA-A294-514023AF52A3}"/>
    <cellStyle name="Excel Built-in Normal 2 2" xfId="1356" xr:uid="{0C53ECDC-D40F-4478-ADFE-D9BE54119947}"/>
    <cellStyle name="Excel Built-in Normal 2 2 2" xfId="14026" xr:uid="{C0A927A7-B015-4AEA-AD50-FD2EE63D35E3}"/>
    <cellStyle name="Excel Built-in Normal 2 3" xfId="1357" xr:uid="{3B6CAB74-46D1-4E3C-9E1F-1C27948DF6C8}"/>
    <cellStyle name="Excel Built-in Normal 2 3 2" xfId="13542" xr:uid="{8D878BA1-7C17-465C-B681-4216B13B776D}"/>
    <cellStyle name="Excel Built-in Normal 2 4" xfId="12933" xr:uid="{FEF2E263-AFC2-4B50-8426-0E81F525F81D}"/>
    <cellStyle name="Excel Built-in Normal 20" xfId="1358" xr:uid="{24A863BB-02E9-44EE-9A23-6EB17069E424}"/>
    <cellStyle name="Excel Built-in Normal 20 2" xfId="14015" xr:uid="{DA18A2F8-1904-423A-ADC1-86AFBE446880}"/>
    <cellStyle name="Excel Built-in Normal 21" xfId="1359" xr:uid="{7CD930BD-D4C5-4185-BE0B-DE8B24E72953}"/>
    <cellStyle name="Excel Built-in Normal 21 2" xfId="14018" xr:uid="{A304C64B-8B46-4C3B-A2A5-C09623AD17F5}"/>
    <cellStyle name="Excel Built-in Normal 22" xfId="1360" xr:uid="{BE197F56-0131-4347-A6C3-76C29B19EEFA}"/>
    <cellStyle name="Excel Built-in Normal 22 2" xfId="14022" xr:uid="{95ABEE96-E976-4030-8D23-D68CF1AC032E}"/>
    <cellStyle name="Excel Built-in Normal 23" xfId="14007" xr:uid="{90F47BBF-F9EC-45EF-8368-E048BDD3DB50}"/>
    <cellStyle name="Excel Built-in Normal 3" xfId="1361" xr:uid="{57288E20-25C8-4EDB-8E9B-E57DC95BD34A}"/>
    <cellStyle name="Excel Built-in Normal 3 2" xfId="12939" xr:uid="{47970F5E-4CBD-4D9F-9822-10297BD4C472}"/>
    <cellStyle name="Excel Built-in Normal 4" xfId="1362" xr:uid="{E8275E1E-3279-4D6F-8064-038992CBA49A}"/>
    <cellStyle name="Excel Built-in Normal 4 2" xfId="12946" xr:uid="{57CF170E-6394-49F8-8B2F-102CE1C1DC18}"/>
    <cellStyle name="Excel Built-in Normal 5" xfId="1363" xr:uid="{DC7C13E1-6650-4C48-909A-B6739F85527B}"/>
    <cellStyle name="Excel Built-in Normal 5 2" xfId="12952" xr:uid="{FA478AFA-E662-40FA-8D81-17AD38F99C29}"/>
    <cellStyle name="Excel Built-in Normal 6" xfId="1364" xr:uid="{FA18AE61-AF1A-4578-BE80-1FAAE670422F}"/>
    <cellStyle name="Excel Built-in Normal 6 2" xfId="12959" xr:uid="{0BE8B663-48E5-4A73-A0BF-D86ED2283DFD}"/>
    <cellStyle name="Excel Built-in Normal 7" xfId="1365" xr:uid="{C6E6AB78-F515-42B1-B6F2-4371B614FD60}"/>
    <cellStyle name="Excel Built-in Normal 7 2" xfId="12966" xr:uid="{8A99CDED-3416-4E34-89A9-B754B19D0B7B}"/>
    <cellStyle name="Excel Built-in Normal 8" xfId="1366" xr:uid="{210DFC27-A3B9-40F7-BC15-F755BDA301C9}"/>
    <cellStyle name="Excel Built-in Normal 8 2" xfId="12973" xr:uid="{B8873360-6A6D-43DE-B0F9-22A2D50F0B53}"/>
    <cellStyle name="Excel Built-in Normal 9" xfId="1367" xr:uid="{B2F8BBAB-DEA2-46DD-89C8-6785CD0E7839}"/>
    <cellStyle name="Excel Built-in Normal 9 2" xfId="13902" xr:uid="{5CB64A91-5982-4C86-9C57-C5BA3DD12E46}"/>
    <cellStyle name="Excel Built-in Normal_CUST" xfId="1368" xr:uid="{BE20AB49-AE61-413E-8AE8-77C463F704DC}"/>
    <cellStyle name="Excel Built-in RowLevel_0" xfId="1369" xr:uid="{05D11567-7C6F-4C62-B4AA-8ED337308A24}"/>
    <cellStyle name="Explanatory Text" xfId="23033" builtinId="53" customBuiltin="1"/>
    <cellStyle name="Explanatory Text 10" xfId="1370" xr:uid="{7F79CAAD-BA7D-4380-BA34-FAF014282EBE}"/>
    <cellStyle name="Explanatory Text 10 2" xfId="11560" xr:uid="{B7D8A800-E3AA-4CE1-8EA2-CA910A7747CE}"/>
    <cellStyle name="Explanatory Text 11" xfId="1371" xr:uid="{CBA3BD7A-5704-483E-90C8-5588157EAD4E}"/>
    <cellStyle name="Explanatory Text 11 2" xfId="11609" xr:uid="{ED1D6E04-3C45-4384-93CD-7B0A56509800}"/>
    <cellStyle name="Explanatory Text 12" xfId="1372" xr:uid="{513A5F76-F391-4101-90A5-8237A37200BF}"/>
    <cellStyle name="Explanatory Text 12 2" xfId="11607" xr:uid="{3815E882-315B-47B4-9294-5E4F8B55A20B}"/>
    <cellStyle name="Explanatory Text 13" xfId="1373" xr:uid="{1BAF67A5-CCF7-4D64-8FCF-626D46DB529A}"/>
    <cellStyle name="Explanatory Text 13 2" xfId="11716" xr:uid="{45BCD51C-7175-4C5B-9E68-4FEBA1AF338C}"/>
    <cellStyle name="Explanatory Text 14" xfId="1374" xr:uid="{6BD3290B-C36F-4BC4-B125-81E038976BEE}"/>
    <cellStyle name="Explanatory Text 14 2" xfId="11722" xr:uid="{02283E5B-AFBF-429C-A79B-F7F0615161CA}"/>
    <cellStyle name="Explanatory Text 15" xfId="1375" xr:uid="{9F61A23F-E064-47E7-B860-80F9A77A1235}"/>
    <cellStyle name="Explanatory Text 15 2" xfId="11736" xr:uid="{C72391D2-DE48-4A6B-9F62-5CB5398644EF}"/>
    <cellStyle name="Explanatory Text 16" xfId="1376" xr:uid="{961D77BC-7478-4D91-847D-1D7DF7CAFB0A}"/>
    <cellStyle name="Explanatory Text 16 2" xfId="13774" xr:uid="{F9BABB6C-9637-4302-B8FD-DD67A3698495}"/>
    <cellStyle name="Explanatory Text 17" xfId="1377" xr:uid="{8D52D8FF-400C-4498-813E-6FCB747C8E3A}"/>
    <cellStyle name="Explanatory Text 17 2" xfId="14031" xr:uid="{0EDB68C6-7B54-4606-9118-66FBE62B4753}"/>
    <cellStyle name="Explanatory Text 18" xfId="1378" xr:uid="{6AE6E6B4-698D-4A11-9992-D56386352B90}"/>
    <cellStyle name="Explanatory Text 18 2" xfId="14033" xr:uid="{D21AE603-C4D2-4E58-8A6A-3A8ABB8727C5}"/>
    <cellStyle name="Explanatory Text 19" xfId="1379" xr:uid="{28162FE0-FB6D-4A03-A02E-7A984E32A068}"/>
    <cellStyle name="Explanatory Text 19 2" xfId="13888" xr:uid="{2FBBCF9E-12A0-4ABB-9477-5EE44E6C3179}"/>
    <cellStyle name="Explanatory Text 2" xfId="1380" xr:uid="{6748EDF4-D27D-4354-BA30-0693B2CDF2C1}"/>
    <cellStyle name="Explanatory Text 2 2" xfId="1381" xr:uid="{4AFFFB6A-B2E7-47CA-B5D3-65FA3A6436E5}"/>
    <cellStyle name="Explanatory Text 2 2 2" xfId="1382" xr:uid="{13B4BE84-2F37-4B81-A2E7-935E213787DD}"/>
    <cellStyle name="Explanatory Text 2 2 2 2" xfId="1383" xr:uid="{D54D20D5-F896-4B0A-8F02-EB22D3435167}"/>
    <cellStyle name="Explanatory Text 2 2 2 2 2" xfId="1384" xr:uid="{EC95FBDC-C6ED-41CA-98B4-6D1A24952091}"/>
    <cellStyle name="Explanatory Text 2 2 2 2 2 2" xfId="14036" xr:uid="{52E86271-8230-4719-8D9A-DC8B77AD5F84}"/>
    <cellStyle name="Explanatory Text 2 2 2 2 3" xfId="14035" xr:uid="{78185618-89E2-42FF-BB83-F3B626595883}"/>
    <cellStyle name="Explanatory Text 2 2 2 3" xfId="14034" xr:uid="{6611EB1F-42E9-468E-BA78-A5ACB60661D3}"/>
    <cellStyle name="Explanatory Text 2 2 3" xfId="1385" xr:uid="{E75B1167-959C-4B66-9EA1-8F56EA46D5C4}"/>
    <cellStyle name="Explanatory Text 2 2 3 2" xfId="13550" xr:uid="{E7832586-A91D-422F-9A92-9EB2F6B8E442}"/>
    <cellStyle name="Explanatory Text 2 2 4" xfId="12953" xr:uid="{CE9DD685-4B5E-4E12-A29D-77C7E6E28ABE}"/>
    <cellStyle name="Explanatory Text 2 3" xfId="1386" xr:uid="{ACCBECFA-195B-43F7-8F63-FBF9B22C6653}"/>
    <cellStyle name="Explanatory Text 2 3 2" xfId="12960" xr:uid="{9CD08CE7-7D88-444A-A599-8E4E77862DD5}"/>
    <cellStyle name="Explanatory Text 2 4" xfId="1387" xr:uid="{6B37420B-C2B2-4117-8B65-F39EE4283783}"/>
    <cellStyle name="Explanatory Text 2 4 2" xfId="12968" xr:uid="{BC5DFE1B-CE79-4B99-8196-5422F2ADB3EA}"/>
    <cellStyle name="Explanatory Text 2 5" xfId="1388" xr:uid="{979FA7D1-CE0B-48E5-A96E-200E8B3CED7A}"/>
    <cellStyle name="Explanatory Text 2 5 2" xfId="13898" xr:uid="{1CC07C80-BEB1-4EE9-BDF6-62D63C4E9933}"/>
    <cellStyle name="Explanatory Text 2 6" xfId="1389" xr:uid="{0D719936-3F35-4160-9864-CED39B444E72}"/>
    <cellStyle name="Explanatory Text 2 6 2" xfId="13905" xr:uid="{596E09E5-B50A-4B20-AF7F-8212CD084776}"/>
    <cellStyle name="Explanatory Text 2 7" xfId="1390" xr:uid="{938D1A10-3D51-4900-979D-9C4EC7B6AC19}"/>
    <cellStyle name="Explanatory Text 2 7 2" xfId="13909" xr:uid="{F38A50A4-B2E4-45D4-9E33-B0D9D450E2FD}"/>
    <cellStyle name="Explanatory Text 2 8" xfId="13203" xr:uid="{8D831E21-BA69-4F89-8C2F-82A0962EC692}"/>
    <cellStyle name="Explanatory Text 20" xfId="1391" xr:uid="{5F185EB0-4A48-492A-8552-CD430252DDAE}"/>
    <cellStyle name="Explanatory Text 20 2" xfId="11737" xr:uid="{A04CFC09-B2A0-45E2-9F80-FA83600231B6}"/>
    <cellStyle name="Explanatory Text 21" xfId="1392" xr:uid="{AAA1602D-8979-4705-B68A-E76A5B1D4C56}"/>
    <cellStyle name="Explanatory Text 21 2" xfId="13775" xr:uid="{7CB82C18-8FB5-4554-BD08-B8E80A40CD49}"/>
    <cellStyle name="Explanatory Text 22" xfId="1393" xr:uid="{6931AA51-C6FD-4217-8946-9969417C5D06}"/>
    <cellStyle name="Explanatory Text 22 2" xfId="14032" xr:uid="{04673B37-A28E-4809-A112-215B1F502B58}"/>
    <cellStyle name="Explanatory Text 3" xfId="1394" xr:uid="{95D75540-66E6-49BC-AA88-6E655C2ED5B4}"/>
    <cellStyle name="Explanatory Text 3 2" xfId="1395" xr:uid="{57BEE746-872A-4266-BA55-7248A7D633CA}"/>
    <cellStyle name="Explanatory Text 3 2 2" xfId="14037" xr:uid="{124ECC35-EBDD-4EDB-9B36-9C57C20DE956}"/>
    <cellStyle name="Explanatory Text 3 3" xfId="1396" xr:uid="{7AEEBAA8-CD6F-4DCA-9BFB-791705ACFC5E}"/>
    <cellStyle name="Explanatory Text 3 3 2" xfId="14038" xr:uid="{2E8E9418-D247-4CDD-8DB4-D3A05B0260FF}"/>
    <cellStyle name="Explanatory Text 3 4" xfId="12206" xr:uid="{678D91DD-E122-494B-8D95-0C07D4ECE343}"/>
    <cellStyle name="Explanatory Text 4" xfId="1397" xr:uid="{43CF073C-8E42-47F4-83C8-EB9BCF1F6300}"/>
    <cellStyle name="Explanatory Text 4 2" xfId="1398" xr:uid="{1D928D7C-2058-4868-A4A2-6E44C0386357}"/>
    <cellStyle name="Explanatory Text 4 2 2" xfId="14039" xr:uid="{1EEFA088-25C5-4F0F-A5A7-8A64D966F0A6}"/>
    <cellStyle name="Explanatory Text 4 3" xfId="1399" xr:uid="{2818445E-B99B-4169-A8A2-74AB0B9DF29A}"/>
    <cellStyle name="Explanatory Text 4 3 2" xfId="14040" xr:uid="{8E2EAFAA-1508-46C7-A1EB-F4F1618A66A4}"/>
    <cellStyle name="Explanatory Text 4 4" xfId="1400" xr:uid="{29175FFE-C23B-4337-A826-87C0AE4E059D}"/>
    <cellStyle name="Explanatory Text 4 4 2" xfId="14041" xr:uid="{218D32A0-E417-4274-A64A-1AF8E5294FFB}"/>
    <cellStyle name="Explanatory Text 4 5" xfId="12215" xr:uid="{C4B6EB8E-946C-422E-8C52-E4C8D0C8DA04}"/>
    <cellStyle name="Explanatory Text 5" xfId="1401" xr:uid="{4B2B41E8-53C8-46BE-8C6F-5BAB27227DC6}"/>
    <cellStyle name="Explanatory Text 5 2" xfId="1402" xr:uid="{A20E5F37-7AE2-47BE-B7BF-5786269C30CB}"/>
    <cellStyle name="Explanatory Text 5 2 2" xfId="14043" xr:uid="{330A87F0-E8E5-4C52-8A4A-DF82CF527230}"/>
    <cellStyle name="Explanatory Text 5 3" xfId="1403" xr:uid="{E26C30F4-FA3A-47E3-B6EC-31269BA4C954}"/>
    <cellStyle name="Explanatory Text 5 3 2" xfId="14029" xr:uid="{860EC465-A305-4BDB-95D0-6B9860C052A2}"/>
    <cellStyle name="Explanatory Text 5 4" xfId="1404" xr:uid="{975AD855-B277-4C6D-9D47-8738A3288783}"/>
    <cellStyle name="Explanatory Text 5 4 2" xfId="14044" xr:uid="{A2AF1899-2FFF-4A55-A325-B366B37FF5F9}"/>
    <cellStyle name="Explanatory Text 5 5" xfId="14042" xr:uid="{BD81923A-EA5B-40B1-A834-DA341385585A}"/>
    <cellStyle name="Explanatory Text 6" xfId="1405" xr:uid="{C208B175-2767-4A08-A11D-80DDE0A74BFD}"/>
    <cellStyle name="Explanatory Text 6 2" xfId="14045" xr:uid="{D804A17B-5A6C-41F6-AE35-34014E4E1BCB}"/>
    <cellStyle name="Explanatory Text 7" xfId="1406" xr:uid="{09DBF37D-F2A1-44A2-BCFA-17D766FA9C29}"/>
    <cellStyle name="Explanatory Text 7 2" xfId="14046" xr:uid="{9775DAD1-2EE3-4C35-89C0-461C0C97BAD7}"/>
    <cellStyle name="Explanatory Text 8" xfId="1407" xr:uid="{A7F7D34C-FCA1-4B89-BEFD-A9EAD9F216F2}"/>
    <cellStyle name="Explanatory Text 8 2" xfId="14047" xr:uid="{0026162A-141A-4A83-842F-83769F2F340E}"/>
    <cellStyle name="Explanatory Text 9" xfId="1408" xr:uid="{28331350-EA01-4AF7-B2AE-26D901D08715}"/>
    <cellStyle name="Explanatory Text 9 2" xfId="14048" xr:uid="{6E8786F9-83D0-4E26-A7CF-4342A8FA5A30}"/>
    <cellStyle name="Good" xfId="23023" builtinId="26" customBuiltin="1"/>
    <cellStyle name="Good 10" xfId="1409" xr:uid="{AA279E9D-DFD2-4DB7-946F-BDFE5F7C629B}"/>
    <cellStyle name="Good 10 2" xfId="14050" xr:uid="{ADFC4BD2-412D-4B01-AF14-D14292D58B0E}"/>
    <cellStyle name="Good 11" xfId="1410" xr:uid="{D451F65A-E255-413A-90AB-6C56CBDDD27E}"/>
    <cellStyle name="Good 11 2" xfId="14051" xr:uid="{654C7CF1-E292-4952-A464-140FE7FF3179}"/>
    <cellStyle name="Good 12" xfId="1411" xr:uid="{A29521BD-05DD-472E-ABB8-84100ABD7712}"/>
    <cellStyle name="Good 12 2" xfId="14052" xr:uid="{9BDF2579-E850-4008-AB70-185B1E4256C4}"/>
    <cellStyle name="Good 13" xfId="1412" xr:uid="{FD8DA895-3A00-4345-88C0-3489A079BAC1}"/>
    <cellStyle name="Good 13 2" xfId="14053" xr:uid="{6B5BCB5E-2B1A-4E65-B05A-77BD4ED8ED12}"/>
    <cellStyle name="Good 14" xfId="1413" xr:uid="{A6C4DE25-3C1E-4075-BFAC-D53F4C7654B3}"/>
    <cellStyle name="Good 14 2" xfId="14054" xr:uid="{0BC14345-69DF-4887-84D8-75D38E040DC6}"/>
    <cellStyle name="Good 15" xfId="1414" xr:uid="{BB122904-FF9A-4A60-A979-5F6A1914AF3D}"/>
    <cellStyle name="Good 15 2" xfId="14055" xr:uid="{425D1711-6A64-40DD-A477-3752A892FE1A}"/>
    <cellStyle name="Good 16" xfId="1415" xr:uid="{8F1B700D-A06F-41BE-B2A6-B458171B4B47}"/>
    <cellStyle name="Good 16 2" xfId="14057" xr:uid="{52E5D138-B6F9-4589-B6BE-C3F6BC6186F8}"/>
    <cellStyle name="Good 17" xfId="1416" xr:uid="{B84F19DF-6D22-4161-9624-B42B3579BF96}"/>
    <cellStyle name="Good 17 2" xfId="14059" xr:uid="{DAA61179-2FE1-4598-8276-F05CC1C6CA59}"/>
    <cellStyle name="Good 18" xfId="1417" xr:uid="{33297F2F-919C-40C8-8F24-7A878B568361}"/>
    <cellStyle name="Good 18 2" xfId="14061" xr:uid="{F24978BD-FF9B-4B52-B52B-AFBD40692146}"/>
    <cellStyle name="Good 19" xfId="1418" xr:uid="{BF04DC11-4588-44B5-B130-A3C26C224FE8}"/>
    <cellStyle name="Good 19 2" xfId="12167" xr:uid="{DE150466-94C4-4C89-A49D-916E4414D61A}"/>
    <cellStyle name="Good 2" xfId="1419" xr:uid="{18730B67-D10F-4D14-ACA9-35D98119B872}"/>
    <cellStyle name="Good 2 2" xfId="1420" xr:uid="{5BBE2BB9-EDFA-4546-A788-90E4BE1E0AD3}"/>
    <cellStyle name="Good 2 2 2" xfId="1421" xr:uid="{6B94D031-B17E-487E-B750-E8113978850F}"/>
    <cellStyle name="Good 2 2 2 2" xfId="1422" xr:uid="{275934D6-4185-45D3-81F1-C5560BEBB913}"/>
    <cellStyle name="Good 2 2 2 2 2" xfId="1423" xr:uid="{986E1EA0-EBC4-45E7-AA8D-D6F890A40F83}"/>
    <cellStyle name="Good 2 2 2 2 2 2" xfId="13544" xr:uid="{0FFE358D-E9CF-4A3C-A4E8-08809E9726C6}"/>
    <cellStyle name="Good 2 2 2 2 3" xfId="14065" xr:uid="{490E3BA4-824B-4F5B-AFDB-4BC7FDD74770}"/>
    <cellStyle name="Good 2 2 2 3" xfId="12280" xr:uid="{2C86F52B-8E08-4259-A093-6BC0F6A433FD}"/>
    <cellStyle name="Good 2 2 3" xfId="1424" xr:uid="{B7FD534F-2C10-4A1C-8EC3-114D956C8572}"/>
    <cellStyle name="Good 2 2 3 2" xfId="12289" xr:uid="{EC4C858E-4EB5-4E24-8E9A-B0F938FD9349}"/>
    <cellStyle name="Good 2 2 4" xfId="13111" xr:uid="{8CD4AD7E-F232-432F-938F-FE74FD47E466}"/>
    <cellStyle name="Good 2 3" xfId="1425" xr:uid="{060EB741-CEF9-434B-9B4F-25ECD19FE401}"/>
    <cellStyle name="Good 2 3 2" xfId="13253" xr:uid="{5B973646-187C-4546-8A1A-4A9202F476C2}"/>
    <cellStyle name="Good 2 4" xfId="1426" xr:uid="{63419B56-BBED-4DC6-A87D-1D03DA9F8877}"/>
    <cellStyle name="Good 2 4 2" xfId="13259" xr:uid="{76D6B96D-AC0A-4E35-8C71-D6DD2DF43645}"/>
    <cellStyle name="Good 2 5" xfId="1427" xr:uid="{B5C4ACA3-2E4B-49F4-A676-5D6C5B58EEEB}"/>
    <cellStyle name="Good 2 5 2" xfId="13264" xr:uid="{AF275F63-E3D8-4F6C-96BE-2F171EB48A4F}"/>
    <cellStyle name="Good 2 6" xfId="1428" xr:uid="{50BBC458-467A-4863-A626-E3F79A0CADF9}"/>
    <cellStyle name="Good 2 6 2" xfId="13269" xr:uid="{A4F3CEF2-E467-472C-808D-65E3285B6938}"/>
    <cellStyle name="Good 2 7" xfId="1429" xr:uid="{2C12DD39-64E2-4C26-B5D1-86D8A011F73C}"/>
    <cellStyle name="Good 2 7 2" xfId="13840" xr:uid="{C25C2DAA-15E0-4B2E-AB5C-B0FDE7A2567C}"/>
    <cellStyle name="Good 2 8" xfId="14062" xr:uid="{E02383CA-26B5-4A0C-BF21-1934EDFA6B30}"/>
    <cellStyle name="Good 20" xfId="1430" xr:uid="{362C3374-659C-4434-B75D-8A9D1FE27072}"/>
    <cellStyle name="Good 20 2" xfId="14056" xr:uid="{8F9244AE-4185-4059-9D7E-D9DA5CCF2D7A}"/>
    <cellStyle name="Good 21" xfId="1431" xr:uid="{9428FCF7-3153-4749-90C4-EA3A3CE84E15}"/>
    <cellStyle name="Good 21 2" xfId="14058" xr:uid="{998BCAF2-AF11-42F1-A9C0-A75D5F87019A}"/>
    <cellStyle name="Good 22" xfId="1432" xr:uid="{1BBAF9A9-0CB2-4A56-BF3C-D18DC2E21ED0}"/>
    <cellStyle name="Good 22 2" xfId="14060" xr:uid="{8291304E-1758-4AA5-A62E-4E3BD7BDD844}"/>
    <cellStyle name="Good 3" xfId="1433" xr:uid="{FC5A6FF1-47E9-4F5D-B2C2-B1497FBCCF30}"/>
    <cellStyle name="Good 3 2" xfId="1434" xr:uid="{C6EF1F79-7DC0-4798-8597-CEA1A2FCAA1C}"/>
    <cellStyle name="Good 3 2 2" xfId="13274" xr:uid="{4624EA41-FC59-4D7C-B378-D01BE205F1F2}"/>
    <cellStyle name="Good 3 3" xfId="1435" xr:uid="{DC848849-EEF2-45E4-9656-FCF0FAE08954}"/>
    <cellStyle name="Good 3 3 2" xfId="14067" xr:uid="{461D967A-AC02-49D8-830E-7BDA7947A5B7}"/>
    <cellStyle name="Good 3 4" xfId="14066" xr:uid="{38D0504F-5AF4-4A5B-A7F7-B96F67CC7EC0}"/>
    <cellStyle name="Good 4" xfId="1436" xr:uid="{1D4686B5-F6B7-4E53-9B9F-0D4B2DFB5A17}"/>
    <cellStyle name="Good 4 2" xfId="1437" xr:uid="{EF324C60-2B53-4187-AF5F-FAB6185999C5}"/>
    <cellStyle name="Good 4 2 2" xfId="12194" xr:uid="{BD8B9B2C-9412-45DC-9CCD-A4A460D13661}"/>
    <cellStyle name="Good 4 3" xfId="1438" xr:uid="{512AE1B1-D2EB-4B35-BCF8-2A238BA68CBD}"/>
    <cellStyle name="Good 4 3 2" xfId="13279" xr:uid="{038B4A49-D4D2-407D-9760-CDED1D077CBA}"/>
    <cellStyle name="Good 4 4" xfId="1439" xr:uid="{C1F04E21-9B05-4247-8ECA-4BB937396FBC}"/>
    <cellStyle name="Good 4 4 2" xfId="14069" xr:uid="{0804DC6C-B0C1-46E3-A579-0F6534ADC2CC}"/>
    <cellStyle name="Good 4 5" xfId="14068" xr:uid="{529C2355-23F3-4C54-8577-316CEA7A6946}"/>
    <cellStyle name="Good 5" xfId="1440" xr:uid="{9C62443A-0156-40CF-8477-E1EA917C3D75}"/>
    <cellStyle name="Good 5 2" xfId="1441" xr:uid="{F658072D-1487-4E3F-91D8-E05B23F18317}"/>
    <cellStyle name="Good 5 2 2" xfId="13284" xr:uid="{82E81517-42C6-4F7F-8702-FC2D019A66D7}"/>
    <cellStyle name="Good 5 3" xfId="1442" xr:uid="{0A617726-BCB0-482D-9271-DC360B1F2F4C}"/>
    <cellStyle name="Good 5 3 2" xfId="11874" xr:uid="{0BCD5007-4E43-4B85-8362-4213C886E493}"/>
    <cellStyle name="Good 5 4" xfId="1443" xr:uid="{5722490A-1761-4694-B878-B519C83B4317}"/>
    <cellStyle name="Good 5 4 2" xfId="11877" xr:uid="{0A3EFCA5-480B-4656-81E0-75E256C20F5E}"/>
    <cellStyle name="Good 5 5" xfId="14070" xr:uid="{D82298A0-5043-4010-8BE0-DE350D122BB8}"/>
    <cellStyle name="Good 6" xfId="1444" xr:uid="{5AC811AF-2D81-40D0-B5C3-162D6D5B1414}"/>
    <cellStyle name="Good 6 2" xfId="11675" xr:uid="{DDA7D0D3-02B3-4FA6-B322-691714A6786F}"/>
    <cellStyle name="Good 7" xfId="1445" xr:uid="{E8A0199F-F357-4C82-9026-567FEEE067D9}"/>
    <cellStyle name="Good 7 2" xfId="11686" xr:uid="{8A0B1B8F-4EFB-4FF7-8B33-77EE20C49946}"/>
    <cellStyle name="Good 8" xfId="1446" xr:uid="{F46DFEEB-A26C-4CCB-847C-50A104CB36BE}"/>
    <cellStyle name="Good 8 2" xfId="11703" xr:uid="{D006E91D-ACFD-4933-B76D-A0E13D62550B}"/>
    <cellStyle name="Good 9" xfId="1447" xr:uid="{8B061DBE-62E1-4C46-8FBF-D97CCF4C68C8}"/>
    <cellStyle name="Good 9 2" xfId="11708" xr:uid="{300A2C44-2005-4C5C-8863-96625AB3C523}"/>
    <cellStyle name="Heading 1" xfId="23019" builtinId="16" customBuiltin="1"/>
    <cellStyle name="Heading 1 10" xfId="1448" xr:uid="{9F971D0C-DFB8-4674-974F-52B26F386574}"/>
    <cellStyle name="Heading 1 10 2" xfId="14071" xr:uid="{1C5C1701-EBF6-4AF0-BFC3-133CCA9074B0}"/>
    <cellStyle name="Heading 1 11" xfId="1449" xr:uid="{E8E96CE9-F75C-4E75-BD0D-3A0F2804B36E}"/>
    <cellStyle name="Heading 1 11 2" xfId="14073" xr:uid="{A0721459-C007-46CA-993E-AB4189D12C88}"/>
    <cellStyle name="Heading 1 12" xfId="1450" xr:uid="{572AA4A5-9CEF-4630-BD8C-89D217521725}"/>
    <cellStyle name="Heading 1 12 2" xfId="14074" xr:uid="{9C3E92BB-140B-4BAB-BBB2-7C1BD7D9B202}"/>
    <cellStyle name="Heading 1 13" xfId="1451" xr:uid="{9C277CA2-B23C-49B4-8CAC-1A7F30FEC56B}"/>
    <cellStyle name="Heading 1 13 2" xfId="14075" xr:uid="{2BAA4564-E9BF-4CF3-944F-72CAE6935F2B}"/>
    <cellStyle name="Heading 1 14" xfId="1452" xr:uid="{89A22C5F-47AA-4D86-B8D6-F90D5F271469}"/>
    <cellStyle name="Heading 1 14 2" xfId="14076" xr:uid="{E9513B66-27BA-4345-BFDD-1620368C4062}"/>
    <cellStyle name="Heading 1 15" xfId="1453" xr:uid="{1A1818FE-080F-4D7F-9FCD-9457C0942E7A}"/>
    <cellStyle name="Heading 1 15 2" xfId="13362" xr:uid="{4F3FAE61-4509-4100-8B0F-0D812D76AA4E}"/>
    <cellStyle name="Heading 1 16" xfId="1454" xr:uid="{73F8A896-400E-49E2-8256-DA9B2685D32C}"/>
    <cellStyle name="Heading 1 16 2" xfId="14078" xr:uid="{773FC517-508D-4FB6-B2D6-5397527C9C46}"/>
    <cellStyle name="Heading 1 17" xfId="1455" xr:uid="{8398AD6C-8C23-417D-B51C-3F6EEFCE7C92}"/>
    <cellStyle name="Heading 1 17 2" xfId="14080" xr:uid="{C22ADC32-A199-4F6D-BC3E-5D7D004C8E45}"/>
    <cellStyle name="Heading 1 18" xfId="1456" xr:uid="{632611A0-CB6A-4F9A-930B-4D7B2F10FCFB}"/>
    <cellStyle name="Heading 1 18 2" xfId="14082" xr:uid="{210BF118-29C2-4486-9DDC-B702969E0787}"/>
    <cellStyle name="Heading 1 19" xfId="1457" xr:uid="{5B40957C-21E1-4297-8EB2-5C87B2B8169C}"/>
    <cellStyle name="Heading 1 19 2" xfId="14084" xr:uid="{B823E3A8-CD4E-4C82-8239-D5BD808C64EA}"/>
    <cellStyle name="Heading 1 2" xfId="1458" xr:uid="{32475F28-8B3C-4171-A552-DD84E4C7051D}"/>
    <cellStyle name="Heading 1 2 2" xfId="1459" xr:uid="{4947C822-0534-43FF-9E06-1F2C367F143B}"/>
    <cellStyle name="Heading 1 2 2 2" xfId="1460" xr:uid="{C07DC07A-B638-462E-BD16-4513808357F9}"/>
    <cellStyle name="Heading 1 2 2 2 2" xfId="1461" xr:uid="{FFCF5489-EF12-457C-8190-A44994AA04FA}"/>
    <cellStyle name="Heading 1 2 2 2 2 2" xfId="1462" xr:uid="{9664E82B-166B-43B3-85A6-326D1E5EC210}"/>
    <cellStyle name="Heading 1 2 2 2 2 2 2" xfId="13466" xr:uid="{8E223D61-289B-4642-96B2-E7D6060184B2}"/>
    <cellStyle name="Heading 1 2 2 2 2 3" xfId="14088" xr:uid="{8DC25C90-6DB8-4F82-ABC5-7E5E6BAC0591}"/>
    <cellStyle name="Heading 1 2 2 2 3" xfId="14087" xr:uid="{33ABD541-2646-4282-83FE-307E5A093D7D}"/>
    <cellStyle name="Heading 1 2 2 3" xfId="1463" xr:uid="{5F57CA97-2F29-42EE-8F31-AB18A6EE1B8C}"/>
    <cellStyle name="Heading 1 2 2 3 2" xfId="14089" xr:uid="{57AF6597-55AD-4A4A-B2B0-E5B125A98F74}"/>
    <cellStyle name="Heading 1 2 2 4" xfId="12399" xr:uid="{B4C795B8-C419-4833-9B6D-A8E93011BA1C}"/>
    <cellStyle name="Heading 1 2 3" xfId="1464" xr:uid="{7D6A0D88-94E5-4377-ABCE-6C016B70A5F8}"/>
    <cellStyle name="Heading 1 2 3 2" xfId="12403" xr:uid="{23AD5C29-4154-4946-A3E9-A4A1066321EC}"/>
    <cellStyle name="Heading 1 2 4" xfId="1465" xr:uid="{9D71ACAF-B575-4F35-9324-7A1D5C7C6ABA}"/>
    <cellStyle name="Heading 1 2 4 2" xfId="12202" xr:uid="{61F48AD2-C227-4160-80E7-139B1CAF5CAA}"/>
    <cellStyle name="Heading 1 2 5" xfId="1466" xr:uid="{19D661C9-7AD4-4F7D-8029-D8CB4D0470F4}"/>
    <cellStyle name="Heading 1 2 5 2" xfId="12210" xr:uid="{8CE72831-9074-43BE-9C55-CED9B3213F4B}"/>
    <cellStyle name="Heading 1 2 6" xfId="1467" xr:uid="{080A7C25-1DBB-40AA-AEB7-5228684C64DF}"/>
    <cellStyle name="Heading 1 2 6 2" xfId="12408" xr:uid="{4175A2AE-5940-4053-9093-CFA5A3F706AB}"/>
    <cellStyle name="Heading 1 2 7" xfId="1468" xr:uid="{2E9C9E45-7FCF-4526-AD34-1218E93B6A44}"/>
    <cellStyle name="Heading 1 2 7 2" xfId="12412" xr:uid="{94964086-27F4-4D01-AB04-91A6A5A1557F}"/>
    <cellStyle name="Heading 1 2 8" xfId="14086" xr:uid="{D1347582-7288-4E20-AD0F-F859B0645FB0}"/>
    <cellStyle name="Heading 1 20" xfId="1469" xr:uid="{AEBFF0C1-4C9F-4DCF-80B3-8459C3F8FFF6}"/>
    <cellStyle name="Heading 1 20 2" xfId="13363" xr:uid="{F5365821-2BE7-44AF-B72C-C7CBC769F385}"/>
    <cellStyle name="Heading 1 21" xfId="1470" xr:uid="{B1ACFF6F-86C0-4A97-B5F6-0F9BE6E41FF7}"/>
    <cellStyle name="Heading 1 21 2" xfId="14079" xr:uid="{1A484B30-82E8-4F62-A4F8-EA03DE0E722C}"/>
    <cellStyle name="Heading 1 22" xfId="1471" xr:uid="{0A1E3A64-F99E-4650-B807-78F21E8AE264}"/>
    <cellStyle name="Heading 1 22 2" xfId="14081" xr:uid="{DACCF315-B6AA-4BBD-BDC8-986139377C7A}"/>
    <cellStyle name="Heading 1 3" xfId="1472" xr:uid="{0BB3557C-9F7B-4495-9AC0-8E2D55367D9A}"/>
    <cellStyle name="Heading 1 3 2" xfId="1473" xr:uid="{A9E3002F-37BF-4C0D-9854-2BBBB3A69606}"/>
    <cellStyle name="Heading 1 3 2 2" xfId="14090" xr:uid="{0F696D05-FA3E-4AA0-BCD8-BFC4E8BB232A}"/>
    <cellStyle name="Heading 1 3 3" xfId="1474" xr:uid="{8C2FA374-0353-425F-AC73-A5D153935169}"/>
    <cellStyle name="Heading 1 3 3 2" xfId="14091" xr:uid="{8E6CC1FA-E973-409E-96F9-4A559F0F60D6}"/>
    <cellStyle name="Heading 1 3 4" xfId="13516" xr:uid="{23D6B94D-A6BB-4498-9604-E5AB61A73A18}"/>
    <cellStyle name="Heading 1 4" xfId="1475" xr:uid="{AB960133-587C-4F32-85FE-6A3AED1C9B53}"/>
    <cellStyle name="Heading 1 4 2" xfId="1476" xr:uid="{CC5EAEFD-05E0-421B-BC0F-F44B317AC82D}"/>
    <cellStyle name="Heading 1 4 2 2" xfId="14093" xr:uid="{3571CA88-D57E-4719-90A3-E972D7B0DD0E}"/>
    <cellStyle name="Heading 1 4 3" xfId="1477" xr:uid="{67DB525A-77A9-40BC-9E51-BE87BA3BEAE1}"/>
    <cellStyle name="Heading 1 4 3 2" xfId="13939" xr:uid="{5FE1DBAE-8AFF-470C-8D65-87E7E46583C9}"/>
    <cellStyle name="Heading 1 4 4" xfId="1478" xr:uid="{B342D6EB-B615-479D-92ED-0D5FD662BA8E}"/>
    <cellStyle name="Heading 1 4 4 2" xfId="14094" xr:uid="{3ADF6FA9-FDAB-4702-8ACA-51F04695E438}"/>
    <cellStyle name="Heading 1 4 5" xfId="14092" xr:uid="{88FC2C8E-88FE-44E9-BA4C-07EF767E6AB5}"/>
    <cellStyle name="Heading 1 5" xfId="1479" xr:uid="{AAA4296E-EB8E-4972-84F5-F0ADA42419F9}"/>
    <cellStyle name="Heading 1 5 2" xfId="1480" xr:uid="{AEF3BCA1-1966-4CD7-B31C-0D5524AAC277}"/>
    <cellStyle name="Heading 1 5 2 2" xfId="13397" xr:uid="{7BC70137-486D-4BB6-9B34-B1F8CE836C1B}"/>
    <cellStyle name="Heading 1 5 3" xfId="1481" xr:uid="{615D656B-59EE-43F0-A1A5-26148CA317B6}"/>
    <cellStyle name="Heading 1 5 3 2" xfId="13942" xr:uid="{BFFAE318-085D-4DEA-BE4F-60336A85AA26}"/>
    <cellStyle name="Heading 1 5 4" xfId="1482" xr:uid="{366B80DE-C993-4411-BC4F-1DA40AC8C148}"/>
    <cellStyle name="Heading 1 5 4 2" xfId="14010" xr:uid="{027E1AB7-2722-4FE4-92B9-23975CBDEDE0}"/>
    <cellStyle name="Heading 1 5 5" xfId="14095" xr:uid="{68C94B50-12E2-4B65-A01C-CF4DC0690252}"/>
    <cellStyle name="Heading 1 6" xfId="1483" xr:uid="{E8499438-D9BA-47C1-B1B5-0F8D402AB598}"/>
    <cellStyle name="Heading 1 6 2" xfId="14096" xr:uid="{29D8C3A5-F4A4-4D56-8D0C-1AB015BE12FB}"/>
    <cellStyle name="Heading 1 7" xfId="1484" xr:uid="{53862258-775F-4E31-B74D-000EFDFDC659}"/>
    <cellStyle name="Heading 1 7 2" xfId="13476" xr:uid="{AD15CCF0-B0E0-44B8-83B3-3EFBC1D6D67B}"/>
    <cellStyle name="Heading 1 8" xfId="1485" xr:uid="{38EA0DFD-2023-4EF2-B895-627B073B0D92}"/>
    <cellStyle name="Heading 1 8 2" xfId="14097" xr:uid="{2030ED1C-2AFF-4A4F-93FD-E5A77D6A2308}"/>
    <cellStyle name="Heading 1 9" xfId="1486" xr:uid="{CDD78386-0938-404B-B72A-6A3CF212A8D2}"/>
    <cellStyle name="Heading 1 9 2" xfId="14098" xr:uid="{FC67D5B8-233D-42AA-A677-18133F507C6F}"/>
    <cellStyle name="Heading 2" xfId="23020" builtinId="17" customBuiltin="1"/>
    <cellStyle name="Heading 2 10" xfId="1487" xr:uid="{8AE01A98-4A31-42B5-946A-FAB0D48451DD}"/>
    <cellStyle name="Heading 2 10 2" xfId="14099" xr:uid="{F970BAEF-F437-477F-AC51-33A438F12D57}"/>
    <cellStyle name="Heading 2 11" xfId="1488" xr:uid="{2A5D5807-6669-48DB-BB77-49E8BB0D77B0}"/>
    <cellStyle name="Heading 2 11 2" xfId="14100" xr:uid="{DACF4478-0512-4565-9C72-23F9FC217BC8}"/>
    <cellStyle name="Heading 2 12" xfId="1489" xr:uid="{81F0FDE6-9915-4EA7-BC5B-509967D77BDB}"/>
    <cellStyle name="Heading 2 12 2" xfId="14101" xr:uid="{CBA6C267-1F15-4C75-8D1A-6AE2298C7E07}"/>
    <cellStyle name="Heading 2 13" xfId="1490" xr:uid="{4E787BB9-224F-4769-9FC0-9707E1261D09}"/>
    <cellStyle name="Heading 2 13 2" xfId="14102" xr:uid="{E8FB3B5E-9B72-4776-8143-8648E3F40037}"/>
    <cellStyle name="Heading 2 14" xfId="1491" xr:uid="{00C8D355-EC26-4D96-8577-B78ED0834A22}"/>
    <cellStyle name="Heading 2 14 2" xfId="13213" xr:uid="{20B20E9A-3D3B-4456-8DF1-CD9376846C1B}"/>
    <cellStyle name="Heading 2 15" xfId="1492" xr:uid="{31B16805-9A73-4776-8729-C6883891686B}"/>
    <cellStyle name="Heading 2 15 2" xfId="14103" xr:uid="{054708D4-048D-44B4-9702-85472CE866F0}"/>
    <cellStyle name="Heading 2 16" xfId="1493" xr:uid="{02CEE5DA-036D-441F-B98F-A21C50ACC86B}"/>
    <cellStyle name="Heading 2 16 2" xfId="14105" xr:uid="{1EA12AE3-1C2B-4BCC-A3AF-FE57278677D7}"/>
    <cellStyle name="Heading 2 17" xfId="1494" xr:uid="{76199B9D-E85A-4EB7-9DE9-43B45668D0B9}"/>
    <cellStyle name="Heading 2 17 2" xfId="14107" xr:uid="{58D088F9-F270-4307-B7E4-E48748E33BFB}"/>
    <cellStyle name="Heading 2 18" xfId="1495" xr:uid="{F1E5D132-9E1F-45DC-A92E-C20DFF3F5038}"/>
    <cellStyle name="Heading 2 18 2" xfId="11650" xr:uid="{E18737F5-520F-4906-8009-8C30D6A44D05}"/>
    <cellStyle name="Heading 2 19" xfId="1496" xr:uid="{C3B8A5E5-2A7E-43C7-9160-917AEF670FCA}"/>
    <cellStyle name="Heading 2 19 2" xfId="14109" xr:uid="{303194BB-7610-4137-966C-314143FF3787}"/>
    <cellStyle name="Heading 2 2" xfId="1497" xr:uid="{F09EAFE5-C953-4763-9EAE-D8171A93A8CA}"/>
    <cellStyle name="Heading 2 2 2" xfId="1498" xr:uid="{6D9772F6-3C02-4508-9E02-85EACF7D56C6}"/>
    <cellStyle name="Heading 2 2 2 2" xfId="1499" xr:uid="{190280F3-F20D-4137-B328-0356597E3E95}"/>
    <cellStyle name="Heading 2 2 2 2 2" xfId="1500" xr:uid="{F446B012-A4D9-4ED3-8922-040C0B25AAAD}"/>
    <cellStyle name="Heading 2 2 2 2 2 2" xfId="1501" xr:uid="{746208DE-44DE-4231-BA3B-BB4F6F0E60EE}"/>
    <cellStyle name="Heading 2 2 2 2 2 2 2" xfId="12871" xr:uid="{DE5DC4F5-27B1-4B8E-A0D8-BB541C8A9A56}"/>
    <cellStyle name="Heading 2 2 2 2 2 3" xfId="12728" xr:uid="{DE0D50EF-60DA-412E-B102-B0032261D465}"/>
    <cellStyle name="Heading 2 2 2 2 3" xfId="14114" xr:uid="{EE994935-6B23-4D1F-ABD0-3CFE7294B238}"/>
    <cellStyle name="Heading 2 2 2 3" xfId="1502" xr:uid="{2595C9D1-A193-412B-AC3B-304D2A653D51}"/>
    <cellStyle name="Heading 2 2 2 3 2" xfId="14116" xr:uid="{939F316C-EE82-4DD6-B336-929BA409E9B3}"/>
    <cellStyle name="Heading 2 2 2 4" xfId="14112" xr:uid="{885B4897-EA68-4CDF-AE8D-8CB902B38B80}"/>
    <cellStyle name="Heading 2 2 3" xfId="1503" xr:uid="{CCA91117-1447-46BC-AA50-11B41C3110DD}"/>
    <cellStyle name="Heading 2 2 3 2" xfId="14118" xr:uid="{47A81F5D-6C8E-4DE0-BCB4-5902E9D5F876}"/>
    <cellStyle name="Heading 2 2 4" xfId="1504" xr:uid="{6222D45F-6DC1-4066-B8B3-098F84BDAF5E}"/>
    <cellStyle name="Heading 2 2 4 2" xfId="14120" xr:uid="{7A70AE92-DB3D-4922-82D8-FE1FE40D93A8}"/>
    <cellStyle name="Heading 2 2 5" xfId="1505" xr:uid="{E50E1970-333B-4CF8-B233-6771A769CC22}"/>
    <cellStyle name="Heading 2 2 5 2" xfId="14121" xr:uid="{DCBD9345-2DCB-4C33-9CAA-483075B1B717}"/>
    <cellStyle name="Heading 2 2 6" xfId="1506" xr:uid="{FAA61725-4297-4EEB-AD25-FF8CF012A582}"/>
    <cellStyle name="Heading 2 2 6 2" xfId="14122" xr:uid="{002D35B1-DB38-4753-B3D4-324598412D79}"/>
    <cellStyle name="Heading 2 2 7" xfId="1507" xr:uid="{DFB4D530-52F4-4E90-BE48-6E7BC98B5D2E}"/>
    <cellStyle name="Heading 2 2 7 2" xfId="14123" xr:uid="{26312936-A4BD-4082-ADA5-CA88743DCD0B}"/>
    <cellStyle name="Heading 2 2 8" xfId="13125" xr:uid="{4839082C-E6CC-466B-827C-6304457D075F}"/>
    <cellStyle name="Heading 2 20" xfId="1508" xr:uid="{1205D8A9-5C67-403E-84E5-84C03744FD8B}"/>
    <cellStyle name="Heading 2 20 2" xfId="14104" xr:uid="{5D96CD9F-DA1B-4780-82C2-318E1DAC6153}"/>
    <cellStyle name="Heading 2 21" xfId="1509" xr:uid="{6AF4E0F2-EFC4-4060-844C-6585290D8BD0}"/>
    <cellStyle name="Heading 2 21 2" xfId="14106" xr:uid="{63230A9F-9CA7-4C8E-9C15-880C39073814}"/>
    <cellStyle name="Heading 2 22" xfId="1510" xr:uid="{810CF186-3265-44F7-AADA-30A181B71ADC}"/>
    <cellStyle name="Heading 2 22 2" xfId="14108" xr:uid="{052C7DEB-6561-4B5C-8CB3-18080BE2855A}"/>
    <cellStyle name="Heading 2 3" xfId="1511" xr:uid="{0E64A187-AA7F-4A7A-9473-A4FB20F5F30F}"/>
    <cellStyle name="Heading 2 3 2" xfId="1512" xr:uid="{E9434DCE-6962-497E-A2F6-9EC9B5B2018B}"/>
    <cellStyle name="Heading 2 3 2 2" xfId="14124" xr:uid="{83B49CA7-4B34-4A1F-B925-99324653AD4C}"/>
    <cellStyle name="Heading 2 3 3" xfId="1513" xr:uid="{16D8AB88-65F3-4AEB-AF61-9D2C13361C1B}"/>
    <cellStyle name="Heading 2 3 3 2" xfId="14125" xr:uid="{35985E6F-A23F-48BD-BB94-12189C2E8F39}"/>
    <cellStyle name="Heading 2 3 4" xfId="13127" xr:uid="{9432CB23-9836-4DB2-B32C-597D6CB98061}"/>
    <cellStyle name="Heading 2 4" xfId="1514" xr:uid="{AC916A32-1D44-4188-AC10-E8F91F85F636}"/>
    <cellStyle name="Heading 2 4 2" xfId="1515" xr:uid="{7D1FA8D5-8DDC-4EB6-B5E3-A54F2961D88A}"/>
    <cellStyle name="Heading 2 4 2 2" xfId="13193" xr:uid="{21DED373-8796-4AB0-AB51-C763C4AF7604}"/>
    <cellStyle name="Heading 2 4 3" xfId="1516" xr:uid="{FDEB0679-6BF8-4771-BC3E-F7C8215C0B42}"/>
    <cellStyle name="Heading 2 4 3 2" xfId="14126" xr:uid="{B9DF8713-7A81-4C76-99D3-238E87E07FC1}"/>
    <cellStyle name="Heading 2 4 4" xfId="1517" xr:uid="{98E9CDC2-C8C6-4EA8-B928-9E372832CD12}"/>
    <cellStyle name="Heading 2 4 4 2" xfId="14127" xr:uid="{9590F270-FD7C-42CE-B6E0-7B649C6692E2}"/>
    <cellStyle name="Heading 2 4 5" xfId="13133" xr:uid="{4AF8E7C7-99FC-4622-A481-FFABE8DE06EA}"/>
    <cellStyle name="Heading 2 5" xfId="1518" xr:uid="{47DA07CC-8343-4EB4-AED0-B24162A8C432}"/>
    <cellStyle name="Heading 2 5 2" xfId="1519" xr:uid="{007BBDEB-2247-4677-B4E1-C430CAB6DEF7}"/>
    <cellStyle name="Heading 2 5 2 2" xfId="14128" xr:uid="{EB1E2CC4-A993-4C4D-8D5C-0D3B65E883FB}"/>
    <cellStyle name="Heading 2 5 3" xfId="1520" xr:uid="{4109C475-9F86-4AF8-A5C9-6C1580B031A2}"/>
    <cellStyle name="Heading 2 5 3 2" xfId="14129" xr:uid="{E8A5E117-01F4-4FED-9916-87EA9EBB9776}"/>
    <cellStyle name="Heading 2 5 4" xfId="1521" xr:uid="{91044AB2-F517-46DB-9F7E-9F7BB78369EC}"/>
    <cellStyle name="Heading 2 5 4 2" xfId="14130" xr:uid="{CAF73DCB-8C2B-4AA5-BDDC-EC51403EDAD5}"/>
    <cellStyle name="Heading 2 5 5" xfId="13136" xr:uid="{2B98CB92-852C-4FB1-9C73-F249EB654658}"/>
    <cellStyle name="Heading 2 6" xfId="1522" xr:uid="{45A04F8B-EE3B-4FF5-BA9A-4E79176EBFFD}"/>
    <cellStyle name="Heading 2 6 2" xfId="13141" xr:uid="{7A77EB74-7F62-47DC-9830-DC35CD6BCC18}"/>
    <cellStyle name="Heading 2 7" xfId="1523" xr:uid="{403ADDCF-9664-43D9-9E1D-F4B8A0E7BF31}"/>
    <cellStyle name="Heading 2 7 2" xfId="13478" xr:uid="{61FB27C2-3449-4597-9459-682ED1E2A1ED}"/>
    <cellStyle name="Heading 2 8" xfId="1524" xr:uid="{62E8DC8D-0B10-495F-BB0D-925C0849E2AB}"/>
    <cellStyle name="Heading 2 8 2" xfId="14131" xr:uid="{23DDA636-E732-471B-B531-504400C5AD78}"/>
    <cellStyle name="Heading 2 9" xfId="1525" xr:uid="{9046F8E5-3538-4E90-AB40-E2B6365F5782}"/>
    <cellStyle name="Heading 2 9 2" xfId="14132" xr:uid="{B58B0C3F-4B39-4C34-9B66-B3D24467ADC5}"/>
    <cellStyle name="Heading 3" xfId="23021" builtinId="18" customBuiltin="1"/>
    <cellStyle name="Heading 3 10" xfId="1526" xr:uid="{9A247DD1-688E-4C04-928F-02D5C1B3E86A}"/>
    <cellStyle name="Heading 3 10 2" xfId="13714" xr:uid="{82EF7A84-8773-447D-96DC-2D743C175085}"/>
    <cellStyle name="Heading 3 11" xfId="1527" xr:uid="{73DC884F-3FDA-418F-A05B-16BCD99A5D80}"/>
    <cellStyle name="Heading 3 11 2" xfId="13216" xr:uid="{4F1C287D-7ABB-4E6A-AE7B-A076BE4E36F0}"/>
    <cellStyle name="Heading 3 12" xfId="1528" xr:uid="{5D717372-0407-47DE-BC49-D9235E53122F}"/>
    <cellStyle name="Heading 3 12 2" xfId="14133" xr:uid="{9765AF5E-2A24-423A-8836-C566B2AB308C}"/>
    <cellStyle name="Heading 3 13" xfId="1529" xr:uid="{C83A62B4-704D-4AE8-A272-8AAF4766D2D7}"/>
    <cellStyle name="Heading 3 13 2" xfId="13545" xr:uid="{2E07113A-6373-464F-B282-926BCEC56D5E}"/>
    <cellStyle name="Heading 3 14" xfId="1530" xr:uid="{E7070054-0F2B-4174-B521-490BD95B72B5}"/>
    <cellStyle name="Heading 3 14 2" xfId="13693" xr:uid="{CE399F50-FAAF-4BE7-BE62-AF6FE4E57B4E}"/>
    <cellStyle name="Heading 3 15" xfId="1531" xr:uid="{4BFDA72B-F0AB-4299-BE31-B89D6F7A9178}"/>
    <cellStyle name="Heading 3 15 2" xfId="13548" xr:uid="{DE258F50-53B0-4109-9146-0BEE638F928B}"/>
    <cellStyle name="Heading 3 16" xfId="1532" xr:uid="{A099E410-38DC-49DF-85B7-97E8D75E2C0D}"/>
    <cellStyle name="Heading 3 16 2" xfId="13697" xr:uid="{307243B3-F9BA-4887-AB35-56C9DE10ED4A}"/>
    <cellStyle name="Heading 3 17" xfId="1533" xr:uid="{AC3C05A3-88B6-4894-9549-E78DE28C603D}"/>
    <cellStyle name="Heading 3 17 2" xfId="13553" xr:uid="{6E55475C-D2A6-4197-A6C0-660C69F090B4}"/>
    <cellStyle name="Heading 3 18" xfId="1534" xr:uid="{7147BB00-C06F-4F45-889E-65C484F8ECA7}"/>
    <cellStyle name="Heading 3 18 2" xfId="13701" xr:uid="{D2FF10FF-6E55-4214-8548-AE678295C5A4}"/>
    <cellStyle name="Heading 3 19" xfId="1535" xr:uid="{1AF2CD31-562D-4F0B-A7C0-4DCECC33186B}"/>
    <cellStyle name="Heading 3 19 2" xfId="13772" xr:uid="{E84489DC-44C7-4D74-B24F-0573FA48621C}"/>
    <cellStyle name="Heading 3 2" xfId="1536" xr:uid="{6E7357A7-E6A0-40E8-87E9-7B2A542FEA90}"/>
    <cellStyle name="Heading 3 2 2" xfId="1537" xr:uid="{6668132E-5333-4549-9684-37CF24D32E40}"/>
    <cellStyle name="Heading 3 2 2 2" xfId="1538" xr:uid="{B2B6D3F9-0C9C-4911-83B8-AECFFC6A9CA2}"/>
    <cellStyle name="Heading 3 2 2 2 2" xfId="1539" xr:uid="{75F85B7C-C531-478E-BA96-E7A40CB8A9A5}"/>
    <cellStyle name="Heading 3 2 2 2 2 2" xfId="1540" xr:uid="{2D2E2BFF-BA2D-484D-91CB-A50AB4409E2D}"/>
    <cellStyle name="Heading 3 2 2 2 2 2 2" xfId="14137" xr:uid="{5376D9F1-82AC-4E1B-A244-736E4695DF48}"/>
    <cellStyle name="Heading 3 2 2 2 2 3" xfId="14136" xr:uid="{F381D010-77B1-4A9A-89EF-8BBA5D5A2351}"/>
    <cellStyle name="Heading 3 2 2 2 3" xfId="12066" xr:uid="{331293B3-4B5A-4F7A-862B-AFB5ABD23C3E}"/>
    <cellStyle name="Heading 3 2 2 3" xfId="1541" xr:uid="{78893365-D745-43CC-AC5B-F81F36D3910E}"/>
    <cellStyle name="Heading 3 2 2 3 2" xfId="12924" xr:uid="{AF8CF999-D376-48D4-A565-7B7C8A3F2212}"/>
    <cellStyle name="Heading 3 2 2 4" xfId="14135" xr:uid="{C2F03CC3-C3B4-4967-AC8A-F80FD5EA471C}"/>
    <cellStyle name="Heading 3 2 3" xfId="1542" xr:uid="{2FE86FD2-24EF-4495-B99C-DC496223B631}"/>
    <cellStyle name="Heading 3 2 3 2" xfId="14139" xr:uid="{C76EDF86-1D2E-4658-A8E2-69BA88CDB351}"/>
    <cellStyle name="Heading 3 2 4" xfId="1543" xr:uid="{51732465-685E-46C9-BAFA-4477B0A61376}"/>
    <cellStyle name="Heading 3 2 4 2" xfId="14142" xr:uid="{4EC7E632-3FAD-42C0-8CB4-A69BCCE8E6BE}"/>
    <cellStyle name="Heading 3 2 5" xfId="1544" xr:uid="{835AA4FA-E4B7-43E2-98D7-2C6E6A7673E0}"/>
    <cellStyle name="Heading 3 2 5 2" xfId="13854" xr:uid="{CC0E69A8-43D9-4E1B-93A4-F9E805F724A9}"/>
    <cellStyle name="Heading 3 2 6" xfId="1545" xr:uid="{27496EA8-6483-4D4E-9415-186F86E1B49C}"/>
    <cellStyle name="Heading 3 2 6 2" xfId="13859" xr:uid="{87ADF57C-ABFF-4E66-B93C-3BDFF9D9E6AB}"/>
    <cellStyle name="Heading 3 2 7" xfId="1546" xr:uid="{BDAC68F0-E0C3-4AD9-85EE-58FAD255EC2A}"/>
    <cellStyle name="Heading 3 2 7 2" xfId="13865" xr:uid="{26ED7B0F-149F-4FE0-9035-D0EDC0CC5AE7}"/>
    <cellStyle name="Heading 3 2 8" xfId="12059" xr:uid="{2594DA9F-541F-46E0-A9E0-71719C47A454}"/>
    <cellStyle name="Heading 3 20" xfId="1547" xr:uid="{AC14E30D-3753-4EB5-B879-87123470F3E2}"/>
    <cellStyle name="Heading 3 20 2" xfId="13549" xr:uid="{DAB561E8-A9E2-48C2-B262-6B3CE3B59E84}"/>
    <cellStyle name="Heading 3 21" xfId="1548" xr:uid="{DA18B29A-2057-4B4A-8AD5-4BA4782720D6}"/>
    <cellStyle name="Heading 3 21 2" xfId="13698" xr:uid="{8D376D2B-2F81-49B2-A2EB-3F82F5970392}"/>
    <cellStyle name="Heading 3 22" xfId="1549" xr:uid="{0043AF62-4ACE-4B75-8EFE-E441697116F4}"/>
    <cellStyle name="Heading 3 22 2" xfId="13554" xr:uid="{4B87351A-F202-45A9-8469-BD328989F384}"/>
    <cellStyle name="Heading 3 3" xfId="1550" xr:uid="{FF2AC0E7-592C-40D7-A315-D0BA10F538AE}"/>
    <cellStyle name="Heading 3 3 2" xfId="1551" xr:uid="{2FBDC42B-F2CE-419C-B216-33D756FB9B63}"/>
    <cellStyle name="Heading 3 3 2 2" xfId="14146" xr:uid="{2337A187-3C5C-45F0-8EEF-AA5158E392C8}"/>
    <cellStyle name="Heading 3 3 3" xfId="1552" xr:uid="{0CD76BD7-4FD7-442C-8C70-F1F71C583ECB}"/>
    <cellStyle name="Heading 3 3 3 2" xfId="14147" xr:uid="{D9E5B3E8-9A6E-467D-9F28-A23022B19886}"/>
    <cellStyle name="Heading 3 3 4" xfId="14144" xr:uid="{85EF2C30-8ED0-4839-9B02-E501BD1FBCFD}"/>
    <cellStyle name="Heading 3 4" xfId="1553" xr:uid="{A4CF15D3-4B4F-4D4D-B12F-F0236803241C}"/>
    <cellStyle name="Heading 3 4 2" xfId="1554" xr:uid="{FEF1BC7A-5485-4B3C-8A1E-00C24B2C47C0}"/>
    <cellStyle name="Heading 3 4 2 2" xfId="11561" xr:uid="{1E80C042-B331-47E6-9DEC-A4632A0473C2}"/>
    <cellStyle name="Heading 3 4 3" xfId="1555" xr:uid="{774DFE88-6793-4510-A0AA-E6695C931DF6}"/>
    <cellStyle name="Heading 3 4 3 2" xfId="11610" xr:uid="{53701069-8B4E-4352-8119-ECA6B9AAC5C4}"/>
    <cellStyle name="Heading 3 4 4" xfId="1556" xr:uid="{186E3723-19BA-46D8-A2D7-1D58CCEA9E27}"/>
    <cellStyle name="Heading 3 4 4 2" xfId="11608" xr:uid="{EFD1DA54-5087-4DB1-9DEF-77387505A348}"/>
    <cellStyle name="Heading 3 4 5" xfId="14149" xr:uid="{2B974F06-EF10-43F2-8AA4-10D0AB15FDEE}"/>
    <cellStyle name="Heading 3 5" xfId="1557" xr:uid="{3FEAD7FA-426D-46AC-90DC-E0DE18E24C68}"/>
    <cellStyle name="Heading 3 5 2" xfId="1558" xr:uid="{22531562-DADE-4288-A68E-DEBDE84D73BA}"/>
    <cellStyle name="Heading 3 5 2 2" xfId="14152" xr:uid="{61CDEDF4-BD95-4E85-8D2C-EBAA480DE9BB}"/>
    <cellStyle name="Heading 3 5 3" xfId="1559" xr:uid="{5DF7B108-DEE9-45EB-8DD6-6BF88A49E2B9}"/>
    <cellStyle name="Heading 3 5 3 2" xfId="14154" xr:uid="{ADF2D927-148C-4ACC-94CD-F39F9A575A1F}"/>
    <cellStyle name="Heading 3 5 4" xfId="1560" xr:uid="{8F2EA339-B440-4CA4-8A11-9F127F95F1F4}"/>
    <cellStyle name="Heading 3 5 4 2" xfId="14156" xr:uid="{2A32C5AF-33DF-438D-A982-3E7ACAFDD92C}"/>
    <cellStyle name="Heading 3 5 5" xfId="12076" xr:uid="{DE14A56C-316E-44DF-A421-25122169638C}"/>
    <cellStyle name="Heading 3 6" xfId="1561" xr:uid="{64DCBAEB-ED71-4A4A-B027-E6F6C1009136}"/>
    <cellStyle name="Heading 3 6 2" xfId="11619" xr:uid="{491D8120-44B6-414F-B99F-44BB246A9D00}"/>
    <cellStyle name="Heading 3 7" xfId="1562" xr:uid="{9B6D2921-C387-4F4D-8BB0-8E86AE358F92}"/>
    <cellStyle name="Heading 3 7 2" xfId="11595" xr:uid="{DA60FFEF-7673-4DA6-8A96-6C17D037D5E0}"/>
    <cellStyle name="Heading 3 8" xfId="1563" xr:uid="{C9C01F80-F0D7-44F4-B186-B83BEA477294}"/>
    <cellStyle name="Heading 3 8 2" xfId="13237" xr:uid="{EC3ABD16-F89C-41E1-8205-78B72991D678}"/>
    <cellStyle name="Heading 3 9" xfId="1564" xr:uid="{72DE3B86-61C8-4B99-8CE8-BE05F3729649}"/>
    <cellStyle name="Heading 3 9 2" xfId="11626" xr:uid="{497D74E8-3D34-4E57-9FC7-E0CE9392AABD}"/>
    <cellStyle name="Heading 4" xfId="23022" builtinId="19" customBuiltin="1"/>
    <cellStyle name="Heading 4 10" xfId="1565" xr:uid="{874A1CBE-87E2-4242-992F-3AED4DA7F912}"/>
    <cellStyle name="Heading 4 10 2" xfId="13730" xr:uid="{503B8706-49B5-4106-B879-86D508A73522}"/>
    <cellStyle name="Heading 4 11" xfId="1566" xr:uid="{2AF51E46-16A3-40F5-90C5-FBA39F99D14E}"/>
    <cellStyle name="Heading 4 11 2" xfId="14159" xr:uid="{F84711A5-CA90-49B2-89E6-C4285CC85171}"/>
    <cellStyle name="Heading 4 12" xfId="1567" xr:uid="{8ED4DE03-DC1A-4735-B8E1-52945859F8ED}"/>
    <cellStyle name="Heading 4 12 2" xfId="14162" xr:uid="{77132020-2338-464C-985A-E61645E90C5D}"/>
    <cellStyle name="Heading 4 13" xfId="1568" xr:uid="{6289033D-857C-4262-9CD0-A3BF55ECC9CF}"/>
    <cellStyle name="Heading 4 13 2" xfId="14165" xr:uid="{5FCFA9AB-2D98-4C63-97C9-B5E0A2288CE2}"/>
    <cellStyle name="Heading 4 14" xfId="1569" xr:uid="{46BF9E76-1E95-4BA6-831E-911B6922973D}"/>
    <cellStyle name="Heading 4 14 2" xfId="14169" xr:uid="{02CF8EFD-520A-4044-8982-926D7B95F24C}"/>
    <cellStyle name="Heading 4 15" xfId="1570" xr:uid="{E12AF7CF-F758-4AE0-829D-602976DCB8F2}"/>
    <cellStyle name="Heading 4 15 2" xfId="14173" xr:uid="{524D8B54-265E-49EA-81E9-C29A1EDA8E08}"/>
    <cellStyle name="Heading 4 16" xfId="1571" xr:uid="{F9FD731F-2D2B-4D0A-A5B6-AE1D2B1FDFF7}"/>
    <cellStyle name="Heading 4 16 2" xfId="13788" xr:uid="{0A1C19D9-698A-49DB-BA8F-0383A3A19B96}"/>
    <cellStyle name="Heading 4 17" xfId="1572" xr:uid="{3618F70E-46C3-4385-BC48-C5582756F29D}"/>
    <cellStyle name="Heading 4 17 2" xfId="14177" xr:uid="{5C6D8E7F-D1C8-4124-8BB0-1FA27357B82E}"/>
    <cellStyle name="Heading 4 18" xfId="1573" xr:uid="{F53296E3-0DD7-4FB1-8745-E63FBD8584DC}"/>
    <cellStyle name="Heading 4 18 2" xfId="14181" xr:uid="{8ED264EA-6657-4911-BBA9-424E8CDB603F}"/>
    <cellStyle name="Heading 4 19" xfId="1574" xr:uid="{71460EC9-2351-4F5A-85A7-A790ED1C00E0}"/>
    <cellStyle name="Heading 4 19 2" xfId="14185" xr:uid="{3FCCFD56-5879-4814-AE46-457D16739528}"/>
    <cellStyle name="Heading 4 2" xfId="1575" xr:uid="{55122949-278E-4348-A504-E83BD3AD658B}"/>
    <cellStyle name="Heading 4 2 2" xfId="1576" xr:uid="{5A0C61D4-8E09-4EC6-ADB0-6B4B1E71161A}"/>
    <cellStyle name="Heading 4 2 2 2" xfId="1577" xr:uid="{D72DC230-924B-4FB0-905B-32A90D7A019C}"/>
    <cellStyle name="Heading 4 2 2 2 2" xfId="1578" xr:uid="{5864B178-49E0-4F61-A754-4567E44128EF}"/>
    <cellStyle name="Heading 4 2 2 2 2 2" xfId="1579" xr:uid="{4B0913A7-55D7-4009-80D4-E6456774C6C6}"/>
    <cellStyle name="Heading 4 2 2 2 2 2 2" xfId="11577" xr:uid="{6A3D1143-4740-4503-914E-6E0C8A34D712}"/>
    <cellStyle name="Heading 4 2 2 2 2 3" xfId="14188" xr:uid="{15E3501A-CE5B-4E97-9111-6E368E1A7FC1}"/>
    <cellStyle name="Heading 4 2 2 2 3" xfId="14187" xr:uid="{821D6054-66AA-4635-AA44-C53D5F690320}"/>
    <cellStyle name="Heading 4 2 2 3" xfId="1580" xr:uid="{47C679FB-D28E-47DA-8C40-7293051431B6}"/>
    <cellStyle name="Heading 4 2 2 3 2" xfId="14189" xr:uid="{DBCDDAA9-0C25-4B8F-A785-17FA406EF9EC}"/>
    <cellStyle name="Heading 4 2 2 4" xfId="14186" xr:uid="{15AEE8E9-3B24-48BC-B6C5-3A60D9ED5A27}"/>
    <cellStyle name="Heading 4 2 3" xfId="1581" xr:uid="{7724C230-2BB8-461D-A503-079BD173F3CE}"/>
    <cellStyle name="Heading 4 2 3 2" xfId="14190" xr:uid="{9ABCA1A7-4525-49E7-AB58-3364CC650EE3}"/>
    <cellStyle name="Heading 4 2 4" xfId="1582" xr:uid="{5BB4EA5A-25F3-4BBA-A681-39617D6BC889}"/>
    <cellStyle name="Heading 4 2 4 2" xfId="14191" xr:uid="{246CF4F7-FB8E-4392-825B-A8CCFAD1D677}"/>
    <cellStyle name="Heading 4 2 5" xfId="1583" xr:uid="{BE7C85E4-C80E-4DC2-AF1A-1E4439706A0D}"/>
    <cellStyle name="Heading 4 2 5 2" xfId="14192" xr:uid="{029B9367-9B3E-487C-B55E-656DEE1349A2}"/>
    <cellStyle name="Heading 4 2 6" xfId="1584" xr:uid="{4E07D270-B52D-4954-8EFE-094B9BD14217}"/>
    <cellStyle name="Heading 4 2 6 2" xfId="14193" xr:uid="{3CF57D73-3DA8-40D2-86BA-4586A3C5E4A2}"/>
    <cellStyle name="Heading 4 2 7" xfId="1585" xr:uid="{E38B2642-F24B-4594-AC32-33A9C95F0C6C}"/>
    <cellStyle name="Heading 4 2 7 2" xfId="14194" xr:uid="{532ECF38-C579-4032-A399-059F4E01711C}"/>
    <cellStyle name="Heading 4 2 8" xfId="11790" xr:uid="{D68C2500-8503-4C89-8761-C9949E9B1E08}"/>
    <cellStyle name="Heading 4 20" xfId="1586" xr:uid="{20BF0AC1-22C6-4F06-97DD-04FE40CA5F6F}"/>
    <cellStyle name="Heading 4 20 2" xfId="14174" xr:uid="{4A7F8786-41C0-4944-9B7C-99FECE7BC65C}"/>
    <cellStyle name="Heading 4 21" xfId="1587" xr:uid="{804074B2-DD97-4C03-A56B-93E4BF242B7E}"/>
    <cellStyle name="Heading 4 21 2" xfId="13789" xr:uid="{A9F55F73-6A25-4C9B-88B6-0A676E1A7BEE}"/>
    <cellStyle name="Heading 4 22" xfId="1588" xr:uid="{AB0D5627-5550-4E0F-B72D-B1C0A1F417A2}"/>
    <cellStyle name="Heading 4 22 2" xfId="14178" xr:uid="{6C2C95EE-0741-4086-BF90-81C7B93D18DE}"/>
    <cellStyle name="Heading 4 3" xfId="1589" xr:uid="{AE591400-BAF1-4066-BCD0-8CA24D8147AF}"/>
    <cellStyle name="Heading 4 3 2" xfId="1590" xr:uid="{5259E32A-7EB1-4240-B8DF-2394B5600DBE}"/>
    <cellStyle name="Heading 4 3 2 2" xfId="14195" xr:uid="{2787781A-B62F-4527-9F61-D4344087F4D8}"/>
    <cellStyle name="Heading 4 3 3" xfId="1591" xr:uid="{440226D5-7065-4939-88C3-DE4B737389C0}"/>
    <cellStyle name="Heading 4 3 3 2" xfId="14072" xr:uid="{292EF96D-3961-48DF-B842-D78DF462ED66}"/>
    <cellStyle name="Heading 4 3 4" xfId="11752" xr:uid="{1A6BD510-F1C0-4450-BE6E-FC42988187D5}"/>
    <cellStyle name="Heading 4 4" xfId="1592" xr:uid="{0E3A4D07-20F9-46E8-82F5-44E4D121DB48}"/>
    <cellStyle name="Heading 4 4 2" xfId="1593" xr:uid="{323A7C2F-91E2-4ACE-8F7F-8FB74F1F2244}"/>
    <cellStyle name="Heading 4 4 2 2" xfId="12165" xr:uid="{607FCAFF-E073-4516-A34B-5D75EDFC5D87}"/>
    <cellStyle name="Heading 4 4 3" xfId="1594" xr:uid="{AB64B3AF-0E49-48CC-844F-13B63840C74B}"/>
    <cellStyle name="Heading 4 4 3 2" xfId="12287" xr:uid="{DEDC0A4D-063A-4A7F-AC50-E4341444789B}"/>
    <cellStyle name="Heading 4 4 4" xfId="1595" xr:uid="{7722D530-4C95-4921-A6B1-17DA79655E00}"/>
    <cellStyle name="Heading 4 4 4 2" xfId="12292" xr:uid="{C61DBCF1-1D62-4232-AEB0-BEEA1931AE59}"/>
    <cellStyle name="Heading 4 4 5" xfId="14196" xr:uid="{AD088E65-1760-40B6-80FB-2B6FF90C1691}"/>
    <cellStyle name="Heading 4 5" xfId="1596" xr:uid="{152736E8-365F-41D7-9756-BF095EC7000D}"/>
    <cellStyle name="Heading 4 5 2" xfId="1597" xr:uid="{8FAA9898-9289-4FD0-868C-DEB4DF65B800}"/>
    <cellStyle name="Heading 4 5 2 2" xfId="14198" xr:uid="{8B1A4A86-55B5-4267-99E2-E5D91D08174C}"/>
    <cellStyle name="Heading 4 5 3" xfId="1598" xr:uid="{D941DFA6-C05B-4B01-9A52-97004F89AA2B}"/>
    <cellStyle name="Heading 4 5 3 2" xfId="14199" xr:uid="{54EA713A-4CA2-46AD-88E1-FB94D89E573C}"/>
    <cellStyle name="Heading 4 5 4" xfId="1599" xr:uid="{8EFADDCC-B12B-45FB-AD70-10D61931AFFD}"/>
    <cellStyle name="Heading 4 5 4 2" xfId="14200" xr:uid="{D1E473F2-3C30-4F1B-959A-802A89D35078}"/>
    <cellStyle name="Heading 4 5 5" xfId="14197" xr:uid="{8D14DE06-3790-494A-838A-7B57ABBA170D}"/>
    <cellStyle name="Heading 4 6" xfId="1600" xr:uid="{974E1BD5-0484-4E2E-A8A7-33BA2776C120}"/>
    <cellStyle name="Heading 4 6 2" xfId="14201" xr:uid="{C7C804DA-DF1D-4E6F-89DA-0F8AE5024883}"/>
    <cellStyle name="Heading 4 7" xfId="1601" xr:uid="{2C6F7E6E-0436-4DE6-8EC0-3C074E5553D5}"/>
    <cellStyle name="Heading 4 7 2" xfId="14202" xr:uid="{07546D08-A746-4837-B41B-9DD9832A164F}"/>
    <cellStyle name="Heading 4 8" xfId="1602" xr:uid="{F66678E6-C7D9-492A-A21F-608E424C7100}"/>
    <cellStyle name="Heading 4 8 2" xfId="14203" xr:uid="{03BBB52E-6CF2-455D-90E4-ACC3AC1E5F93}"/>
    <cellStyle name="Heading 4 9" xfId="1603" xr:uid="{6A742499-BB34-4A62-8E7F-BBF6759107DB}"/>
    <cellStyle name="Heading 4 9 2" xfId="13380" xr:uid="{15E26397-2A2C-4C8E-B69D-99E2183B4FBF}"/>
    <cellStyle name="Hyperlink 2" xfId="1604" xr:uid="{AA01E4A5-F266-4A4A-82FA-D3F995992809}"/>
    <cellStyle name="Hyperlink 2 2" xfId="1605" xr:uid="{95D3F697-8E6E-40FD-A054-61DBFAFD9AB9}"/>
    <cellStyle name="Hyperlink 2 2 2" xfId="14205" xr:uid="{737DBC78-2A7E-4541-A405-3798CDFC6DDC}"/>
    <cellStyle name="Hyperlink 2 3" xfId="14204" xr:uid="{0C073D70-F54D-4A1C-B739-61FBEA0AA190}"/>
    <cellStyle name="Hyperlink 3" xfId="1606" xr:uid="{5E93BCE6-5E65-4A18-88B0-6338181E73C1}"/>
    <cellStyle name="Hyperlink 3 2" xfId="14206" xr:uid="{5EDFCA82-65AE-49A9-BCF0-817C92A59AD2}"/>
    <cellStyle name="Input" xfId="23026" builtinId="20" customBuiltin="1"/>
    <cellStyle name="Input 10" xfId="1607" xr:uid="{D26A3850-9484-4075-84D0-FA460084DBA1}"/>
    <cellStyle name="Input 10 2" xfId="3492" xr:uid="{4581FD28-1A67-41F7-A2AD-BFFE8F90BF72}"/>
    <cellStyle name="Input 10 2 2" xfId="4723" xr:uid="{45DB46BB-6BFD-4D35-99C8-03C65E5BC7E4}"/>
    <cellStyle name="Input 10 2 2 2" xfId="16537" xr:uid="{EF829583-BCF6-4405-9DC4-9EBAE2DBCFAB}"/>
    <cellStyle name="Input 10 2 3" xfId="5382" xr:uid="{3D04EA4D-63CC-4A40-81FB-A5EC58AA373A}"/>
    <cellStyle name="Input 10 2 3 2" xfId="17040" xr:uid="{F218E033-3C65-4A53-A159-4396A0DF8E99}"/>
    <cellStyle name="Input 10 2 4" xfId="10691" xr:uid="{58041467-F47C-439C-BC70-A120CC504023}"/>
    <cellStyle name="Input 10 2 5" xfId="14208" xr:uid="{F0225815-7080-447B-948E-A9135E644171}"/>
    <cellStyle name="Input 10 3" xfId="4318" xr:uid="{A68698E2-FFAB-41BE-8E4F-A16A6BEC0715}"/>
    <cellStyle name="Input 10 3 2" xfId="16132" xr:uid="{08A40B56-3974-4BA9-8904-909E120B78D6}"/>
    <cellStyle name="Input 10 4" xfId="4821" xr:uid="{7A830BE9-5F1E-4A93-A1F0-C31B398FC5F0}"/>
    <cellStyle name="Input 10 4 2" xfId="16635" xr:uid="{6C36F1DE-9576-4947-A5C9-B188E306F51F}"/>
    <cellStyle name="Input 10 5" xfId="10286" xr:uid="{C0EE8700-DDB5-43E9-B7EE-FA7BFAD3E53A}"/>
    <cellStyle name="Input 10 6" xfId="13002" xr:uid="{3669AB7A-1651-461A-9B01-3CDEB6531AB1}"/>
    <cellStyle name="Input 11" xfId="1608" xr:uid="{91FBE75D-9CE2-475E-9625-A1B2F4D4C7C1}"/>
    <cellStyle name="Input 11 2" xfId="3493" xr:uid="{8B7C05AE-831C-408C-AEE0-AC37A42CE298}"/>
    <cellStyle name="Input 11 2 2" xfId="4724" xr:uid="{CC4A5413-AF7F-4F56-AF60-4BDF336A8345}"/>
    <cellStyle name="Input 11 2 2 2" xfId="16538" xr:uid="{01BEE930-86AF-42CB-A349-85FB879E4FF3}"/>
    <cellStyle name="Input 11 2 3" xfId="5383" xr:uid="{9AAF62BC-8E69-489C-8CA1-C513BE0F9B29}"/>
    <cellStyle name="Input 11 2 3 2" xfId="17041" xr:uid="{62B550F0-314E-481B-B10B-CDA2EA722815}"/>
    <cellStyle name="Input 11 2 4" xfId="10692" xr:uid="{2A8884BC-F2AD-4136-B364-28ED97CD2618}"/>
    <cellStyle name="Input 11 2 5" xfId="14212" xr:uid="{5B4F0462-7DC7-4A93-AE2B-1D53A9AC523B}"/>
    <cellStyle name="Input 11 3" xfId="4319" xr:uid="{6FB30E51-134B-40C7-BC5E-37DB8140DFD8}"/>
    <cellStyle name="Input 11 3 2" xfId="16133" xr:uid="{0CCDDBEA-6A31-441C-A86E-51A9F212ACFD}"/>
    <cellStyle name="Input 11 4" xfId="4822" xr:uid="{21B62946-446D-4F8C-B3A6-625BFC4F9671}"/>
    <cellStyle name="Input 11 4 2" xfId="16636" xr:uid="{D693FD30-1241-4C5C-8DA6-1C4EDFFFCC69}"/>
    <cellStyle name="Input 11 5" xfId="10287" xr:uid="{2548DDE9-0BC8-4A05-BD9F-889F8FCEA3FC}"/>
    <cellStyle name="Input 11 6" xfId="14211" xr:uid="{46870CAC-3802-4FB6-9178-D5390D32A1CA}"/>
    <cellStyle name="Input 12" xfId="1609" xr:uid="{40BF7F44-BA2C-4039-8DDA-DEEA98ED2A1E}"/>
    <cellStyle name="Input 12 2" xfId="3494" xr:uid="{CE57EEA0-6EF5-4643-B64D-B6C7B1AEC8BB}"/>
    <cellStyle name="Input 12 2 2" xfId="4725" xr:uid="{170F94A2-E5E9-411F-805C-212559BC6A55}"/>
    <cellStyle name="Input 12 2 2 2" xfId="16539" xr:uid="{1F77A090-C51C-4221-B9FC-30EAB3AC7B4E}"/>
    <cellStyle name="Input 12 2 3" xfId="5384" xr:uid="{2B7B668F-7DB5-48CA-8CB9-6E34A6D81FEC}"/>
    <cellStyle name="Input 12 2 3 2" xfId="17042" xr:uid="{7ED8C489-9DF2-4A0C-BA6D-43D6F7D81E37}"/>
    <cellStyle name="Input 12 2 4" xfId="10693" xr:uid="{B4941BAC-5017-45E1-8304-5E22A3AC398B}"/>
    <cellStyle name="Input 12 2 5" xfId="12306" xr:uid="{F90BE643-60C1-4C26-B00A-15BF47DFA2B8}"/>
    <cellStyle name="Input 12 3" xfId="4320" xr:uid="{CAAE6A5C-933B-4090-8F72-16917DB3D774}"/>
    <cellStyle name="Input 12 3 2" xfId="16134" xr:uid="{65BF1EA9-B8C4-4F79-ADCE-64CEB2D1A2AD}"/>
    <cellStyle name="Input 12 4" xfId="4823" xr:uid="{7D484088-52F2-4915-8C64-BA126A9E9C3C}"/>
    <cellStyle name="Input 12 4 2" xfId="16637" xr:uid="{37A6CF50-2566-46B5-A791-B8555B7EE2F5}"/>
    <cellStyle name="Input 12 5" xfId="10288" xr:uid="{AB5F6601-5B82-4F6A-9E33-659489043A78}"/>
    <cellStyle name="Input 12 6" xfId="12304" xr:uid="{D5651C33-92D7-4B35-8052-F4FC5D0A254E}"/>
    <cellStyle name="Input 13" xfId="1610" xr:uid="{F9602202-05AE-4FBE-B216-67FD4130499C}"/>
    <cellStyle name="Input 13 2" xfId="3495" xr:uid="{A0842EB8-A9D5-4926-AC6B-46DCFC58A55A}"/>
    <cellStyle name="Input 13 2 2" xfId="4726" xr:uid="{3DA1851F-4E50-4F0B-9C10-DEC9528ECE33}"/>
    <cellStyle name="Input 13 2 2 2" xfId="16540" xr:uid="{1CA12779-8E78-430F-A046-9D1E3980E58B}"/>
    <cellStyle name="Input 13 2 3" xfId="5385" xr:uid="{98141C1E-76F8-466F-9985-693718514B86}"/>
    <cellStyle name="Input 13 2 3 2" xfId="17043" xr:uid="{1605AFEC-B2A9-404A-8FA3-AA3028C766FD}"/>
    <cellStyle name="Input 13 2 4" xfId="10694" xr:uid="{50C43710-9ACB-45C1-A7C9-C503398653AF}"/>
    <cellStyle name="Input 13 2 5" xfId="14213" xr:uid="{9088BB02-9B48-4EF0-90AB-A9E8182D86F4}"/>
    <cellStyle name="Input 13 3" xfId="4321" xr:uid="{92FAC470-102E-434D-82BC-C4C8E73953C5}"/>
    <cellStyle name="Input 13 3 2" xfId="16135" xr:uid="{422CD865-EB1B-4754-941C-9AFBD9AF9B2E}"/>
    <cellStyle name="Input 13 4" xfId="4824" xr:uid="{C305EC7C-9320-4A85-B7E9-8FBA73B3119E}"/>
    <cellStyle name="Input 13 4 2" xfId="16638" xr:uid="{61D63F58-776B-49EF-B4DF-AF1B32BBE158}"/>
    <cellStyle name="Input 13 5" xfId="10289" xr:uid="{5D93A42B-B80E-4F4C-9DF1-CF62C88C46CF}"/>
    <cellStyle name="Input 13 6" xfId="11909" xr:uid="{C590ED25-4B90-4B27-AFB9-0A758F827315}"/>
    <cellStyle name="Input 14" xfId="1611" xr:uid="{97DC2F7C-89DE-4D5D-B112-A6E1704706B6}"/>
    <cellStyle name="Input 14 2" xfId="3496" xr:uid="{8E788D32-8D9E-4174-BCE2-8A3DBC921228}"/>
    <cellStyle name="Input 14 2 2" xfId="4727" xr:uid="{8CD82BBC-E801-4FDE-8571-C094A99CC63C}"/>
    <cellStyle name="Input 14 2 2 2" xfId="16541" xr:uid="{2B7D2CC2-CB73-4A2F-8E91-3C0E14B0909A}"/>
    <cellStyle name="Input 14 2 3" xfId="5386" xr:uid="{75DF2F7D-E37A-4D4A-865F-FF74BD048D89}"/>
    <cellStyle name="Input 14 2 3 2" xfId="17044" xr:uid="{DD2B745D-01A8-4477-8326-DB7F09244612}"/>
    <cellStyle name="Input 14 2 4" xfId="10695" xr:uid="{C3259461-A774-4FAD-897B-A438AF962880}"/>
    <cellStyle name="Input 14 2 5" xfId="13321" xr:uid="{3170924B-3212-46CE-8920-1DB3643FF67B}"/>
    <cellStyle name="Input 14 3" xfId="4322" xr:uid="{37A751AF-B02E-40BF-9674-C5F406E862DD}"/>
    <cellStyle name="Input 14 3 2" xfId="16136" xr:uid="{DF45DBC2-8E07-4FDC-81A6-212B05BC35FF}"/>
    <cellStyle name="Input 14 4" xfId="4825" xr:uid="{0FAF54CF-BED5-4343-8715-05F963964AFD}"/>
    <cellStyle name="Input 14 4 2" xfId="16639" xr:uid="{C24AC539-C4DB-4217-880B-AB277D144CDB}"/>
    <cellStyle name="Input 14 5" xfId="10290" xr:uid="{D3843DEA-67C9-4C6E-92BF-FE5A483F91C1}"/>
    <cellStyle name="Input 14 6" xfId="12316" xr:uid="{0D2E9A82-18AA-4D7E-AA29-B8E9692E942F}"/>
    <cellStyle name="Input 15" xfId="1612" xr:uid="{61497534-0DCF-42E5-9A2F-53CFCEB2C915}"/>
    <cellStyle name="Input 15 2" xfId="3497" xr:uid="{BEA0B19C-3596-4263-954A-A5944A129CD8}"/>
    <cellStyle name="Input 15 2 2" xfId="4728" xr:uid="{8BBCB9C1-15CD-4EFA-A313-D987C53397F9}"/>
    <cellStyle name="Input 15 2 2 2" xfId="16542" xr:uid="{CB56F43C-5C1A-4E47-B5A5-4EF068289247}"/>
    <cellStyle name="Input 15 2 3" xfId="5387" xr:uid="{52BF9A4E-86ED-46C6-86B4-FAEB4D8A286F}"/>
    <cellStyle name="Input 15 2 3 2" xfId="17045" xr:uid="{6621EC60-6817-4D03-BAE3-4998EEAB3158}"/>
    <cellStyle name="Input 15 2 4" xfId="10696" xr:uid="{D2B8BDDD-5B6A-4048-9B62-C0BEB987B111}"/>
    <cellStyle name="Input 15 2 5" xfId="14214" xr:uid="{B67B0721-C3C1-47AA-AE3E-551F31D59971}"/>
    <cellStyle name="Input 15 3" xfId="4323" xr:uid="{728C32EA-889B-45F9-9B32-73915D3C385A}"/>
    <cellStyle name="Input 15 3 2" xfId="16137" xr:uid="{F71ED15A-7FCC-43FE-B201-88662DFBACA0}"/>
    <cellStyle name="Input 15 4" xfId="4826" xr:uid="{2223EC5D-382F-49C5-B251-5D92EA08BED2}"/>
    <cellStyle name="Input 15 4 2" xfId="16640" xr:uid="{7FBC96F8-6D9B-46FA-97FD-36F0832CCD54}"/>
    <cellStyle name="Input 15 5" xfId="10291" xr:uid="{91D6F848-B132-4D40-9934-5623DE1E4491}"/>
    <cellStyle name="Input 15 6" xfId="12318" xr:uid="{A1236628-5533-44A9-96FC-A7E07722B008}"/>
    <cellStyle name="Input 16" xfId="1613" xr:uid="{E7B9CD72-1A31-4B70-A55A-CF3A0F22556D}"/>
    <cellStyle name="Input 16 2" xfId="3498" xr:uid="{330F8761-5871-415D-BDD0-113D0DD04846}"/>
    <cellStyle name="Input 16 2 2" xfId="4729" xr:uid="{72648FE7-BF51-45B7-A240-023EB63ED136}"/>
    <cellStyle name="Input 16 2 2 2" xfId="16543" xr:uid="{F124664E-4DB7-448D-9849-F5224D7D971F}"/>
    <cellStyle name="Input 16 2 3" xfId="5388" xr:uid="{BA25C531-968B-423F-A423-11FAE679F4ED}"/>
    <cellStyle name="Input 16 2 3 2" xfId="17046" xr:uid="{A64D07D8-3E1D-4A54-94CB-AC1D183C1185}"/>
    <cellStyle name="Input 16 2 4" xfId="10697" xr:uid="{8695F877-6CE6-48B1-9B94-CE44AFCFB3EF}"/>
    <cellStyle name="Input 16 2 5" xfId="13893" xr:uid="{D67FF75B-778F-4B5F-A992-53474D1343DF}"/>
    <cellStyle name="Input 16 3" xfId="4324" xr:uid="{2397EB70-2E9C-49D7-B5DC-5E47EB93485B}"/>
    <cellStyle name="Input 16 3 2" xfId="16138" xr:uid="{71C3F052-D253-4072-8B26-3DA9A49D0121}"/>
    <cellStyle name="Input 16 4" xfId="4827" xr:uid="{3EC33D78-AFEA-46FB-B644-41F0866CB6FE}"/>
    <cellStyle name="Input 16 4 2" xfId="16641" xr:uid="{59F05D96-869C-4649-971F-7DB4BAF49557}"/>
    <cellStyle name="Input 16 5" xfId="10292" xr:uid="{54D70458-B03F-4812-A3AA-E5E9EA66C2AA}"/>
    <cellStyle name="Input 16 6" xfId="12321" xr:uid="{2761B5F1-9714-4984-A8D5-B0F64657D043}"/>
    <cellStyle name="Input 17" xfId="1614" xr:uid="{62C7C7B3-EEF7-44E0-9576-F8F332F2A0AC}"/>
    <cellStyle name="Input 17 2" xfId="3499" xr:uid="{B87E2051-8195-4A1B-9E17-D8E6FFBCB489}"/>
    <cellStyle name="Input 17 2 2" xfId="4730" xr:uid="{05C1AF05-97B9-4CED-91C5-4AF84CE569E1}"/>
    <cellStyle name="Input 17 2 2 2" xfId="16544" xr:uid="{D69C923D-6379-43D9-9E0B-CB3CB8E83EA4}"/>
    <cellStyle name="Input 17 2 3" xfId="5389" xr:uid="{3EE49989-E386-4F53-B38B-9F7EEF03960A}"/>
    <cellStyle name="Input 17 2 3 2" xfId="17047" xr:uid="{13244712-E52D-4CC4-A829-61084F2147FD}"/>
    <cellStyle name="Input 17 2 4" xfId="10698" xr:uid="{7ECA4FB5-1804-4AB1-9F35-892D13600AD7}"/>
    <cellStyle name="Input 17 2 5" xfId="13936" xr:uid="{0617E080-94AD-4A08-A7C0-A1995E6F8415}"/>
    <cellStyle name="Input 17 3" xfId="4325" xr:uid="{CC3F56AC-175F-4442-B5D5-A974B1853205}"/>
    <cellStyle name="Input 17 3 2" xfId="16139" xr:uid="{B0B091DE-DE62-44EA-B8B3-963193BCF580}"/>
    <cellStyle name="Input 17 4" xfId="4828" xr:uid="{4D30FFDF-6607-4518-8ADE-6E94E37C6C63}"/>
    <cellStyle name="Input 17 4 2" xfId="16642" xr:uid="{9958A9AA-119E-4579-9CFA-E2E5D2698600}"/>
    <cellStyle name="Input 17 5" xfId="10293" xr:uid="{002F8429-786A-408E-A7ED-B5C0D2A504A3}"/>
    <cellStyle name="Input 17 6" xfId="12328" xr:uid="{DDB1B9DE-1237-4640-A4C2-4625434164A1}"/>
    <cellStyle name="Input 18" xfId="1615" xr:uid="{D6788342-C6C2-493A-BC98-3484B444ABBD}"/>
    <cellStyle name="Input 18 2" xfId="3500" xr:uid="{2ACE6D6A-D52C-48C7-AE2E-28D3B7D61CAF}"/>
    <cellStyle name="Input 18 2 2" xfId="4731" xr:uid="{A4D0B62B-63D1-4536-9B8E-B312ADED9E96}"/>
    <cellStyle name="Input 18 2 2 2" xfId="16545" xr:uid="{FC6962D3-0A53-4E94-9705-606F1252F7B4}"/>
    <cellStyle name="Input 18 2 3" xfId="5390" xr:uid="{024D5675-0204-4E9D-8114-943165D3E00D}"/>
    <cellStyle name="Input 18 2 3 2" xfId="17048" xr:uid="{AD5960B2-0384-405B-B6E2-EEF740FAA9C4}"/>
    <cellStyle name="Input 18 2 4" xfId="10699" xr:uid="{F1D10FC8-6E32-4E85-A7AE-9B8B7203C9D8}"/>
    <cellStyle name="Input 18 2 5" xfId="12792" xr:uid="{3402BCB8-9014-4114-A988-230F9EB18B52}"/>
    <cellStyle name="Input 18 3" xfId="4326" xr:uid="{083315A3-52A2-4480-B9B1-64BCBCE264C3}"/>
    <cellStyle name="Input 18 3 2" xfId="16140" xr:uid="{B1DFC848-451C-4548-969E-00ABA312F2EF}"/>
    <cellStyle name="Input 18 4" xfId="4829" xr:uid="{14E85D69-B8D9-44E3-BA0C-9DB0071A1411}"/>
    <cellStyle name="Input 18 4 2" xfId="16643" xr:uid="{F019C5BB-6B65-4481-A55E-302348485AB5}"/>
    <cellStyle name="Input 18 5" xfId="10294" xr:uid="{F480EF87-4A74-45B8-BEEE-ECBC184C5446}"/>
    <cellStyle name="Input 18 6" xfId="12786" xr:uid="{135994D9-C221-44A0-B0C6-6B4D8A751E99}"/>
    <cellStyle name="Input 19" xfId="1616" xr:uid="{AFEEA8E2-7BBD-41C4-B3B1-BB2D1934636B}"/>
    <cellStyle name="Input 19 2" xfId="3501" xr:uid="{1D62E053-1180-4025-BCB9-3637F47E904C}"/>
    <cellStyle name="Input 19 2 2" xfId="4732" xr:uid="{C3DA6582-9FB9-401D-A515-A6D45D08C73F}"/>
    <cellStyle name="Input 19 2 2 2" xfId="16546" xr:uid="{7B1A09A3-B2A4-4FBD-BB88-0A19B6C0F82D}"/>
    <cellStyle name="Input 19 2 3" xfId="5391" xr:uid="{862F26BE-E124-4FF0-AEE2-20AD4079BC0C}"/>
    <cellStyle name="Input 19 2 3 2" xfId="17049" xr:uid="{7AC1F052-BC33-42B2-8DF0-7424D5476CA7}"/>
    <cellStyle name="Input 19 2 4" xfId="10700" xr:uid="{9A257563-0021-4A36-AFC1-CB07F2337792}"/>
    <cellStyle name="Input 19 2 5" xfId="13350" xr:uid="{A8F7F63A-5609-4F6F-8B07-21204FEEEED7}"/>
    <cellStyle name="Input 19 3" xfId="4327" xr:uid="{DECB30A0-683D-4545-A73D-02CD5999D135}"/>
    <cellStyle name="Input 19 3 2" xfId="16141" xr:uid="{988A5D1F-A39D-4DE1-9768-4E2667F31E30}"/>
    <cellStyle name="Input 19 4" xfId="4830" xr:uid="{762F7703-B082-4358-B13F-6DBC3E02B865}"/>
    <cellStyle name="Input 19 4 2" xfId="16644" xr:uid="{41DE7440-CC83-4042-A36A-2455DD485626}"/>
    <cellStyle name="Input 19 5" xfId="10295" xr:uid="{2CFB8A10-05BB-4B81-83CC-EF426DE3B51A}"/>
    <cellStyle name="Input 19 6" xfId="13957" xr:uid="{110D78A4-E9F1-4352-8DC2-6EB56405A167}"/>
    <cellStyle name="Input 2" xfId="1617" xr:uid="{33739D0B-E752-4010-86A0-DC1B6EFE658B}"/>
    <cellStyle name="Input 2 10" xfId="4831" xr:uid="{87D14B38-062E-4ECB-A459-EA5053521C15}"/>
    <cellStyle name="Input 2 10 2" xfId="16645" xr:uid="{3E8D948C-B1AE-4432-8A57-FBBFB323388E}"/>
    <cellStyle name="Input 2 11" xfId="10296" xr:uid="{2E717441-7C53-4F98-B6B4-8D0342A352E1}"/>
    <cellStyle name="Input 2 12" xfId="14083" xr:uid="{2ABC9043-1614-4DF4-9B57-8B72CA42C32F}"/>
    <cellStyle name="Input 2 2" xfId="1618" xr:uid="{2C8E31EF-6AC5-411D-A87E-E15B7C069B83}"/>
    <cellStyle name="Input 2 2 2" xfId="1619" xr:uid="{90C773AD-B379-4D1B-857A-E67B4C07ACF9}"/>
    <cellStyle name="Input 2 2 2 2" xfId="1620" xr:uid="{D6A3A109-48EB-40FE-9124-BAD67A1283DE}"/>
    <cellStyle name="Input 2 2 2 2 2" xfId="1621" xr:uid="{4BC0483B-F0F2-4D21-BB5E-A23878907577}"/>
    <cellStyle name="Input 2 2 2 2 2 2" xfId="3506" xr:uid="{1D221038-5D4B-4CC6-A3D0-457AA274F174}"/>
    <cellStyle name="Input 2 2 2 2 2 2 2" xfId="4737" xr:uid="{6859EB3E-08B4-4240-BD5C-8C0943FF4A7D}"/>
    <cellStyle name="Input 2 2 2 2 2 2 2 2" xfId="16551" xr:uid="{17414859-0965-4397-806C-95541BCC2E89}"/>
    <cellStyle name="Input 2 2 2 2 2 2 3" xfId="5396" xr:uid="{54492B26-F47E-4D0B-8837-630A78E92139}"/>
    <cellStyle name="Input 2 2 2 2 2 2 3 2" xfId="17054" xr:uid="{40739374-EF59-47BB-B733-E5B9E3D431FA}"/>
    <cellStyle name="Input 2 2 2 2 2 2 4" xfId="10705" xr:uid="{A47411AC-3FAD-4C5F-8C9B-DA56257FD282}"/>
    <cellStyle name="Input 2 2 2 2 2 2 5" xfId="14218" xr:uid="{B8C272F7-7A74-4471-A109-3419298FC166}"/>
    <cellStyle name="Input 2 2 2 2 2 3" xfId="4332" xr:uid="{A83A2B81-11F1-4A51-80AD-C37E5076BFA8}"/>
    <cellStyle name="Input 2 2 2 2 2 3 2" xfId="16146" xr:uid="{B89CD4F3-AC62-4EBA-BB61-B750471BB08E}"/>
    <cellStyle name="Input 2 2 2 2 2 4" xfId="4835" xr:uid="{1049A0A1-4B65-4BD4-83D6-4F35611A3E8E}"/>
    <cellStyle name="Input 2 2 2 2 2 4 2" xfId="16649" xr:uid="{26FF6A87-BEE5-42C6-9191-D0998F5D127E}"/>
    <cellStyle name="Input 2 2 2 2 2 5" xfId="10300" xr:uid="{19854D2E-B2F7-4A10-97E5-3359B5A33615}"/>
    <cellStyle name="Input 2 2 2 2 2 6" xfId="13887" xr:uid="{8E62A9D7-6BA3-4772-BBBD-0CB6F38F13F2}"/>
    <cellStyle name="Input 2 2 2 2 3" xfId="3505" xr:uid="{B8BD58CF-845A-4F2E-890A-26A7DF7E6D7B}"/>
    <cellStyle name="Input 2 2 2 2 3 2" xfId="4736" xr:uid="{3CC8A0C5-381F-496A-8C1C-2F215044AC26}"/>
    <cellStyle name="Input 2 2 2 2 3 2 2" xfId="16550" xr:uid="{D60A5071-BDB7-4617-BDD8-4FD629008A86}"/>
    <cellStyle name="Input 2 2 2 2 3 3" xfId="5395" xr:uid="{06A64D8F-58C0-4EFC-A869-9A24407FDCAF}"/>
    <cellStyle name="Input 2 2 2 2 3 3 2" xfId="17053" xr:uid="{8139F120-C8E3-4F63-B190-E482229F80DF}"/>
    <cellStyle name="Input 2 2 2 2 3 4" xfId="10704" xr:uid="{252DBB72-A776-4C7C-98D0-699AE3694C1F}"/>
    <cellStyle name="Input 2 2 2 2 3 5" xfId="14219" xr:uid="{7E4228DE-8E34-4FDA-8EED-86814F2CE0F7}"/>
    <cellStyle name="Input 2 2 2 2 4" xfId="4331" xr:uid="{2612D607-4410-471B-92E6-A660C0B6E3C6}"/>
    <cellStyle name="Input 2 2 2 2 4 2" xfId="16145" xr:uid="{0CCCB349-CFE7-4FD6-A608-AFAFD68660A0}"/>
    <cellStyle name="Input 2 2 2 2 5" xfId="4834" xr:uid="{A2ADBA8D-C1FB-447F-9258-F4C29227777B}"/>
    <cellStyle name="Input 2 2 2 2 5 2" xfId="16648" xr:uid="{CAFBB699-101C-4675-8C1A-4CD839AB99E0}"/>
    <cellStyle name="Input 2 2 2 2 6" xfId="10299" xr:uid="{9A6C1F95-BFA3-4831-94F4-30BFFAAD12E1}"/>
    <cellStyle name="Input 2 2 2 2 7" xfId="13876" xr:uid="{4367B31D-96AA-4162-B5FB-891A21E25C6A}"/>
    <cellStyle name="Input 2 2 2 3" xfId="3504" xr:uid="{8FEE8F84-741B-436E-AF05-F0AF51BE3BCB}"/>
    <cellStyle name="Input 2 2 2 3 2" xfId="4735" xr:uid="{B9DDE27A-31A2-4687-97DE-E089FD44D8B9}"/>
    <cellStyle name="Input 2 2 2 3 2 2" xfId="16549" xr:uid="{5FC31B25-28F4-4286-9F2D-098545578C21}"/>
    <cellStyle name="Input 2 2 2 3 3" xfId="5394" xr:uid="{193E4AE5-814A-43CB-B69C-0EC666322B4A}"/>
    <cellStyle name="Input 2 2 2 3 3 2" xfId="17052" xr:uid="{3BE3CC65-D37C-46B5-B364-DFB94598452B}"/>
    <cellStyle name="Input 2 2 2 3 4" xfId="10703" xr:uid="{3C13D385-959F-44F5-84D5-FBAC391D9D2B}"/>
    <cellStyle name="Input 2 2 2 3 5" xfId="13892" xr:uid="{9E9F5ED7-667C-43C1-B6DC-10D2F6237988}"/>
    <cellStyle name="Input 2 2 2 4" xfId="4330" xr:uid="{5513DB61-BD2B-4099-9EE9-338A1FFEDB77}"/>
    <cellStyle name="Input 2 2 2 4 2" xfId="16144" xr:uid="{5A3B01E6-61C5-43E4-97F1-61053AA46A6D}"/>
    <cellStyle name="Input 2 2 2 5" xfId="4833" xr:uid="{18F19CC3-245A-4D44-915B-EF82CAB8BAF6}"/>
    <cellStyle name="Input 2 2 2 5 2" xfId="16647" xr:uid="{0B2A114E-92BA-438A-BFCF-910CE2684BAE}"/>
    <cellStyle name="Input 2 2 2 6" xfId="10298" xr:uid="{7F63DB0D-B478-4076-BDC4-F0F1DEBF1305}"/>
    <cellStyle name="Input 2 2 2 7" xfId="13867" xr:uid="{C3C88556-685A-4E13-90C0-A9BD934A7FD2}"/>
    <cellStyle name="Input 2 2 3" xfId="1622" xr:uid="{20C1287A-F1B5-4E6E-A465-FA88BC9F231F}"/>
    <cellStyle name="Input 2 2 3 2" xfId="3507" xr:uid="{E3DD0A98-F51B-4674-BD26-D18C0A4E7DF1}"/>
    <cellStyle name="Input 2 2 3 2 2" xfId="4738" xr:uid="{34F6E734-5FD7-4AB5-B5B7-C2DF353DF84C}"/>
    <cellStyle name="Input 2 2 3 2 2 2" xfId="16552" xr:uid="{9D9C4D7C-428B-4367-9E86-98AEE7C9829D}"/>
    <cellStyle name="Input 2 2 3 2 3" xfId="5397" xr:uid="{378F133E-6081-4879-A6E6-F507FD88DAFC}"/>
    <cellStyle name="Input 2 2 3 2 3 2" xfId="17055" xr:uid="{473D0197-E339-4AA3-8B69-0CA83DD7A20C}"/>
    <cellStyle name="Input 2 2 3 2 4" xfId="10706" xr:uid="{6AFB8CF3-EF85-4447-9D82-285CA1B9A709}"/>
    <cellStyle name="Input 2 2 3 2 5" xfId="13882" xr:uid="{6CC4C837-9FA9-49E3-8B5A-662C3D752B85}"/>
    <cellStyle name="Input 2 2 3 3" xfId="4333" xr:uid="{69A6B3C4-3A1C-4FB9-B09A-0403D4E5B442}"/>
    <cellStyle name="Input 2 2 3 3 2" xfId="16147" xr:uid="{500A8CDD-4FBE-4CF8-9F2C-979C1824B602}"/>
    <cellStyle name="Input 2 2 3 4" xfId="4836" xr:uid="{53F96026-C244-45B6-A8CB-3D752FD3B95B}"/>
    <cellStyle name="Input 2 2 3 4 2" xfId="16650" xr:uid="{8152195E-E90D-4E31-B353-E4C604DAFDAE}"/>
    <cellStyle name="Input 2 2 3 5" xfId="10301" xr:uid="{DE6ADD1F-10B0-46A8-BA54-EF51BCED61FF}"/>
    <cellStyle name="Input 2 2 3 6" xfId="13877" xr:uid="{E85D7DCB-A534-4D90-B3C0-BB595671BC35}"/>
    <cellStyle name="Input 2 2 4" xfId="3503" xr:uid="{40F0BF6A-583C-47BA-BFF3-407E84D2C7A6}"/>
    <cellStyle name="Input 2 2 4 2" xfId="4734" xr:uid="{7A2943F5-0CBA-4951-B31A-7773F793A34E}"/>
    <cellStyle name="Input 2 2 4 2 2" xfId="16548" xr:uid="{BC477616-B7B3-40E4-8847-43DD0C0E89F3}"/>
    <cellStyle name="Input 2 2 4 3" xfId="5393" xr:uid="{A14A0C54-1C9A-4C65-882E-F3DEB6716644}"/>
    <cellStyle name="Input 2 2 4 3 2" xfId="17051" xr:uid="{E73060C9-2E6A-41E1-9846-B493C926905B}"/>
    <cellStyle name="Input 2 2 4 4" xfId="10702" xr:uid="{12ECC6C2-5F7A-49FA-B7D8-3377A160F9F5}"/>
    <cellStyle name="Input 2 2 4 5" xfId="13871" xr:uid="{B9BC61D8-F29B-46F3-ACC0-5B5FF5CC53AC}"/>
    <cellStyle name="Input 2 2 5" xfId="4329" xr:uid="{F893BA45-0632-4DFC-B6E9-BA2D68BAD17B}"/>
    <cellStyle name="Input 2 2 5 2" xfId="16143" xr:uid="{1FD87A87-9A03-4198-8E7F-0E49EAD7FD28}"/>
    <cellStyle name="Input 2 2 6" xfId="4832" xr:uid="{42D06722-A99A-4177-9629-FB1BFA4E7236}"/>
    <cellStyle name="Input 2 2 6 2" xfId="16646" xr:uid="{9D48E22E-567F-4EB1-9607-C3D16C7B7580}"/>
    <cellStyle name="Input 2 2 7" xfId="10297" xr:uid="{6D5C4804-AEB4-4A19-9268-61795D0B539D}"/>
    <cellStyle name="Input 2 2 8" xfId="14217" xr:uid="{D528652A-6462-4B5B-AB7E-5160D410CA90}"/>
    <cellStyle name="Input 2 3" xfId="1623" xr:uid="{E49652E2-3306-42F3-8E6B-2627B041E18F}"/>
    <cellStyle name="Input 2 3 2" xfId="3508" xr:uid="{27209A8C-5B48-4389-B9EE-4849FA7DA133}"/>
    <cellStyle name="Input 2 3 2 2" xfId="4739" xr:uid="{A8D25B37-4C12-488C-A517-4B266A6BF0B7}"/>
    <cellStyle name="Input 2 3 2 2 2" xfId="16553" xr:uid="{F04A4586-C6AD-4F7D-961F-96372DEB5EBB}"/>
    <cellStyle name="Input 2 3 2 3" xfId="5398" xr:uid="{8A82F559-A50E-4956-A4AB-C1E5C1770469}"/>
    <cellStyle name="Input 2 3 2 3 2" xfId="17056" xr:uid="{EA2C9417-6675-4F26-836C-1D3BDAA9BD86}"/>
    <cellStyle name="Input 2 3 2 4" xfId="10707" xr:uid="{5D2D7626-4B67-4C76-AB16-A0FF3B088639}"/>
    <cellStyle name="Input 2 3 2 5" xfId="14222" xr:uid="{9B2A9510-92CD-43B5-93AA-ABAC798EE384}"/>
    <cellStyle name="Input 2 3 3" xfId="4334" xr:uid="{B6CD14D0-2DF6-4374-B864-8F4CE7220309}"/>
    <cellStyle name="Input 2 3 3 2" xfId="16148" xr:uid="{7044E4B5-CA0A-4802-996F-B0A8C3A94F73}"/>
    <cellStyle name="Input 2 3 4" xfId="4837" xr:uid="{E16278D4-5406-4309-88C7-B28908D9AC1D}"/>
    <cellStyle name="Input 2 3 4 2" xfId="16651" xr:uid="{233A63B4-B3F2-4619-8F91-E33BC15855F6}"/>
    <cellStyle name="Input 2 3 5" xfId="10302" xr:uid="{CC05847D-9B4F-47BD-ADBD-22D78A7D197D}"/>
    <cellStyle name="Input 2 3 6" xfId="14221" xr:uid="{DA17FD52-88BD-4098-8CC7-8045451A94F8}"/>
    <cellStyle name="Input 2 4" xfId="1624" xr:uid="{82C3E8A5-C03D-4203-9A1C-BF33DB4EB7A6}"/>
    <cellStyle name="Input 2 4 2" xfId="3509" xr:uid="{4F829824-0E70-4EF3-A129-C13645B37E0B}"/>
    <cellStyle name="Input 2 4 2 2" xfId="4740" xr:uid="{6A4B05CE-6C8D-4353-8E25-48AE1FEA5528}"/>
    <cellStyle name="Input 2 4 2 2 2" xfId="16554" xr:uid="{6BA611C4-7FAA-45E2-9AF4-04400CCFBA45}"/>
    <cellStyle name="Input 2 4 2 3" xfId="5399" xr:uid="{4AA37115-3B7E-46A1-8B36-28C59AE231E5}"/>
    <cellStyle name="Input 2 4 2 3 2" xfId="17057" xr:uid="{F419DCA5-1CB3-42FA-B57D-EBADD602E95B}"/>
    <cellStyle name="Input 2 4 2 4" xfId="10708" xr:uid="{EAF08554-0F06-4157-81E3-0F9B6A008688}"/>
    <cellStyle name="Input 2 4 2 5" xfId="14030" xr:uid="{5715219D-88ED-4A33-978B-DEF04F6C1F27}"/>
    <cellStyle name="Input 2 4 3" xfId="4335" xr:uid="{DFF4481A-2BBE-457E-B8DF-894AB2122973}"/>
    <cellStyle name="Input 2 4 3 2" xfId="16149" xr:uid="{34191DD8-75EE-407D-B1A6-89351C879063}"/>
    <cellStyle name="Input 2 4 4" xfId="4838" xr:uid="{41861EE7-213D-4A17-AF83-A0DCD37CFB33}"/>
    <cellStyle name="Input 2 4 4 2" xfId="16652" xr:uid="{FF486233-BAF1-4561-9A73-C19043F5B817}"/>
    <cellStyle name="Input 2 4 5" xfId="10303" xr:uid="{160E11EC-EC68-4593-BBAA-81E2C2335D40}"/>
    <cellStyle name="Input 2 4 6" xfId="14223" xr:uid="{B2BA746F-5A00-45CE-8AF2-39EF437EDF85}"/>
    <cellStyle name="Input 2 5" xfId="1625" xr:uid="{7D5BD0E2-7C84-47DA-9ED1-29A482551C4A}"/>
    <cellStyle name="Input 2 5 2" xfId="3510" xr:uid="{E128B184-35D5-4291-98A4-B22153FBC378}"/>
    <cellStyle name="Input 2 5 2 2" xfId="4741" xr:uid="{9D79D818-B351-4996-B1D5-EEB03DE4E56E}"/>
    <cellStyle name="Input 2 5 2 2 2" xfId="16555" xr:uid="{7EE66350-FF74-40B7-8D06-A1EBF1EC39CF}"/>
    <cellStyle name="Input 2 5 2 3" xfId="5400" xr:uid="{237E4385-BA0D-450B-ACD2-4B34B7CA4123}"/>
    <cellStyle name="Input 2 5 2 3 2" xfId="17058" xr:uid="{E5D05071-6F18-4D22-9838-0DB98E69A477}"/>
    <cellStyle name="Input 2 5 2 4" xfId="10709" xr:uid="{5054AAAA-EE74-46D9-B917-3B45310A5935}"/>
    <cellStyle name="Input 2 5 2 5" xfId="14226" xr:uid="{7850DC34-FD22-439F-93A8-CDE2B1D38527}"/>
    <cellStyle name="Input 2 5 3" xfId="4336" xr:uid="{5D920E5E-A0EE-429B-A9AD-E0CB7ECFF73E}"/>
    <cellStyle name="Input 2 5 3 2" xfId="16150" xr:uid="{51D8B32F-5366-4F6A-A1C8-CE7F2896BE97}"/>
    <cellStyle name="Input 2 5 4" xfId="4839" xr:uid="{C3C188FC-44B3-4737-BA6F-B0489D82E377}"/>
    <cellStyle name="Input 2 5 4 2" xfId="16653" xr:uid="{6875B4A2-4423-4CFD-876C-554EA881FEE0}"/>
    <cellStyle name="Input 2 5 5" xfId="10304" xr:uid="{30382881-5FDE-43F8-BB74-CB0178761ABD}"/>
    <cellStyle name="Input 2 5 6" xfId="14224" xr:uid="{C33CC9B0-EA0C-4820-BB43-6FA2196C2E54}"/>
    <cellStyle name="Input 2 6" xfId="1626" xr:uid="{3AEBB565-0928-43F3-A974-C4B39E94142C}"/>
    <cellStyle name="Input 2 6 2" xfId="3511" xr:uid="{81F66A89-8306-4AAE-ADAE-F2720059D23C}"/>
    <cellStyle name="Input 2 6 2 2" xfId="4742" xr:uid="{F4CB70A8-04F8-41E7-BA76-E3C29BD5E762}"/>
    <cellStyle name="Input 2 6 2 2 2" xfId="16556" xr:uid="{45E623CB-1D8A-43D1-B9A7-A23BC1C16CEA}"/>
    <cellStyle name="Input 2 6 2 3" xfId="5401" xr:uid="{E77A2FC3-F2ED-4783-B627-AC0C5105C322}"/>
    <cellStyle name="Input 2 6 2 3 2" xfId="17059" xr:uid="{0693E9A5-D158-4B81-9023-C00D7B0D3AC3}"/>
    <cellStyle name="Input 2 6 2 4" xfId="10710" xr:uid="{58E646B8-F01D-4F51-A73A-A421E03FEC51}"/>
    <cellStyle name="Input 2 6 2 5" xfId="11824" xr:uid="{8C9AB049-58D4-4F58-B085-BB918CE4A315}"/>
    <cellStyle name="Input 2 6 3" xfId="4337" xr:uid="{40878AA5-8E1B-43E6-BC59-C0F8B3A2E640}"/>
    <cellStyle name="Input 2 6 3 2" xfId="16151" xr:uid="{6F384FEB-63FD-48ED-92AB-E26A524F8192}"/>
    <cellStyle name="Input 2 6 4" xfId="4840" xr:uid="{2B3E212C-6038-49AD-9BAD-4CF66110FA85}"/>
    <cellStyle name="Input 2 6 4 2" xfId="16654" xr:uid="{D1C08F57-A5E1-413D-AC5F-DA8035F6EA94}"/>
    <cellStyle name="Input 2 6 5" xfId="10305" xr:uid="{B7577045-30A3-4AAE-81B7-A8DE1B5F87DB}"/>
    <cellStyle name="Input 2 6 6" xfId="14227" xr:uid="{45165A59-5DB2-4E90-84B3-6167B98B9F5F}"/>
    <cellStyle name="Input 2 7" xfId="1627" xr:uid="{A8329EF8-F044-42A2-9D31-5BFBF861F423}"/>
    <cellStyle name="Input 2 7 2" xfId="3512" xr:uid="{6CB8A471-0650-48A7-9C0A-4B28E5B07A17}"/>
    <cellStyle name="Input 2 7 2 2" xfId="4743" xr:uid="{AC62794D-195D-4F16-8DF3-6DA23796135D}"/>
    <cellStyle name="Input 2 7 2 2 2" xfId="16557" xr:uid="{278B36D5-801A-4E14-B808-1601E38F5469}"/>
    <cellStyle name="Input 2 7 2 3" xfId="5402" xr:uid="{E9CACA86-AA1B-4269-ADD6-FFCBC66F9454}"/>
    <cellStyle name="Input 2 7 2 3 2" xfId="17060" xr:uid="{1C908B68-0129-4531-B3E6-BF3BD4C46E4A}"/>
    <cellStyle name="Input 2 7 2 4" xfId="10711" xr:uid="{BD35635E-BB03-4FE4-A9EF-273581E25E04}"/>
    <cellStyle name="Input 2 7 2 5" xfId="11940" xr:uid="{6944557A-9C51-467C-9841-0D217F70B8B0}"/>
    <cellStyle name="Input 2 7 3" xfId="4338" xr:uid="{AC0C8C29-817E-4FE4-A1B0-6115D6FE236F}"/>
    <cellStyle name="Input 2 7 3 2" xfId="16152" xr:uid="{8BDFB9C3-5755-4D23-8B60-5EEEE52898A9}"/>
    <cellStyle name="Input 2 7 4" xfId="4841" xr:uid="{E4C813C2-7529-48B3-A82B-0AEA57C2F297}"/>
    <cellStyle name="Input 2 7 4 2" xfId="16655" xr:uid="{9E9B32C4-4C30-427D-9F3B-A07738D6EE69}"/>
    <cellStyle name="Input 2 7 5" xfId="10306" xr:uid="{7A7DCBB6-4471-47AE-BBA8-80A77FF88CA5}"/>
    <cellStyle name="Input 2 7 6" xfId="14228" xr:uid="{CED912AD-ED98-402D-8226-62D15C260C1D}"/>
    <cellStyle name="Input 2 8" xfId="3502" xr:uid="{D7CF5E1F-0BFE-4B85-968C-6B9FE1720404}"/>
    <cellStyle name="Input 2 8 2" xfId="4733" xr:uid="{AF5FF123-09A6-4F24-B111-5BB6B9F0C28A}"/>
    <cellStyle name="Input 2 8 2 2" xfId="16547" xr:uid="{9692DCB4-BD5C-499F-AF1B-BD6E25524E9B}"/>
    <cellStyle name="Input 2 8 3" xfId="5392" xr:uid="{BD091835-E8A5-4B5F-AEE1-4E281CDD6B63}"/>
    <cellStyle name="Input 2 8 3 2" xfId="17050" xr:uid="{3D3D85D6-CD67-4520-B152-B735869A9A49}"/>
    <cellStyle name="Input 2 8 4" xfId="10701" xr:uid="{D25C0725-3BAA-4069-ABAD-64735B760181}"/>
    <cellStyle name="Input 2 8 5" xfId="13694" xr:uid="{5B0CAD0D-BF1F-4BE9-AB86-DA466B54DC5B}"/>
    <cellStyle name="Input 2 9" xfId="4328" xr:uid="{D53BCE1A-9D32-47E5-9813-4A9C151CC342}"/>
    <cellStyle name="Input 2 9 2" xfId="16142" xr:uid="{803886AD-51E5-47B3-BCCE-DD3211A0AB84}"/>
    <cellStyle name="Input 20" xfId="1628" xr:uid="{8DEDEC36-9E77-44E7-AAE3-CDA2960B22AD}"/>
    <cellStyle name="Input 20 2" xfId="3513" xr:uid="{A10C5A27-7793-44AF-8BBB-EB7FD5320CF7}"/>
    <cellStyle name="Input 20 2 2" xfId="4744" xr:uid="{94F3F822-1817-4496-9489-EF54C106BCAD}"/>
    <cellStyle name="Input 20 2 2 2" xfId="16558" xr:uid="{1A7921EB-7746-4223-8CE5-C0D3E698FED1}"/>
    <cellStyle name="Input 20 2 3" xfId="5403" xr:uid="{423F83E5-93AF-4F8E-93C1-A42932F64AEE}"/>
    <cellStyle name="Input 20 2 3 2" xfId="17061" xr:uid="{B37259A9-1F2A-42F3-BB0F-7B8A14492A1F}"/>
    <cellStyle name="Input 20 2 4" xfId="10712" xr:uid="{725B41BB-2BCD-428D-A267-C6A7426E4281}"/>
    <cellStyle name="Input 20 2 5" xfId="14215" xr:uid="{E919B441-1CA6-4C12-A749-397A814109D9}"/>
    <cellStyle name="Input 20 3" xfId="4339" xr:uid="{CB8CDBD2-6AF4-4CDA-81A6-49A1B3E4BAE5}"/>
    <cellStyle name="Input 20 3 2" xfId="16153" xr:uid="{C00047C2-5826-4153-88A6-E6ADDF0CC961}"/>
    <cellStyle name="Input 20 4" xfId="4842" xr:uid="{56048CCE-6F8E-4B31-81BF-86B79014999D}"/>
    <cellStyle name="Input 20 4 2" xfId="16656" xr:uid="{6F107408-54C8-4269-8A5A-5776D991D28D}"/>
    <cellStyle name="Input 20 5" xfId="10307" xr:uid="{73D6E763-4C1C-42AE-89A1-B4EE4FE61BF6}"/>
    <cellStyle name="Input 20 6" xfId="12319" xr:uid="{7B95F860-499B-411D-AC8B-D6A71D006E68}"/>
    <cellStyle name="Input 21" xfId="1629" xr:uid="{250D279F-3ECE-402D-8F5A-EB36264DCB03}"/>
    <cellStyle name="Input 21 2" xfId="3514" xr:uid="{8381291F-1167-4947-B3C0-066913A24B7C}"/>
    <cellStyle name="Input 21 2 2" xfId="4745" xr:uid="{9B35891E-9D69-47CA-A718-8DAB493B338C}"/>
    <cellStyle name="Input 21 2 2 2" xfId="16559" xr:uid="{E82EEA64-4282-4292-BF0C-8FFE93EE2C87}"/>
    <cellStyle name="Input 21 2 3" xfId="5404" xr:uid="{CEC4A7CF-9ECC-4A8B-A285-66EFD9DE5920}"/>
    <cellStyle name="Input 21 2 3 2" xfId="17062" xr:uid="{1EE3EEBA-BEB3-4213-9594-78F6CDE5D407}"/>
    <cellStyle name="Input 21 2 4" xfId="10713" xr:uid="{535B2FC0-7DD1-4BF6-8A40-CEBC0398DD58}"/>
    <cellStyle name="Input 21 2 5" xfId="13894" xr:uid="{E9D47141-A4E3-4CDB-9A94-8BD35EDD810A}"/>
    <cellStyle name="Input 21 3" xfId="4340" xr:uid="{AB09D65B-FFF3-4DF2-8D79-6FFED61912CA}"/>
    <cellStyle name="Input 21 3 2" xfId="16154" xr:uid="{FED581FE-D409-4DBF-A8EE-2993C86B283D}"/>
    <cellStyle name="Input 21 4" xfId="4843" xr:uid="{483DC9A5-C1C5-471C-ADB8-081C33085BF0}"/>
    <cellStyle name="Input 21 4 2" xfId="16657" xr:uid="{F3E87E9D-1F78-4C4A-BAC3-1F3E102953B0}"/>
    <cellStyle name="Input 21 5" xfId="10308" xr:uid="{04DFA8A9-6FB2-4E46-806D-C5801E437BBF}"/>
    <cellStyle name="Input 21 6" xfId="12322" xr:uid="{8FAA646F-9F3C-402B-9601-F33CE90BC58E}"/>
    <cellStyle name="Input 22" xfId="1630" xr:uid="{7F092706-3B11-43AC-A858-2DD14381961C}"/>
    <cellStyle name="Input 22 2" xfId="3515" xr:uid="{D519A5A0-AD2A-41D7-8FCE-FA5F2FCEB519}"/>
    <cellStyle name="Input 22 2 2" xfId="4746" xr:uid="{427DBB4D-0EA0-44EE-97E6-27DE151C4441}"/>
    <cellStyle name="Input 22 2 2 2" xfId="16560" xr:uid="{38D33E49-4D55-431C-A256-7A3BF680E646}"/>
    <cellStyle name="Input 22 2 3" xfId="5405" xr:uid="{12F0920E-111C-479C-BCBB-DE5F66F69C8E}"/>
    <cellStyle name="Input 22 2 3 2" xfId="17063" xr:uid="{DBC8E3D9-76B2-46FF-AB24-7B5144BFF565}"/>
    <cellStyle name="Input 22 2 4" xfId="10714" xr:uid="{FFD6B609-935D-4CFF-8E49-07AC573991F0}"/>
    <cellStyle name="Input 22 2 5" xfId="13937" xr:uid="{F1D321F0-6353-4E93-9528-0B274831DCE1}"/>
    <cellStyle name="Input 22 3" xfId="4341" xr:uid="{ED28D3BD-FFFF-4133-95C8-26759B8F9194}"/>
    <cellStyle name="Input 22 3 2" xfId="16155" xr:uid="{4D4DEBE6-8118-4762-9AC2-DD34667163A0}"/>
    <cellStyle name="Input 22 4" xfId="4844" xr:uid="{27D22D59-2346-4195-8378-8732DAC17FC0}"/>
    <cellStyle name="Input 22 4 2" xfId="16658" xr:uid="{93C60FB6-74A3-4CDC-A334-1D27DE017780}"/>
    <cellStyle name="Input 22 5" xfId="10309" xr:uid="{C993686E-8E70-4F81-A2FA-6768216AD1AB}"/>
    <cellStyle name="Input 22 6" xfId="12329" xr:uid="{29B51670-00CB-4D0A-9A07-708B885DE470}"/>
    <cellStyle name="Input 3" xfId="1631" xr:uid="{E5F26424-CAD3-42B5-888D-B213CE3C4B9F}"/>
    <cellStyle name="Input 3 2" xfId="1632" xr:uid="{2DAEDA02-1843-4AA5-8F89-0139641E8425}"/>
    <cellStyle name="Input 3 2 2" xfId="3517" xr:uid="{192CD6DF-20AF-465B-B8D7-394C0B0CCFFB}"/>
    <cellStyle name="Input 3 2 2 2" xfId="4748" xr:uid="{08F41EA9-4448-48FD-8F48-BA19F2F020E1}"/>
    <cellStyle name="Input 3 2 2 2 2" xfId="16562" xr:uid="{8FFB4E1E-B75F-4A7E-9BA8-B3ACE32BDCBE}"/>
    <cellStyle name="Input 3 2 2 3" xfId="5407" xr:uid="{F7AB16E6-AFEF-40B3-B087-B518963356E8}"/>
    <cellStyle name="Input 3 2 2 3 2" xfId="17065" xr:uid="{7F34B858-9AFE-4176-A1A8-34C11A9F2620}"/>
    <cellStyle name="Input 3 2 2 4" xfId="10716" xr:uid="{ABBE02C6-2AF7-4934-B1B8-96E6D40249B6}"/>
    <cellStyle name="Input 3 2 2 5" xfId="14231" xr:uid="{97717F81-0771-46EA-ADE9-8E84746428DC}"/>
    <cellStyle name="Input 3 2 3" xfId="4343" xr:uid="{23D776DA-AC47-4D0F-9D95-87D5C492A796}"/>
    <cellStyle name="Input 3 2 3 2" xfId="16157" xr:uid="{E0F541EF-1B27-4144-8E41-3A78954DF819}"/>
    <cellStyle name="Input 3 2 4" xfId="4846" xr:uid="{CF792A6D-E93D-4FA8-9637-B36A08276A55}"/>
    <cellStyle name="Input 3 2 4 2" xfId="16660" xr:uid="{6F19A10E-AC8F-475E-A733-4D812936C8AA}"/>
    <cellStyle name="Input 3 2 5" xfId="10311" xr:uid="{D1739558-6D49-4F8F-8564-8ADF9120FABC}"/>
    <cellStyle name="Input 3 2 6" xfId="14230" xr:uid="{537E298E-8E90-4F6B-A746-6C7E79113745}"/>
    <cellStyle name="Input 3 3" xfId="1633" xr:uid="{35614175-697C-493E-B9F1-CABA5436BF6D}"/>
    <cellStyle name="Input 3 3 2" xfId="3518" xr:uid="{85B7F3E9-4332-410F-B99F-8C2C774C2B95}"/>
    <cellStyle name="Input 3 3 2 2" xfId="4749" xr:uid="{289D64C2-B76E-4CCD-92C9-3FA99C8D5A23}"/>
    <cellStyle name="Input 3 3 2 2 2" xfId="16563" xr:uid="{5392A411-77A7-44E4-B6B5-F94C8654552C}"/>
    <cellStyle name="Input 3 3 2 3" xfId="5408" xr:uid="{ECF2E349-E98C-4AB6-ABBE-E2BE32DF79DB}"/>
    <cellStyle name="Input 3 3 2 3 2" xfId="17066" xr:uid="{F30FC1DC-3D16-479D-854A-0D7FC007C489}"/>
    <cellStyle name="Input 3 3 2 4" xfId="10717" xr:uid="{0A813291-5295-476E-AE44-120A6B648D9A}"/>
    <cellStyle name="Input 3 3 2 5" xfId="14077" xr:uid="{8F335716-DA1A-4CD0-ABC4-9ABF8FCE5010}"/>
    <cellStyle name="Input 3 3 3" xfId="4344" xr:uid="{F2DD32B3-E403-499C-815A-6CF39A6E0311}"/>
    <cellStyle name="Input 3 3 3 2" xfId="16158" xr:uid="{D0410B26-E284-4DF5-843F-98FC4E84D168}"/>
    <cellStyle name="Input 3 3 4" xfId="4847" xr:uid="{8C0E149E-443E-4CC6-8709-F1270C7D453A}"/>
    <cellStyle name="Input 3 3 4 2" xfId="16661" xr:uid="{759EB227-A71A-44DB-BFF2-4F3DB46BDCF3}"/>
    <cellStyle name="Input 3 3 5" xfId="10312" xr:uid="{D99AC255-72D3-4B5C-92F6-47FE155A2F42}"/>
    <cellStyle name="Input 3 3 6" xfId="14233" xr:uid="{B3FBC524-76A4-485F-A9C3-18C5F3608DF6}"/>
    <cellStyle name="Input 3 4" xfId="3516" xr:uid="{47CBE4AC-5FC9-4857-B881-6AB3EBB05B29}"/>
    <cellStyle name="Input 3 4 2" xfId="4747" xr:uid="{CDAC8207-5C73-4611-A476-1DDBE22A9C19}"/>
    <cellStyle name="Input 3 4 2 2" xfId="16561" xr:uid="{AFD83744-0E9A-4471-BF66-E1FF402D18BE}"/>
    <cellStyle name="Input 3 4 3" xfId="5406" xr:uid="{F74DD8E1-0DCD-4061-87BC-ECFD23F5DF23}"/>
    <cellStyle name="Input 3 4 3 2" xfId="17064" xr:uid="{212C3835-1E46-4EC0-AE0C-9A33EA251875}"/>
    <cellStyle name="Input 3 4 4" xfId="10715" xr:uid="{A1C96123-C5AE-4282-A8B5-B42A52C4F1F8}"/>
    <cellStyle name="Input 3 4 5" xfId="14234" xr:uid="{8B25D801-7EF4-42FE-909E-2E8FC8FB6B56}"/>
    <cellStyle name="Input 3 5" xfId="4342" xr:uid="{1120C85B-7E85-444A-BB34-D29AD95E0B00}"/>
    <cellStyle name="Input 3 5 2" xfId="16156" xr:uid="{3E109933-88CE-4DEC-8080-A17DB540C13D}"/>
    <cellStyle name="Input 3 6" xfId="4845" xr:uid="{9B6B68AA-1D68-45BD-8DE0-BC39A2066C67}"/>
    <cellStyle name="Input 3 6 2" xfId="16659" xr:uid="{DA859BE5-3CC7-4ED0-9CF0-45E68CE71BF0}"/>
    <cellStyle name="Input 3 7" xfId="10310" xr:uid="{FA82C3F9-002C-489B-A015-771B3504F592}"/>
    <cellStyle name="Input 3 8" xfId="14085" xr:uid="{9CD6EE55-3CB9-47ED-9FED-413C2802ACD6}"/>
    <cellStyle name="Input 4" xfId="1634" xr:uid="{F1B75805-A1C4-4DF1-BA64-C7942F49E145}"/>
    <cellStyle name="Input 4 2" xfId="1635" xr:uid="{0C51E43E-2C8F-4AA6-BDA0-92D70073BA7D}"/>
    <cellStyle name="Input 4 2 2" xfId="3520" xr:uid="{712EB82F-3E3E-4FCF-9925-1D0D36B58644}"/>
    <cellStyle name="Input 4 2 2 2" xfId="4751" xr:uid="{BF45A993-BEEC-417A-A592-EA2DCF774739}"/>
    <cellStyle name="Input 4 2 2 2 2" xfId="16565" xr:uid="{6EDB52A5-02CC-45AF-9ACF-6F20F421019C}"/>
    <cellStyle name="Input 4 2 2 3" xfId="5410" xr:uid="{0167D0A4-0B48-469A-97B5-377D4B7A4C1F}"/>
    <cellStyle name="Input 4 2 2 3 2" xfId="17068" xr:uid="{DD3BADEA-0B21-416A-A6AB-0635579FBB8F}"/>
    <cellStyle name="Input 4 2 2 4" xfId="10719" xr:uid="{6B9517F7-B980-485C-B4EB-1FEE40527C25}"/>
    <cellStyle name="Input 4 2 2 5" xfId="14237" xr:uid="{81B30333-3C39-4B56-8F04-CF3766C17501}"/>
    <cellStyle name="Input 4 2 3" xfId="4346" xr:uid="{24067AFC-BC46-4BF2-939D-4BD4E07460F9}"/>
    <cellStyle name="Input 4 2 3 2" xfId="16160" xr:uid="{898E4B1F-BD01-4FF9-9374-6F8E4BAD3F0F}"/>
    <cellStyle name="Input 4 2 4" xfId="4849" xr:uid="{EB4FEB7F-1629-4A22-92B0-3B75B1630E89}"/>
    <cellStyle name="Input 4 2 4 2" xfId="16663" xr:uid="{F4E7434D-2069-4F00-BB88-4A7A08D2E388}"/>
    <cellStyle name="Input 4 2 5" xfId="10314" xr:uid="{023130B7-F1AF-4DA5-B3D1-6F3088BF94C9}"/>
    <cellStyle name="Input 4 2 6" xfId="14236" xr:uid="{B720A292-84A3-4FFB-920D-816FCE2E628F}"/>
    <cellStyle name="Input 4 3" xfId="1636" xr:uid="{8CAB9B38-16F8-4DE1-AB38-84F79D998DCE}"/>
    <cellStyle name="Input 4 3 2" xfId="3521" xr:uid="{C8DC0A9B-6B7B-4C75-A9CD-248AE37886F5}"/>
    <cellStyle name="Input 4 3 2 2" xfId="4752" xr:uid="{2EEEFD5A-39C6-447A-8CCC-F64F1090F585}"/>
    <cellStyle name="Input 4 3 2 2 2" xfId="16566" xr:uid="{88C468C1-70B3-49FB-B0C3-B690AB859D4B}"/>
    <cellStyle name="Input 4 3 2 3" xfId="5411" xr:uid="{449A74BE-1057-4592-BB5D-6BB4F01B6D37}"/>
    <cellStyle name="Input 4 3 2 3 2" xfId="17069" xr:uid="{FB17D40B-A702-4127-AF16-6D70F6C0034A}"/>
    <cellStyle name="Input 4 3 2 4" xfId="10720" xr:uid="{03306104-F099-4006-8D46-A7D0E4759F93}"/>
    <cellStyle name="Input 4 3 2 5" xfId="14240" xr:uid="{D4CEE7C7-6B0A-47A4-A054-A669D0CEF4AA}"/>
    <cellStyle name="Input 4 3 3" xfId="4347" xr:uid="{EAA96741-A91A-4210-A58B-35780F608AB4}"/>
    <cellStyle name="Input 4 3 3 2" xfId="16161" xr:uid="{BF76FB5A-FCE1-4938-A6A5-A2E1A378AEAC}"/>
    <cellStyle name="Input 4 3 4" xfId="4850" xr:uid="{A5A02736-C700-4C08-9E56-9C6552BCC14E}"/>
    <cellStyle name="Input 4 3 4 2" xfId="16664" xr:uid="{9B6D63D6-4B70-4562-BB92-6EAE212F879D}"/>
    <cellStyle name="Input 4 3 5" xfId="10315" xr:uid="{988EAD0F-E78A-44DB-BFDD-1D90C2D67D02}"/>
    <cellStyle name="Input 4 3 6" xfId="14239" xr:uid="{81D2A9A8-73C2-4A7C-B493-4A12197D42FD}"/>
    <cellStyle name="Input 4 4" xfId="1637" xr:uid="{7D25CC8B-9197-427C-A250-7C1B04D7A4FE}"/>
    <cellStyle name="Input 4 4 2" xfId="3522" xr:uid="{21046D95-A0DC-4D41-8EB9-050FA8C7496B}"/>
    <cellStyle name="Input 4 4 2 2" xfId="4753" xr:uid="{07F46533-DD09-4642-A801-28EE705AD44E}"/>
    <cellStyle name="Input 4 4 2 2 2" xfId="16567" xr:uid="{1D1016E9-7183-44B9-88AC-9C2605BC406B}"/>
    <cellStyle name="Input 4 4 2 3" xfId="5412" xr:uid="{602BB507-F038-4AFE-93EB-EBEDEB415D8B}"/>
    <cellStyle name="Input 4 4 2 3 2" xfId="17070" xr:uid="{C24697AD-4376-4253-95E8-F2ECA8182DC4}"/>
    <cellStyle name="Input 4 4 2 4" xfId="10721" xr:uid="{3D340100-8D50-4788-A79C-650EABA6D7ED}"/>
    <cellStyle name="Input 4 4 2 5" xfId="14242" xr:uid="{251C0B63-3A7D-4673-A7F7-EF6BC8589144}"/>
    <cellStyle name="Input 4 4 3" xfId="4348" xr:uid="{9C50CD55-E506-4333-B97F-03CD7137B49E}"/>
    <cellStyle name="Input 4 4 3 2" xfId="16162" xr:uid="{3BAFA89A-4DBC-4E17-8C8A-5C8B61855CF6}"/>
    <cellStyle name="Input 4 4 4" xfId="4851" xr:uid="{460DAE0E-F283-4FA1-AB73-787D94AA946C}"/>
    <cellStyle name="Input 4 4 4 2" xfId="16665" xr:uid="{1D7CC245-1022-4789-A3B8-6BC6D2321582}"/>
    <cellStyle name="Input 4 4 5" xfId="10316" xr:uid="{B5EA6F0A-65AA-40F5-83BD-B079C9913664}"/>
    <cellStyle name="Input 4 4 6" xfId="14241" xr:uid="{8072AA87-A9A0-46DB-AFC8-1472AFE7A434}"/>
    <cellStyle name="Input 4 5" xfId="3519" xr:uid="{F6648381-F875-4606-AEDC-62A56080F910}"/>
    <cellStyle name="Input 4 5 2" xfId="4750" xr:uid="{362D4FA9-C709-422B-A117-B114EB4E4539}"/>
    <cellStyle name="Input 4 5 2 2" xfId="16564" xr:uid="{A6CBB4B5-DBD0-44FB-91ED-87011F424F0D}"/>
    <cellStyle name="Input 4 5 3" xfId="5409" xr:uid="{ECAD59D0-4305-487C-85CF-49C2C1970532}"/>
    <cellStyle name="Input 4 5 3 2" xfId="17067" xr:uid="{DB34C796-9C89-4DD0-9F73-CBAFD3F24407}"/>
    <cellStyle name="Input 4 5 4" xfId="10718" xr:uid="{B6328C09-7837-4E9D-871B-404B8C2E6F6A}"/>
    <cellStyle name="Input 4 5 5" xfId="14243" xr:uid="{B6F4A52B-4E64-4F7B-9A68-51D3EFEB13BA}"/>
    <cellStyle name="Input 4 6" xfId="4345" xr:uid="{3AB1335E-2C38-4164-8A2E-E8C978D9B070}"/>
    <cellStyle name="Input 4 6 2" xfId="16159" xr:uid="{F7B84802-6B98-4585-B680-E99A742BCCB2}"/>
    <cellStyle name="Input 4 7" xfId="4848" xr:uid="{018554D3-FCB2-45BC-B02F-F48E617A4632}"/>
    <cellStyle name="Input 4 7 2" xfId="16662" xr:uid="{1BFB06CA-2C85-494E-B2B0-6F6D4F70E7EF}"/>
    <cellStyle name="Input 4 8" xfId="10313" xr:uid="{C8D29780-7F3A-4FBE-8D84-330B2B59674C}"/>
    <cellStyle name="Input 4 9" xfId="13143" xr:uid="{F59CD384-2763-4B24-A03F-42EA3E8299A3}"/>
    <cellStyle name="Input 5" xfId="1638" xr:uid="{DFB287E0-E7A2-4181-A012-C61934C2365A}"/>
    <cellStyle name="Input 5 2" xfId="1639" xr:uid="{AD2628BE-8535-4ABA-8385-696A93F147E3}"/>
    <cellStyle name="Input 5 2 2" xfId="3524" xr:uid="{D52711DE-3E53-44FC-BE8E-405256C29F8B}"/>
    <cellStyle name="Input 5 2 2 2" xfId="4755" xr:uid="{A1B88CD1-2A35-412C-8378-D0510F050A8C}"/>
    <cellStyle name="Input 5 2 2 2 2" xfId="16569" xr:uid="{6B170A9C-7E44-4A9F-9C63-474B23DB600E}"/>
    <cellStyle name="Input 5 2 2 3" xfId="5414" xr:uid="{D8CE585A-6F05-495B-8FA3-C94A993E376C}"/>
    <cellStyle name="Input 5 2 2 3 2" xfId="17072" xr:uid="{E9721898-FF10-41B4-9D0A-599AA485437A}"/>
    <cellStyle name="Input 5 2 2 4" xfId="10723" xr:uid="{FBE00AA7-FE86-45BE-9F7F-B1677750DC3F}"/>
    <cellStyle name="Input 5 2 2 5" xfId="12062" xr:uid="{1B574D5F-EAA7-4DE6-86B0-69680AA66D47}"/>
    <cellStyle name="Input 5 2 3" xfId="4350" xr:uid="{CA501023-164C-42F3-B837-0C0372ABBE11}"/>
    <cellStyle name="Input 5 2 3 2" xfId="16164" xr:uid="{4BE4829A-2024-4F0A-B77C-BF5DE20D828D}"/>
    <cellStyle name="Input 5 2 4" xfId="4853" xr:uid="{25D19EEA-5E3F-4146-987B-68D38FC4E939}"/>
    <cellStyle name="Input 5 2 4 2" xfId="16667" xr:uid="{A66060CF-F506-4B23-BF50-882FD6697E50}"/>
    <cellStyle name="Input 5 2 5" xfId="10318" xr:uid="{DA521E68-30AB-4BD6-A919-8DF8E4C635C6}"/>
    <cellStyle name="Input 5 2 6" xfId="14134" xr:uid="{19CE70AB-0A9E-453A-B031-F0DAA336B479}"/>
    <cellStyle name="Input 5 3" xfId="1640" xr:uid="{0BA953EE-063F-4293-900F-47B779AB3D09}"/>
    <cellStyle name="Input 5 3 2" xfId="3525" xr:uid="{701CB516-72A5-441A-94D3-AF01478D65AC}"/>
    <cellStyle name="Input 5 3 2 2" xfId="4756" xr:uid="{7CF06269-9C9D-4486-A166-EFFBAE1BB4BD}"/>
    <cellStyle name="Input 5 3 2 2 2" xfId="16570" xr:uid="{68505240-25F1-49B7-8612-94DF5EC21DD4}"/>
    <cellStyle name="Input 5 3 2 3" xfId="5415" xr:uid="{AD7D22FA-EBC2-436F-88BF-0F9FE8176609}"/>
    <cellStyle name="Input 5 3 2 3 2" xfId="17073" xr:uid="{30AA38DF-092F-4802-BBC6-45720D1BE258}"/>
    <cellStyle name="Input 5 3 2 4" xfId="10724" xr:uid="{A22952E0-B834-44C7-9341-C85BD4C527D0}"/>
    <cellStyle name="Input 5 3 2 5" xfId="14244" xr:uid="{0D994E75-DED9-4A3F-BDCC-0F73CF4D0C53}"/>
    <cellStyle name="Input 5 3 3" xfId="4351" xr:uid="{16017ADA-03A4-4CFE-B09E-5034D8C9CC29}"/>
    <cellStyle name="Input 5 3 3 2" xfId="16165" xr:uid="{7014BADC-6CC0-4442-AC57-28F4E6E3F90A}"/>
    <cellStyle name="Input 5 3 4" xfId="4854" xr:uid="{76C428D3-4285-4985-81FF-930A9DDB7248}"/>
    <cellStyle name="Input 5 3 4 2" xfId="16668" xr:uid="{BB2DFA54-F2C7-4AE6-AC93-57FA07D4D7EE}"/>
    <cellStyle name="Input 5 3 5" xfId="10319" xr:uid="{F739A35B-AC87-471B-9E90-EB293FEDEB22}"/>
    <cellStyle name="Input 5 3 6" xfId="14138" xr:uid="{9F70CC80-3A0D-4D64-8FF2-AD351675660A}"/>
    <cellStyle name="Input 5 4" xfId="1641" xr:uid="{2549B6FF-CC72-4ADB-B751-9F10F984B2C7}"/>
    <cellStyle name="Input 5 4 2" xfId="3526" xr:uid="{98012D9D-F475-4DA0-BA77-0B7C03A7F77D}"/>
    <cellStyle name="Input 5 4 2 2" xfId="4757" xr:uid="{716E088E-8BAA-4439-A6E8-EF1482DEB3D0}"/>
    <cellStyle name="Input 5 4 2 2 2" xfId="16571" xr:uid="{39EA2725-E7F8-46F7-AD9E-C0224CE5D953}"/>
    <cellStyle name="Input 5 4 2 3" xfId="5416" xr:uid="{A9F3213D-C0F4-48BA-AD2E-C35DE6D016EC}"/>
    <cellStyle name="Input 5 4 2 3 2" xfId="17074" xr:uid="{DE713E8D-AF18-4287-93FE-E081FD66AFC1}"/>
    <cellStyle name="Input 5 4 2 4" xfId="10725" xr:uid="{CEAB3B7F-95FC-4168-A645-392F704A26F1}"/>
    <cellStyle name="Input 5 4 2 5" xfId="14245" xr:uid="{79F06329-0F2A-4816-A847-A7DB1CCB9002}"/>
    <cellStyle name="Input 5 4 3" xfId="4352" xr:uid="{2B75E57E-B45D-4521-895E-A655E62E79D6}"/>
    <cellStyle name="Input 5 4 3 2" xfId="16166" xr:uid="{D2D4A56A-E3B9-4315-9116-51EAE2D23C0B}"/>
    <cellStyle name="Input 5 4 4" xfId="4855" xr:uid="{1A220CFE-3F58-4FBD-82FC-C4C6D44FFC4E}"/>
    <cellStyle name="Input 5 4 4 2" xfId="16669" xr:uid="{1241C18E-243C-4909-BF19-E04475D6AFFE}"/>
    <cellStyle name="Input 5 4 5" xfId="10320" xr:uid="{58ADE990-BB46-4971-B835-4AA3F294C4D6}"/>
    <cellStyle name="Input 5 4 6" xfId="14140" xr:uid="{ED968D95-43D7-4B9C-BC0E-51BC30D7BE72}"/>
    <cellStyle name="Input 5 5" xfId="3523" xr:uid="{33EE4B8A-951C-4D78-92D3-9EAB92A0A08E}"/>
    <cellStyle name="Input 5 5 2" xfId="4754" xr:uid="{D4CFAF30-8363-4E04-9A35-87E4FD1B5381}"/>
    <cellStyle name="Input 5 5 2 2" xfId="16568" xr:uid="{74D43DD7-BB25-4B7C-B82D-84933C115835}"/>
    <cellStyle name="Input 5 5 3" xfId="5413" xr:uid="{BE281884-E2AC-43C1-8EF6-7D30C05F927F}"/>
    <cellStyle name="Input 5 5 3 2" xfId="17071" xr:uid="{5B1F176E-5606-418B-9FDB-36E61727A10A}"/>
    <cellStyle name="Input 5 5 4" xfId="10722" xr:uid="{D0BF91EB-C652-47BF-8B12-6EFCC8C0C634}"/>
    <cellStyle name="Input 5 5 5" xfId="13851" xr:uid="{7D4472FF-36E5-4FF5-8BEB-E5A64B196662}"/>
    <cellStyle name="Input 5 6" xfId="4349" xr:uid="{89A3AA76-77F4-4CDB-8D94-1F77BD5846D8}"/>
    <cellStyle name="Input 5 6 2" xfId="16163" xr:uid="{35E1FCC8-DFDF-47A9-9A4F-FD23944C8862}"/>
    <cellStyle name="Input 5 7" xfId="4852" xr:uid="{2B53D9E9-64C6-47F9-BDEE-E887E68893A3}"/>
    <cellStyle name="Input 5 7 2" xfId="16666" xr:uid="{BEE5A633-5200-465D-B07F-3859B748FC0F}"/>
    <cellStyle name="Input 5 8" xfId="10317" xr:uid="{BE5BECA3-E52D-4E30-89ED-E66034E29C0B}"/>
    <cellStyle name="Input 5 9" xfId="12057" xr:uid="{D106AB38-1D65-483F-95CC-F8A0C6FD6537}"/>
    <cellStyle name="Input 6" xfId="1642" xr:uid="{5A68740F-E038-43A6-949F-E7B4A8F12F3B}"/>
    <cellStyle name="Input 6 2" xfId="3527" xr:uid="{4911B45E-31CD-407D-AF4B-CBACFD62CE58}"/>
    <cellStyle name="Input 6 2 2" xfId="4758" xr:uid="{84AD86C0-C3F8-4D3F-B852-B0D77AFFBB03}"/>
    <cellStyle name="Input 6 2 2 2" xfId="16572" xr:uid="{13D4DFDE-08A8-4C4E-A6E4-BEAF0A62EB70}"/>
    <cellStyle name="Input 6 2 3" xfId="5417" xr:uid="{F0A7F630-1FA7-4E7E-9DEC-178B911310D5}"/>
    <cellStyle name="Input 6 2 3 2" xfId="17075" xr:uid="{F87082B7-4EE5-4BD1-BEBA-84130EBF69FF}"/>
    <cellStyle name="Input 6 2 4" xfId="10726" xr:uid="{A7F8A785-AA77-4332-9AE7-DD4529679DE0}"/>
    <cellStyle name="Input 6 2 5" xfId="14145" xr:uid="{50B882B2-6513-45F4-A07C-61E6F55500F5}"/>
    <cellStyle name="Input 6 3" xfId="4353" xr:uid="{A12A0DD6-69BD-460C-8234-018731434E33}"/>
    <cellStyle name="Input 6 3 2" xfId="16167" xr:uid="{D5757011-C6F8-4BCA-AF53-2D82668DBCA4}"/>
    <cellStyle name="Input 6 4" xfId="4856" xr:uid="{A74275AA-E52E-43EA-82D9-CF3D6CBF9E00}"/>
    <cellStyle name="Input 6 4 2" xfId="16670" xr:uid="{710EA2B4-75F3-4D7A-829B-2D27A83B9085}"/>
    <cellStyle name="Input 6 5" xfId="10321" xr:uid="{B1E1988C-D44A-41B2-889A-5BB4DCE07595}"/>
    <cellStyle name="Input 6 6" xfId="14143" xr:uid="{2E99BC94-343E-4C98-B564-781A8064D333}"/>
    <cellStyle name="Input 7" xfId="1643" xr:uid="{E1BA03BC-662E-4159-B494-C4ED08307AFB}"/>
    <cellStyle name="Input 7 2" xfId="3528" xr:uid="{F8A34812-7DA4-4892-8440-149448A807D9}"/>
    <cellStyle name="Input 7 2 2" xfId="4759" xr:uid="{202251DB-DA97-475A-AFA1-7618ED882C04}"/>
    <cellStyle name="Input 7 2 2 2" xfId="16573" xr:uid="{BA14F236-0FE3-45B9-9E52-C8D1A8E80D97}"/>
    <cellStyle name="Input 7 2 3" xfId="5418" xr:uid="{99184EF6-5707-475E-9A98-BAD09A45E27E}"/>
    <cellStyle name="Input 7 2 3 2" xfId="17076" xr:uid="{30E29377-3364-4983-8FC8-CC7DC5F69203}"/>
    <cellStyle name="Input 7 2 4" xfId="10727" xr:uid="{C44F1507-FDB9-4D34-9AF9-0C9A8D217193}"/>
    <cellStyle name="Input 7 2 5" xfId="11559" xr:uid="{EFA2A97F-268D-4CDC-8084-4D9320A9A0CF}"/>
    <cellStyle name="Input 7 3" xfId="4354" xr:uid="{4449F864-45A0-47FD-91BD-160BFCCA8D81}"/>
    <cellStyle name="Input 7 3 2" xfId="16168" xr:uid="{32EDC129-9891-4D8D-8A5B-6065542C0B11}"/>
    <cellStyle name="Input 7 4" xfId="4857" xr:uid="{9CA205E3-B388-4226-AB31-E8026416E68E}"/>
    <cellStyle name="Input 7 4 2" xfId="16671" xr:uid="{9A08B63E-4F76-4CA4-88B7-7589108DD744}"/>
    <cellStyle name="Input 7 5" xfId="10322" xr:uid="{732950E3-6AB7-44E4-B36C-C0AAF80DD014}"/>
    <cellStyle name="Input 7 6" xfId="14148" xr:uid="{585B306E-A70B-4686-A4AD-30CDD34EAD70}"/>
    <cellStyle name="Input 8" xfId="1644" xr:uid="{9A048257-C128-4823-8E7E-8D23FC84C672}"/>
    <cellStyle name="Input 8 2" xfId="3529" xr:uid="{B85A79D6-5379-4C5C-B5DB-44D7CC8689CF}"/>
    <cellStyle name="Input 8 2 2" xfId="4760" xr:uid="{7FDFD5B0-7962-4D41-A2B9-37587E97AD10}"/>
    <cellStyle name="Input 8 2 2 2" xfId="16574" xr:uid="{33BED16C-80C6-4648-9FF3-9A555E356DAE}"/>
    <cellStyle name="Input 8 2 3" xfId="5419" xr:uid="{98AE0ECF-4132-444F-8B7E-F90D439941F9}"/>
    <cellStyle name="Input 8 2 3 2" xfId="17077" xr:uid="{F7AA5598-F237-4FA2-BB22-952056D4BEB8}"/>
    <cellStyle name="Input 8 2 4" xfId="10728" xr:uid="{F34A17F1-F25B-4938-B105-3F3EAA7AD7F9}"/>
    <cellStyle name="Input 8 2 5" xfId="14151" xr:uid="{ACDE6255-88BB-4F44-92FD-01C851AA42F2}"/>
    <cellStyle name="Input 8 3" xfId="4355" xr:uid="{6544BAB6-D5CD-4145-BB2D-243324B273B2}"/>
    <cellStyle name="Input 8 3 2" xfId="16169" xr:uid="{8B89E905-457B-4CDD-A8F0-78AFAF4DA5DF}"/>
    <cellStyle name="Input 8 4" xfId="4858" xr:uid="{D2E0A35C-A958-4F03-BC70-D5DA8E66439D}"/>
    <cellStyle name="Input 8 4 2" xfId="16672" xr:uid="{91569BD1-9BA3-4D4C-BCB7-AF15C897698B}"/>
    <cellStyle name="Input 8 5" xfId="10323" xr:uid="{7C6E3E9E-F07E-474C-9593-84619E311A7E}"/>
    <cellStyle name="Input 8 6" xfId="12075" xr:uid="{948019B6-5A2C-433B-B146-44BAC36CBE6A}"/>
    <cellStyle name="Input 9" xfId="1645" xr:uid="{DD8B0851-E24B-4A45-82FB-0276764845C2}"/>
    <cellStyle name="Input 9 2" xfId="3530" xr:uid="{A25ACADF-297F-4921-99D3-8AB883164BA1}"/>
    <cellStyle name="Input 9 2 2" xfId="4761" xr:uid="{D768373D-1189-4791-AB75-84135321118B}"/>
    <cellStyle name="Input 9 2 2 2" xfId="16575" xr:uid="{2FA773D7-CDBF-4D5B-9720-2E510C37E8F6}"/>
    <cellStyle name="Input 9 2 3" xfId="5420" xr:uid="{B55FD45B-A790-4052-862E-5E6C774ADB7F}"/>
    <cellStyle name="Input 9 2 3 2" xfId="17078" xr:uid="{09B50C65-868A-4354-8750-6458A762EC2C}"/>
    <cellStyle name="Input 9 2 4" xfId="10729" xr:uid="{74C51ABD-2865-476B-AA1F-118944F0C64E}"/>
    <cellStyle name="Input 9 2 5" xfId="14248" xr:uid="{56A2344E-0764-404C-9C1B-2F59601A5B11}"/>
    <cellStyle name="Input 9 3" xfId="4356" xr:uid="{0E527321-465C-4BB2-A41D-31995A1EDB0D}"/>
    <cellStyle name="Input 9 3 2" xfId="16170" xr:uid="{9E0B45A8-6DC6-4EFC-A005-D166C0340D4B}"/>
    <cellStyle name="Input 9 4" xfId="4859" xr:uid="{2CD7705D-6129-4CC2-93DB-CF7AAAE9DEBA}"/>
    <cellStyle name="Input 9 4 2" xfId="16673" xr:uid="{C32045EA-9AE6-483B-8E55-5CF0D856B98C}"/>
    <cellStyle name="Input 9 5" xfId="10324" xr:uid="{4DD66F21-AD17-44D8-99B4-88BC1BC0C4EB}"/>
    <cellStyle name="Input 9 6" xfId="11617" xr:uid="{C45D1124-F116-4407-A76A-9ECA0373EFDB}"/>
    <cellStyle name="Linked Cell" xfId="23029" builtinId="24" customBuiltin="1"/>
    <cellStyle name="Linked Cell 10" xfId="1646" xr:uid="{D37165F4-E55E-4685-91B0-1B2DA71B4CB0}"/>
    <cellStyle name="Linked Cell 10 2" xfId="14250" xr:uid="{4E4BAC3C-AADD-46C5-8555-89170A5705DC}"/>
    <cellStyle name="Linked Cell 11" xfId="1647" xr:uid="{7920D887-6799-48CE-B674-FEB723B097F8}"/>
    <cellStyle name="Linked Cell 11 2" xfId="14252" xr:uid="{26BD0699-6E47-4991-B36F-C36FD17753A4}"/>
    <cellStyle name="Linked Cell 12" xfId="1648" xr:uid="{EDEFB3D4-DF20-4B6C-BE1A-58AF5E9234BE}"/>
    <cellStyle name="Linked Cell 12 2" xfId="13629" xr:uid="{5670A799-07D3-47C1-B750-4295E716DAD3}"/>
    <cellStyle name="Linked Cell 13" xfId="1649" xr:uid="{73EE9373-B32A-49BD-86FE-39506C92580A}"/>
    <cellStyle name="Linked Cell 13 2" xfId="14254" xr:uid="{DA26FA9C-52D2-4D30-9E62-1AF3945AC60C}"/>
    <cellStyle name="Linked Cell 14" xfId="1650" xr:uid="{313191CE-912F-4625-84CB-6B5811C53460}"/>
    <cellStyle name="Linked Cell 14 2" xfId="14256" xr:uid="{D682D067-3F6D-4F28-ACE0-B71B51F99BDE}"/>
    <cellStyle name="Linked Cell 15" xfId="1651" xr:uid="{BEFB2A17-5033-49D1-AF14-49757B74F43D}"/>
    <cellStyle name="Linked Cell 15 2" xfId="14259" xr:uid="{8D8A381B-0DF1-49E9-B207-50CDCD1E536E}"/>
    <cellStyle name="Linked Cell 16" xfId="1652" xr:uid="{2540C200-6104-4494-88FD-FF8A417E6361}"/>
    <cellStyle name="Linked Cell 16 2" xfId="14262" xr:uid="{CFC5F759-ABA5-4BFF-BD6F-7E0F4544270A}"/>
    <cellStyle name="Linked Cell 17" xfId="1653" xr:uid="{B2E593C3-DB3D-4CFF-8EA5-EBCA0C235CD1}"/>
    <cellStyle name="Linked Cell 17 2" xfId="14265" xr:uid="{9342A78F-2467-4E20-91A6-9F66527E217E}"/>
    <cellStyle name="Linked Cell 18" xfId="1654" xr:uid="{91122F82-A653-4976-B97A-54D8418F90D6}"/>
    <cellStyle name="Linked Cell 18 2" xfId="14266" xr:uid="{C05251D1-4E22-433B-BE41-67712DAE0F16}"/>
    <cellStyle name="Linked Cell 19" xfId="1655" xr:uid="{556B5818-268D-47B8-9F8A-93B0E2A5FCC0}"/>
    <cellStyle name="Linked Cell 19 2" xfId="13828" xr:uid="{7190A0B8-29B5-4E02-AE11-226CBF488320}"/>
    <cellStyle name="Linked Cell 2" xfId="1656" xr:uid="{DC4876E8-C2EE-4BD6-9A12-570BA5DF9D8A}"/>
    <cellStyle name="Linked Cell 2 2" xfId="1657" xr:uid="{BAABD93D-4C3C-4F1C-86A9-E58FE980AF94}"/>
    <cellStyle name="Linked Cell 2 2 2" xfId="1658" xr:uid="{738C032A-77B6-427A-BC0A-AF300546F3CA}"/>
    <cellStyle name="Linked Cell 2 2 2 2" xfId="1659" xr:uid="{DEE0F0BB-8996-4086-B313-90C2CADBB782}"/>
    <cellStyle name="Linked Cell 2 2 2 2 2" xfId="1660" xr:uid="{5579969F-7D11-4D6C-895E-ED33C91F4B61}"/>
    <cellStyle name="Linked Cell 2 2 2 2 2 2" xfId="13966" xr:uid="{E7A466C8-0AB6-405F-8E7E-F3FADA9C73C8}"/>
    <cellStyle name="Linked Cell 2 2 2 2 3" xfId="13964" xr:uid="{FEEC9F5A-F698-431F-86FA-04E9C7E32EAB}"/>
    <cellStyle name="Linked Cell 2 2 2 3" xfId="14270" xr:uid="{65A6E1C0-5D12-4919-BCC1-0368C28320EE}"/>
    <cellStyle name="Linked Cell 2 2 3" xfId="1661" xr:uid="{2F053FF3-7827-48BD-B24A-F40D10955063}"/>
    <cellStyle name="Linked Cell 2 2 3 2" xfId="14049" xr:uid="{87AAFF2A-8016-4775-9662-B3CFEA002728}"/>
    <cellStyle name="Linked Cell 2 2 4" xfId="14269" xr:uid="{7A525E38-EEF0-49F7-B1C2-B1EFF99823EC}"/>
    <cellStyle name="Linked Cell 2 3" xfId="1662" xr:uid="{99A8ADFB-49B3-4081-B230-10FF047A9CF0}"/>
    <cellStyle name="Linked Cell 2 3 2" xfId="14271" xr:uid="{07A9DADD-3EF0-4E77-8701-876F51D1DF6D}"/>
    <cellStyle name="Linked Cell 2 4" xfId="1663" xr:uid="{8794AF80-63EE-49BA-8D15-66B52D6B6DAC}"/>
    <cellStyle name="Linked Cell 2 4 2" xfId="13903" xr:uid="{7C4EA403-52CB-49CF-86DC-20716F68262F}"/>
    <cellStyle name="Linked Cell 2 5" xfId="1664" xr:uid="{D10F0140-2EDD-4D0C-BB9C-CABDF3132D5C}"/>
    <cellStyle name="Linked Cell 2 5 2" xfId="13705" xr:uid="{FBF072E6-0058-40D3-B49E-5C5A499B2857}"/>
    <cellStyle name="Linked Cell 2 6" xfId="1665" xr:uid="{6DC822F8-2BF1-4352-98F3-D99FC7FDF5E0}"/>
    <cellStyle name="Linked Cell 2 6 2" xfId="14272" xr:uid="{F5629C7D-84CA-4F2A-A9A1-C9ADD32488A8}"/>
    <cellStyle name="Linked Cell 2 7" xfId="1666" xr:uid="{6C425ACF-268A-436B-9C76-A591B4143D26}"/>
    <cellStyle name="Linked Cell 2 7 2" xfId="14273" xr:uid="{6FE85CE5-5E21-4730-B149-F79D426399A5}"/>
    <cellStyle name="Linked Cell 2 8" xfId="14268" xr:uid="{1333D688-3F50-4476-9AD6-5CC780ACB108}"/>
    <cellStyle name="Linked Cell 20" xfId="1667" xr:uid="{4AD8C184-8DD4-4C60-ADAE-81DA755C17B7}"/>
    <cellStyle name="Linked Cell 20 2" xfId="14258" xr:uid="{0E199923-DB80-4417-AA29-455C32DAEF90}"/>
    <cellStyle name="Linked Cell 21" xfId="1668" xr:uid="{F706AD63-6D1A-40AB-AEA8-89A91B5B457D}"/>
    <cellStyle name="Linked Cell 21 2" xfId="14261" xr:uid="{6828C7C8-EA4C-477A-B4BB-B16813564C3A}"/>
    <cellStyle name="Linked Cell 22" xfId="1669" xr:uid="{127DEB47-69C7-43D8-A7F6-BB429E35EB59}"/>
    <cellStyle name="Linked Cell 22 2" xfId="14264" xr:uid="{124BF4EF-107E-4903-AC0D-85C3FEEC97DE}"/>
    <cellStyle name="Linked Cell 3" xfId="1670" xr:uid="{78369BCC-3876-4D2F-ADBE-43134D6653CF}"/>
    <cellStyle name="Linked Cell 3 2" xfId="1671" xr:uid="{E926B33B-A229-409F-9318-A8A215143126}"/>
    <cellStyle name="Linked Cell 3 2 2" xfId="11715" xr:uid="{909ECA73-700D-4FDC-8B37-174B7B964AF6}"/>
    <cellStyle name="Linked Cell 3 3" xfId="1672" xr:uid="{06599D93-8EED-439A-BEE2-BA0237399348}"/>
    <cellStyle name="Linked Cell 3 3 2" xfId="11721" xr:uid="{AD55DFE9-FD27-477F-9AB5-23FDE2007A97}"/>
    <cellStyle name="Linked Cell 3 4" xfId="14275" xr:uid="{BF17AF84-EA12-40DC-BA1C-E88186855645}"/>
    <cellStyle name="Linked Cell 4" xfId="1673" xr:uid="{E18ED22B-5ABD-449F-BD77-47CACE5085F0}"/>
    <cellStyle name="Linked Cell 4 2" xfId="1674" xr:uid="{DA9A43ED-9225-4A00-80B6-F027FF2625E5}"/>
    <cellStyle name="Linked Cell 4 2 2" xfId="14278" xr:uid="{D50DEE9F-717A-4767-A081-518955D413EB}"/>
    <cellStyle name="Linked Cell 4 3" xfId="1675" xr:uid="{06D16DE1-B89C-4B39-A05B-957D833CF1A8}"/>
    <cellStyle name="Linked Cell 4 3 2" xfId="14279" xr:uid="{63C97956-C69C-4994-96C6-B67894240BBE}"/>
    <cellStyle name="Linked Cell 4 4" xfId="1676" xr:uid="{9529DED1-4343-4F33-9877-2D30568A1F79}"/>
    <cellStyle name="Linked Cell 4 4 2" xfId="13913" xr:uid="{6DBE1172-1DEF-4929-8C1A-97BFBCB49EFE}"/>
    <cellStyle name="Linked Cell 4 5" xfId="14276" xr:uid="{0B503AFE-7960-4811-84A2-72A2425BE651}"/>
    <cellStyle name="Linked Cell 5" xfId="1677" xr:uid="{02958F3C-5F4B-42D0-AC89-458DD37B6FFE}"/>
    <cellStyle name="Linked Cell 5 2" xfId="1678" xr:uid="{AF7AA1EC-2E32-4823-B061-3FC275625FEA}"/>
    <cellStyle name="Linked Cell 5 2 2" xfId="14281" xr:uid="{12367211-F163-4FF9-9359-ADEDD22001E9}"/>
    <cellStyle name="Linked Cell 5 3" xfId="1679" xr:uid="{44DF5933-5D8C-4F83-A466-EEBD944B828A}"/>
    <cellStyle name="Linked Cell 5 3 2" xfId="14282" xr:uid="{356179FE-78B8-44AE-937D-6A338643B0C7}"/>
    <cellStyle name="Linked Cell 5 4" xfId="1680" xr:uid="{19E8091F-9AE7-4EAA-B5FC-6072614B4694}"/>
    <cellStyle name="Linked Cell 5 4 2" xfId="13919" xr:uid="{927F1095-0835-4029-9C1E-C50BB8A61FE9}"/>
    <cellStyle name="Linked Cell 5 5" xfId="14280" xr:uid="{56A0C962-574A-43BF-BABD-B3445778B930}"/>
    <cellStyle name="Linked Cell 6" xfId="1681" xr:uid="{56BC6B2E-547A-442E-B352-B5C708B87E0E}"/>
    <cellStyle name="Linked Cell 6 2" xfId="14283" xr:uid="{88DDA05D-40E6-4C65-B401-1D939C656A0D}"/>
    <cellStyle name="Linked Cell 7" xfId="1682" xr:uid="{5321B9CE-4EFE-4DAA-8CE9-5CB908B97857}"/>
    <cellStyle name="Linked Cell 7 2" xfId="14284" xr:uid="{C05E4056-7A29-4DA5-9C85-D45750B0DF76}"/>
    <cellStyle name="Linked Cell 8" xfId="1683" xr:uid="{3B855C46-1DDA-4819-A71C-3C73F874E1B3}"/>
    <cellStyle name="Linked Cell 8 2" xfId="13451" xr:uid="{CFBEEB27-941D-40C3-86CE-A053CB04D4F1}"/>
    <cellStyle name="Linked Cell 9" xfId="1684" xr:uid="{97ADBC09-CA20-42CB-ACE4-8B4D181B78F8}"/>
    <cellStyle name="Linked Cell 9 2" xfId="13453" xr:uid="{9785D26D-3BD8-4510-BDF6-030BA8B1C929}"/>
    <cellStyle name="Neutral" xfId="23025" builtinId="28" customBuiltin="1"/>
    <cellStyle name="Neutral 10" xfId="1685" xr:uid="{E3DB7BBD-9DB2-4103-9F24-B0A91C5172B9}"/>
    <cellStyle name="Neutral 10 2" xfId="14285" xr:uid="{2A15E3D5-0ECD-41D9-85C9-D08DFF21FA30}"/>
    <cellStyle name="Neutral 11" xfId="1686" xr:uid="{E85812BF-B7BB-4C6A-9225-5D6F0F953D22}"/>
    <cellStyle name="Neutral 11 2" xfId="14286" xr:uid="{D975679B-DD9C-4BC8-9044-F4AD0978832D}"/>
    <cellStyle name="Neutral 12" xfId="1687" xr:uid="{D14F072A-4B3B-41BD-8EDF-B1714ECA7002}"/>
    <cellStyle name="Neutral 12 2" xfId="14287" xr:uid="{AE3B953D-1D1C-4284-9653-D0C880EE25AB}"/>
    <cellStyle name="Neutral 13" xfId="1688" xr:uid="{FD2F9C0B-A86C-48FA-8402-2A75DDDD642A}"/>
    <cellStyle name="Neutral 13 2" xfId="14288" xr:uid="{B5E6B031-2CEF-478F-BA48-B2D215C94363}"/>
    <cellStyle name="Neutral 14" xfId="1689" xr:uid="{6BB36553-E718-48E2-8B90-1245453DDB14}"/>
    <cellStyle name="Neutral 14 2" xfId="14289" xr:uid="{2806797C-5141-436D-AF52-24814E594A81}"/>
    <cellStyle name="Neutral 15" xfId="1690" xr:uid="{569D370C-0AAD-4E7D-B011-2C23DBD048D9}"/>
    <cellStyle name="Neutral 15 2" xfId="14291" xr:uid="{00A7046A-1969-4692-9755-418C5586A469}"/>
    <cellStyle name="Neutral 16" xfId="1691" xr:uid="{CD64C87D-151F-4FC5-9E2D-B3F0CA646FAD}"/>
    <cellStyle name="Neutral 16 2" xfId="14293" xr:uid="{FD3CE74C-EFD9-4FA6-A9B8-A2DD76299586}"/>
    <cellStyle name="Neutral 17" xfId="1692" xr:uid="{283779B5-336E-4000-B15A-35D74B326B78}"/>
    <cellStyle name="Neutral 17 2" xfId="12794" xr:uid="{5A6DEED2-2832-48C3-9EFC-7152B26D9B2C}"/>
    <cellStyle name="Neutral 18" xfId="1693" xr:uid="{14C1D55A-A76F-4EE3-B475-5954E283AA96}"/>
    <cellStyle name="Neutral 18 2" xfId="14294" xr:uid="{D9BEAC85-0013-4FBE-80FD-0E459EF2144C}"/>
    <cellStyle name="Neutral 19" xfId="1694" xr:uid="{46D315CA-B48F-48D7-81FC-A409A52389B0}"/>
    <cellStyle name="Neutral 19 2" xfId="14295" xr:uid="{44BB18F9-E44E-4959-8D4D-46D678BF6CC1}"/>
    <cellStyle name="Neutral 2" xfId="1695" xr:uid="{84CACC5D-9492-4625-9AB3-351DF54770DF}"/>
    <cellStyle name="Neutral 2 2" xfId="1696" xr:uid="{4F9B04B7-283B-45FB-86EC-8CC54DADFF69}"/>
    <cellStyle name="Neutral 2 2 2" xfId="1697" xr:uid="{07BFF8B4-A990-4C9E-BCC6-3E4C8D375658}"/>
    <cellStyle name="Neutral 2 2 2 2" xfId="1698" xr:uid="{78BF2E71-C012-4057-B814-12D44F49600D}"/>
    <cellStyle name="Neutral 2 2 2 2 2" xfId="1699" xr:uid="{ED0EAD8C-241D-4A22-A22A-B8A3A3E2B74E}"/>
    <cellStyle name="Neutral 2 2 2 2 2 2" xfId="13495" xr:uid="{301111B5-20CF-4B72-82E5-F1D913838136}"/>
    <cellStyle name="Neutral 2 2 2 2 3" xfId="13493" xr:uid="{C9B936B2-A73E-4EA7-B8EC-5EFBF2FB0FCD}"/>
    <cellStyle name="Neutral 2 2 2 3" xfId="14168" xr:uid="{9391DF8D-C0C2-447C-8472-831D5CDC8306}"/>
    <cellStyle name="Neutral 2 2 3" xfId="1700" xr:uid="{83E0E123-3FC2-4BDC-B62E-8E055060AAD5}"/>
    <cellStyle name="Neutral 2 2 3 2" xfId="14172" xr:uid="{55C44A2A-D0FC-405E-AE74-C3C3012B5910}"/>
    <cellStyle name="Neutral 2 2 4" xfId="14296" xr:uid="{4CBEDD9D-AC18-456C-BA3F-B05A432F3A3B}"/>
    <cellStyle name="Neutral 2 3" xfId="1701" xr:uid="{8598438E-2ED5-4249-A5F1-1F76EB1F49FE}"/>
    <cellStyle name="Neutral 2 3 2" xfId="14005" xr:uid="{F31E8B5B-D05F-4520-97FE-79FBAA17C4C0}"/>
    <cellStyle name="Neutral 2 4" xfId="1702" xr:uid="{0299FCDC-92E5-4BB6-89C2-D5745B35BB92}"/>
    <cellStyle name="Neutral 2 4 2" xfId="14297" xr:uid="{B9FCD310-D75B-474E-9C87-99446B0D4874}"/>
    <cellStyle name="Neutral 2 5" xfId="1703" xr:uid="{920763E4-61AE-4AFF-B74B-0EB317590F7C}"/>
    <cellStyle name="Neutral 2 5 2" xfId="14298" xr:uid="{C3B80557-A374-42A9-856C-5E475E452AAD}"/>
    <cellStyle name="Neutral 2 6" xfId="1704" xr:uid="{3C89CE5C-71E7-4704-87B4-577979EED5DA}"/>
    <cellStyle name="Neutral 2 6 2" xfId="14299" xr:uid="{43ED4697-855A-43D3-8928-E0586420F608}"/>
    <cellStyle name="Neutral 2 7" xfId="1705" xr:uid="{88675CB6-6211-42C3-A5BF-29AC920D957B}"/>
    <cellStyle name="Neutral 2 7 2" xfId="14300" xr:uid="{D6D49BA1-5B34-4FF7-9528-CD1B02EAC84D}"/>
    <cellStyle name="Neutral 2 8" xfId="14141" xr:uid="{3E66F437-7B37-4A7D-97B4-CD39BF5E529C}"/>
    <cellStyle name="Neutral 20" xfId="1706" xr:uid="{C62107C7-DBF5-4A54-AC2C-801D14EAFB53}"/>
    <cellStyle name="Neutral 20 2" xfId="14290" xr:uid="{ABC5A0C2-26EB-4B33-95A5-DBB615418D5F}"/>
    <cellStyle name="Neutral 21" xfId="1707" xr:uid="{656AB9AA-C551-4017-9C8A-71CFA3F1F704}"/>
    <cellStyle name="Neutral 21 2" xfId="14292" xr:uid="{B8F87E08-E766-48C6-8421-5BBBDB8C746B}"/>
    <cellStyle name="Neutral 22" xfId="1708" xr:uid="{E863D58A-976C-492C-A163-E3B4C029898B}"/>
    <cellStyle name="Neutral 22 2" xfId="12793" xr:uid="{315309B0-2FE1-431C-9604-BFB2BD1038CF}"/>
    <cellStyle name="Neutral 3" xfId="1709" xr:uid="{B079E059-3290-416C-A51E-5A4FE46F4566}"/>
    <cellStyle name="Neutral 3 2" xfId="1710" xr:uid="{19AB009A-CF0A-40AA-9A4A-9848B178D3E3}"/>
    <cellStyle name="Neutral 3 2 2" xfId="13855" xr:uid="{893C72D7-3B14-4237-8EB2-07A162E71944}"/>
    <cellStyle name="Neutral 3 3" xfId="1711" xr:uid="{3E41B27E-7D59-4044-B2D7-6BD75C1860AE}"/>
    <cellStyle name="Neutral 3 3 2" xfId="14301" xr:uid="{53FE75DA-C8BA-462E-BE55-93BFFFB8E083}"/>
    <cellStyle name="Neutral 3 4" xfId="13852" xr:uid="{881D2FF9-D0CA-4090-8A83-84E67D1A77DE}"/>
    <cellStyle name="Neutral 4" xfId="1712" xr:uid="{1ED40000-8E26-4B52-A1A4-3C4490658A4A}"/>
    <cellStyle name="Neutral 4 2" xfId="1713" xr:uid="{51587FAA-0DE9-4719-9426-9B797878C61F}"/>
    <cellStyle name="Neutral 4 2 2" xfId="13860" xr:uid="{A62D7910-411D-417A-AFC8-489E8268256C}"/>
    <cellStyle name="Neutral 4 3" xfId="1714" xr:uid="{2C104C04-6C1B-47EC-AE9D-641B6907B276}"/>
    <cellStyle name="Neutral 4 3 2" xfId="14302" xr:uid="{4E786BF6-2091-4671-82CD-6E85DDA80627}"/>
    <cellStyle name="Neutral 4 4" xfId="1715" xr:uid="{D6BCEABE-0F10-495B-BB21-09FE6E1581B9}"/>
    <cellStyle name="Neutral 4 4 2" xfId="14303" xr:uid="{28EE5591-44A0-4527-ADCC-DE179B8AAB87}"/>
    <cellStyle name="Neutral 4 5" xfId="13857" xr:uid="{CB53DD33-5B61-4A73-B5DE-74422254B67A}"/>
    <cellStyle name="Neutral 5" xfId="1716" xr:uid="{6D9DF58B-7B08-4E0A-8134-BEEB9404DCB6}"/>
    <cellStyle name="Neutral 5 2" xfId="1717" xr:uid="{C478BACD-435F-419B-A1AE-AC5967CBC34A}"/>
    <cellStyle name="Neutral 5 2 2" xfId="13015" xr:uid="{02ED38F0-13A8-4C07-933B-DA0154A03409}"/>
    <cellStyle name="Neutral 5 3" xfId="1718" xr:uid="{42573553-876D-43B6-AA12-0C61BE00F26E}"/>
    <cellStyle name="Neutral 5 3 2" xfId="13020" xr:uid="{EA91E3A7-5C4B-4D26-8636-C2991ADC2233}"/>
    <cellStyle name="Neutral 5 4" xfId="1719" xr:uid="{5F6B2A9A-3CA5-481E-BB87-AB559A185524}"/>
    <cellStyle name="Neutral 5 4 2" xfId="12601" xr:uid="{919A06A8-0E44-4552-8398-9CCDA3F772DF}"/>
    <cellStyle name="Neutral 5 5" xfId="13862" xr:uid="{8ADC2124-5614-4288-B40A-491075877E11}"/>
    <cellStyle name="Neutral 6" xfId="1720" xr:uid="{05A6A6FB-954F-4DFC-9C88-F701B9BB971E}"/>
    <cellStyle name="Neutral 6 2" xfId="13555" xr:uid="{85D187DE-6941-45F7-82E7-A145E7D2FB5E}"/>
    <cellStyle name="Neutral 7" xfId="1721" xr:uid="{0E133C2A-A1A6-4BCB-B82A-8B10BDB25D72}"/>
    <cellStyle name="Neutral 7 2" xfId="13868" xr:uid="{EF22FF87-D4C4-433C-90A9-375D9A89FBD1}"/>
    <cellStyle name="Neutral 8" xfId="1722" xr:uid="{855848CF-6417-4AA8-B1E0-F57B65E8A1F5}"/>
    <cellStyle name="Neutral 8 2" xfId="13879" xr:uid="{93B1195C-298F-4D1E-A8CF-7A7B17E768BE}"/>
    <cellStyle name="Neutral 9" xfId="1723" xr:uid="{786C5AA1-6087-4B97-9475-90D670411E31}"/>
    <cellStyle name="Neutral 9 2" xfId="13873" xr:uid="{0D404666-2976-489C-BD78-E542F921D489}"/>
    <cellStyle name="Normal" xfId="0" builtinId="0"/>
    <cellStyle name="Normal 10" xfId="5" xr:uid="{0519CE18-FAFB-4531-AC3F-2219D9B31EB0}"/>
    <cellStyle name="Normal 10 10" xfId="1" xr:uid="{5505F657-ECC6-4FF8-8A1E-423F0C0C595D}"/>
    <cellStyle name="Normal 10 10 2" xfId="14305" xr:uid="{DBE89E10-5233-4EE0-AEB8-C24849FC5434}"/>
    <cellStyle name="Normal 10 11" xfId="1724" xr:uid="{D1C3DE92-CED4-4A48-9FF9-4F79B54913B8}"/>
    <cellStyle name="Normal 10 11 2" xfId="14306" xr:uid="{93B89AB3-CC36-4D42-B8CB-F3D7285C645D}"/>
    <cellStyle name="Normal 10 12" xfId="1725" xr:uid="{2632911D-30F3-4617-BA3C-53844A1D5C2F}"/>
    <cellStyle name="Normal 10 12 2" xfId="14307" xr:uid="{B23A1672-6C31-4A7A-A71B-D6EEB6B314FE}"/>
    <cellStyle name="Normal 10 13" xfId="1726" xr:uid="{F72DFBF1-6D3D-4E56-8866-30C682136D0B}"/>
    <cellStyle name="Normal 10 13 2" xfId="14308" xr:uid="{84FF9420-DB17-4CF5-AFBC-123852B89246}"/>
    <cellStyle name="Normal 10 14" xfId="1727" xr:uid="{D842D2DE-DD54-40E0-8373-10DD7A31C1E8}"/>
    <cellStyle name="Normal 10 14 2" xfId="14309" xr:uid="{837C3DFF-64F1-4EEA-A670-CE4738CC0123}"/>
    <cellStyle name="Normal 10 15" xfId="1728" xr:uid="{76453C32-DDAD-41F7-B9F6-8284621D61F4}"/>
    <cellStyle name="Normal 10 15 2" xfId="14311" xr:uid="{9FFCC43B-58E3-4D5D-89F5-5F4621A732AF}"/>
    <cellStyle name="Normal 10 16" xfId="1729" xr:uid="{369F70AA-2912-415D-A04C-E78D85F4A8B0}"/>
    <cellStyle name="Normal 10 16 2" xfId="14313" xr:uid="{E4445A25-2910-42E9-9742-BF117BA9AB89}"/>
    <cellStyle name="Normal 10 17" xfId="1730" xr:uid="{31940298-DDEA-47E2-9F53-E645FB2B58AD}"/>
    <cellStyle name="Normal 10 17 2" xfId="14315" xr:uid="{1204007F-8ED7-4E11-A5D2-7C5D5C3C7A05}"/>
    <cellStyle name="Normal 10 18" xfId="1731" xr:uid="{20E2DAE5-AEC8-4177-971D-05B637E243E9}"/>
    <cellStyle name="Normal 10 18 2" xfId="14316" xr:uid="{48155AF0-2AFE-403F-8084-334232AEA15A}"/>
    <cellStyle name="Normal 10 19" xfId="1732" xr:uid="{70416147-5C5F-4E1E-9258-5D9C79D7A7CF}"/>
    <cellStyle name="Normal 10 19 2" xfId="14317" xr:uid="{FA433D67-D1C0-4A04-8CA9-12B9A5690326}"/>
    <cellStyle name="Normal 10 2" xfId="1733" xr:uid="{9E7C9C3E-923D-450C-B471-52753CB1618F}"/>
    <cellStyle name="Normal 10 2 2" xfId="14318" xr:uid="{57C57206-18D8-4923-8825-6BAFA394CDB5}"/>
    <cellStyle name="Normal 10 20" xfId="1734" xr:uid="{66C194F0-CD2B-4CB2-97C8-BE2312762A7C}"/>
    <cellStyle name="Normal 10 20 2" xfId="14310" xr:uid="{30ACC46A-B8C5-4F06-B44B-C4E952E57990}"/>
    <cellStyle name="Normal 10 21" xfId="1735" xr:uid="{324730D8-EA37-440C-B710-9778498957D6}"/>
    <cellStyle name="Normal 10 21 2" xfId="14312" xr:uid="{69006B06-E8D4-42C9-B5C6-57045AD0C00B}"/>
    <cellStyle name="Normal 10 22" xfId="7" xr:uid="{0D4E313E-AE0C-479D-8D4A-A19BFDF63F42}"/>
    <cellStyle name="Normal 10 22 2" xfId="3063" xr:uid="{14FD26B0-D4F3-4131-BA5B-228E50C1A677}"/>
    <cellStyle name="Normal 10 22 2 10" xfId="23017" xr:uid="{66CC3AB0-4171-4D45-ADCF-467C57AED23A}"/>
    <cellStyle name="Normal 10 22 2 2" xfId="14319" xr:uid="{BD00F021-5882-43A5-83CD-01DA26A3AD31}"/>
    <cellStyle name="Normal 10 22 3" xfId="14314" xr:uid="{32845D5D-2BB5-443D-A5F2-B2B66DD60E97}"/>
    <cellStyle name="Normal 10 23" xfId="14304" xr:uid="{9AA246C0-1D7D-4138-A583-5589539066A1}"/>
    <cellStyle name="Normal 10 3" xfId="1736" xr:uid="{2898B7A1-A247-4CB8-8A74-08DAAC299007}"/>
    <cellStyle name="Normal 10 3 2" xfId="14320" xr:uid="{33369D55-2D36-4B99-B485-2D0931652B49}"/>
    <cellStyle name="Normal 10 4" xfId="1737" xr:uid="{04545A17-41CD-4AED-95CD-2DA062360EEB}"/>
    <cellStyle name="Normal 10 4 2" xfId="14321" xr:uid="{E5DACEEC-7F2F-432C-9137-5A3C591ECF80}"/>
    <cellStyle name="Normal 10 5" xfId="1738" xr:uid="{2A9DFFD0-3494-483C-8938-256B2B962341}"/>
    <cellStyle name="Normal 10 5 2" xfId="14322" xr:uid="{0143B736-E7DA-4E20-B1CF-68873A987EB8}"/>
    <cellStyle name="Normal 10 6" xfId="1739" xr:uid="{78DECB85-48C0-442B-BA5B-FDF6F518ACF8}"/>
    <cellStyle name="Normal 10 6 2" xfId="14323" xr:uid="{BFD34131-788E-4617-A264-200BBFBBCE67}"/>
    <cellStyle name="Normal 10 7" xfId="1740" xr:uid="{8B3A9625-9FCE-4FCE-9A3B-135D81E1F668}"/>
    <cellStyle name="Normal 10 7 2" xfId="14324" xr:uid="{979C136B-52F1-42E7-AA23-B1E39EFF4CA2}"/>
    <cellStyle name="Normal 10 8" xfId="1741" xr:uid="{FC3567A4-2FCC-4BB2-904D-1FEA6B7A8116}"/>
    <cellStyle name="Normal 10 8 2" xfId="14325" xr:uid="{E4B0E036-69CC-43F4-BF39-331EFA0AF132}"/>
    <cellStyle name="Normal 10 9" xfId="1742" xr:uid="{13C250CD-C3F4-447A-BFF1-53F7A3E6CFB9}"/>
    <cellStyle name="Normal 10 9 2" xfId="14326" xr:uid="{57BFD558-D413-4001-93ED-F2157BFBA989}"/>
    <cellStyle name="Normal 11" xfId="1743" xr:uid="{2CFA1F22-8B5F-49E2-81A4-0AD7CBC4BF40}"/>
    <cellStyle name="Normal 11 10" xfId="1744" xr:uid="{E4B0DB5D-7853-41BD-87DE-588F1195F488}"/>
    <cellStyle name="Normal 11 10 2" xfId="14328" xr:uid="{FCE28308-0C41-4F7E-ACDC-F7958C9AF3AE}"/>
    <cellStyle name="Normal 11 11" xfId="1745" xr:uid="{B2C6F267-7E01-4CA7-BAAC-94A7B5B6FB52}"/>
    <cellStyle name="Normal 11 11 2" xfId="14329" xr:uid="{76175896-58C6-4809-9428-B74CB7075F9C}"/>
    <cellStyle name="Normal 11 12" xfId="1746" xr:uid="{DC95D73B-8C9C-430C-BEAB-36BE1451EEAB}"/>
    <cellStyle name="Normal 11 12 2" xfId="14330" xr:uid="{8B26FDB0-1C96-40D6-9C8E-0615AD98004D}"/>
    <cellStyle name="Normal 11 13" xfId="1747" xr:uid="{0EE48E7A-30C4-47FA-A1F3-F1AB7644078D}"/>
    <cellStyle name="Normal 11 13 2" xfId="14331" xr:uid="{B297E16C-A94D-4F4E-A97D-E5D49DD69A6E}"/>
    <cellStyle name="Normal 11 14" xfId="1748" xr:uid="{E0A03D5E-F670-486D-BA88-4AF3BD713B11}"/>
    <cellStyle name="Normal 11 14 2" xfId="14333" xr:uid="{4D20C375-6F17-4548-8277-F95E72950E5A}"/>
    <cellStyle name="Normal 11 15" xfId="1749" xr:uid="{E7478797-57D3-4A52-BF7A-CAEAF9231BFB}"/>
    <cellStyle name="Normal 11 15 2" xfId="14336" xr:uid="{41E5ED9C-F851-4CC7-853B-D63F5ACDBAA3}"/>
    <cellStyle name="Normal 11 16" xfId="1750" xr:uid="{6DB6FBF8-4ECC-427B-8440-5DE7E02FED47}"/>
    <cellStyle name="Normal 11 16 2" xfId="14338" xr:uid="{A9707543-C897-409F-9FAD-D95B6436A5F2}"/>
    <cellStyle name="Normal 11 17" xfId="1751" xr:uid="{EBC13471-F4DE-480D-84FE-320AE4EA6D30}"/>
    <cellStyle name="Normal 11 17 2" xfId="14340" xr:uid="{5469F16E-EAC2-4102-849A-874FFD86E1CD}"/>
    <cellStyle name="Normal 11 18" xfId="1752" xr:uid="{88C7B38C-052B-4FA1-AB4E-C22BDA60AB7A}"/>
    <cellStyle name="Normal 11 18 2" xfId="14341" xr:uid="{5CE47485-8976-4353-8806-021B80EBCA77}"/>
    <cellStyle name="Normal 11 19" xfId="1753" xr:uid="{35016022-80DE-484A-917B-6B0110123B6E}"/>
    <cellStyle name="Normal 11 19 2" xfId="12842" xr:uid="{99D93861-9752-489D-86BB-0AB1CB943B9F}"/>
    <cellStyle name="Normal 11 2" xfId="1754" xr:uid="{2C20419E-583B-465A-BA74-09FFEA9A7C86}"/>
    <cellStyle name="Normal 11 2 2" xfId="14342" xr:uid="{4F06B30A-5069-440F-B1B9-B59070E18AE9}"/>
    <cellStyle name="Normal 11 20" xfId="1755" xr:uid="{D03EEE00-319B-4656-8CE5-32B3B7DCEBAB}"/>
    <cellStyle name="Normal 11 20 2" xfId="14335" xr:uid="{AA45AA1C-903B-489D-A6D6-A2ACACF98943}"/>
    <cellStyle name="Normal 11 21" xfId="1756" xr:uid="{2A2C636A-D7DF-41D9-8C63-98D86AFAC008}"/>
    <cellStyle name="Normal 11 21 2" xfId="14337" xr:uid="{5BA87DAB-F375-46D3-A689-E6DED048E339}"/>
    <cellStyle name="Normal 11 22" xfId="1757" xr:uid="{CD26D683-19C7-45B0-8AEB-0AC352876B85}"/>
    <cellStyle name="Normal 11 22 2" xfId="14339" xr:uid="{5F9C61FC-CA56-4AFE-B13A-9A357D7C7EC0}"/>
    <cellStyle name="Normal 11 23" xfId="14327" xr:uid="{09809957-59FA-4ABB-BE01-D67A76FDD156}"/>
    <cellStyle name="Normal 11 3" xfId="1758" xr:uid="{9E44F9C4-A7A6-4C33-83AF-F21D6E88F8C7}"/>
    <cellStyle name="Normal 11 3 2" xfId="14343" xr:uid="{0FD86C12-BA1F-4D13-A94C-78613383876E}"/>
    <cellStyle name="Normal 11 4" xfId="1759" xr:uid="{74FD83BF-44E3-487D-9FAE-6A5915856462}"/>
    <cellStyle name="Normal 11 4 2" xfId="14344" xr:uid="{01A9F03E-B55F-46EA-8147-57845248205D}"/>
    <cellStyle name="Normal 11 5" xfId="1760" xr:uid="{C8FC7E09-910E-471E-9104-D33E75F1111D}"/>
    <cellStyle name="Normal 11 5 2" xfId="14345" xr:uid="{057B51F6-5CF9-4435-AAF4-44504966B110}"/>
    <cellStyle name="Normal 11 6" xfId="1761" xr:uid="{BDB752D4-3CF8-4A04-99C5-DA1C96DE8FE1}"/>
    <cellStyle name="Normal 11 6 2" xfId="12782" xr:uid="{C0E8EBC3-8288-4FC9-B48F-5B884C6FD578}"/>
    <cellStyle name="Normal 11 7" xfId="1762" xr:uid="{9DB625DF-3A4A-48DB-B788-649093731D83}"/>
    <cellStyle name="Normal 11 7 2" xfId="12796" xr:uid="{8A33A617-2991-4E7F-9AC6-6B2EA21AFD44}"/>
    <cellStyle name="Normal 11 8" xfId="1763" xr:uid="{FE6EEE0C-8758-42E5-8AE1-0EB5A732A519}"/>
    <cellStyle name="Normal 11 8 2" xfId="12798" xr:uid="{3093EAF1-5C29-44E7-B1B1-E59A327F5D4A}"/>
    <cellStyle name="Normal 11 9" xfId="1764" xr:uid="{A1DC9325-F9D5-4471-9344-757BAD864A2A}"/>
    <cellStyle name="Normal 11 9 2" xfId="12417" xr:uid="{44E52C21-DB88-45DF-A2CC-9B6EA00A4440}"/>
    <cellStyle name="Normal 12" xfId="1765" xr:uid="{5540821F-F9D2-4E15-8F3C-6765C21D4C90}"/>
    <cellStyle name="Normal 12 10" xfId="1766" xr:uid="{783FED06-019E-41E1-8C61-E8CBD3F65B2F}"/>
    <cellStyle name="Normal 12 10 2" xfId="14347" xr:uid="{875956E7-070D-4B45-BB8A-1CF8F67AC070}"/>
    <cellStyle name="Normal 12 11" xfId="1767" xr:uid="{6EBC75D0-DC80-4E25-A198-9C9AE458033E}"/>
    <cellStyle name="Normal 12 11 2" xfId="14348" xr:uid="{A2E89871-0BFF-48A8-B826-894286A3E8CF}"/>
    <cellStyle name="Normal 12 12" xfId="1768" xr:uid="{462A9CFB-E5E9-470E-8CCF-0379C3D8ECD0}"/>
    <cellStyle name="Normal 12 12 2" xfId="14349" xr:uid="{9BBF6AFE-576F-4F4D-9EA8-ED7DAE0E0A1A}"/>
    <cellStyle name="Normal 12 13" xfId="1769" xr:uid="{A23452B9-8ACE-4D45-AFD1-5EBAB6C58EFA}"/>
    <cellStyle name="Normal 12 13 2" xfId="13082" xr:uid="{01851AC6-1E4B-4809-876A-9F45DFC3513F}"/>
    <cellStyle name="Normal 12 14" xfId="1770" xr:uid="{99AA3456-E0AB-49CC-8E7F-9374E0C55682}"/>
    <cellStyle name="Normal 12 14 2" xfId="11836" xr:uid="{5A257B86-DF5D-4335-8D66-B4D0B6A30EC5}"/>
    <cellStyle name="Normal 12 15" xfId="1771" xr:uid="{B527D3EB-5131-47E8-8323-F37891706436}"/>
    <cellStyle name="Normal 12 15 2" xfId="11841" xr:uid="{6AC3A266-5163-44D3-B479-6E2E64282445}"/>
    <cellStyle name="Normal 12 16" xfId="1772" xr:uid="{59B9C6DC-AA36-4377-A923-40B61AB15F3E}"/>
    <cellStyle name="Normal 12 16 2" xfId="14351" xr:uid="{F3C015CB-3FCF-43AE-B2D4-8B17810BF19A}"/>
    <cellStyle name="Normal 12 17" xfId="1773" xr:uid="{9C1BDDF9-4750-4D61-A9FE-B1D0B2F3D273}"/>
    <cellStyle name="Normal 12 17 2" xfId="14353" xr:uid="{F44F3E08-8D95-49AD-8A18-A1E14A19C8AD}"/>
    <cellStyle name="Normal 12 18" xfId="1774" xr:uid="{6F658360-BA56-4D39-A484-F12FD160D49E}"/>
    <cellStyle name="Normal 12 18 2" xfId="14354" xr:uid="{E6842CE5-076D-4082-8556-D8AE5CA1837F}"/>
    <cellStyle name="Normal 12 19" xfId="1775" xr:uid="{ABB5DA79-1C23-4E27-A9D4-D43045854775}"/>
    <cellStyle name="Normal 12 19 2" xfId="12431" xr:uid="{D4A168EB-FFFF-48F4-9DEC-B3F7466C18B9}"/>
    <cellStyle name="Normal 12 2" xfId="1776" xr:uid="{360B0DF6-282C-4D51-BA04-95D15BD91181}"/>
    <cellStyle name="Normal 12 2 2" xfId="14355" xr:uid="{D882DAB7-8F4A-4EE9-9FFD-1B3EF2C353AB}"/>
    <cellStyle name="Normal 12 20" xfId="1777" xr:uid="{85A028A3-D838-41C6-8954-B739C0A04270}"/>
    <cellStyle name="Normal 12 20 2" xfId="11840" xr:uid="{7CB63DB8-D4F2-4F61-A043-004F9C9E5CE3}"/>
    <cellStyle name="Normal 12 21" xfId="1778" xr:uid="{7C9F1004-BF3C-4655-99F5-2C479F0B3757}"/>
    <cellStyle name="Normal 12 21 2" xfId="14350" xr:uid="{C237ECB9-1038-45EA-AFD3-80B0A9A070C3}"/>
    <cellStyle name="Normal 12 22" xfId="1779" xr:uid="{F6FE67E1-FEA2-4130-8AC8-6033E53734D5}"/>
    <cellStyle name="Normal 12 22 2" xfId="14352" xr:uid="{6F8A6751-B25B-4BD7-8919-34E71D9EBC11}"/>
    <cellStyle name="Normal 12 23" xfId="14346" xr:uid="{37FA6A1C-77AA-4F9E-B1B2-FB4A7515B8D1}"/>
    <cellStyle name="Normal 12 3" xfId="1780" xr:uid="{687E179F-CC3A-4006-BEFD-71AB5B551194}"/>
    <cellStyle name="Normal 12 3 2" xfId="11651" xr:uid="{B703D899-9F2C-4691-8520-C50C331E17A5}"/>
    <cellStyle name="Normal 12 4" xfId="1781" xr:uid="{D29EC860-320A-4B14-AF5D-67ECCA957C73}"/>
    <cellStyle name="Normal 12 4 2" xfId="14356" xr:uid="{0CCBAACF-DC66-4913-8FEB-9C89F99B67DF}"/>
    <cellStyle name="Normal 12 5" xfId="1782" xr:uid="{B20E3E4C-8C76-49AB-8E8D-118A94974B97}"/>
    <cellStyle name="Normal 12 5 2" xfId="14357" xr:uid="{E5F74B98-4280-4F4F-8E3D-56679C965334}"/>
    <cellStyle name="Normal 12 6" xfId="1783" xr:uid="{5A3BA938-1CFA-466A-81F6-CC6E53CF6195}"/>
    <cellStyle name="Normal 12 6 2" xfId="12802" xr:uid="{22171788-5CEB-400C-94DC-853D7205DC9D}"/>
    <cellStyle name="Normal 12 7" xfId="1784" xr:uid="{8B32DCD9-24C6-4BD3-A576-1C693CF4AD88}"/>
    <cellStyle name="Normal 12 7 2" xfId="12804" xr:uid="{2C0E5A73-6011-481C-B9D2-EFF379E792AF}"/>
    <cellStyle name="Normal 12 8" xfId="1785" xr:uid="{90FC342D-F65D-4F94-8A94-48606FFBD789}"/>
    <cellStyle name="Normal 12 8 2" xfId="14358" xr:uid="{3DE29011-CA8A-45FA-B3BB-5E3FAA8C9471}"/>
    <cellStyle name="Normal 12 9" xfId="1786" xr:uid="{BC09226A-536F-4139-8ACE-AC089A0D9143}"/>
    <cellStyle name="Normal 12 9 2" xfId="14359" xr:uid="{B8E8BEF1-BB58-4A84-8B5D-E6F0E8564CD2}"/>
    <cellStyle name="Normal 13" xfId="1787" xr:uid="{1EE43CFC-860D-4D69-8C41-B3AAEE7046D4}"/>
    <cellStyle name="Normal 13 10" xfId="1788" xr:uid="{ACFE5E2D-1B74-4117-A8BA-CA8FBA4E62D9}"/>
    <cellStyle name="Normal 13 10 2" xfId="14361" xr:uid="{F2D8AB5A-2144-4F62-B9F8-CB2B30D1A89C}"/>
    <cellStyle name="Normal 13 11" xfId="1789" xr:uid="{C82D386E-0771-40E2-8437-1ED8D9811855}"/>
    <cellStyle name="Normal 13 11 2" xfId="13621" xr:uid="{01A40123-B6BA-4EE6-A914-FBB5E802E97A}"/>
    <cellStyle name="Normal 13 12" xfId="1790" xr:uid="{8D4D6E77-FB09-4094-95F4-E1638640BE44}"/>
    <cellStyle name="Normal 13 12 2" xfId="13644" xr:uid="{E1254E48-83CA-47DB-9E98-DF3DB00DCE19}"/>
    <cellStyle name="Normal 13 13" xfId="1791" xr:uid="{D2F4300F-16A8-4DE4-8CA0-7554237D0AFF}"/>
    <cellStyle name="Normal 13 13 2" xfId="13651" xr:uid="{237E6E27-6435-4A63-A803-04562D073905}"/>
    <cellStyle name="Normal 13 14" xfId="1792" xr:uid="{D6C6D550-F868-4CA1-9E57-F37ABAF880D0}"/>
    <cellStyle name="Normal 13 14 2" xfId="12684" xr:uid="{28D6B8B0-5B35-4969-915B-E511BF5143AB}"/>
    <cellStyle name="Normal 13 15" xfId="1793" xr:uid="{5E28CBCD-C274-487D-9FF6-FED7BDB9B20D}"/>
    <cellStyle name="Normal 13 15 2" xfId="12688" xr:uid="{809A4258-9A59-4A2A-A7DC-541FAEFA8464}"/>
    <cellStyle name="Normal 13 16" xfId="1794" xr:uid="{974CF9E0-EDC7-4FD0-A1C1-815FBA0155A3}"/>
    <cellStyle name="Normal 13 16 2" xfId="12692" xr:uid="{AE9FAF3B-4462-4EF1-9505-0592696572D7}"/>
    <cellStyle name="Normal 13 17" xfId="1795" xr:uid="{F0B9F834-7FDE-424F-BE48-50A2BC232061}"/>
    <cellStyle name="Normal 13 17 2" xfId="13563" xr:uid="{AFE8D02D-D8C3-4522-A72B-48FBECF4E19E}"/>
    <cellStyle name="Normal 13 18" xfId="1796" xr:uid="{D7536A6F-F316-475E-98DB-00EC5177788B}"/>
    <cellStyle name="Normal 13 18 2" xfId="13570" xr:uid="{CF938CE8-E43A-4F9C-A75C-0335C08AF380}"/>
    <cellStyle name="Normal 13 19" xfId="1797" xr:uid="{D0C863EA-05C6-45B2-8C98-BB012CEF3F99}"/>
    <cellStyle name="Normal 13 19 2" xfId="14362" xr:uid="{82F8BC6E-65FC-4A1F-99C8-2A33974F1BBE}"/>
    <cellStyle name="Normal 13 2" xfId="1798" xr:uid="{22AF5256-4E38-4E94-A0F7-632CB654F25D}"/>
    <cellStyle name="Normal 13 2 2" xfId="14363" xr:uid="{1E0F9279-014C-4133-AD03-59E419AF0670}"/>
    <cellStyle name="Normal 13 20" xfId="1799" xr:uid="{8C62A12E-6289-44D8-9F1B-6DA258214B20}"/>
    <cellStyle name="Normal 13 20 2" xfId="12687" xr:uid="{30AF6FF0-B7E1-4F94-90E2-4350B0958DD5}"/>
    <cellStyle name="Normal 13 21" xfId="1800" xr:uid="{1746DFB8-E353-4DB3-B12E-CF95B97E2394}"/>
    <cellStyle name="Normal 13 21 2" xfId="12691" xr:uid="{8AFE3E3D-248B-4E47-AE68-475AEDC78BA9}"/>
    <cellStyle name="Normal 13 22" xfId="1801" xr:uid="{CB0D20D4-F39B-4B73-84A1-FBBC2E56FF76}"/>
    <cellStyle name="Normal 13 22 2" xfId="13562" xr:uid="{DA97FE83-F4E6-4A83-9245-9598DCFC1DDC}"/>
    <cellStyle name="Normal 13 23" xfId="14360" xr:uid="{09E78844-4AC9-4F81-A832-97793E24002D}"/>
    <cellStyle name="Normal 13 3" xfId="1802" xr:uid="{B1FCC8BC-8459-4027-A727-F1854D8028D1}"/>
    <cellStyle name="Normal 13 3 2" xfId="14364" xr:uid="{B1B99278-FEEF-45EE-8BF9-912EC094A3CE}"/>
    <cellStyle name="Normal 13 4" xfId="1803" xr:uid="{FAD453B8-4479-4FC3-896A-49830DA85DD0}"/>
    <cellStyle name="Normal 13 4 2" xfId="14365" xr:uid="{373D0D85-1933-42D4-8F7D-B68F2F2E5E43}"/>
    <cellStyle name="Normal 13 5" xfId="1804" xr:uid="{404E2491-A63B-43E9-9ED2-6A39D5FE2EB1}"/>
    <cellStyle name="Normal 13 5 2" xfId="14366" xr:uid="{C42F70D3-01AB-4539-A5C1-D38C032ADB52}"/>
    <cellStyle name="Normal 13 6" xfId="1805" xr:uid="{14A263D1-5968-461F-8F55-A3EFC77CA6E7}"/>
    <cellStyle name="Normal 13 6 2" xfId="11567" xr:uid="{1584103A-AF8C-4252-A574-BC9FBA7D6B0A}"/>
    <cellStyle name="Normal 13 7" xfId="1806" xr:uid="{63892850-6E86-4A5C-B6EB-55E5B778206B}"/>
    <cellStyle name="Normal 13 7 2" xfId="11887" xr:uid="{047DCF45-0F2F-44C3-89E9-7828D57935BA}"/>
    <cellStyle name="Normal 13 8" xfId="1807" xr:uid="{CDAFCC79-42C0-4543-B719-EE067A90C5C7}"/>
    <cellStyle name="Normal 13 8 2" xfId="11892" xr:uid="{ED54D3F9-58BF-4F8A-8101-72D098E9083B}"/>
    <cellStyle name="Normal 13 9" xfId="1808" xr:uid="{947BF552-040A-49CC-9384-8DF7FB230374}"/>
    <cellStyle name="Normal 13 9 2" xfId="14367" xr:uid="{F828E917-A4E4-4AB5-85CB-A83F22B38377}"/>
    <cellStyle name="Normal 138" xfId="1809" xr:uid="{BEFB663C-57D4-4DB4-A628-BC11A785A78F}"/>
    <cellStyle name="Normal 138 10" xfId="3678" xr:uid="{C6D25CAB-01F4-4677-A303-06A03A07F642}"/>
    <cellStyle name="Normal 138 10 2" xfId="7496" xr:uid="{C8ED3458-E0B0-444C-AC91-348B11D8785C}"/>
    <cellStyle name="Normal 138 10 3" xfId="12743" xr:uid="{119293AB-5B94-4227-A12A-4B7AB27F5F11}"/>
    <cellStyle name="Normal 138 11" xfId="3699" xr:uid="{E1BCCAD2-81C7-4D03-A29A-A939866F1919}"/>
    <cellStyle name="Normal 138 11 2" xfId="7515" xr:uid="{B3A5109F-CE2A-4AC0-AB73-51D2E51D86E3}"/>
    <cellStyle name="Normal 138 11 3" xfId="12750" xr:uid="{1E5963CC-0AC9-469E-A199-3F10A5C95C9D}"/>
    <cellStyle name="Normal 138 12" xfId="3720" xr:uid="{4DFCBE28-84E8-4F7E-BC9C-914D8E89EF4E}"/>
    <cellStyle name="Normal 138 12 2" xfId="7534" xr:uid="{421FD463-1DD5-4EE7-8C39-86A62C4649D8}"/>
    <cellStyle name="Normal 138 12 3" xfId="12753" xr:uid="{962BFC6D-39CB-4F79-91CD-AC094A77E740}"/>
    <cellStyle name="Normal 138 13" xfId="7325" xr:uid="{648D7E33-435D-47EA-88A5-D602467EE3AE}"/>
    <cellStyle name="Normal 138 14" xfId="11615" xr:uid="{FCBD4B22-477F-4129-A197-9080F254FB0D}"/>
    <cellStyle name="Normal 138 2" xfId="3313" xr:uid="{EAF1B8C8-4CA0-4102-BFC7-D8FA69EE0B74}"/>
    <cellStyle name="Normal 138 2 2" xfId="7344" xr:uid="{C75B5B2F-74AB-416D-A1ED-56940021FD43}"/>
    <cellStyle name="Normal 138 2 3" xfId="14247" xr:uid="{3C587333-CF50-406E-9E3F-F13CA4C7FE07}"/>
    <cellStyle name="Normal 138 3" xfId="3531" xr:uid="{B1817870-0352-4F42-AD99-702109D1D82C}"/>
    <cellStyle name="Normal 138 3 2" xfId="7363" xr:uid="{B406CF16-611B-489A-965D-7EB078CE35D5}"/>
    <cellStyle name="Normal 138 3 3" xfId="14369" xr:uid="{533887B2-C373-442A-8C55-802DD5361ECE}"/>
    <cellStyle name="Normal 138 4" xfId="3552" xr:uid="{A761BA44-8E77-4233-B7DD-F602F572BD90}"/>
    <cellStyle name="Normal 138 4 2" xfId="7382" xr:uid="{F037487F-B50A-47C8-BF95-DE4E25F17D0D}"/>
    <cellStyle name="Normal 138 4 3" xfId="14370" xr:uid="{29C18410-1AE0-4557-AF6F-E7AA4D54CFEA}"/>
    <cellStyle name="Normal 138 5" xfId="3573" xr:uid="{F74EE079-C4B5-4B1D-8C06-7E15D50F7467}"/>
    <cellStyle name="Normal 138 5 2" xfId="7401" xr:uid="{86F7C850-D08C-496F-90AF-0F4BCB1E2B60}"/>
    <cellStyle name="Normal 138 5 3" xfId="14371" xr:uid="{54EF27B4-CB11-4406-933A-A72A20CD2AB2}"/>
    <cellStyle name="Normal 138 6" xfId="3594" xr:uid="{7265EA08-0196-4656-AFD4-D06B92118D20}"/>
    <cellStyle name="Normal 138 6 2" xfId="7420" xr:uid="{B571DED0-CF87-4A40-98F3-17AAE407E4C7}"/>
    <cellStyle name="Normal 138 6 3" xfId="14372" xr:uid="{A0B2ECEA-0F46-4BDD-BD9E-1DAA88D1F989}"/>
    <cellStyle name="Normal 138 7" xfId="3615" xr:uid="{EA7A65F9-363A-413E-8210-21B66CD2B86A}"/>
    <cellStyle name="Normal 138 7 2" xfId="7439" xr:uid="{E465B255-AFEF-46DF-B0F3-D66BE06796DF}"/>
    <cellStyle name="Normal 138 7 3" xfId="14373" xr:uid="{57EF69A6-F8BA-4B7C-BAB2-9BE54ED3D1A0}"/>
    <cellStyle name="Normal 138 8" xfId="3636" xr:uid="{BA1A7F06-496A-4678-9C80-CB8D67E01DF1}"/>
    <cellStyle name="Normal 138 8 2" xfId="7458" xr:uid="{BE60779E-F600-45D5-A5EA-72FD4434E45F}"/>
    <cellStyle name="Normal 138 8 3" xfId="14374" xr:uid="{C0BA3756-8A75-414F-BFAE-AECA1A60BCDF}"/>
    <cellStyle name="Normal 138 9" xfId="3657" xr:uid="{F512B3C7-9AAA-4C25-88BC-22E08AC005AB}"/>
    <cellStyle name="Normal 138 9 2" xfId="7477" xr:uid="{6483525D-704C-4FE1-818A-7B9D5A412131}"/>
    <cellStyle name="Normal 138 9 3" xfId="11823" xr:uid="{21224B23-E759-4C7C-8111-3F222FE2D86B}"/>
    <cellStyle name="Normal 14" xfId="1810" xr:uid="{43731749-AFED-4293-B3E1-F2ECF07E9EEF}"/>
    <cellStyle name="Normal 14 10" xfId="1811" xr:uid="{271FD0BC-E9F3-4FC3-B218-B0C068514FA7}"/>
    <cellStyle name="Normal 14 10 2" xfId="14376" xr:uid="{EA36FE59-975E-4B9B-A9D4-D547D77429F5}"/>
    <cellStyle name="Normal 14 11" xfId="1812" xr:uid="{19035F19-6DB7-4D39-91AD-F77816BE4371}"/>
    <cellStyle name="Normal 14 11 2" xfId="12857" xr:uid="{20859482-EA39-478E-BF3E-5D0E79245E4D}"/>
    <cellStyle name="Normal 14 12" xfId="1813" xr:uid="{80959073-DD70-421D-986C-4349C025549B}"/>
    <cellStyle name="Normal 14 12 2" xfId="12860" xr:uid="{87DFF821-F11F-4D40-8C46-55C31359627E}"/>
    <cellStyle name="Normal 14 13" xfId="1814" xr:uid="{840B9CF6-36E4-456D-86D9-95A579A6E60D}"/>
    <cellStyle name="Normal 14 13 2" xfId="12862" xr:uid="{50809779-1E1F-484D-A19D-65D5061160E1}"/>
    <cellStyle name="Normal 14 14" xfId="1815" xr:uid="{5747AA7D-D6D1-4221-A42E-99764701B5F0}"/>
    <cellStyle name="Normal 14 14 2" xfId="12864" xr:uid="{65103A40-09D3-4115-85DE-4B569356283E}"/>
    <cellStyle name="Normal 14 15" xfId="1816" xr:uid="{A81E1B61-AD01-48E8-9EB9-D081C0C27B23}"/>
    <cellStyle name="Normal 14 15 2" xfId="12116" xr:uid="{DD543F3D-7397-4706-9885-87231E6E000E}"/>
    <cellStyle name="Normal 14 16" xfId="1817" xr:uid="{B1266B3E-9A30-4FDD-AC06-BDE21195147D}"/>
    <cellStyle name="Normal 14 16 2" xfId="12121" xr:uid="{934A1D4F-99D4-4C30-9E78-1D3E5A0DEDC3}"/>
    <cellStyle name="Normal 14 17" xfId="1818" xr:uid="{D37A4660-8A3B-4CFE-AA66-F7D12D0FCC0B}"/>
    <cellStyle name="Normal 14 17 2" xfId="12127" xr:uid="{F683447D-2A63-463F-99C9-E029719DFABF}"/>
    <cellStyle name="Normal 14 18" xfId="1819" xr:uid="{04AAFB01-ECCB-4F0A-BB6D-705D4FE1DCE9}"/>
    <cellStyle name="Normal 14 18 2" xfId="12867" xr:uid="{6FCDFD43-071E-479D-A60F-B30CC1FEE2A6}"/>
    <cellStyle name="Normal 14 19" xfId="1820" xr:uid="{FB251907-D4B6-4410-AD5A-59A9F960C5DA}"/>
    <cellStyle name="Normal 14 19 2" xfId="12873" xr:uid="{0CFE4999-EDF9-4513-A57B-07C802B9D232}"/>
    <cellStyle name="Normal 14 2" xfId="1821" xr:uid="{16956F8B-056A-4C95-83E6-2BFF07817D58}"/>
    <cellStyle name="Normal 14 2 2" xfId="14379" xr:uid="{7FBCDDCD-6A49-4C73-82C7-59DB2DBFC109}"/>
    <cellStyle name="Normal 14 20" xfId="1822" xr:uid="{0FFEAF91-AF7B-4612-A416-DAB88E5F3E08}"/>
    <cellStyle name="Normal 14 20 2" xfId="12115" xr:uid="{960C64C0-294A-41AB-A656-7F4456C6C496}"/>
    <cellStyle name="Normal 14 21" xfId="1823" xr:uid="{891188C4-17EA-481E-B740-1D5B171DBCDD}"/>
    <cellStyle name="Normal 14 21 2" xfId="12120" xr:uid="{93EA0D9D-B0D6-4632-A502-E8CB633B80A3}"/>
    <cellStyle name="Normal 14 22" xfId="1824" xr:uid="{FE9BFC3B-CC5E-4AF3-A005-65F015C4D99C}"/>
    <cellStyle name="Normal 14 22 2" xfId="12126" xr:uid="{BC17C5DD-1F59-460B-B927-BED937A609EE}"/>
    <cellStyle name="Normal 14 23" xfId="14375" xr:uid="{0E7234E1-74D1-4178-904B-74B2497B8946}"/>
    <cellStyle name="Normal 14 3" xfId="1825" xr:uid="{4960CF99-FB6A-4BE3-994E-66B0313AD8F3}"/>
    <cellStyle name="Normal 14 3 2" xfId="12985" xr:uid="{5BFE9125-A5F7-4A79-89B8-E2E4D2DF611D}"/>
    <cellStyle name="Normal 14 4" xfId="1826" xr:uid="{3748317A-7427-45B0-963B-CAAE4865F1E5}"/>
    <cellStyle name="Normal 14 4 2" xfId="14382" xr:uid="{0BE1F6B1-AF48-455D-8328-FF86F1931292}"/>
    <cellStyle name="Normal 14 5" xfId="1827" xr:uid="{767DA330-9F5F-42DA-8DE2-2BB95B3ADFF9}"/>
    <cellStyle name="Normal 14 5 2" xfId="14385" xr:uid="{149EC7EA-9973-4A12-AE14-541A618A31E1}"/>
    <cellStyle name="Normal 14 6" xfId="1828" xr:uid="{B8761911-7B82-41B7-BC1C-73ECE663E896}"/>
    <cellStyle name="Normal 14 6 2" xfId="12810" xr:uid="{0C1E81DA-CF67-4B9C-B6C5-8B89A256EFAD}"/>
    <cellStyle name="Normal 14 7" xfId="1829" xr:uid="{EC70B534-1F71-4314-A9D0-2FF2D3229AA5}"/>
    <cellStyle name="Normal 14 7 2" xfId="12817" xr:uid="{ED24B5D0-4790-4260-8FAF-4BFF3B3188D5}"/>
    <cellStyle name="Normal 14 8" xfId="1830" xr:uid="{40E66EE0-5E28-4431-9BAD-43E2E53D0E31}"/>
    <cellStyle name="Normal 14 8 2" xfId="12824" xr:uid="{54EFE825-A87E-4A40-A6A6-8CAD629D0D13}"/>
    <cellStyle name="Normal 14 9" xfId="1831" xr:uid="{E4B68ABC-83AE-48BC-86F7-8092C835C241}"/>
    <cellStyle name="Normal 14 9 2" xfId="14388" xr:uid="{93924799-F689-420E-B0DF-68DD13647A69}"/>
    <cellStyle name="Normal 15" xfId="1832" xr:uid="{AEA2ED23-B2DC-4A60-9294-FFC442E0E263}"/>
    <cellStyle name="Normal 15 10" xfId="1833" xr:uid="{E0564C2A-4556-4785-8908-3CA4587D146A}"/>
    <cellStyle name="Normal 15 10 2" xfId="14028" xr:uid="{6B523634-FBFE-4B92-9F5F-D0EA683C3CE3}"/>
    <cellStyle name="Normal 15 11" xfId="1834" xr:uid="{309BE434-46B4-4C72-A121-1667106679ED}"/>
    <cellStyle name="Normal 15 11 2" xfId="12064" xr:uid="{26F53DC9-1713-423F-A15D-22F9521BEF37}"/>
    <cellStyle name="Normal 15 12" xfId="1835" xr:uid="{90BC0D0A-E782-4AA4-ADA3-D64E96FC0F01}"/>
    <cellStyle name="Normal 15 12 2" xfId="12922" xr:uid="{590FF744-946A-40EF-865B-FBFF36C0B665}"/>
    <cellStyle name="Normal 15 13" xfId="1836" xr:uid="{55410719-8026-4DE7-B300-3A112B1AB311}"/>
    <cellStyle name="Normal 15 13 2" xfId="12927" xr:uid="{03ED745A-E607-4C86-8BAD-3B72187F25F2}"/>
    <cellStyle name="Normal 15 14" xfId="1837" xr:uid="{BC7132FA-0A50-4449-A059-F0928CEFF3F2}"/>
    <cellStyle name="Normal 15 14 2" xfId="12931" xr:uid="{D3E84D1E-EC1A-4A01-9A64-F3ED5F249436}"/>
    <cellStyle name="Normal 15 15" xfId="1838" xr:uid="{07A15B50-910D-4BA8-AB67-F09491750808}"/>
    <cellStyle name="Normal 15 15 2" xfId="12937" xr:uid="{FA7EBD7A-3ACE-470B-9F4C-55FA5C556DB7}"/>
    <cellStyle name="Normal 15 16" xfId="1839" xr:uid="{F67D7E98-32A7-4DE5-93D5-19ABA192FF02}"/>
    <cellStyle name="Normal 15 16 2" xfId="12943" xr:uid="{FCDC146B-4AA3-4801-9031-2BA15E1C1EDB}"/>
    <cellStyle name="Normal 15 17" xfId="1840" xr:uid="{2272908C-4B8C-4708-97C0-280193E159D2}"/>
    <cellStyle name="Normal 15 17 2" xfId="12949" xr:uid="{E054995E-ACC7-49E1-8906-8A051B45D3F9}"/>
    <cellStyle name="Normal 15 18" xfId="1841" xr:uid="{61B1E413-FB9D-4B04-9038-14EBE1DED67B}"/>
    <cellStyle name="Normal 15 18 2" xfId="12956" xr:uid="{6D9795A8-AEA0-41B6-AC84-74E876DF08A2}"/>
    <cellStyle name="Normal 15 19" xfId="1842" xr:uid="{12D5FC5C-5D84-4971-96CB-D2DD30FEEBC6}"/>
    <cellStyle name="Normal 15 19 2" xfId="12963" xr:uid="{7E368B56-A295-42A8-9CAE-3213431641C4}"/>
    <cellStyle name="Normal 15 2" xfId="1843" xr:uid="{C9D729F0-2D0B-46DF-A5AF-39D7DA6E2AE3}"/>
    <cellStyle name="Normal 15 2 2" xfId="14390" xr:uid="{58153C31-866D-4CF3-9084-51AB79FE2CF5}"/>
    <cellStyle name="Normal 15 20" xfId="1844" xr:uid="{1D91074B-F644-478C-B3EE-4024E63C1D3F}"/>
    <cellStyle name="Normal 15 20 2" xfId="12936" xr:uid="{7849C2F7-01F7-415F-B291-9C1E001F3079}"/>
    <cellStyle name="Normal 15 21" xfId="1845" xr:uid="{63ADC841-E08A-47A6-81E6-CDACF2792F4E}"/>
    <cellStyle name="Normal 15 21 2" xfId="12942" xr:uid="{99FAF768-5E28-4733-BF10-11E2228EEFD4}"/>
    <cellStyle name="Normal 15 22" xfId="1846" xr:uid="{6C96B588-A550-4F76-B083-1E50488ABF39}"/>
    <cellStyle name="Normal 15 22 2" xfId="12948" xr:uid="{C158AE93-C8E6-4853-80FA-419467100AC4}"/>
    <cellStyle name="Normal 15 23" xfId="1847" xr:uid="{9D1BB03F-51AF-48B2-936F-FB9E872D486F}"/>
    <cellStyle name="Normal 15 23 2" xfId="12955" xr:uid="{07B1DE51-D1BA-4981-9A77-4374F0F7089C}"/>
    <cellStyle name="Normal 15 24" xfId="1848" xr:uid="{71987C14-6D75-41E1-B98B-7C19B840198B}"/>
    <cellStyle name="Normal 15 24 2" xfId="12962" xr:uid="{63463171-4904-41ED-B130-D453060B6F81}"/>
    <cellStyle name="Normal 15 25" xfId="1849" xr:uid="{1E7A6DC4-60F1-4CDF-B944-D31B1B14B75C}"/>
    <cellStyle name="Normal 15 25 2" xfId="12970" xr:uid="{F19FD78B-2700-49BF-B96E-F26B91455260}"/>
    <cellStyle name="Normal 15 26" xfId="1850" xr:uid="{C6B3FFC6-F851-408B-9969-CD2DFC0E9B31}"/>
    <cellStyle name="Normal 15 26 2" xfId="13900" xr:uid="{211BA2A1-FBA2-4809-8AE9-838AB0C2043D}"/>
    <cellStyle name="Normal 15 27" xfId="1851" xr:uid="{6D6F7C1F-4F5E-466B-A288-B3A22E187BB9}"/>
    <cellStyle name="Normal 15 27 2" xfId="13907" xr:uid="{AC2AA412-A038-4259-A4C6-DE4A5663E5F7}"/>
    <cellStyle name="Normal 15 28" xfId="1852" xr:uid="{C79424A0-7279-4A98-90A4-F9A1049EF0CB}"/>
    <cellStyle name="Normal 15 28 2" xfId="13911" xr:uid="{77A2C70A-9762-4C8C-91AF-D5366EC7E1FC}"/>
    <cellStyle name="Normal 15 29" xfId="1853" xr:uid="{460262A8-8196-49C2-9271-FF0A3A06DD5C}"/>
    <cellStyle name="Normal 15 29 2" xfId="13916" xr:uid="{5C3BBE28-4A43-4F86-9415-0120BA9EC1D1}"/>
    <cellStyle name="Normal 15 3" xfId="1854" xr:uid="{80C0703B-8BA6-47B8-990C-AAEA7CB138C8}"/>
    <cellStyle name="Normal 15 3 2" xfId="12918" xr:uid="{7D53E75E-AA42-4292-83E3-538A7A5867C3}"/>
    <cellStyle name="Normal 15 30" xfId="1855" xr:uid="{D8A2B0A2-00E3-4E88-9F13-5D4C8E2E3502}"/>
    <cellStyle name="Normal 15 30 2" xfId="12969" xr:uid="{6B0C28B7-B7FF-4DCB-BBFF-713D54F9C707}"/>
    <cellStyle name="Normal 15 31" xfId="1856" xr:uid="{7227CC9A-117D-4E24-B6A5-2A8629F67655}"/>
    <cellStyle name="Normal 15 31 2" xfId="13899" xr:uid="{173FC276-F47E-4CA0-9C47-F168F29CE545}"/>
    <cellStyle name="Normal 15 32" xfId="1857" xr:uid="{F74A60C4-AA79-4B02-A51B-56EE7862458C}"/>
    <cellStyle name="Normal 15 32 2" xfId="13906" xr:uid="{BF21D6D0-D364-4BFD-BFB8-3FD4D21C847C}"/>
    <cellStyle name="Normal 15 33" xfId="1858" xr:uid="{B61823B4-BD06-41CE-BF73-5860D1CF4329}"/>
    <cellStyle name="Normal 15 33 2" xfId="13910" xr:uid="{10804965-2D26-4BA8-A0E6-2CB8447AB42E}"/>
    <cellStyle name="Normal 15 34" xfId="1859" xr:uid="{12B89085-E6CA-42D6-97ED-9A7D21736250}"/>
    <cellStyle name="Normal 15 34 2" xfId="13915" xr:uid="{BED43812-A600-4CEF-88B3-0786D07D9E15}"/>
    <cellStyle name="Normal 15 35" xfId="1860" xr:uid="{E6A41741-18D7-4C00-AFD5-974410524D92}"/>
    <cellStyle name="Normal 15 35 2" xfId="13924" xr:uid="{53F96E96-96BC-447F-984F-D57E7B611895}"/>
    <cellStyle name="Normal 15 36" xfId="11852" xr:uid="{A65A30BA-453B-4B42-B064-0C66C8FD3E5E}"/>
    <cellStyle name="Normal 15 4" xfId="1861" xr:uid="{431B8334-28D7-48C6-A9DA-1C7B0177D73D}"/>
    <cellStyle name="Normal 15 4 2" xfId="14392" xr:uid="{F830BC3A-605C-4931-B2C2-71232904AB95}"/>
    <cellStyle name="Normal 15 5" xfId="1862" xr:uid="{85856F09-2FA6-479A-8FAD-4F3AB0A197BB}"/>
    <cellStyle name="Normal 15 5 2" xfId="14394" xr:uid="{F2561C0E-8B3B-4B6B-BC51-2BBB65D9798E}"/>
    <cellStyle name="Normal 15 6" xfId="1863" xr:uid="{E9440B97-D272-4198-9E1C-A5CA132F279C}"/>
    <cellStyle name="Normal 15 6 2" xfId="14064" xr:uid="{E0E923A3-47EB-4E5A-A74D-2DD598E15C02}"/>
    <cellStyle name="Normal 15 7" xfId="1864" xr:uid="{8A09EB44-1F00-4072-BFF0-E99D0C944E9F}"/>
    <cellStyle name="Normal 15 7 2" xfId="14396" xr:uid="{1DDC2D06-D6F4-4101-AF02-30FF672CBEFA}"/>
    <cellStyle name="Normal 15 8" xfId="1865" xr:uid="{FCD2BF79-7A4F-4419-89D3-EB458E781E9B}"/>
    <cellStyle name="Normal 15 8 2" xfId="14398" xr:uid="{6C6ACC19-4CD8-4886-AE35-0018782C89D0}"/>
    <cellStyle name="Normal 15 9" xfId="1866" xr:uid="{BE1A390E-CA67-4C19-845E-4768F59017FB}"/>
    <cellStyle name="Normal 15 9 2" xfId="14400" xr:uid="{07BF14C1-CE65-4DBE-BE8C-760D75794A2C}"/>
    <cellStyle name="Normal 16" xfId="1867" xr:uid="{2F7EEAF1-33BA-417F-818E-BD762755437A}"/>
    <cellStyle name="Normal 16 10" xfId="1868" xr:uid="{BC91CB2C-5D6D-4D95-9ED1-968F26D89815}"/>
    <cellStyle name="Normal 16 10 2" xfId="14404" xr:uid="{94782D21-1DDF-4F58-95FF-9ECD5F049540}"/>
    <cellStyle name="Normal 16 11" xfId="1869" xr:uid="{460090D4-BE2A-4F45-A0E8-C4ECEE4A2296}"/>
    <cellStyle name="Normal 16 11 2" xfId="13014" xr:uid="{B0BCD566-C6B1-48F9-A6F6-5F46C67B95CB}"/>
    <cellStyle name="Normal 16 12" xfId="1870" xr:uid="{D94F8FDE-C745-4338-BC0F-1FFD6110FE69}"/>
    <cellStyle name="Normal 16 12 2" xfId="13019" xr:uid="{0BFDD3B5-2D6C-4BC1-8DE0-DF6F8CF3B926}"/>
    <cellStyle name="Normal 16 13" xfId="1871" xr:uid="{686226EE-51AC-40D2-90E9-66FE13F3D586}"/>
    <cellStyle name="Normal 16 13 2" xfId="12600" xr:uid="{2F048232-6289-4CD1-AE95-40276725DC30}"/>
    <cellStyle name="Normal 16 14" xfId="1872" xr:uid="{E3175DA7-EDC7-46A2-860A-81FA632981CA}"/>
    <cellStyle name="Normal 16 14 2" xfId="12606" xr:uid="{C855908A-5BE5-41AC-8628-6D8C86D8473E}"/>
    <cellStyle name="Normal 16 15" xfId="1873" xr:uid="{2E1EB4F7-6F67-450C-9EEC-77F9ADA8CB37}"/>
    <cellStyle name="Normal 16 15 2" xfId="12563" xr:uid="{1301F6D9-73C5-48EB-B03A-57D816F0C31F}"/>
    <cellStyle name="Normal 16 16" xfId="1874" xr:uid="{56C125BE-68C8-4300-8524-027A110EF213}"/>
    <cellStyle name="Normal 16 16 2" xfId="13026" xr:uid="{BEE47ABD-E2E9-497F-9EA0-FB63FA930E21}"/>
    <cellStyle name="Normal 16 17" xfId="1875" xr:uid="{8CEE11D7-3B3E-4275-A82E-297996370ABF}"/>
    <cellStyle name="Normal 16 17 2" xfId="13033" xr:uid="{CA404ADA-F4B0-41E7-B883-3C4608D23C95}"/>
    <cellStyle name="Normal 16 18" xfId="1876" xr:uid="{36B557ED-2B8D-42E1-9D39-5F998142D461}"/>
    <cellStyle name="Normal 16 18 2" xfId="13038" xr:uid="{A9479332-81D5-4B03-9009-54431AF1F7D1}"/>
    <cellStyle name="Normal 16 19" xfId="1877" xr:uid="{DE7DDDEC-FBCB-4B69-A673-71DE4CF852E6}"/>
    <cellStyle name="Normal 16 19 2" xfId="13043" xr:uid="{97DD4429-18D1-462B-9FED-C6E1AAFC7304}"/>
    <cellStyle name="Normal 16 2" xfId="1878" xr:uid="{B7B4A02E-9576-4BDD-A6A6-1F7174A57BD5}"/>
    <cellStyle name="Normal 16 2 2" xfId="14406" xr:uid="{0794E42E-19A2-43A7-B555-BE1DBDE0D81D}"/>
    <cellStyle name="Normal 16 20" xfId="1879" xr:uid="{C344B497-54FF-45A8-AEC0-5C7BC697565A}"/>
    <cellStyle name="Normal 16 20 2" xfId="12562" xr:uid="{2A7ABEB3-D0EC-415E-9703-EE7CC0A45E06}"/>
    <cellStyle name="Normal 16 21" xfId="1880" xr:uid="{1C0EB0E9-B0EE-4C7B-B422-E75B1DB3195C}"/>
    <cellStyle name="Normal 16 21 2" xfId="13025" xr:uid="{E09F0C61-A460-4B0A-BE96-8D98482FAFA0}"/>
    <cellStyle name="Normal 16 22" xfId="1881" xr:uid="{B9AC90FB-25A2-4A6A-B52F-F1101A9F86D6}"/>
    <cellStyle name="Normal 16 22 2" xfId="13032" xr:uid="{FD4D7F17-646D-4E5E-9A9A-8DD31EAC39C4}"/>
    <cellStyle name="Normal 16 23" xfId="14402" xr:uid="{BC58075C-8E55-4A10-8BFA-FFAD018B4CF0}"/>
    <cellStyle name="Normal 16 3" xfId="1882" xr:uid="{7FE89449-5114-4BB1-A670-3B897C24239C}"/>
    <cellStyle name="Normal 16 3 2" xfId="12992" xr:uid="{383E216E-4D88-480F-9749-B6A75315BC69}"/>
    <cellStyle name="Normal 16 4" xfId="1883" xr:uid="{37D28F5D-5D21-4737-8249-A30E4CEE0006}"/>
    <cellStyle name="Normal 16 4 2" xfId="14408" xr:uid="{5C278ED8-4F51-4FEE-80AE-E9866A3202F1}"/>
    <cellStyle name="Normal 16 5" xfId="1884" xr:uid="{2F5100C3-0F7B-4F8A-9B92-B46986FB7248}"/>
    <cellStyle name="Normal 16 5 2" xfId="13001" xr:uid="{C149AAA7-9367-460E-8DA7-6D9427E5A16B}"/>
    <cellStyle name="Normal 16 6" xfId="1885" xr:uid="{50041CB9-480A-4AEF-AD46-3AD80EA22779}"/>
    <cellStyle name="Normal 16 6 2" xfId="14210" xr:uid="{EDE0EFAE-1498-4F41-9F2B-91798B4CC012}"/>
    <cellStyle name="Normal 16 7" xfId="1886" xr:uid="{253AA60F-4956-42BD-B24E-B0F66A7D5590}"/>
    <cellStyle name="Normal 16 7 2" xfId="12302" xr:uid="{BEE96D5C-8E65-4FCD-9EFE-29213E364C61}"/>
    <cellStyle name="Normal 16 8" xfId="1887" xr:uid="{EAF30883-85B4-4355-8FC2-5A6C1EE6622F}"/>
    <cellStyle name="Normal 16 8 2" xfId="11907" xr:uid="{29CED942-691F-4504-8C95-4742FCD8158A}"/>
    <cellStyle name="Normal 16 9" xfId="1888" xr:uid="{AAC92554-66EA-417B-9322-269677E404B9}"/>
    <cellStyle name="Normal 16 9 2" xfId="12314" xr:uid="{4FB224EB-9CD7-4F9C-9655-4A0A91FDCB7E}"/>
    <cellStyle name="Normal 17" xfId="1889" xr:uid="{908EF2E2-B682-45DC-8FC3-C512DC9D2C82}"/>
    <cellStyle name="Normal 17 10" xfId="1890" xr:uid="{891C426B-E31A-431F-825B-22E18EB2079E}"/>
    <cellStyle name="Normal 17 10 2" xfId="14410" xr:uid="{F0DCD7BD-B510-47DB-8ACB-EB8E81D2134A}"/>
    <cellStyle name="Normal 17 11" xfId="1891" xr:uid="{D3A13CA1-7303-44F4-B48C-6923C4CE96A5}"/>
    <cellStyle name="Normal 17 11 2" xfId="13085" xr:uid="{D7E43370-BE24-46D2-9B66-3A96DBCEE82A}"/>
    <cellStyle name="Normal 17 12" xfId="1892" xr:uid="{74E3308C-132A-4795-81A0-640763108A6F}"/>
    <cellStyle name="Normal 17 12 2" xfId="12556" xr:uid="{2C3225F9-DEF6-42E4-95CE-796E22601D65}"/>
    <cellStyle name="Normal 17 13" xfId="1893" xr:uid="{C0E7F8AE-766E-4852-A9E3-823AE2B2688A}"/>
    <cellStyle name="Normal 17 13 2" xfId="12575" xr:uid="{2874BC51-7591-4E29-BEC7-C7B7ECD1D449}"/>
    <cellStyle name="Normal 17 14" xfId="1894" xr:uid="{FA8FF882-ABDE-4566-9A24-99B09FA21F8F}"/>
    <cellStyle name="Normal 17 14 2" xfId="11950" xr:uid="{B2586CE4-6F8B-4BAB-92CD-B5BDF0034E4F}"/>
    <cellStyle name="Normal 17 15" xfId="1895" xr:uid="{7278E32C-E84B-4EA5-9CEC-0055C76621F0}"/>
    <cellStyle name="Normal 17 15 2" xfId="11959" xr:uid="{B404D8CA-5226-4A83-9EE7-E921E91EC82B}"/>
    <cellStyle name="Normal 17 16" xfId="1896" xr:uid="{9F904303-5DEF-4D97-9347-04F1394499B7}"/>
    <cellStyle name="Normal 17 16 2" xfId="11968" xr:uid="{A1044BBC-7749-4C20-B8B3-AAEEDF55BB60}"/>
    <cellStyle name="Normal 17 17" xfId="1897" xr:uid="{DF80B042-03AE-4481-90B5-AB1DA534DA6C}"/>
    <cellStyle name="Normal 17 17 2" xfId="12616" xr:uid="{81746CF1-E6C8-4C6F-8C66-3D720BD77107}"/>
    <cellStyle name="Normal 17 18" xfId="1898" xr:uid="{6E7A2A1F-CD8D-40C2-B029-82B2773138AF}"/>
    <cellStyle name="Normal 17 18 2" xfId="12625" xr:uid="{F6502087-A179-4D00-8866-4AFD8492EB0C}"/>
    <cellStyle name="Normal 17 19" xfId="1899" xr:uid="{D46522C5-D5DA-4CC6-B603-09455A89BC6C}"/>
    <cellStyle name="Normal 17 19 2" xfId="12634" xr:uid="{1155759B-3119-45C6-AC42-28C399AEC32E}"/>
    <cellStyle name="Normal 17 2" xfId="1900" xr:uid="{20281A09-58F0-4419-A65A-F3D74E89F4E7}"/>
    <cellStyle name="Normal 17 2 2" xfId="14412" xr:uid="{D14E2081-EBC0-4B2E-9746-8E776C2B3EE8}"/>
    <cellStyle name="Normal 17 20" xfId="1901" xr:uid="{2EB99ADE-7C8B-4276-987B-4C04B3F21A71}"/>
    <cellStyle name="Normal 17 20 2" xfId="11958" xr:uid="{4FADA93C-7D6C-4576-92FF-85CF6190F270}"/>
    <cellStyle name="Normal 17 21" xfId="1902" xr:uid="{7B5A6C68-1120-4113-850D-48A0267E3FC0}"/>
    <cellStyle name="Normal 17 21 2" xfId="11967" xr:uid="{B301364E-C80E-4009-B503-5A9A95B5F7DA}"/>
    <cellStyle name="Normal 17 22" xfId="1903" xr:uid="{24403985-6C3F-44B2-A2E3-11747FF725FC}"/>
    <cellStyle name="Normal 17 22 2" xfId="12615" xr:uid="{DEBFA486-212A-4DE0-8A6B-5B0A38329D7C}"/>
    <cellStyle name="Normal 17 23" xfId="13729" xr:uid="{8F49D4A4-A9CD-41EB-9084-E7BDD0BA39F2}"/>
    <cellStyle name="Normal 17 3" xfId="1904" xr:uid="{3866224D-66A2-43ED-9687-CCCE11D0657D}"/>
    <cellStyle name="Normal 17 3 2" xfId="13703" xr:uid="{08EA02BF-A98E-43A4-BA94-5327FD5AA87C}"/>
    <cellStyle name="Normal 17 4" xfId="1905" xr:uid="{3BF93E2A-7BD0-4505-B84F-AA50A7040256}"/>
    <cellStyle name="Normal 17 4 2" xfId="14415" xr:uid="{8D4818C2-5AE3-4A9E-BFCE-C1D9C5689249}"/>
    <cellStyle name="Normal 17 5" xfId="1906" xr:uid="{E5C29145-6644-4DB6-8D94-03A9199AA1B8}"/>
    <cellStyle name="Normal 17 5 2" xfId="14418" xr:uid="{8E734144-5E5B-48EF-9046-B15BA5776F2F}"/>
    <cellStyle name="Normal 17 6" xfId="1907" xr:uid="{C3F4C589-861D-43DC-B011-C1D2D31D664F}"/>
    <cellStyle name="Normal 17 6 2" xfId="14420" xr:uid="{E8F6510D-2ED0-4E28-8B16-DA045296F90D}"/>
    <cellStyle name="Normal 17 7" xfId="1908" xr:uid="{4E2F9F80-C47C-4085-B97F-9B35EE9B2B73}"/>
    <cellStyle name="Normal 17 7 2" xfId="11689" xr:uid="{F0DF3C79-7A88-4079-A6F7-A327EC259AA7}"/>
    <cellStyle name="Normal 17 8" xfId="1909" xr:uid="{0A10791E-5021-4C79-839E-F98D730007E7}"/>
    <cellStyle name="Normal 17 8 2" xfId="11706" xr:uid="{756FCEAD-70D2-4DB9-A23D-14416B462B49}"/>
    <cellStyle name="Normal 17 9" xfId="1910" xr:uid="{4117C158-586D-48FE-A806-27C67F40EC21}"/>
    <cellStyle name="Normal 17 9 2" xfId="14422" xr:uid="{B1E0725F-AF83-4B81-9BB6-D656FA4EC7C8}"/>
    <cellStyle name="Normal 18" xfId="1911" xr:uid="{52694B2E-56D8-4837-AEB3-3ECDCF6E0769}"/>
    <cellStyle name="Normal 18 10" xfId="1912" xr:uid="{D8A6ACCF-AA2D-47C2-9006-809E2325A4C3}"/>
    <cellStyle name="Normal 18 10 2" xfId="14424" xr:uid="{DF1DA6AD-4270-46BD-98BC-0424FE2F3FD5}"/>
    <cellStyle name="Normal 18 11" xfId="1913" xr:uid="{D7FB8092-AB86-4B19-B62E-B406FF2720E0}"/>
    <cellStyle name="Normal 18 11 2" xfId="12340" xr:uid="{613171B1-2AC7-44DB-9EBC-61B30023C5CA}"/>
    <cellStyle name="Normal 18 12" xfId="1914" xr:uid="{CEC7636C-2274-4594-BE74-52EB3A64E66C}"/>
    <cellStyle name="Normal 18 12 2" xfId="12381" xr:uid="{B6BC890B-9345-4AE8-BFCC-F6FB0DEBDE58}"/>
    <cellStyle name="Normal 18 13" xfId="1915" xr:uid="{36C04745-A934-41E7-92E0-49F7DD778F96}"/>
    <cellStyle name="Normal 18 13 2" xfId="12389" xr:uid="{ED03184B-DD84-4566-99F6-4AD0ADBA44D7}"/>
    <cellStyle name="Normal 18 14" xfId="1916" xr:uid="{E27E674F-588A-4E0D-9DD5-E5CC05FBAFDF}"/>
    <cellStyle name="Normal 18 14 2" xfId="11680" xr:uid="{4DA9D1C9-553B-4D5A-9446-8DC407D6ADBF}"/>
    <cellStyle name="Normal 18 15" xfId="1917" xr:uid="{632016D5-EEFC-487A-8A34-88C4FD01A3AA}"/>
    <cellStyle name="Normal 18 15 2" xfId="11698" xr:uid="{2B3D0A34-6073-4328-8D1A-95FF1E171361}"/>
    <cellStyle name="Normal 18 16" xfId="1918" xr:uid="{D0E878EF-A81A-42C2-9B89-51720C51C99E}"/>
    <cellStyle name="Normal 18 16 2" xfId="11642" xr:uid="{026283D5-C8E1-41A7-8017-64AF05122571}"/>
    <cellStyle name="Normal 18 17" xfId="1919" xr:uid="{B2D85463-05EC-4A61-B198-0C644C731A1C}"/>
    <cellStyle name="Normal 18 17 2" xfId="11582" xr:uid="{C64F1FAD-683F-42D8-9635-6EAA6A9F5973}"/>
    <cellStyle name="Normal 18 18" xfId="1920" xr:uid="{257ECBE3-3EF3-488D-8E10-DCE1C412B41D}"/>
    <cellStyle name="Normal 18 18 2" xfId="11726" xr:uid="{2676F92E-3188-47D1-A454-30922B1AF470}"/>
    <cellStyle name="Normal 18 19" xfId="1921" xr:uid="{72581DCA-C063-4D29-8BE4-242210725BDB}"/>
    <cellStyle name="Normal 18 19 2" xfId="11742" xr:uid="{36C52C60-5DC5-46D0-B7AF-A94DC12A35C7}"/>
    <cellStyle name="Normal 18 2" xfId="1922" xr:uid="{5AE4F009-A68A-4D43-AF8E-EF26F9D45062}"/>
    <cellStyle name="Normal 18 2 2" xfId="14426" xr:uid="{B3ED47C7-135F-4E07-BD5B-7262AEEE1975}"/>
    <cellStyle name="Normal 18 20" xfId="1923" xr:uid="{CFEF6B03-FF1D-4E9A-9200-82701CC83197}"/>
    <cellStyle name="Normal 18 20 2" xfId="11697" xr:uid="{2B54D212-653A-449F-899F-AA761C04E7A5}"/>
    <cellStyle name="Normal 18 21" xfId="1924" xr:uid="{063C5EBC-B3C4-448D-AEC9-3E6927EE3320}"/>
    <cellStyle name="Normal 18 21 2" xfId="11641" xr:uid="{86C0A9C4-7D6B-4817-9A82-B02DA08387CD}"/>
    <cellStyle name="Normal 18 22" xfId="1925" xr:uid="{14E4A981-8D8B-41C2-A501-6B97246181EA}"/>
    <cellStyle name="Normal 18 22 2" xfId="11581" xr:uid="{36FF5232-26AC-4CFE-BC17-2ACA19EFD0A7}"/>
    <cellStyle name="Normal 18 23" xfId="14158" xr:uid="{62432C5D-9640-41A1-AFFD-76817E940094}"/>
    <cellStyle name="Normal 18 3" xfId="1926" xr:uid="{CA69165F-EAC4-463F-952E-691501312C1D}"/>
    <cellStyle name="Normal 18 3 2" xfId="14428" xr:uid="{8CCD49E0-E824-4A21-8039-F4D7B05B7A5C}"/>
    <cellStyle name="Normal 18 4" xfId="1927" xr:uid="{7F5B46A7-EDAB-4CE4-B7C9-D32377604CBF}"/>
    <cellStyle name="Normal 18 4 2" xfId="14430" xr:uid="{5C847C30-0C1A-4EF9-9440-AF57D4A56BB4}"/>
    <cellStyle name="Normal 18 5" xfId="1928" xr:uid="{66642C5A-8F0D-440F-8A56-3A5AD1B8ECC9}"/>
    <cellStyle name="Normal 18 5 2" xfId="14432" xr:uid="{33DB5A1F-EE78-4265-9FBE-D6C6258017C5}"/>
    <cellStyle name="Normal 18 6" xfId="1929" xr:uid="{9E7E75D2-18C6-4FB5-A6F9-69B13BB0AC5D}"/>
    <cellStyle name="Normal 18 6 2" xfId="14434" xr:uid="{20365CC4-0852-4895-94CB-4AED7DAC1398}"/>
    <cellStyle name="Normal 18 7" xfId="1930" xr:uid="{889BEB85-12D8-49E8-8539-E7B2B32DD45F}"/>
    <cellStyle name="Normal 18 7 2" xfId="12043" xr:uid="{791889EE-FFA6-44D1-BC74-2A562A66C9E8}"/>
    <cellStyle name="Normal 18 8" xfId="1931" xr:uid="{828055DF-3215-4D74-A104-AA1A3AE0EDCD}"/>
    <cellStyle name="Normal 18 8 2" xfId="12049" xr:uid="{D31B91CB-0744-4499-B3B8-43C1A211DB13}"/>
    <cellStyle name="Normal 18 9" xfId="1932" xr:uid="{E85EEB3B-EB84-4471-ACAF-4064B55FDBBA}"/>
    <cellStyle name="Normal 18 9 2" xfId="12054" xr:uid="{14DC3598-50FB-4056-8692-E9AFD2BDD94C}"/>
    <cellStyle name="Normal 19" xfId="1933" xr:uid="{E715AD5D-4BC8-426F-8847-00FF441A41B2}"/>
    <cellStyle name="Normal 19 10" xfId="1934" xr:uid="{E3D6CB13-13C7-4BD3-B265-ED702994D8CF}"/>
    <cellStyle name="Normal 19 10 2" xfId="14436" xr:uid="{7E61AE03-55F3-4D45-8057-C97B7E4BCFE6}"/>
    <cellStyle name="Normal 19 11" xfId="1935" xr:uid="{A7DB2E6C-56BB-4D71-8F61-6B57A1785FAD}"/>
    <cellStyle name="Normal 19 11 2" xfId="13167" xr:uid="{3E16316C-714F-4C37-979A-CA61D00FFDBA}"/>
    <cellStyle name="Normal 19 12" xfId="1936" xr:uid="{81C2C96A-8DB6-47D9-957E-33A687EEE33A}"/>
    <cellStyle name="Normal 19 12 2" xfId="12504" xr:uid="{9CE03F8D-8744-4022-8025-B0C3EF179B55}"/>
    <cellStyle name="Normal 19 13" xfId="1937" xr:uid="{6F1812FB-2B2E-476A-9E05-AE7C48BAB8FA}"/>
    <cellStyle name="Normal 19 13 2" xfId="12510" xr:uid="{1E457FD9-2E80-4875-985F-977DE1330D01}"/>
    <cellStyle name="Normal 19 14" xfId="1938" xr:uid="{9C787C73-06EC-4ADF-904D-7A5831FC6655}"/>
    <cellStyle name="Normal 19 14 2" xfId="13175" xr:uid="{F6C53B68-69CE-4294-9A4B-D5FFB11E4E01}"/>
    <cellStyle name="Normal 19 15" xfId="1939" xr:uid="{705F5149-D2AE-41E9-B422-0CFC65E1433A}"/>
    <cellStyle name="Normal 19 15 2" xfId="12238" xr:uid="{FD01187B-EBD2-4A2C-B9ED-75A0EAF458D7}"/>
    <cellStyle name="Normal 19 16" xfId="1940" xr:uid="{FE2E47C6-A32D-45D4-877B-7E890BC1D8DF}"/>
    <cellStyle name="Normal 19 16 2" xfId="12246" xr:uid="{979567F5-63B9-4454-992B-2C2AD0217149}"/>
    <cellStyle name="Normal 19 17" xfId="1941" xr:uid="{FD5C2D2A-7DF7-4D3C-854C-9EE7504D43DF}"/>
    <cellStyle name="Normal 19 17 2" xfId="12252" xr:uid="{F4DDBF5D-0DC8-47F8-812F-FA10EBFE26CE}"/>
    <cellStyle name="Normal 19 18" xfId="1942" xr:uid="{5753390B-AFB0-4F8F-B29C-2F485D100CF0}"/>
    <cellStyle name="Normal 19 18 2" xfId="13178" xr:uid="{153BDDC4-6D0F-40A0-84B3-E0FB65652E4B}"/>
    <cellStyle name="Normal 19 19" xfId="1943" xr:uid="{BDDC36CE-7F85-4233-83E6-329399052ADC}"/>
    <cellStyle name="Normal 19 19 2" xfId="13183" xr:uid="{1F0068ED-9D1D-4336-89EF-69B69FBF4AD6}"/>
    <cellStyle name="Normal 19 2" xfId="1944" xr:uid="{885E5628-F2FD-4A3A-A2D3-975ED04B859B}"/>
    <cellStyle name="Normal 19 2 2" xfId="13988" xr:uid="{239DA838-0526-45BC-BDD1-04475E12010E}"/>
    <cellStyle name="Normal 19 20" xfId="1945" xr:uid="{D0AADA02-8B28-4E18-9E3F-C3D861BC7D80}"/>
    <cellStyle name="Normal 19 20 2" xfId="12237" xr:uid="{F379F7C5-994A-4EE8-80C8-6D4AFA28826E}"/>
    <cellStyle name="Normal 19 21" xfId="1946" xr:uid="{F6BA4473-1B8B-4291-86FC-D9225F01267D}"/>
    <cellStyle name="Normal 19 21 2" xfId="12245" xr:uid="{C11688B8-AE19-4B66-B3ED-419FA7E91086}"/>
    <cellStyle name="Normal 19 22" xfId="14161" xr:uid="{C993C783-5FEF-4689-9771-2542640ABCB3}"/>
    <cellStyle name="Normal 19 3" xfId="1947" xr:uid="{978FE8D6-0170-411F-9BD2-595CB5E9B5A3}"/>
    <cellStyle name="Normal 19 3 2" xfId="13993" xr:uid="{199A8077-8055-4288-82E2-7F74AC8F0403}"/>
    <cellStyle name="Normal 19 4" xfId="1948" xr:uid="{410E75D7-EDFF-45D7-8BB7-2032A2EF2353}"/>
    <cellStyle name="Normal 19 4 2" xfId="12589" xr:uid="{8E583EE0-C1FA-4DC2-AE44-8DC73FE1ED09}"/>
    <cellStyle name="Normal 19 5" xfId="1949" xr:uid="{758B527A-EA26-48D6-899B-F42C2A461E3E}"/>
    <cellStyle name="Normal 19 5 2" xfId="12595" xr:uid="{17977875-E289-4B94-8CB2-5F314698E6D1}"/>
    <cellStyle name="Normal 19 6" xfId="1950" xr:uid="{845267F1-BCEB-4AA7-B307-C4A16A51D316}"/>
    <cellStyle name="Normal 19 6 2" xfId="13998" xr:uid="{8A0C8287-D4E4-4D42-96B3-D8DA060E79A8}"/>
    <cellStyle name="Normal 19 7" xfId="1951" xr:uid="{C1760829-C583-43C9-B32C-2DA6B0B7DF2B}"/>
    <cellStyle name="Normal 19 7 2" xfId="12352" xr:uid="{580FD749-3281-41A5-B459-F1471D200283}"/>
    <cellStyle name="Normal 19 8" xfId="1952" xr:uid="{C8712325-2740-49E5-80AE-81D71C92B22B}"/>
    <cellStyle name="Normal 19 8 2" xfId="12365" xr:uid="{F8E4584A-4912-4493-BA0A-6DC67FD944DE}"/>
    <cellStyle name="Normal 19 9" xfId="1953" xr:uid="{950BC9E4-C9AF-4399-B25E-C8655909B05A}"/>
    <cellStyle name="Normal 19 9 2" xfId="12374" xr:uid="{1827E352-4507-43D5-ADAD-2AEB6E756CF9}"/>
    <cellStyle name="Normal 2" xfId="6" xr:uid="{344D0281-F460-46C6-A18D-5573CE705A3D}"/>
    <cellStyle name="Normal 2 10" xfId="1954" xr:uid="{8D2E3E3D-B576-410B-A76C-EBF07E47F3E3}"/>
    <cellStyle name="Normal 2 10 2" xfId="1955" xr:uid="{A579B733-CF60-4080-B029-C05B4E3532B3}"/>
    <cellStyle name="Normal 2 10 2 2" xfId="14440" xr:uid="{B0E0CAE9-1B45-4966-9A6A-4224D22A91D8}"/>
    <cellStyle name="Normal 2 10 3" xfId="1956" xr:uid="{CFB32FF6-6C5C-4C5A-805C-D3595C4725C5}"/>
    <cellStyle name="Normal 2 10 3 2" xfId="14441" xr:uid="{36EAF9FA-5E69-49E7-B1D9-E5BCB8943D2D}"/>
    <cellStyle name="Normal 2 10 4" xfId="1957" xr:uid="{F5BA3112-6F84-4DD2-A81C-9CE6D78ADC36}"/>
    <cellStyle name="Normal 2 10 4 2" xfId="14442" xr:uid="{A296F24B-9EC1-434C-80CE-C4C2B0886603}"/>
    <cellStyle name="Normal 2 10 5" xfId="14439" xr:uid="{BE78974A-0BEE-4ECC-84D4-FA5814F0B653}"/>
    <cellStyle name="Normal 2 11" xfId="1958" xr:uid="{A913F3BF-5266-4865-BAC3-FAB1DE60161A}"/>
    <cellStyle name="Normal 2 11 2" xfId="1959" xr:uid="{2331909F-EAE0-4585-9F42-31648A3BE6AF}"/>
    <cellStyle name="Normal 2 11 2 2" xfId="12552" xr:uid="{5B0918FB-DFB2-4D7C-995F-B9F5C5B5647F}"/>
    <cellStyle name="Normal 2 11 3" xfId="14443" xr:uid="{26D3B463-5278-4ECF-ADB4-BF05CA12611A}"/>
    <cellStyle name="Normal 2 12" xfId="1960" xr:uid="{3CFDBFDB-C13E-4CC9-9754-6F795EED2167}"/>
    <cellStyle name="Normal 2 12 2" xfId="1961" xr:uid="{5FFE1CF9-EB27-4FE7-B481-267CDF19EE30}"/>
    <cellStyle name="Normal 2 12 2 2" xfId="14445" xr:uid="{572EE799-A2C2-401E-92BA-5799CEF803D4}"/>
    <cellStyle name="Normal 2 12 3" xfId="14444" xr:uid="{0B8EC727-669A-4301-A44B-43AD82BA9AC1}"/>
    <cellStyle name="Normal 2 13" xfId="1962" xr:uid="{94C859FA-11B9-47EB-AF70-2D9D83D0E1A0}"/>
    <cellStyle name="Normal 2 13 2" xfId="1963" xr:uid="{C270FC09-A47F-4984-A3E7-FF507ACDA542}"/>
    <cellStyle name="Normal 2 13 2 2" xfId="14448" xr:uid="{E9EDDF55-625B-4456-BAEF-6A1FB06394D5}"/>
    <cellStyle name="Normal 2 13 3" xfId="14446" xr:uid="{4CDF22C8-2E53-4350-8190-2B3A9554ECB3}"/>
    <cellStyle name="Normal 2 14" xfId="1964" xr:uid="{7221C8F1-5DC6-433B-B2C3-6A552D538394}"/>
    <cellStyle name="Normal 2 14 2" xfId="1965" xr:uid="{DFF11303-A956-470D-AE78-AD3F805F558A}"/>
    <cellStyle name="Normal 2 14 2 2" xfId="14450" xr:uid="{CE930DF9-86AA-43B3-BBA6-83C1FF1561AF}"/>
    <cellStyle name="Normal 2 14 3" xfId="14449" xr:uid="{357EB2F7-56EF-4ED0-93C2-BF35E813E021}"/>
    <cellStyle name="Normal 2 15" xfId="1966" xr:uid="{9D2A8C2F-BA42-41CE-9275-B14E4D5D85CC}"/>
    <cellStyle name="Normal 2 15 2" xfId="1967" xr:uid="{2D77D947-6C25-4635-8C72-E4B57BB7E874}"/>
    <cellStyle name="Normal 2 15 2 2" xfId="14453" xr:uid="{C6C9C334-571C-42C3-A358-D6F49BED3C18}"/>
    <cellStyle name="Normal 2 15 3" xfId="14452" xr:uid="{22D516EC-DF2B-47E2-83DA-0BFBE560AF7A}"/>
    <cellStyle name="Normal 2 16" xfId="1968" xr:uid="{4CFD7658-476C-4514-9864-D9E08028D5EB}"/>
    <cellStyle name="Normal 2 16 2" xfId="1969" xr:uid="{9D819114-F893-4EDE-B264-BA12418CF11A}"/>
    <cellStyle name="Normal 2 16 2 2" xfId="12663" xr:uid="{D423FD59-A4E1-4F3D-9B04-AE01AD50B12B}"/>
    <cellStyle name="Normal 2 16 3" xfId="14455" xr:uid="{7F25D700-9D4C-4D6A-A43C-A510003D975C}"/>
    <cellStyle name="Normal 2 17" xfId="1970" xr:uid="{3281CA56-0CEF-49A8-B1DE-28264194D935}"/>
    <cellStyle name="Normal 2 17 2" xfId="1971" xr:uid="{21691867-FE44-43E6-BEBB-90CB4EEFE795}"/>
    <cellStyle name="Normal 2 17 2 2" xfId="14458" xr:uid="{070EA22C-C963-447B-A851-6C886F2229CE}"/>
    <cellStyle name="Normal 2 17 3" xfId="14457" xr:uid="{38728CA2-BCF4-4E2C-8B82-955E68AFA461}"/>
    <cellStyle name="Normal 2 18" xfId="1972" xr:uid="{14687BDA-1F61-48CD-B1B9-08FE2511BF12}"/>
    <cellStyle name="Normal 2 18 2" xfId="14460" xr:uid="{BCEFAD4F-D9D6-4544-BA38-BD72A0BE061F}"/>
    <cellStyle name="Normal 2 19" xfId="1973" xr:uid="{F847C8BD-B1CC-403D-A266-16B48D438A76}"/>
    <cellStyle name="Normal 2 19 2" xfId="14462" xr:uid="{3FBE19A2-E43B-49ED-BB6B-6C3DE5A4C2CC}"/>
    <cellStyle name="Normal 2 2" xfId="1974" xr:uid="{626478B9-070D-4C6E-9CF8-5E60F9601D93}"/>
    <cellStyle name="Normal 2 2 10" xfId="1975" xr:uid="{AA96626A-B4C5-46A2-9325-E7C0CF439CC6}"/>
    <cellStyle name="Normal 2 2 10 2" xfId="14020" xr:uid="{83EF430E-0E06-4184-AFD7-1F458A9FEE85}"/>
    <cellStyle name="Normal 2 2 11" xfId="1976" xr:uid="{E3F6A9EC-37B2-4914-8FBD-7B5D4941C7C3}"/>
    <cellStyle name="Normal 2 2 11 2" xfId="14024" xr:uid="{D3B363E3-1EBC-40CF-969A-1E1AFECEA616}"/>
    <cellStyle name="Normal 2 2 12" xfId="1977" xr:uid="{D7E95596-DD9A-45D1-9B05-89835731ACC0}"/>
    <cellStyle name="Normal 2 2 12 2" xfId="11655" xr:uid="{96E9CCB1-6A71-4A78-B498-8121C3BB9112}"/>
    <cellStyle name="Normal 2 2 13" xfId="1978" xr:uid="{7E02FBD2-B274-4AB0-8C6F-2F36CB9B67EC}"/>
    <cellStyle name="Normal 2 2 13 2" xfId="14464" xr:uid="{A7F6B46D-53FB-412D-ACE5-0E092A34C70A}"/>
    <cellStyle name="Normal 2 2 14" xfId="1979" xr:uid="{C24EB51D-9492-4711-B071-1C40C4ED3A59}"/>
    <cellStyle name="Normal 2 2 14 2" xfId="14465" xr:uid="{59AD37CF-8A56-4CFB-9D67-B70497DDC2AA}"/>
    <cellStyle name="Normal 2 2 15" xfId="1980" xr:uid="{E698B549-7976-418D-A103-196704FEAB62}"/>
    <cellStyle name="Normal 2 2 15 2" xfId="12995" xr:uid="{8C11AF7E-0437-4B0E-949E-D3FEE41E6FEA}"/>
    <cellStyle name="Normal 2 2 16" xfId="1981" xr:uid="{B7CACCC8-4019-475A-B2A1-A6310491609C}"/>
    <cellStyle name="Normal 2 2 16 2" xfId="12998" xr:uid="{66F0A885-A73E-427E-9949-D64ACBBC2D5A}"/>
    <cellStyle name="Normal 2 2 17" xfId="1982" xr:uid="{3D28A04B-EA3D-4F0F-84BB-0D275CBA0B62}"/>
    <cellStyle name="Normal 2 2 17 2" xfId="13004" xr:uid="{79117512-06CF-4E7C-8E70-D04E6E8FE702}"/>
    <cellStyle name="Normal 2 2 18" xfId="1983" xr:uid="{A6C3E74E-75FF-4700-8D70-8BB5374E1F0B}"/>
    <cellStyle name="Normal 2 2 18 2" xfId="14467" xr:uid="{C244D48A-B2C2-4913-A958-AD4DD7E73981}"/>
    <cellStyle name="Normal 2 2 19" xfId="1984" xr:uid="{8ACDBB61-5B8F-426A-9553-F9887694AC0A}"/>
    <cellStyle name="Normal 2 2 19 2" xfId="14469" xr:uid="{22267A0A-53AD-42EF-99E9-6890E223D897}"/>
    <cellStyle name="Normal 2 2 2" xfId="1985" xr:uid="{4A3B3237-78FA-4F21-8764-B664F815BDA2}"/>
    <cellStyle name="Normal 2 2 2 2" xfId="1986" xr:uid="{09A7A237-BD13-491F-9F7A-EABC4098EE33}"/>
    <cellStyle name="Normal 2 2 2 2 10" xfId="3659" xr:uid="{0EBE31D8-3A11-4D42-A788-963FE4AF1E06}"/>
    <cellStyle name="Normal 2 2 2 2 10 2" xfId="7479" xr:uid="{E0365318-5B72-42B1-AA80-11A29BB031BC}"/>
    <cellStyle name="Normal 2 2 2 2 10 3" xfId="14472" xr:uid="{D9972025-2887-4466-A91C-CFAAAC9E6C52}"/>
    <cellStyle name="Normal 2 2 2 2 11" xfId="3680" xr:uid="{1A87B285-A600-46A6-978F-6E34A79A1DDF}"/>
    <cellStyle name="Normal 2 2 2 2 11 2" xfId="7498" xr:uid="{DCFA8D5B-DF56-4133-8052-FFA061E1F6E7}"/>
    <cellStyle name="Normal 2 2 2 2 11 3" xfId="14473" xr:uid="{1B103255-E344-40EB-855C-47F661053103}"/>
    <cellStyle name="Normal 2 2 2 2 12" xfId="3701" xr:uid="{395996B1-77CF-49E3-ADA1-708E7B7B978A}"/>
    <cellStyle name="Normal 2 2 2 2 12 2" xfId="7517" xr:uid="{5E90C79B-5B31-4F23-8514-7BA67BA480EC}"/>
    <cellStyle name="Normal 2 2 2 2 12 3" xfId="14474" xr:uid="{5D9DE4C8-F321-4347-9883-849DBC49DB71}"/>
    <cellStyle name="Normal 2 2 2 2 13" xfId="3722" xr:uid="{22ABD54D-817E-425D-B4BA-4312786D8B55}"/>
    <cellStyle name="Normal 2 2 2 2 13 2" xfId="7536" xr:uid="{5BDA65C3-16CE-4172-893A-94A4993AA23A}"/>
    <cellStyle name="Normal 2 2 2 2 13 3" xfId="14475" xr:uid="{0909A3C4-820A-4065-9C05-ADEA054C3F6E}"/>
    <cellStyle name="Normal 2 2 2 2 14" xfId="7327" xr:uid="{AF3F4370-E4CC-4791-815B-49A6F3FA091B}"/>
    <cellStyle name="Normal 2 2 2 2 15" xfId="14471" xr:uid="{6980B672-4982-47D0-A3FC-78DBB4CD6202}"/>
    <cellStyle name="Normal 2 2 2 2 2" xfId="1987" xr:uid="{E17418E7-BD47-485A-9020-C53AA58EC18E}"/>
    <cellStyle name="Normal 2 2 2 2 2 2" xfId="14477" xr:uid="{3150CD3A-6435-4F68-8382-08D69482D1E2}"/>
    <cellStyle name="Normal 2 2 2 2 3" xfId="3315" xr:uid="{BAB61F3D-480A-48AA-991A-732A4D4B8FB9}"/>
    <cellStyle name="Normal 2 2 2 2 3 2" xfId="7346" xr:uid="{1B81EF57-6BA1-4541-9343-2020A6932F56}"/>
    <cellStyle name="Normal 2 2 2 2 3 3" xfId="14478" xr:uid="{65B63F6B-0143-46CE-AD40-17F029358DD7}"/>
    <cellStyle name="Normal 2 2 2 2 4" xfId="3533" xr:uid="{E8AF3474-3CCD-496C-B8E8-6A5AC312C7C2}"/>
    <cellStyle name="Normal 2 2 2 2 4 2" xfId="7365" xr:uid="{61A8B97B-D2E0-4224-8695-3ECE81E24DC5}"/>
    <cellStyle name="Normal 2 2 2 2 4 3" xfId="14479" xr:uid="{5A64839E-6949-46BC-8EB2-E7A511167CE2}"/>
    <cellStyle name="Normal 2 2 2 2 5" xfId="3554" xr:uid="{DCE34BE4-9C32-4C8B-B1EB-4FF4AE2E7889}"/>
    <cellStyle name="Normal 2 2 2 2 5 2" xfId="7384" xr:uid="{E2295A0B-A13D-4E5D-A47A-3CA6FE602373}"/>
    <cellStyle name="Normal 2 2 2 2 5 3" xfId="14481" xr:uid="{EFD737D1-70BE-4F02-8274-977E729D4968}"/>
    <cellStyle name="Normal 2 2 2 2 6" xfId="3575" xr:uid="{1F934980-449E-4965-8D6D-23FA6B075664}"/>
    <cellStyle name="Normal 2 2 2 2 6 2" xfId="7403" xr:uid="{0DD2C383-B430-44DA-861E-6A1A6EEA406A}"/>
    <cellStyle name="Normal 2 2 2 2 6 3" xfId="14483" xr:uid="{313D496E-C478-4B0D-A3A1-C60B5A93EE32}"/>
    <cellStyle name="Normal 2 2 2 2 7" xfId="3596" xr:uid="{71DA05EB-431B-4433-8129-61A26CCCEE2A}"/>
    <cellStyle name="Normal 2 2 2 2 7 2" xfId="7422" xr:uid="{82A5715F-0712-4B4F-BB73-7469ADBE66E6}"/>
    <cellStyle name="Normal 2 2 2 2 7 3" xfId="14485" xr:uid="{3D5FA7DA-AFC7-4D16-A826-F8CB44FA340D}"/>
    <cellStyle name="Normal 2 2 2 2 8" xfId="3617" xr:uid="{6603DAF3-9271-421D-8F64-D98B1F4FE550}"/>
    <cellStyle name="Normal 2 2 2 2 8 2" xfId="7441" xr:uid="{E217DD09-99E5-4ADB-9994-55B26A7B2518}"/>
    <cellStyle name="Normal 2 2 2 2 8 3" xfId="14487" xr:uid="{1798DBF9-142A-4420-8C3F-1D836F8A9E9E}"/>
    <cellStyle name="Normal 2 2 2 2 9" xfId="3638" xr:uid="{E1E079DF-B336-45A0-B25F-CCDB6C5D1B4A}"/>
    <cellStyle name="Normal 2 2 2 2 9 2" xfId="7460" xr:uid="{E7383D18-EE91-48EF-B907-6B5D6499C62C}"/>
    <cellStyle name="Normal 2 2 2 2 9 3" xfId="14489" xr:uid="{D0581FBC-DD8D-4250-B8A2-ACFEDBD7BA59}"/>
    <cellStyle name="Normal 2 2 2 3" xfId="14470" xr:uid="{F0B55EE2-DCD3-4F2E-9AF4-9CDF72B3A9C4}"/>
    <cellStyle name="Normal 2 2 20" xfId="1988" xr:uid="{3A4C6CCF-C863-4548-AFA2-426E9CA79AD1}"/>
    <cellStyle name="Normal 2 2 20 2" xfId="12994" xr:uid="{B7CFD86E-61DF-4EFC-8683-D28A0121DA15}"/>
    <cellStyle name="Normal 2 2 21" xfId="1989" xr:uid="{0A2DD809-0E2B-46C9-978F-CB60BACEBD48}"/>
    <cellStyle name="Normal 2 2 21 2" xfId="12997" xr:uid="{524822EA-E856-43A6-B4E7-EDE335670D71}"/>
    <cellStyle name="Normal 2 2 22" xfId="1990" xr:uid="{19471223-9977-43A3-A662-926FC4579B3C}"/>
    <cellStyle name="Normal 2 2 22 2" xfId="13003" xr:uid="{871174CF-F80D-4B61-8F65-0AD9009FFC68}"/>
    <cellStyle name="Normal 2 2 23" xfId="1991" xr:uid="{1CF58EF9-7307-4912-BC91-207E86C7B1C0}"/>
    <cellStyle name="Normal 2 2 23 2" xfId="14466" xr:uid="{77B7771D-DB95-4276-BD80-824E2C8157C4}"/>
    <cellStyle name="Normal 2 2 24" xfId="1992" xr:uid="{73684A33-51D3-41B5-B2DD-B3FDE2C3EA82}"/>
    <cellStyle name="Normal 2 2 24 2" xfId="14468" xr:uid="{E56FBDAA-81A7-4493-951E-3141B9221664}"/>
    <cellStyle name="Normal 2 2 25" xfId="1993" xr:uid="{A42C91A4-7D30-4B32-9B7D-9BF3322879D8}"/>
    <cellStyle name="Normal 2 2 25 2" xfId="14491" xr:uid="{A786DE88-5F76-423B-BF0E-238FED3D4F53}"/>
    <cellStyle name="Normal 2 2 26" xfId="1994" xr:uid="{14D51183-2B58-483D-9AA5-82D8A71D13E7}"/>
    <cellStyle name="Normal 2 2 26 2" xfId="14493" xr:uid="{F4F507E9-0F2D-436C-9EC4-D66E80637C00}"/>
    <cellStyle name="Normal 2 2 27" xfId="1995" xr:uid="{EA55EDA9-C5A7-4CC3-B5C2-145678554702}"/>
    <cellStyle name="Normal 2 2 27 2" xfId="14495" xr:uid="{8762350E-BFC8-42F9-BAE8-379702A06DDE}"/>
    <cellStyle name="Normal 2 2 28" xfId="1996" xr:uid="{2F295599-BB4F-45AB-A568-3275A5939B9B}"/>
    <cellStyle name="Normal 2 2 28 2" xfId="12324" xr:uid="{7DAB781B-8C22-43B5-913A-CD6ED3FFD2E4}"/>
    <cellStyle name="Normal 2 2 29" xfId="1997" xr:uid="{DDB7B6B0-B59C-423F-AA45-E64871899CF0}"/>
    <cellStyle name="Normal 2 2 29 2" xfId="12331" xr:uid="{27D4DC9E-B48F-4A2F-9FE5-AC5CCF09C769}"/>
    <cellStyle name="Normal 2 2 3" xfId="1998" xr:uid="{CE3A3E65-FD23-4794-995F-B722AB01DE88}"/>
    <cellStyle name="Normal 2 2 3 2" xfId="13594" xr:uid="{5944DC22-DC91-4736-955C-5E676E1FEBC5}"/>
    <cellStyle name="Normal 2 2 30" xfId="1999" xr:uid="{4A8A750D-0CF5-4F5E-937A-F92B48B632E4}"/>
    <cellStyle name="Normal 2 2 30 2" xfId="14490" xr:uid="{9A40FCB3-C88E-434C-810C-7DD4CF19917C}"/>
    <cellStyle name="Normal 2 2 31" xfId="2000" xr:uid="{672D473F-D592-413A-9E3D-F8C37E74949F}"/>
    <cellStyle name="Normal 2 2 31 2" xfId="14492" xr:uid="{5DE4EBE9-B08D-41A3-B41B-F87B2D226A70}"/>
    <cellStyle name="Normal 2 2 32" xfId="2001" xr:uid="{5A075560-F4C7-4AE5-83F8-492EBEF4C745}"/>
    <cellStyle name="Normal 2 2 32 2" xfId="14494" xr:uid="{EA6C2F13-D3F9-4401-8AD5-28ADB7726D04}"/>
    <cellStyle name="Normal 2 2 33" xfId="2002" xr:uid="{22583C36-2064-4124-959A-F88E967E81F6}"/>
    <cellStyle name="Normal 2 2 33 2" xfId="12323" xr:uid="{6FD9050E-C6E2-4567-B5AF-914A44ADF42D}"/>
    <cellStyle name="Normal 2 2 34" xfId="2003" xr:uid="{17A2509E-2569-4634-8535-DB034EDC0FB4}"/>
    <cellStyle name="Normal 2 2 34 2" xfId="12330" xr:uid="{F81AFB9B-D11F-4A14-A204-94AE59B706D3}"/>
    <cellStyle name="Normal 2 2 35" xfId="3314" xr:uid="{B2C0AD2F-6FB5-4A4D-8906-D668EA5A0F3F}"/>
    <cellStyle name="Normal 2 2 35 2" xfId="7345" xr:uid="{1E744FDA-E639-400F-8401-1D2836EB1E2E}"/>
    <cellStyle name="Normal 2 2 35 3" xfId="12788" xr:uid="{7E17EC42-1363-475F-8428-B56574F1C3AE}"/>
    <cellStyle name="Normal 2 2 36" xfId="3532" xr:uid="{6F98E1BA-DDB6-4D35-9B5E-0C6462E5DA74}"/>
    <cellStyle name="Normal 2 2 36 2" xfId="7364" xr:uid="{912737CA-D7E2-483A-BD40-0C04E9057A40}"/>
    <cellStyle name="Normal 2 2 36 3" xfId="13959" xr:uid="{E48D36A2-8569-4ECE-A5A5-D60E77850C5C}"/>
    <cellStyle name="Normal 2 2 37" xfId="3553" xr:uid="{3CB55936-8359-4BEE-872D-FE5630F5B8EC}"/>
    <cellStyle name="Normal 2 2 37 2" xfId="7383" xr:uid="{961298A2-B64E-4F5C-A900-414EFC2BB1CB}"/>
    <cellStyle name="Normal 2 2 37 3" xfId="13962" xr:uid="{43921C20-BFFC-4A49-BD1E-A406D42CA9C5}"/>
    <cellStyle name="Normal 2 2 38" xfId="3574" xr:uid="{BCC8BFA1-0925-47A9-B037-A04ABECF190B}"/>
    <cellStyle name="Normal 2 2 38 2" xfId="7402" xr:uid="{B2BCB40F-B0ED-4957-A9B2-FA952C57E244}"/>
    <cellStyle name="Normal 2 2 38 3" xfId="13968" xr:uid="{F40E1E54-B15A-4A2E-97EB-CAF4727395A6}"/>
    <cellStyle name="Normal 2 2 39" xfId="3595" xr:uid="{A8EED13E-0E66-4D31-827E-236294110D3C}"/>
    <cellStyle name="Normal 2 2 39 2" xfId="7421" xr:uid="{EEF339EC-ED9B-408B-8DBA-95CB02DB485C}"/>
    <cellStyle name="Normal 2 2 39 3" xfId="13973" xr:uid="{B1031CBD-22DA-432B-9777-F968AC3420C4}"/>
    <cellStyle name="Normal 2 2 4" xfId="2004" xr:uid="{914BA01A-3BD6-4546-9D4A-DE6EBFF4B1C8}"/>
    <cellStyle name="Normal 2 2 4 2" xfId="14496" xr:uid="{E28527D0-A5C6-419D-BF12-524C0BC09545}"/>
    <cellStyle name="Normal 2 2 40" xfId="3616" xr:uid="{C20B4914-260A-4CCD-8AA9-911897689A12}"/>
    <cellStyle name="Normal 2 2 40 2" xfId="7440" xr:uid="{369107B7-DA9B-4500-9657-137F6710A12E}"/>
    <cellStyle name="Normal 2 2 40 3" xfId="12787" xr:uid="{C61D7BF7-84B2-41DB-A4EA-865309F92D8C}"/>
    <cellStyle name="Normal 2 2 41" xfId="3637" xr:uid="{DFB5A7BD-13FB-4943-986E-417962D6B60A}"/>
    <cellStyle name="Normal 2 2 41 2" xfId="7459" xr:uid="{850F1404-6D6A-463D-AEBD-FDD2A78BA90A}"/>
    <cellStyle name="Normal 2 2 41 3" xfId="13958" xr:uid="{44BE2C46-0F8F-43B7-9D84-FCE080068470}"/>
    <cellStyle name="Normal 2 2 42" xfId="3658" xr:uid="{4F763451-38A4-42C7-8813-612EA713FE74}"/>
    <cellStyle name="Normal 2 2 42 2" xfId="7478" xr:uid="{722E72F1-5A18-4340-A706-2A8EFE244325}"/>
    <cellStyle name="Normal 2 2 42 3" xfId="13961" xr:uid="{768D4E78-5BF6-477A-B4CF-F2B2FBB1302A}"/>
    <cellStyle name="Normal 2 2 43" xfId="3679" xr:uid="{01900B46-E484-47F2-824E-3D6426B7A971}"/>
    <cellStyle name="Normal 2 2 43 2" xfId="7497" xr:uid="{B70814F7-7AB7-466E-8D97-71621AAC2D6B}"/>
    <cellStyle name="Normal 2 2 43 3" xfId="13967" xr:uid="{80BDCC99-FE37-4CF2-86CA-BDEB250D197A}"/>
    <cellStyle name="Normal 2 2 44" xfId="3700" xr:uid="{FE0DA28D-9D87-4A51-A495-8334E47C5733}"/>
    <cellStyle name="Normal 2 2 44 2" xfId="7516" xr:uid="{0B4AB7BB-B72B-4BF7-A733-EA7E02A1C1EF}"/>
    <cellStyle name="Normal 2 2 44 3" xfId="13972" xr:uid="{17A12490-EEA0-4F70-AA4A-4C9C1BFFE438}"/>
    <cellStyle name="Normal 2 2 45" xfId="3721" xr:uid="{B2865620-183E-46EE-9888-D95720EDCD0F}"/>
    <cellStyle name="Normal 2 2 45 2" xfId="7535" xr:uid="{3B819B45-0331-4ACE-BA2B-04ADD018EBCC}"/>
    <cellStyle name="Normal 2 2 45 3" xfId="13948" xr:uid="{156FB2C6-563A-4139-9614-F4812FB3A840}"/>
    <cellStyle name="Normal 2 2 46" xfId="7326" xr:uid="{8E56173C-9BB3-49B4-8F64-CC080EE58A81}"/>
    <cellStyle name="Normal 2 2 47" xfId="14463" xr:uid="{874685E9-13F4-4FD0-BDA9-8146B5948C73}"/>
    <cellStyle name="Normal 2 2 5" xfId="2005" xr:uid="{D5122C1B-F42A-467A-B5E3-66B98BC3673D}"/>
    <cellStyle name="Normal 2 2 5 2" xfId="14497" xr:uid="{0A5DD265-7790-4A27-873A-0D50D0CF9C00}"/>
    <cellStyle name="Normal 2 2 6" xfId="2006" xr:uid="{2D9955B6-0F49-4AD2-BBAF-49749D1D6ACF}"/>
    <cellStyle name="Normal 2 2 6 2" xfId="14498" xr:uid="{6FB9CD65-D476-47E1-9B58-CA59BEE2AEDA}"/>
    <cellStyle name="Normal 2 2 7" xfId="2007" xr:uid="{99A9CAD2-BE41-40F3-8CC3-CF873DA5C14C}"/>
    <cellStyle name="Normal 2 2 7 2" xfId="13709" xr:uid="{C15CDF6E-1F14-4B49-93BC-B11585C36ECF}"/>
    <cellStyle name="Normal 2 2 8" xfId="2008" xr:uid="{1D7A4CC3-C39F-42FD-9D15-20FBCBDB129B}"/>
    <cellStyle name="Normal 2 2 8 2" xfId="13777" xr:uid="{8AEAD5DB-39AA-4D6D-B14C-26DA7EB0E439}"/>
    <cellStyle name="Normal 2 2 9" xfId="2009" xr:uid="{1F9B1F04-5CCB-43A6-82B9-0C366A266764}"/>
    <cellStyle name="Normal 2 2 9 2" xfId="13782" xr:uid="{52239778-084C-4A3D-80C6-A73CE2978042}"/>
    <cellStyle name="Normal 2 20" xfId="2010" xr:uid="{177041E7-8277-47F7-BD07-D4682F463B80}"/>
    <cellStyle name="Normal 2 20 2" xfId="14451" xr:uid="{8AE0C770-2481-4837-A6ED-3934433A0EF2}"/>
    <cellStyle name="Normal 2 21" xfId="2011" xr:uid="{2244B774-8E35-40A6-B08D-9844EFA1A92F}"/>
    <cellStyle name="Normal 2 21 2" xfId="14454" xr:uid="{B9E0A1E6-45CF-4C89-A103-F2C431781A96}"/>
    <cellStyle name="Normal 2 22" xfId="2012" xr:uid="{96A0FC81-FF9E-4D9B-988F-A2CACC30B576}"/>
    <cellStyle name="Normal 2 22 2" xfId="14456" xr:uid="{985019BC-627D-49AF-9387-03E1D76E7103}"/>
    <cellStyle name="Normal 2 23" xfId="2013" xr:uid="{A18DF8AC-42D2-45B0-A3A5-64D0E29A8C1A}"/>
    <cellStyle name="Normal 2 23 2" xfId="14459" xr:uid="{2B319144-A1F5-4A6E-991F-9E9ED7CFF77F}"/>
    <cellStyle name="Normal 2 24" xfId="2014" xr:uid="{A275E7B3-3E60-4D95-BB33-41F73539764B}"/>
    <cellStyle name="Normal 2 24 2" xfId="14461" xr:uid="{4C01DB05-D6DD-4010-82EA-457168A10822}"/>
    <cellStyle name="Normal 2 25" xfId="2015" xr:uid="{63538059-30ED-4E33-B4A6-12B4C1D9EE32}"/>
    <cellStyle name="Normal 2 25 2" xfId="14500" xr:uid="{8F5DD3B6-7848-49DF-A906-9E99B79C20D1}"/>
    <cellStyle name="Normal 2 26" xfId="2016" xr:uid="{2002FB66-6050-4A70-A9FF-9EA31A512261}"/>
    <cellStyle name="Normal 2 26 2" xfId="14502" xr:uid="{9BC5757F-2A5D-4E1D-87F5-663740D47DA5}"/>
    <cellStyle name="Normal 2 27" xfId="2017" xr:uid="{1E6F1EFA-CEA1-47B0-AF58-5747B7E4E9A9}"/>
    <cellStyle name="Normal 2 27 2" xfId="11929" xr:uid="{5E7DE1F3-EEA9-4A33-B097-6CC8CD66B794}"/>
    <cellStyle name="Normal 2 28" xfId="2018" xr:uid="{8FAE8C3F-C630-43E5-B820-E18F155B9C57}"/>
    <cellStyle name="Normal 2 28 2" xfId="13405" xr:uid="{ECF59D4F-C266-4BF8-9F41-8AA91D91F774}"/>
    <cellStyle name="Normal 2 29" xfId="2019" xr:uid="{68C4B8F3-A6B4-47E1-A6FA-D6ACEA9B5B74}"/>
    <cellStyle name="Normal 2 29 2" xfId="13409" xr:uid="{472D5D79-71D7-4FE9-A754-4E2190CA4CAA}"/>
    <cellStyle name="Normal 2 3" xfId="2020" xr:uid="{B88D9556-8BD0-4522-9485-000C54C8FE61}"/>
    <cellStyle name="Normal 2 3 10" xfId="2021" xr:uid="{76013B30-7E30-4DB9-96EB-3C8A8C4B1BBE}"/>
    <cellStyle name="Normal 2 3 10 2" xfId="14504" xr:uid="{A0122DD1-B7AF-4AEC-AFB6-0BD3F334C37F}"/>
    <cellStyle name="Normal 2 3 11" xfId="2022" xr:uid="{0A88A7D0-7DA8-4ED4-A12E-384886AB3CD2}"/>
    <cellStyle name="Normal 2 3 11 2" xfId="14505" xr:uid="{8A717B69-17F7-42FD-8DE9-BD096AB7EEC2}"/>
    <cellStyle name="Normal 2 3 12" xfId="2023" xr:uid="{AA449874-DB24-4C52-AF47-DE65CDD95981}"/>
    <cellStyle name="Normal 2 3 12 2" xfId="14506" xr:uid="{8F7CF135-9FB0-4F56-9689-F5C0E8FBDD36}"/>
    <cellStyle name="Normal 2 3 13" xfId="14503" xr:uid="{19BE452F-26EF-4F45-9487-15075F02CEBD}"/>
    <cellStyle name="Normal 2 3 2" xfId="2024" xr:uid="{83717D53-9B8D-4EA4-96AE-CB0123AA85AF}"/>
    <cellStyle name="Normal 2 3 2 2" xfId="2025" xr:uid="{1EB46CD7-30D3-4FB4-8DD7-761059561026}"/>
    <cellStyle name="Normal 2 3 2 2 2" xfId="2026" xr:uid="{20FB9F08-523B-4B78-B16E-BB082192DBF6}"/>
    <cellStyle name="Normal 2 3 2 2 2 2" xfId="12013" xr:uid="{04A34618-0EB2-48E8-BEC9-BEE7FD66980E}"/>
    <cellStyle name="Normal 2 3 2 2 3" xfId="2027" xr:uid="{91188C01-3959-4AB6-8E8A-66308E75D2C1}"/>
    <cellStyle name="Normal 2 3 2 2 3 2" xfId="12017" xr:uid="{A944FE67-B129-4A8E-B629-2544B7F0893E}"/>
    <cellStyle name="Normal 2 3 2 2 4" xfId="2028" xr:uid="{385BD2F3-3C6C-470E-BFD2-8CB8CE81BBAA}"/>
    <cellStyle name="Normal 2 3 2 2 4 2" xfId="12025" xr:uid="{919ED741-6030-42C6-A209-367A9454D0F1}"/>
    <cellStyle name="Normal 2 3 2 2 5" xfId="2029" xr:uid="{1D7C4F54-3683-4B81-AFA5-59328D3DA435}"/>
    <cellStyle name="Normal 2 3 2 2 5 2" xfId="12033" xr:uid="{F7449372-7B64-4A09-9991-81150F972ADF}"/>
    <cellStyle name="Normal 2 3 2 2 6" xfId="14510" xr:uid="{9867B123-7B04-4B49-8EC6-3DF0FE3EBBD8}"/>
    <cellStyle name="Normal 2 3 2 3" xfId="2030" xr:uid="{7A4B5F06-1AB4-492D-8D15-E01AC72EE86B}"/>
    <cellStyle name="Normal 2 3 2 3 10" xfId="3681" xr:uid="{F96E1412-7507-4E4F-914A-60087D102D79}"/>
    <cellStyle name="Normal 2 3 2 3 10 2" xfId="7499" xr:uid="{00CA89B6-DA73-4B60-B332-BD5C873C5DA0}"/>
    <cellStyle name="Normal 2 3 2 3 10 3" xfId="14513" xr:uid="{B56A5714-17AB-4424-AE46-733C5BB250B6}"/>
    <cellStyle name="Normal 2 3 2 3 11" xfId="3702" xr:uid="{E3506531-BE81-45D5-B15F-104827EEBAE6}"/>
    <cellStyle name="Normal 2 3 2 3 11 2" xfId="7518" xr:uid="{5F49847E-7FC3-49D5-B264-9C948EE7A647}"/>
    <cellStyle name="Normal 2 3 2 3 11 3" xfId="14514" xr:uid="{E603C0D3-478C-4306-B1E4-6CB35131B7E0}"/>
    <cellStyle name="Normal 2 3 2 3 12" xfId="3723" xr:uid="{F657C74C-1BA8-4EF9-99DB-7989ABA98CC2}"/>
    <cellStyle name="Normal 2 3 2 3 12 2" xfId="7537" xr:uid="{BFB59B42-BD06-451C-BFEB-33F1AB35797A}"/>
    <cellStyle name="Normal 2 3 2 3 12 3" xfId="14515" xr:uid="{37BB6AD5-8ACE-43DE-B786-5420080272AE}"/>
    <cellStyle name="Normal 2 3 2 3 13" xfId="7328" xr:uid="{2C90D651-6B10-4C31-B291-DEA4E11CBCF6}"/>
    <cellStyle name="Normal 2 3 2 3 14" xfId="14512" xr:uid="{DBE2C687-EBC2-493B-BBCC-A80FA43F39DE}"/>
    <cellStyle name="Normal 2 3 2 3 2" xfId="3316" xr:uid="{C321D737-196D-4878-9DA2-20A510651421}"/>
    <cellStyle name="Normal 2 3 2 3 2 2" xfId="7347" xr:uid="{83C5AB71-BE97-4D2C-9CE3-9D523F4568D9}"/>
    <cellStyle name="Normal 2 3 2 3 2 3" xfId="12770" xr:uid="{3DC3999E-8311-4AC4-87F7-384058C7B9D6}"/>
    <cellStyle name="Normal 2 3 2 3 3" xfId="3534" xr:uid="{C9ECF199-2DF1-40AB-8B5A-C3074EBF8265}"/>
    <cellStyle name="Normal 2 3 2 3 3 2" xfId="7366" xr:uid="{145B7036-3010-4E83-A025-E88F4BBC192B}"/>
    <cellStyle name="Normal 2 3 2 3 3 3" xfId="12776" xr:uid="{FB718C02-1C83-46D1-9557-E7516797DB91}"/>
    <cellStyle name="Normal 2 3 2 3 4" xfId="3555" xr:uid="{FD100CE9-905F-4E20-A345-70CC6FB208B7}"/>
    <cellStyle name="Normal 2 3 2 3 4 2" xfId="7385" xr:uid="{5CAC081E-A55A-4307-A9EE-150CD251326A}"/>
    <cellStyle name="Normal 2 3 2 3 4 3" xfId="12581" xr:uid="{F73862CF-592D-4259-A35D-8D0322E5753E}"/>
    <cellStyle name="Normal 2 3 2 3 5" xfId="3576" xr:uid="{0CEF25D0-C106-4353-9A19-837ABE0704F6}"/>
    <cellStyle name="Normal 2 3 2 3 5 2" xfId="7404" xr:uid="{0E377C7C-E582-4811-98CE-0BAF39CEFF22}"/>
    <cellStyle name="Normal 2 3 2 3 5 3" xfId="13190" xr:uid="{33695B36-D2BA-4402-AC98-AA37963E12B1}"/>
    <cellStyle name="Normal 2 3 2 3 6" xfId="3597" xr:uid="{412FCB70-F403-4BB9-8D07-0ADEDCF76A8E}"/>
    <cellStyle name="Normal 2 3 2 3 6 2" xfId="7423" xr:uid="{CAE01CD3-5D8A-4F58-866C-4C45433E59EC}"/>
    <cellStyle name="Normal 2 3 2 3 6 3" xfId="13387" xr:uid="{DB3DA0AF-D92F-4E84-A6D5-C1B4816E2D70}"/>
    <cellStyle name="Normal 2 3 2 3 7" xfId="3618" xr:uid="{8540459E-C0CA-429C-B606-96C781237BD1}"/>
    <cellStyle name="Normal 2 3 2 3 7 2" xfId="7442" xr:uid="{4BF399E1-D423-4A76-A112-0C8A4C352B12}"/>
    <cellStyle name="Normal 2 3 2 3 7 3" xfId="14516" xr:uid="{6760ABF0-D582-40A7-A510-C8AA5824A5F4}"/>
    <cellStyle name="Normal 2 3 2 3 8" xfId="3639" xr:uid="{E2D663AE-7C4E-4ECE-9854-6E937D6AC12E}"/>
    <cellStyle name="Normal 2 3 2 3 8 2" xfId="7461" xr:uid="{A3FA4A15-6822-4810-A51B-E01F06C40457}"/>
    <cellStyle name="Normal 2 3 2 3 8 3" xfId="12358" xr:uid="{C88E9F88-3738-4701-94C3-FE1B009DC45C}"/>
    <cellStyle name="Normal 2 3 2 3 9" xfId="3660" xr:uid="{1BF3A76D-131A-40B6-ADA9-DAC64DE26379}"/>
    <cellStyle name="Normal 2 3 2 3 9 2" xfId="7480" xr:uid="{7B767BE8-B62C-4F7C-ACCE-EB88D7ED42FE}"/>
    <cellStyle name="Normal 2 3 2 3 9 3" xfId="12369" xr:uid="{3A4979C0-CDB9-43A1-B5AF-85E288BA028B}"/>
    <cellStyle name="Normal 2 3 2 4" xfId="2031" xr:uid="{B891E354-24E3-4ECB-A914-7C20FAB7D102}"/>
    <cellStyle name="Normal 2 3 2 4 2" xfId="14517" xr:uid="{1E31B913-EF9C-4F96-8324-2D892AA283BA}"/>
    <cellStyle name="Normal 2 3 2 5" xfId="2032" xr:uid="{4FE410BD-8399-4212-B109-2B56BB5EF5B7}"/>
    <cellStyle name="Normal 2 3 2 5 2" xfId="14518" xr:uid="{CADEF9C3-FC0B-4F95-9424-E90C4EB667CC}"/>
    <cellStyle name="Normal 2 3 2 6" xfId="2033" xr:uid="{85763E4D-F574-4736-9323-8A8E51FEF3CF}"/>
    <cellStyle name="Normal 2 3 2 6 2" xfId="14519" xr:uid="{6D5B759D-F675-49C6-9E22-3D6FE5257D20}"/>
    <cellStyle name="Normal 2 3 2 7" xfId="14508" xr:uid="{80944FE7-1302-440D-800F-DC563854821B}"/>
    <cellStyle name="Normal 2 3 3" xfId="2034" xr:uid="{2204F3DE-10EA-442C-9711-B4389B3EFC40}"/>
    <cellStyle name="Normal 2 3 3 2" xfId="13600" xr:uid="{24A18DD6-3A24-4BCC-951D-20986D84B67B}"/>
    <cellStyle name="Normal 2 3 4" xfId="2035" xr:uid="{451C793A-171C-403E-AFDC-8338BCF55E51}"/>
    <cellStyle name="Normal 2 3 4 2" xfId="14520" xr:uid="{F2B86E12-C039-40B9-B8BD-F893A1F5D4EF}"/>
    <cellStyle name="Normal 2 3 5" xfId="2036" xr:uid="{53311F07-A005-44BA-BD78-BC1F7CC448F4}"/>
    <cellStyle name="Normal 2 3 5 2" xfId="14437" xr:uid="{3DD8010C-A23C-4A26-836B-6D0D38FD80F9}"/>
    <cellStyle name="Normal 2 3 6" xfId="2037" xr:uid="{E206E969-4F1E-4291-B03B-DE2BCA6C5E6A}"/>
    <cellStyle name="Normal 2 3 6 2" xfId="14521" xr:uid="{C5651F89-A074-4F3A-B42B-8814DA798DAD}"/>
    <cellStyle name="Normal 2 3 7" xfId="2038" xr:uid="{7D7B66C2-EC3B-4DA0-8894-E01711F828A7}"/>
    <cellStyle name="Normal 2 3 7 2" xfId="12310" xr:uid="{93380767-0933-4C82-A58D-0BD54E7984BC}"/>
    <cellStyle name="Normal 2 3 8" xfId="2039" xr:uid="{C6CBDF38-9F47-4CCA-8750-13BB218E1F64}"/>
    <cellStyle name="Normal 2 3 8 2" xfId="14522" xr:uid="{333602CC-0CA3-4760-9663-E105717FD62F}"/>
    <cellStyle name="Normal 2 3 9" xfId="2040" xr:uid="{54764DD9-F620-4EC1-B6E2-DADBA8EBA953}"/>
    <cellStyle name="Normal 2 3 9 2" xfId="14524" xr:uid="{5376030D-BDF7-470F-8116-D63C15ADA74C}"/>
    <cellStyle name="Normal 2 30" xfId="2041" xr:uid="{0B9A9415-77F9-43C7-B103-71D31BF724B3}"/>
    <cellStyle name="Normal 2 30 2" xfId="14499" xr:uid="{33065B1B-2878-473A-BE33-D3FA3FE8E906}"/>
    <cellStyle name="Normal 2 31" xfId="2042" xr:uid="{55962B7B-747F-44A9-964D-84E43361906B}"/>
    <cellStyle name="Normal 2 31 2" xfId="14501" xr:uid="{C34ED91A-4959-4AC9-B843-D281DF58D858}"/>
    <cellStyle name="Normal 2 32" xfId="2043" xr:uid="{9C898229-85F7-413E-ADA2-33704D3DB371}"/>
    <cellStyle name="Normal 2 32 2" xfId="11928" xr:uid="{AB2FE0D5-7F89-451F-884E-CF1F20E26090}"/>
    <cellStyle name="Normal 2 33" xfId="2044" xr:uid="{83E2261B-53EE-4FB6-83FB-16D604590D9A}"/>
    <cellStyle name="Normal 2 33 2" xfId="13404" xr:uid="{692F0727-E278-41E6-B7CF-24F103618418}"/>
    <cellStyle name="Normal 2 34" xfId="2045" xr:uid="{3559CFC5-3FB1-42A3-A491-FD793A24C98E}"/>
    <cellStyle name="Normal 2 34 2" xfId="13408" xr:uid="{DE650F79-12DC-489C-85B6-983A5159E4B7}"/>
    <cellStyle name="Normal 2 35" xfId="2046" xr:uid="{691523A3-E9DB-4C7F-8F33-39D40CD72281}"/>
    <cellStyle name="Normal 2 35 2" xfId="13415" xr:uid="{3C7D99F8-6FC2-4FC5-AB40-6BD20FAB012A}"/>
    <cellStyle name="Normal 2 36" xfId="2047" xr:uid="{A38081A3-97E4-48D2-B928-774499589291}"/>
    <cellStyle name="Normal 2 36 2" xfId="13419" xr:uid="{F624ACA4-0D57-42E5-9D03-5127EEF95B34}"/>
    <cellStyle name="Normal 2 37" xfId="2048" xr:uid="{A5339E25-3037-4EBC-B4BE-118B70AABC57}"/>
    <cellStyle name="Normal 2 37 2" xfId="13422" xr:uid="{9B13A1A4-EDE0-4C4D-9E6C-17A0D011174F}"/>
    <cellStyle name="Normal 2 38" xfId="2049" xr:uid="{B0333273-DD72-45E9-A861-07EED2001C6A}"/>
    <cellStyle name="Normal 2 38 2" xfId="13428" xr:uid="{1E37B845-B83D-4374-A640-5397BABF7D7F}"/>
    <cellStyle name="Normal 2 39" xfId="2050" xr:uid="{3F38DC5E-BB39-4081-B0C9-31D9926D8ED9}"/>
    <cellStyle name="Normal 2 39 2" xfId="13435" xr:uid="{5F450EF3-2784-480D-82D8-96CA8335CE5D}"/>
    <cellStyle name="Normal 2 4" xfId="2051" xr:uid="{4D7A13E8-D4C5-4D42-9463-40645F871DAA}"/>
    <cellStyle name="Normal 2 4 2" xfId="2052" xr:uid="{CCD6F82F-9445-46EA-8C93-51576366B005}"/>
    <cellStyle name="Normal 2 4 2 10" xfId="3682" xr:uid="{02DC7CB2-A65E-4D80-8302-91F57E739571}"/>
    <cellStyle name="Normal 2 4 2 10 2" xfId="7500" xr:uid="{D33E3CAF-684C-47D7-BD17-21F1BD5DCB4B}"/>
    <cellStyle name="Normal 2 4 2 10 3" xfId="14526" xr:uid="{CB125713-DE0E-4524-B2A9-3FEF152D293A}"/>
    <cellStyle name="Normal 2 4 2 11" xfId="3703" xr:uid="{69371822-4217-4705-AA1B-E38201E63A63}"/>
    <cellStyle name="Normal 2 4 2 11 2" xfId="7519" xr:uid="{48E01F90-12CE-44BC-B26F-34FA430FAAB1}"/>
    <cellStyle name="Normal 2 4 2 11 3" xfId="14527" xr:uid="{A6A436D7-3D57-41F4-9EE8-4DE56DDA81C9}"/>
    <cellStyle name="Normal 2 4 2 12" xfId="3724" xr:uid="{DAA7D3F8-BEB5-425D-8C72-2AAA714DF1D7}"/>
    <cellStyle name="Normal 2 4 2 12 2" xfId="7538" xr:uid="{B0829AD0-9FA8-48A4-ABB0-501EA3EB664D}"/>
    <cellStyle name="Normal 2 4 2 12 3" xfId="14528" xr:uid="{AD00283D-6CE3-4D36-8657-F2DA4D071AB2}"/>
    <cellStyle name="Normal 2 4 2 13" xfId="7329" xr:uid="{521F81C7-6FC5-4522-B92E-D727E977334C}"/>
    <cellStyle name="Normal 2 4 2 14" xfId="11881" xr:uid="{CDC5A7FE-4B73-45A3-9CA0-5DDD664F587D}"/>
    <cellStyle name="Normal 2 4 2 2" xfId="3317" xr:uid="{75E5543E-F007-4DD9-8BDF-CF81FBCD24B5}"/>
    <cellStyle name="Normal 2 4 2 2 2" xfId="7348" xr:uid="{1227A735-00FD-477B-85A9-39EDDF4997BA}"/>
    <cellStyle name="Normal 2 4 2 2 3" xfId="12703" xr:uid="{E6DDCAC1-F822-4BCD-AD86-EF18A2BEE4E5}"/>
    <cellStyle name="Normal 2 4 2 3" xfId="3535" xr:uid="{901E9EC0-E39B-4673-8E1E-50413C06185D}"/>
    <cellStyle name="Normal 2 4 2 3 2" xfId="7367" xr:uid="{83B441EA-ABC3-4ECF-8FB1-5F7BA1781666}"/>
    <cellStyle name="Normal 2 4 2 3 3" xfId="12707" xr:uid="{C3BAC5CF-94F6-447F-B98A-96E4B41D6149}"/>
    <cellStyle name="Normal 2 4 2 4" xfId="3556" xr:uid="{2F1298FE-F28F-432D-BD45-43055761F3F6}"/>
    <cellStyle name="Normal 2 4 2 4 2" xfId="7386" xr:uid="{ABAF54A5-BFDE-4E07-8DCD-708E80281411}"/>
    <cellStyle name="Normal 2 4 2 4 3" xfId="14529" xr:uid="{508EE165-37F1-4154-9E93-7149D7FAE73B}"/>
    <cellStyle name="Normal 2 4 2 5" xfId="3577" xr:uid="{6EB122AB-78E0-43F0-9107-F79614C8977B}"/>
    <cellStyle name="Normal 2 4 2 5 2" xfId="7405" xr:uid="{296C86F7-0AA7-4177-BAFF-104DE903ABCD}"/>
    <cellStyle name="Normal 2 4 2 5 3" xfId="14530" xr:uid="{228600A2-7ABC-4D1E-9D85-224DD095A2B1}"/>
    <cellStyle name="Normal 2 4 2 6" xfId="3598" xr:uid="{5929A290-99A9-4E37-88ED-144CCF182D8F}"/>
    <cellStyle name="Normal 2 4 2 6 2" xfId="7424" xr:uid="{27B0D5B7-8060-469D-B615-3967E2D42F44}"/>
    <cellStyle name="Normal 2 4 2 6 3" xfId="14531" xr:uid="{E1CB45F7-8F40-4A86-8C28-AB0E09B0E93D}"/>
    <cellStyle name="Normal 2 4 2 7" xfId="3619" xr:uid="{5F318569-C0FE-4FAC-9443-669D91FC18C0}"/>
    <cellStyle name="Normal 2 4 2 7 2" xfId="7443" xr:uid="{227B4BB5-2776-4DE6-B51D-EE336FAC22A5}"/>
    <cellStyle name="Normal 2 4 2 7 3" xfId="14532" xr:uid="{90088BAB-2CF8-4B02-978F-9BA9579E0564}"/>
    <cellStyle name="Normal 2 4 2 8" xfId="3640" xr:uid="{1747FEB1-73DC-455D-AA68-2230D9536CCA}"/>
    <cellStyle name="Normal 2 4 2 8 2" xfId="7462" xr:uid="{87379A33-FDB5-4136-9AE4-EDA71BE4D711}"/>
    <cellStyle name="Normal 2 4 2 8 3" xfId="14447" xr:uid="{51259841-1077-478C-93DD-BDE93AC5F2CA}"/>
    <cellStyle name="Normal 2 4 2 9" xfId="3661" xr:uid="{DE5DF7E2-DD3C-4394-8F23-41000E6CB282}"/>
    <cellStyle name="Normal 2 4 2 9 2" xfId="7481" xr:uid="{5B99AF78-7DF6-47A3-99F8-1AF498AE2DB0}"/>
    <cellStyle name="Normal 2 4 2 9 3" xfId="14006" xr:uid="{FB3CAA26-D0D6-4026-B01E-23FF82CF79B2}"/>
    <cellStyle name="Normal 2 4 3" xfId="14525" xr:uid="{0CEFE2EE-272D-43FD-B0C9-E81DBF7C7E1C}"/>
    <cellStyle name="Normal 2 40" xfId="2053" xr:uid="{9978DF17-445D-4373-AA50-E2AA7CE73EC5}"/>
    <cellStyle name="Normal 2 40 2" xfId="13414" xr:uid="{3D33CF2B-BCDE-41CE-9443-2AA161C4C80A}"/>
    <cellStyle name="Normal 2 41" xfId="2054" xr:uid="{B771178E-20F8-437D-9EDF-63A1742FAA42}"/>
    <cellStyle name="Normal 2 41 2" xfId="13418" xr:uid="{1661316B-2D5A-4AAF-A538-1F769370D00D}"/>
    <cellStyle name="Normal 2 42" xfId="2055" xr:uid="{F821A23E-3559-4477-9D48-16A929B79B00}"/>
    <cellStyle name="Normal 2 42 2" xfId="13421" xr:uid="{90650915-CBEB-4A59-BD0A-5791730DF68C}"/>
    <cellStyle name="Normal 2 43" xfId="2056" xr:uid="{2CF35535-C317-4BF8-87E5-9AC3FC81C638}"/>
    <cellStyle name="Normal 2 43 2" xfId="3318" xr:uid="{C66BFC22-7908-49C6-8566-C6174A65943F}"/>
    <cellStyle name="Normal 2 43 2 2" xfId="13431" xr:uid="{82C3B0C9-FBC1-44D4-A0B3-2A0E17C14BD4}"/>
    <cellStyle name="Normal 2 43 3" xfId="13427" xr:uid="{63917C04-E1E9-4918-9A82-9AED2645ECBD}"/>
    <cellStyle name="Normal 2 44" xfId="2057" xr:uid="{81F2E888-47C5-4AED-B6A9-277D438FD2C2}"/>
    <cellStyle name="Normal 2 44 2" xfId="3319" xr:uid="{7601CA3C-5FCD-4974-AED0-5F0868ABFAE0}"/>
    <cellStyle name="Normal 2 44 2 2" xfId="13439" xr:uid="{BE507002-F4FF-4A90-9DD3-5BBF4BA213A4}"/>
    <cellStyle name="Normal 2 44 3" xfId="13434" xr:uid="{BB866A4F-F269-4365-84BD-C08CE892235A}"/>
    <cellStyle name="Normal 2 45" xfId="2058" xr:uid="{740A95B9-4AED-46AB-A9D6-091F994293BE}"/>
    <cellStyle name="Normal 2 45 2" xfId="13443" xr:uid="{13145A95-80B1-48F9-B019-250FE7E2CF54}"/>
    <cellStyle name="Normal 2 46" xfId="3450" xr:uid="{935C001A-AE70-4624-93EB-CE8647278F53}"/>
    <cellStyle name="Normal 2 46 2" xfId="7362" xr:uid="{ADCD0729-13E2-46EC-A9B9-102A321F0A8F}"/>
    <cellStyle name="Normal 2 46 3" xfId="13447" xr:uid="{31774C0E-89DA-4204-8575-ABFD81241697}"/>
    <cellStyle name="Normal 2 47" xfId="3549" xr:uid="{18F6C0BE-5847-4B1A-A74A-8F16807FE005}"/>
    <cellStyle name="Normal 2 47 2" xfId="7381" xr:uid="{2D45A7BA-E377-48F7-A2CB-E4BEF7EFB9E3}"/>
    <cellStyle name="Normal 2 47 3" xfId="14535" xr:uid="{AE570E72-B654-4708-BF37-E3A63AD659E5}"/>
    <cellStyle name="Normal 2 48" xfId="3570" xr:uid="{BD6F1D91-CF0C-42B5-A4F6-8E0C7AA5EA0C}"/>
    <cellStyle name="Normal 2 48 2" xfId="7400" xr:uid="{26828920-B401-4DAF-BAEA-5263ECBF6B70}"/>
    <cellStyle name="Normal 2 48 3" xfId="14537" xr:uid="{10812FD9-3111-42AF-A337-9D32D7A4D681}"/>
    <cellStyle name="Normal 2 49" xfId="3591" xr:uid="{969D9D92-9D76-47AD-AD30-150BFC6D01AE}"/>
    <cellStyle name="Normal 2 49 2" xfId="7419" xr:uid="{30E5A269-A6A4-4E6C-8441-2593195453BE}"/>
    <cellStyle name="Normal 2 49 3" xfId="14539" xr:uid="{5DA8A2FC-043F-41AA-B1D9-7B98080C814A}"/>
    <cellStyle name="Normal 2 5" xfId="2059" xr:uid="{37A8CA0E-2636-48A2-AE75-DFDE7B5B40C6}"/>
    <cellStyle name="Normal 2 5 2" xfId="2060" xr:uid="{3598C95D-A48F-4D9F-BC31-D3A3822DD153}"/>
    <cellStyle name="Normal 2 5 2 10" xfId="3683" xr:uid="{ABA363FC-1B26-4C0B-BC0C-7BDD08AA685A}"/>
    <cellStyle name="Normal 2 5 2 10 2" xfId="7501" xr:uid="{A8AA6DFE-5C7F-4663-89ED-5FC272865559}"/>
    <cellStyle name="Normal 2 5 2 10 3" xfId="14542" xr:uid="{44788941-56EB-4E18-9934-14B6285914D7}"/>
    <cellStyle name="Normal 2 5 2 11" xfId="3704" xr:uid="{4822200D-4670-4BEF-9EA2-73D61D65C3CC}"/>
    <cellStyle name="Normal 2 5 2 11 2" xfId="7520" xr:uid="{E0201147-18FC-4F1E-A36E-6E29FBFE5911}"/>
    <cellStyle name="Normal 2 5 2 11 3" xfId="14507" xr:uid="{EA43F056-D65D-4CD7-A09F-EF95E77C1F04}"/>
    <cellStyle name="Normal 2 5 2 12" xfId="3725" xr:uid="{AD753965-570E-4F69-A5C6-15AAE2205D82}"/>
    <cellStyle name="Normal 2 5 2 12 2" xfId="7539" xr:uid="{92BDF96B-CE0D-4DCA-A094-BE71FF2D7E8B}"/>
    <cellStyle name="Normal 2 5 2 12 3" xfId="13599" xr:uid="{DD06F12E-801B-47B6-87C0-2AFC4B848F75}"/>
    <cellStyle name="Normal 2 5 2 13" xfId="7330" xr:uid="{5736AF76-4750-4CCF-BC2E-CC14AABDB9C4}"/>
    <cellStyle name="Normal 2 5 2 14" xfId="14541" xr:uid="{17958724-7FA6-47AA-84CC-E0BF649709BE}"/>
    <cellStyle name="Normal 2 5 2 2" xfId="3320" xr:uid="{41EF40F0-77EA-449E-A65D-D84ACB71A3D6}"/>
    <cellStyle name="Normal 2 5 2 2 2" xfId="7349" xr:uid="{A9D5A663-0289-476B-BE0D-44E27B0F6F2B}"/>
    <cellStyle name="Normal 2 5 2 2 3" xfId="12872" xr:uid="{7A31E883-780A-48C9-BEAF-B38A7F445F40}"/>
    <cellStyle name="Normal 2 5 2 3" xfId="3536" xr:uid="{6CFC4419-0881-4712-8A95-8FC1EE464286}"/>
    <cellStyle name="Normal 2 5 2 3 2" xfId="7368" xr:uid="{B6083D46-43DF-44F1-914A-06BD2379848A}"/>
    <cellStyle name="Normal 2 5 2 3 3" xfId="12876" xr:uid="{CA8720E1-C0DB-41F4-AAB9-A9777E732031}"/>
    <cellStyle name="Normal 2 5 2 4" xfId="3557" xr:uid="{D8857D5A-3B6C-4D41-AD86-4519F33B0828}"/>
    <cellStyle name="Normal 2 5 2 4 2" xfId="7387" xr:uid="{99C563D1-B111-41D5-B2C4-10BC86027F9E}"/>
    <cellStyle name="Normal 2 5 2 4 3" xfId="14543" xr:uid="{4CB8B908-09A6-4E5D-B174-4CE3C255A4A2}"/>
    <cellStyle name="Normal 2 5 2 5" xfId="3578" xr:uid="{41F29F0B-C386-41C5-8218-2219813F66C1}"/>
    <cellStyle name="Normal 2 5 2 5 2" xfId="7406" xr:uid="{7CAD8D41-4973-4B25-AE34-369EAA85B31D}"/>
    <cellStyle name="Normal 2 5 2 5 3" xfId="14544" xr:uid="{95849BA3-2267-48CF-A223-49293535366F}"/>
    <cellStyle name="Normal 2 5 2 6" xfId="3599" xr:uid="{6CA92DE7-D543-4190-9570-FAA99E099A9C}"/>
    <cellStyle name="Normal 2 5 2 6 2" xfId="7425" xr:uid="{37681BC2-696C-487B-9CEC-89638BA91454}"/>
    <cellStyle name="Normal 2 5 2 6 3" xfId="14545" xr:uid="{93F7E54C-495F-4577-A35A-07496E19FCFE}"/>
    <cellStyle name="Normal 2 5 2 7" xfId="3620" xr:uid="{046A5A14-E784-46A2-93CD-DE7D8AE11CC0}"/>
    <cellStyle name="Normal 2 5 2 7 2" xfId="7444" xr:uid="{0487A501-DBB2-4E0D-BABB-663FB54A60D2}"/>
    <cellStyle name="Normal 2 5 2 7 3" xfId="14546" xr:uid="{3F1B5563-D9A4-49D6-964F-D352AFBA2F88}"/>
    <cellStyle name="Normal 2 5 2 8" xfId="3641" xr:uid="{F7ECB609-754C-427A-97C1-9ABE6AC39A94}"/>
    <cellStyle name="Normal 2 5 2 8 2" xfId="7463" xr:uid="{84993FCE-6890-4C96-93B4-2832ADFAA222}"/>
    <cellStyle name="Normal 2 5 2 8 3" xfId="14547" xr:uid="{974FE8FA-4AF6-42DD-A150-F221FFBFE961}"/>
    <cellStyle name="Normal 2 5 2 9" xfId="3662" xr:uid="{0D6A6979-CC8B-4A72-9FB6-CF76E8CE30EC}"/>
    <cellStyle name="Normal 2 5 2 9 2" xfId="7482" xr:uid="{53200BDE-10CB-401A-B4C6-9A3375008D89}"/>
    <cellStyle name="Normal 2 5 2 9 3" xfId="13654" xr:uid="{2C5E08ED-5A29-4FF6-AFB5-4581FB42B60D}"/>
    <cellStyle name="Normal 2 5 3" xfId="14540" xr:uid="{76D31A4C-46F7-4E07-AAB8-E9EBF088D10F}"/>
    <cellStyle name="Normal 2 50" xfId="3612" xr:uid="{E08B4846-11AE-4F62-894A-3B4BD65E0ED7}"/>
    <cellStyle name="Normal 2 50 2" xfId="7438" xr:uid="{F5C4BEF8-D8DB-4990-998A-3E7960062219}"/>
    <cellStyle name="Normal 2 50 3" xfId="13442" xr:uid="{CEF32159-97C8-4CB3-9AC3-D3C0346E7D32}"/>
    <cellStyle name="Normal 2 51" xfId="3633" xr:uid="{E3D9035D-C960-4692-8EDA-1A040694CA57}"/>
    <cellStyle name="Normal 2 51 2" xfId="7457" xr:uid="{FA170DA4-30DB-4605-93B6-ADCC0D215BD6}"/>
    <cellStyle name="Normal 2 51 3" xfId="13446" xr:uid="{F6BE2387-CC0F-4C60-9A42-F4FF11FC870C}"/>
    <cellStyle name="Normal 2 52" xfId="3654" xr:uid="{46FB0B2E-8BA3-4E80-B049-C9D1B6B35111}"/>
    <cellStyle name="Normal 2 52 2" xfId="7476" xr:uid="{830A5A9B-9402-44E8-8B41-C7387AFE0E87}"/>
    <cellStyle name="Normal 2 52 3" xfId="14534" xr:uid="{227ACE2A-0E39-4BCD-BCC4-8E635F9C879E}"/>
    <cellStyle name="Normal 2 53" xfId="3675" xr:uid="{6B5D52BC-3D2B-48A6-AABC-74A8743E0E13}"/>
    <cellStyle name="Normal 2 53 2" xfId="7495" xr:uid="{444141ED-F9C7-4BE4-85B3-9CE61FFDDDC4}"/>
    <cellStyle name="Normal 2 53 3" xfId="14536" xr:uid="{ADB26867-F92D-42F8-AA54-04589A1DE00F}"/>
    <cellStyle name="Normal 2 54" xfId="3696" xr:uid="{D3848603-0351-4DE7-944C-E6568950626E}"/>
    <cellStyle name="Normal 2 54 2" xfId="7514" xr:uid="{AA2C0D98-7F04-4EFD-A3EF-F8D602AAD8DC}"/>
    <cellStyle name="Normal 2 54 3" xfId="14538" xr:uid="{4168E179-43C3-4B3C-AB63-BD71ACEC68C0}"/>
    <cellStyle name="Normal 2 55" xfId="3717" xr:uid="{3C711442-1A78-4C49-8C39-7F0B80B328B7}"/>
    <cellStyle name="Normal 2 55 2" xfId="7533" xr:uid="{9FED67BA-90F8-46EC-916D-74E6F4589CCF}"/>
    <cellStyle name="Normal 2 55 3" xfId="14548" xr:uid="{BCDED778-1EF7-426A-A482-E66C8F33F744}"/>
    <cellStyle name="Normal 2 56" xfId="3738" xr:uid="{643C8B07-3DC6-4624-BAAB-C117F4777850}"/>
    <cellStyle name="Normal 2 56 2" xfId="7552" xr:uid="{DB3BEE33-66DB-439D-82F9-8271EE8232DD}"/>
    <cellStyle name="Normal 2 56 3" xfId="14549" xr:uid="{1FBFA52C-59A0-456A-9531-CB5536D39AD5}"/>
    <cellStyle name="Normal 2 57" xfId="3065" xr:uid="{38E51584-C37A-4A6D-A7EE-4C67BD76FDA9}"/>
    <cellStyle name="Normal 2 57 2" xfId="7343" xr:uid="{58BE3305-2668-447C-8F5F-582A3ACCDD40}"/>
    <cellStyle name="Normal 2 57 3" xfId="14550" xr:uid="{F01D7E18-D6B9-4DAE-B33F-491C6B643228}"/>
    <cellStyle name="Normal 2 58" xfId="7323" xr:uid="{79DD7BFB-CF89-4E53-811B-58F179FF69EA}"/>
    <cellStyle name="Normal 2 59" xfId="14438" xr:uid="{23F9F70E-37D7-4171-9C1C-830562A3DFDA}"/>
    <cellStyle name="Normal 2 6" xfId="2061" xr:uid="{269128FC-F55F-4F35-B344-2C128129AAE9}"/>
    <cellStyle name="Normal 2 6 2" xfId="2062" xr:uid="{63ADF9C3-06EC-47B3-9733-E3582B75D7B8}"/>
    <cellStyle name="Normal 2 6 2 10" xfId="3684" xr:uid="{0164B455-2F79-415E-8481-0FBB2080FACF}"/>
    <cellStyle name="Normal 2 6 2 10 2" xfId="7502" xr:uid="{CB29FF22-6662-47BF-B6F5-C00886140463}"/>
    <cellStyle name="Normal 2 6 2 10 3" xfId="14553" xr:uid="{65DE0AFA-5FF3-4EE4-83A3-697454BFD706}"/>
    <cellStyle name="Normal 2 6 2 11" xfId="3705" xr:uid="{8EFD1981-522C-47D8-B959-94A507CCFF4A}"/>
    <cellStyle name="Normal 2 6 2 11 2" xfId="7521" xr:uid="{F9B23EC8-3554-4552-B506-406A729072F1}"/>
    <cellStyle name="Normal 2 6 2 11 3" xfId="14554" xr:uid="{41102270-B631-465A-AF06-7E14174B962F}"/>
    <cellStyle name="Normal 2 6 2 12" xfId="3726" xr:uid="{E786E72C-8B57-4E22-8EEE-790CC826DD21}"/>
    <cellStyle name="Normal 2 6 2 12 2" xfId="7540" xr:uid="{66DD81AB-75F7-42C3-BE0A-B697A787A0DC}"/>
    <cellStyle name="Normal 2 6 2 12 3" xfId="14555" xr:uid="{30BD49AF-605D-4AD0-813B-53FE20640DAA}"/>
    <cellStyle name="Normal 2 6 2 13" xfId="7331" xr:uid="{B41FE371-4184-4B82-9C0F-B677EC70BF11}"/>
    <cellStyle name="Normal 2 6 2 14" xfId="14552" xr:uid="{260A4674-4BAC-4B14-BDFD-92F4E2AED934}"/>
    <cellStyle name="Normal 2 6 2 2" xfId="3321" xr:uid="{FBBB2464-03AA-468E-8E5E-CAF0AC8C1B7D}"/>
    <cellStyle name="Normal 2 6 2 2 2" xfId="7350" xr:uid="{14CDA87E-78CC-42F9-9A6D-263614644352}"/>
    <cellStyle name="Normal 2 6 2 2 3" xfId="13182" xr:uid="{FCD6B292-E5AD-49A8-A482-F072F2CDC8AF}"/>
    <cellStyle name="Normal 2 6 2 3" xfId="3537" xr:uid="{3848DE23-7112-41B4-B299-28FA6C1A4B2D}"/>
    <cellStyle name="Normal 2 6 2 3 2" xfId="7369" xr:uid="{5367B31F-979D-4E52-8F27-E3B60972E0F9}"/>
    <cellStyle name="Normal 2 6 2 3 3" xfId="13185" xr:uid="{66049748-81F1-413C-A0CD-22CBA4BB3DEF}"/>
    <cellStyle name="Normal 2 6 2 4" xfId="3558" xr:uid="{C45BB1C6-72F8-40E3-81FC-E403B0AF5BCC}"/>
    <cellStyle name="Normal 2 6 2 4 2" xfId="7388" xr:uid="{B600CA6F-51A2-4A53-895F-4FB160122A06}"/>
    <cellStyle name="Normal 2 6 2 4 3" xfId="13272" xr:uid="{E2D947C0-74B3-4376-AC7B-2C731DF1D5A9}"/>
    <cellStyle name="Normal 2 6 2 5" xfId="3579" xr:uid="{8CECED80-D4C0-4660-9E9C-BD2083740AD2}"/>
    <cellStyle name="Normal 2 6 2 5 2" xfId="7407" xr:uid="{1EFA1D31-715B-4A2F-9932-6E4E28FCA8D4}"/>
    <cellStyle name="Normal 2 6 2 5 3" xfId="13277" xr:uid="{90D9F83F-0B2A-4044-8D8C-D6373DF8FDBC}"/>
    <cellStyle name="Normal 2 6 2 6" xfId="3600" xr:uid="{41EBD3F4-0A87-46DC-B185-C1A3BBF4FE1D}"/>
    <cellStyle name="Normal 2 6 2 6 2" xfId="7426" xr:uid="{69D0E4CD-9CC5-458C-97AF-53FA69080D27}"/>
    <cellStyle name="Normal 2 6 2 6 3" xfId="13281" xr:uid="{ADD90CE4-65B4-4BE0-B3DC-6AE548CE4CE2}"/>
    <cellStyle name="Normal 2 6 2 7" xfId="3621" xr:uid="{963D4A9A-225F-4C8C-AE95-ACD7F4E2F071}"/>
    <cellStyle name="Normal 2 6 2 7 2" xfId="7445" xr:uid="{85F9A2EB-1D9F-4D96-A8C9-F63E6AC37871}"/>
    <cellStyle name="Normal 2 6 2 7 3" xfId="13287" xr:uid="{7489571D-2302-4C3A-90F2-637F52D7CCB6}"/>
    <cellStyle name="Normal 2 6 2 8" xfId="3642" xr:uid="{1E555EA3-CF7C-4FDE-A787-242AA4D3F59B}"/>
    <cellStyle name="Normal 2 6 2 8 2" xfId="7464" xr:uid="{84B40708-1D92-4B70-B181-F41B94211A32}"/>
    <cellStyle name="Normal 2 6 2 8 3" xfId="13289" xr:uid="{C84530E7-0A00-4264-9815-CEEB4DDA5585}"/>
    <cellStyle name="Normal 2 6 2 9" xfId="3663" xr:uid="{7E629A35-056B-4D44-B518-9E79AAF12ADF}"/>
    <cellStyle name="Normal 2 6 2 9 2" xfId="7483" xr:uid="{03BB3C52-D2FB-4E35-8A6B-A85F5DC0A433}"/>
    <cellStyle name="Normal 2 6 2 9 3" xfId="13292" xr:uid="{60F3000F-4ACA-4496-AECD-41FE5ECD40D4}"/>
    <cellStyle name="Normal 2 6 3" xfId="14551" xr:uid="{B4086529-7E8A-44E3-9C85-2F72BA7BBA1D}"/>
    <cellStyle name="Normal 2 66" xfId="2063" xr:uid="{C6922663-50A1-42B6-867A-DC3AD5272429}"/>
    <cellStyle name="Normal 2 66 2" xfId="2064" xr:uid="{9DAC66CE-D986-4FE5-B7F8-F1CD1082500C}"/>
    <cellStyle name="Normal 2 66 2 2" xfId="14559" xr:uid="{0723610E-9496-4F4C-AF9D-B41FC7DB4DDD}"/>
    <cellStyle name="Normal 2 66 3" xfId="2065" xr:uid="{B35CD6DE-C7DF-4BE6-B0E7-1F7D0EB0DC58}"/>
    <cellStyle name="Normal 2 66 3 2" xfId="13559" xr:uid="{D645B335-AB99-4F96-9FC3-4E87E01836CE}"/>
    <cellStyle name="Normal 2 66 4" xfId="2066" xr:uid="{8691E8D8-1179-4FDA-AA2D-AAC83501F82B}"/>
    <cellStyle name="Normal 2 66 4 2" xfId="14561" xr:uid="{270F3EFF-01CD-4D83-99F2-BAFA05FE0917}"/>
    <cellStyle name="Normal 2 66 5" xfId="2067" xr:uid="{CC8185D2-BA79-4867-95C4-ECDF962350C2}"/>
    <cellStyle name="Normal 2 66 5 2" xfId="14563" xr:uid="{6C0B291A-56D8-4D13-BFC2-C83CACA4276A}"/>
    <cellStyle name="Normal 2 66 6" xfId="14557" xr:uid="{FAA92E5A-0FBD-4263-B9F8-4E285B130297}"/>
    <cellStyle name="Normal 2 67" xfId="2068" xr:uid="{42BCEF50-522B-4E90-9E81-9F6E63230D8E}"/>
    <cellStyle name="Normal 2 67 2" xfId="2069" xr:uid="{8D437BD1-8875-4C01-8DDE-A2661AE75D55}"/>
    <cellStyle name="Normal 2 67 2 2" xfId="14567" xr:uid="{E4CD6032-C535-44EC-AD29-FF5EACF7C619}"/>
    <cellStyle name="Normal 2 67 3" xfId="2070" xr:uid="{3C30D5AA-66EF-45D7-A8C6-91BF8A3DA9C4}"/>
    <cellStyle name="Normal 2 67 3 2" xfId="13567" xr:uid="{F07843FB-1CC9-46F5-84BA-E936C061C49A}"/>
    <cellStyle name="Normal 2 67 4" xfId="2071" xr:uid="{C59CF37A-CB98-49A4-9CBD-B47332BA8D10}"/>
    <cellStyle name="Normal 2 67 4 2" xfId="14569" xr:uid="{C430B698-E370-4EA7-8D91-01C95A09A605}"/>
    <cellStyle name="Normal 2 67 5" xfId="2072" xr:uid="{8D3FBFAD-0516-4470-AD24-662864C1CB0B}"/>
    <cellStyle name="Normal 2 67 5 2" xfId="14571" xr:uid="{01AA588D-38F9-4E56-B639-97C4ACCD58D0}"/>
    <cellStyle name="Normal 2 67 6" xfId="14565" xr:uid="{E6D1C4DF-146C-4320-BE67-446F89A31F47}"/>
    <cellStyle name="Normal 2 68" xfId="2073" xr:uid="{48A3584B-25AF-4E8F-930F-FA99B26B0D9C}"/>
    <cellStyle name="Normal 2 68 2" xfId="2074" xr:uid="{1D2273FF-6DBD-4ACD-A903-26295ACCAEE7}"/>
    <cellStyle name="Normal 2 68 2 2" xfId="13923" xr:uid="{3197ABFD-35EA-450B-B868-4570A612389B}"/>
    <cellStyle name="Normal 2 68 3" xfId="2075" xr:uid="{016122CF-21F4-4CC0-8F05-6785DF51FE55}"/>
    <cellStyle name="Normal 2 68 3 2" xfId="13574" xr:uid="{BFA41451-F8F9-4206-9A74-F2DEE063E8E9}"/>
    <cellStyle name="Normal 2 68 4" xfId="2076" xr:uid="{D66C2E8F-5208-4756-B8BF-E9D388D28A01}"/>
    <cellStyle name="Normal 2 68 4 2" xfId="13365" xr:uid="{8B97DCED-ECE1-474A-BC85-C399CAD5F4AD}"/>
    <cellStyle name="Normal 2 68 5" xfId="2077" xr:uid="{46664446-5BB6-4D62-A7F2-5578096818A9}"/>
    <cellStyle name="Normal 2 68 5 2" xfId="13933" xr:uid="{9E8E3E1B-C663-4A90-910A-01733852C3DE}"/>
    <cellStyle name="Normal 2 68 6" xfId="14573" xr:uid="{79F97BB3-90C4-4057-ABED-8FEA28342BCC}"/>
    <cellStyle name="Normal 2 69" xfId="2078" xr:uid="{AD0F717F-1FC5-4887-9A5A-EAD57912F49C}"/>
    <cellStyle name="Normal 2 69 2" xfId="2079" xr:uid="{F5F1FD6A-BEE9-4E85-8E6D-95B8FDFF987E}"/>
    <cellStyle name="Normal 2 69 2 2" xfId="14577" xr:uid="{ED6A8B67-B86E-4CF9-97C4-4BDB07B5B660}"/>
    <cellStyle name="Normal 2 69 3" xfId="2080" xr:uid="{9E4F0BD5-0FC1-4783-BC3C-D1B9338D8E3D}"/>
    <cellStyle name="Normal 2 69 3 2" xfId="14579" xr:uid="{571DA0FC-06B3-410A-8D2B-41A83EE7883E}"/>
    <cellStyle name="Normal 2 69 4" xfId="2081" xr:uid="{62C00484-77F2-44D4-B5FC-00DF8380F45E}"/>
    <cellStyle name="Normal 2 69 4 2" xfId="14581" xr:uid="{65AFAB4B-CA57-472D-ACD2-2DEDB745FEB7}"/>
    <cellStyle name="Normal 2 69 5" xfId="2082" xr:uid="{3571A9BE-6EA2-4987-BD00-CCAF3121BCAA}"/>
    <cellStyle name="Normal 2 69 5 2" xfId="14583" xr:uid="{B9C6D09B-09E1-49F5-A3EB-E541B1554B65}"/>
    <cellStyle name="Normal 2 69 6" xfId="14575" xr:uid="{8CCBF251-EAAF-4FD1-9C0C-59927E05D1D4}"/>
    <cellStyle name="Normal 2 7" xfId="2083" xr:uid="{E873F239-1446-4098-BB9C-1772B361144B}"/>
    <cellStyle name="Normal 2 7 2" xfId="2084" xr:uid="{16FA30CF-93A6-46E8-AC7D-EE690FC5F4CF}"/>
    <cellStyle name="Normal 2 7 2 10" xfId="3685" xr:uid="{80C94996-29C5-41FE-9264-0A4BF27CCA4E}"/>
    <cellStyle name="Normal 2 7 2 10 2" xfId="7503" xr:uid="{021AAA7C-9C9D-44E0-81B5-9FC51A54F146}"/>
    <cellStyle name="Normal 2 7 2 10 3" xfId="14587" xr:uid="{737D09A0-5828-4176-9BB1-AA4B5988065A}"/>
    <cellStyle name="Normal 2 7 2 11" xfId="3706" xr:uid="{254961E1-9E97-49C2-81DB-645469A0C061}"/>
    <cellStyle name="Normal 2 7 2 11 2" xfId="7522" xr:uid="{9D0DDABA-0176-4995-A031-AC9B5DD0FA0A}"/>
    <cellStyle name="Normal 2 7 2 11 3" xfId="14588" xr:uid="{EFDE0BE7-8291-4827-81E8-E21CEAD26A9C}"/>
    <cellStyle name="Normal 2 7 2 12" xfId="3727" xr:uid="{C4B30E77-52E5-4D9C-A025-2D8AD2EB9F5F}"/>
    <cellStyle name="Normal 2 7 2 12 2" xfId="7541" xr:uid="{1E4173DC-11BF-4B5C-8988-8C9E45828553}"/>
    <cellStyle name="Normal 2 7 2 12 3" xfId="14589" xr:uid="{FECA58DD-AC65-45B7-91C9-83F333EA8AE2}"/>
    <cellStyle name="Normal 2 7 2 13" xfId="7332" xr:uid="{1B84C07B-6FD5-4540-87B5-C30206A5FB82}"/>
    <cellStyle name="Normal 2 7 2 14" xfId="14586" xr:uid="{EFD986B8-8D79-458D-8570-C42C92827ED9}"/>
    <cellStyle name="Normal 2 7 2 2" xfId="3322" xr:uid="{C9D612E9-F9C3-4192-A4FA-CB0E23435B1A}"/>
    <cellStyle name="Normal 2 7 2 2 2" xfId="7351" xr:uid="{5CA9096D-CA37-43B0-99B0-526246696A9C}"/>
    <cellStyle name="Normal 2 7 2 2 3" xfId="14592" xr:uid="{CF8FEA58-EBE9-4344-A19E-623AD152A2BD}"/>
    <cellStyle name="Normal 2 7 2 3" xfId="3538" xr:uid="{2E27B601-0DA6-45D4-B7CA-D35D10B6F71E}"/>
    <cellStyle name="Normal 2 7 2 3 2" xfId="7370" xr:uid="{8EFD5E7F-0189-4BD8-80F0-A98DFF5DB4B8}"/>
    <cellStyle name="Normal 2 7 2 3 3" xfId="14593" xr:uid="{210C106E-EA8D-4697-81F2-015BABCE8D71}"/>
    <cellStyle name="Normal 2 7 2 4" xfId="3559" xr:uid="{0AC80634-2790-45DC-90DE-B791BAAA7218}"/>
    <cellStyle name="Normal 2 7 2 4 2" xfId="7389" xr:uid="{F0EFB3FE-D512-4914-966D-12542E1B3F90}"/>
    <cellStyle name="Normal 2 7 2 4 3" xfId="14594" xr:uid="{A2FB8FA9-28F0-4C8E-9BC1-87BD11A0EBBB}"/>
    <cellStyle name="Normal 2 7 2 5" xfId="3580" xr:uid="{3BF63B28-F6BB-42D5-A4FB-071DB535EE63}"/>
    <cellStyle name="Normal 2 7 2 5 2" xfId="7408" xr:uid="{1E45B017-3004-4D02-9C7A-14801AC14F0A}"/>
    <cellStyle name="Normal 2 7 2 5 3" xfId="14595" xr:uid="{9A179AA4-D51B-45C4-B034-BE13963B9FAA}"/>
    <cellStyle name="Normal 2 7 2 6" xfId="3601" xr:uid="{CA826004-B321-48C5-B939-A52CBD814D40}"/>
    <cellStyle name="Normal 2 7 2 6 2" xfId="7427" xr:uid="{2883B5E2-B427-4A5B-A9E9-AB729B9D4888}"/>
    <cellStyle name="Normal 2 7 2 6 3" xfId="14596" xr:uid="{FC2020A7-BFFC-432F-9E1E-AE0994FD7606}"/>
    <cellStyle name="Normal 2 7 2 7" xfId="3622" xr:uid="{FC0A95DA-0E68-4654-ABCF-560205B17E9F}"/>
    <cellStyle name="Normal 2 7 2 7 2" xfId="7446" xr:uid="{1B2C68DF-5B72-42D2-84AB-254A3C5B248B}"/>
    <cellStyle name="Normal 2 7 2 7 3" xfId="14597" xr:uid="{3FE24C30-EDD3-45BD-9416-6F75605329FB}"/>
    <cellStyle name="Normal 2 7 2 8" xfId="3643" xr:uid="{4578DC55-3BB2-49EB-9B80-3766A2589D44}"/>
    <cellStyle name="Normal 2 7 2 8 2" xfId="7465" xr:uid="{603C0676-74FC-4A0A-B775-F453504488F5}"/>
    <cellStyle name="Normal 2 7 2 8 3" xfId="14598" xr:uid="{6BC32B6C-F1E0-4B45-B1F4-C49F2FD9AE03}"/>
    <cellStyle name="Normal 2 7 2 9" xfId="3664" xr:uid="{67094975-2DD5-4847-98F8-68D0FABA87EB}"/>
    <cellStyle name="Normal 2 7 2 9 2" xfId="7484" xr:uid="{153A04EF-8685-4E71-9FC0-9B00FF12504C}"/>
    <cellStyle name="Normal 2 7 2 9 3" xfId="14599" xr:uid="{A0EF6DA1-5B55-48B5-A4DD-542A1734E97C}"/>
    <cellStyle name="Normal 2 7 3" xfId="14584" xr:uid="{3864118C-DA82-4790-AC28-03FAA1AE5612}"/>
    <cellStyle name="Normal 2 70" xfId="2085" xr:uid="{8C79351B-DEAA-4D84-AA15-FB37E6AAC6E2}"/>
    <cellStyle name="Normal 2 70 2" xfId="2086" xr:uid="{C0A74691-EDDA-47E1-AF54-224ECC79B9E5}"/>
    <cellStyle name="Normal 2 70 2 2" xfId="14601" xr:uid="{968B44BC-D546-4527-B224-759D3E71F566}"/>
    <cellStyle name="Normal 2 70 3" xfId="2087" xr:uid="{CFE1C2F9-0CF3-4688-A6CC-4F5F702FF839}"/>
    <cellStyle name="Normal 2 70 3 2" xfId="13657" xr:uid="{FBD24971-FB13-4A5F-B91C-5A39BF2A7963}"/>
    <cellStyle name="Normal 2 70 4" xfId="2088" xr:uid="{0E13E613-0084-4E9B-BF9E-92376A29173F}"/>
    <cellStyle name="Normal 2 70 4 2" xfId="14602" xr:uid="{FB136ED8-45A8-4FE3-AAD2-1AE9CC06D6CA}"/>
    <cellStyle name="Normal 2 70 5" xfId="2089" xr:uid="{DE43ACF4-5208-46B6-B5E8-335DCE0CA911}"/>
    <cellStyle name="Normal 2 70 5 2" xfId="14603" xr:uid="{1C1079D6-D225-40E3-A03D-35BA8F28D5FF}"/>
    <cellStyle name="Normal 2 70 6" xfId="14600" xr:uid="{9503FD17-1A4B-4A6F-93FD-E37946C960CD}"/>
    <cellStyle name="Normal 2 71" xfId="2090" xr:uid="{91AB9A2D-5F6B-4BCE-A4BA-9B63F608BA72}"/>
    <cellStyle name="Normal 2 71 2" xfId="2091" xr:uid="{8DFE7C26-468B-4983-AC41-5EA014246718}"/>
    <cellStyle name="Normal 2 71 2 2" xfId="14558" xr:uid="{490F7028-D442-4BBF-BD88-F41C511E97CF}"/>
    <cellStyle name="Normal 2 71 3" xfId="2092" xr:uid="{800EB905-D2BE-44F6-9D0B-F4BD05602CB6}"/>
    <cellStyle name="Normal 2 71 3 2" xfId="13558" xr:uid="{3C4BC2D9-AE4F-4F5F-81C4-F923745F9C6D}"/>
    <cellStyle name="Normal 2 71 4" xfId="2093" xr:uid="{B448F427-83D6-4BBD-BD5B-59FF8059B62E}"/>
    <cellStyle name="Normal 2 71 4 2" xfId="14560" xr:uid="{AF34DEE2-0442-4E57-B92A-8287424A5530}"/>
    <cellStyle name="Normal 2 71 5" xfId="2094" xr:uid="{0248C4C0-AB89-49E0-862D-F8F214BE1D61}"/>
    <cellStyle name="Normal 2 71 5 2" xfId="14562" xr:uid="{C5FEC27B-1C97-45DA-8E41-427858621BE6}"/>
    <cellStyle name="Normal 2 71 6" xfId="14556" xr:uid="{1E52DC5A-DCD0-4584-B52C-256275BF1FA5}"/>
    <cellStyle name="Normal 2 72" xfId="2095" xr:uid="{5E61283B-15C5-4429-A446-19199B2C2637}"/>
    <cellStyle name="Normal 2 72 2" xfId="2096" xr:uid="{FEC48FD7-FE67-42F9-97DB-C11A97DC4D7D}"/>
    <cellStyle name="Normal 2 72 2 2" xfId="14566" xr:uid="{EEA4F076-AE1A-4A5E-ADCC-DFDAF666DDEF}"/>
    <cellStyle name="Normal 2 72 3" xfId="2097" xr:uid="{885C3DD8-8D62-427A-9B1A-9267E2959A33}"/>
    <cellStyle name="Normal 2 72 3 2" xfId="13566" xr:uid="{6F1D589C-F558-48D5-B55C-0471F246DD57}"/>
    <cellStyle name="Normal 2 72 4" xfId="2098" xr:uid="{DF36A730-1440-465D-97D3-4B2F55F9A247}"/>
    <cellStyle name="Normal 2 72 4 2" xfId="14568" xr:uid="{534048E9-A22D-4B73-B2DA-3FAC56737F1B}"/>
    <cellStyle name="Normal 2 72 5" xfId="2099" xr:uid="{0C0B530F-20C0-491D-BCD3-092657944EB7}"/>
    <cellStyle name="Normal 2 72 5 2" xfId="14570" xr:uid="{7748807C-D79D-4FF5-830A-2FCD1C482369}"/>
    <cellStyle name="Normal 2 72 6" xfId="14564" xr:uid="{71606318-4992-4D4D-844B-1732FBAAB158}"/>
    <cellStyle name="Normal 2 73" xfId="2100" xr:uid="{BA6146FD-E1D0-429B-A2B3-3240FBA86BD0}"/>
    <cellStyle name="Normal 2 73 2" xfId="2101" xr:uid="{EB13BFAB-78F9-4D68-80F1-54450BC92F34}"/>
    <cellStyle name="Normal 2 73 2 2" xfId="13922" xr:uid="{54CD5627-95FE-4526-B01E-D28775D8A516}"/>
    <cellStyle name="Normal 2 73 3" xfId="2102" xr:uid="{FAE24303-6787-49B1-B3D4-1A1045A88F38}"/>
    <cellStyle name="Normal 2 73 3 2" xfId="13573" xr:uid="{60DDE429-ECDB-4C3E-A01B-5177D87AE7CD}"/>
    <cellStyle name="Normal 2 73 4" xfId="2103" xr:uid="{9D6107C7-BE99-41F7-BF29-0DDB67F970F7}"/>
    <cellStyle name="Normal 2 73 4 2" xfId="13364" xr:uid="{DB930099-3D28-4F05-B3F7-2007A382AD86}"/>
    <cellStyle name="Normal 2 73 5" xfId="2104" xr:uid="{1A47AEEA-2175-497C-B33E-C35C843B1FD8}"/>
    <cellStyle name="Normal 2 73 5 2" xfId="13932" xr:uid="{6FA716C1-7225-4F22-AFF4-64D0F0B7EBE0}"/>
    <cellStyle name="Normal 2 73 6" xfId="14572" xr:uid="{A1904A06-5DF8-497E-B962-61B1293BD540}"/>
    <cellStyle name="Normal 2 74" xfId="2105" xr:uid="{7187C349-93F3-480E-91EE-53D5946B645F}"/>
    <cellStyle name="Normal 2 74 2" xfId="2106" xr:uid="{A6DAF57C-A81B-46F7-A348-239D657EF7CB}"/>
    <cellStyle name="Normal 2 74 2 2" xfId="14576" xr:uid="{883AA42D-9E0E-418F-AE5E-C2E77408AF99}"/>
    <cellStyle name="Normal 2 74 3" xfId="2107" xr:uid="{7D076649-FF60-4E1E-9594-DF970892F67F}"/>
    <cellStyle name="Normal 2 74 3 2" xfId="14578" xr:uid="{55BACABF-4222-4599-A39D-1A160DF06E79}"/>
    <cellStyle name="Normal 2 74 4" xfId="2108" xr:uid="{7F0A80A4-078F-4EBF-8BA8-0536008CED93}"/>
    <cellStyle name="Normal 2 74 4 2" xfId="14580" xr:uid="{8E4FA92D-826E-4D68-9736-69452C94321F}"/>
    <cellStyle name="Normal 2 74 5" xfId="2109" xr:uid="{FF736DED-0ED3-4533-87B9-BE30D4B0B08E}"/>
    <cellStyle name="Normal 2 74 5 2" xfId="14582" xr:uid="{F9DA08F9-7915-4FF4-BFF1-4666EE58A2FA}"/>
    <cellStyle name="Normal 2 74 6" xfId="14574" xr:uid="{2F7E614D-141F-40D4-8C75-3F30E6E8F7B5}"/>
    <cellStyle name="Normal 2 75" xfId="2110" xr:uid="{D0E4D2A9-4AC4-4D53-9074-504782889268}"/>
    <cellStyle name="Normal 2 75 2" xfId="2111" xr:uid="{0688DFA3-B661-4034-8AB6-C9654B4AD9D2}"/>
    <cellStyle name="Normal 2 75 2 2" xfId="14605" xr:uid="{51CAEA73-D8DB-4648-AD72-A12163E0B099}"/>
    <cellStyle name="Normal 2 75 3" xfId="2112" xr:uid="{7CD0E40B-2509-4074-8D65-00EFCC218986}"/>
    <cellStyle name="Normal 2 75 3 2" xfId="11602" xr:uid="{B51755C3-DFE8-42CE-8527-286764742FC8}"/>
    <cellStyle name="Normal 2 75 4" xfId="2113" xr:uid="{F7A7E5DC-956E-4F62-A147-25DB94F9A036}"/>
    <cellStyle name="Normal 2 75 4 2" xfId="14606" xr:uid="{4BB11A33-74AE-4DA5-84C1-BD04436B29B7}"/>
    <cellStyle name="Normal 2 75 5" xfId="2114" xr:uid="{7E4544CD-4680-4D03-B7A2-51A226C6F8CC}"/>
    <cellStyle name="Normal 2 75 5 2" xfId="14607" xr:uid="{F2836A8C-F249-4CA5-97A6-016F482484E8}"/>
    <cellStyle name="Normal 2 75 6" xfId="14604" xr:uid="{45745229-4374-4C20-AB73-12B3C30DD7ED}"/>
    <cellStyle name="Normal 2 76" xfId="2115" xr:uid="{946CBFCA-AB2B-40AD-85F0-B774F816FC38}"/>
    <cellStyle name="Normal 2 76 2" xfId="2116" xr:uid="{FA6DB79A-D4C1-46B6-BF52-EF74934014DB}"/>
    <cellStyle name="Normal 2 76 2 2" xfId="14609" xr:uid="{A8A3D26A-7270-40EC-B247-7E823E7D9B97}"/>
    <cellStyle name="Normal 2 76 3" xfId="2117" xr:uid="{C7A9D145-9F18-4A7B-B349-B035E3F2FCDB}"/>
    <cellStyle name="Normal 2 76 3 2" xfId="14610" xr:uid="{0AC52A8F-BEEC-49D5-B2C7-42D8C9C9EB85}"/>
    <cellStyle name="Normal 2 76 4" xfId="2118" xr:uid="{911F49B8-F634-41C7-A081-6AF5F8537387}"/>
    <cellStyle name="Normal 2 76 4 2" xfId="14216" xr:uid="{D868BF91-7836-4476-994D-46CC68B8D374}"/>
    <cellStyle name="Normal 2 76 5" xfId="2119" xr:uid="{8ED2DB91-0088-42C0-823F-A3AF879C4AF9}"/>
    <cellStyle name="Normal 2 76 5 2" xfId="14220" xr:uid="{CC74FD8E-1938-480A-87C2-ABC17A8E6E98}"/>
    <cellStyle name="Normal 2 76 6" xfId="14608" xr:uid="{DE55D71F-636F-469B-8AF3-BAD683DC34FE}"/>
    <cellStyle name="Normal 2 77" xfId="2120" xr:uid="{0A14B913-0DBF-4C13-99D9-FA6F7D0698A4}"/>
    <cellStyle name="Normal 2 77 2" xfId="2121" xr:uid="{8B21E316-EB47-4DFE-ABBD-85FC5BDC98DD}"/>
    <cellStyle name="Normal 2 77 2 2" xfId="14612" xr:uid="{F78A8FD0-C7AA-4EC5-B0B1-9F91F2351A7A}"/>
    <cellStyle name="Normal 2 77 3" xfId="2122" xr:uid="{50E576E1-C45C-4520-BF9B-4FE8195E9186}"/>
    <cellStyle name="Normal 2 77 3 2" xfId="14613" xr:uid="{C7C426FF-F777-4F6C-84C6-530D9D99AA71}"/>
    <cellStyle name="Normal 2 77 4" xfId="2123" xr:uid="{F649AC26-034E-498B-A48F-E0E43F0FD968}"/>
    <cellStyle name="Normal 2 77 4 2" xfId="14229" xr:uid="{B9D001B1-0952-4643-9D6A-6112CDB71E5A}"/>
    <cellStyle name="Normal 2 77 5" xfId="2124" xr:uid="{3C8B453E-E837-43BA-8AA5-A5A6BDF151BD}"/>
    <cellStyle name="Normal 2 77 5 2" xfId="14232" xr:uid="{9EBD9240-CC52-4469-927A-12E9AAD071A4}"/>
    <cellStyle name="Normal 2 77 6" xfId="14611" xr:uid="{804C5082-1DC1-435B-9ACF-28B9E9494B80}"/>
    <cellStyle name="Normal 2 78" xfId="2125" xr:uid="{3BF71E9B-F8D7-4004-8547-6FC0E94581F4}"/>
    <cellStyle name="Normal 2 78 2" xfId="2126" xr:uid="{B14FD619-BD1B-4B29-BDF2-B88FB57FB2DA}"/>
    <cellStyle name="Normal 2 78 2 2" xfId="14615" xr:uid="{9993FBC6-21DC-41AB-BDF8-CA35D2ADDE32}"/>
    <cellStyle name="Normal 2 78 3" xfId="2127" xr:uid="{B1ACD818-A85C-432E-9B1D-BC3F766C9473}"/>
    <cellStyle name="Normal 2 78 3 2" xfId="14616" xr:uid="{A0155EF8-40CD-4915-9E7E-702E9028DF23}"/>
    <cellStyle name="Normal 2 78 4" xfId="2128" xr:uid="{B5DE3091-A7F9-4A1E-AD9C-20150AC2E3B3}"/>
    <cellStyle name="Normal 2 78 4 2" xfId="14235" xr:uid="{55B33FE0-C51E-46D7-AB7D-6F241797342E}"/>
    <cellStyle name="Normal 2 78 5" xfId="2129" xr:uid="{C9977DEB-EA6F-4738-8C9D-73C9EBF60C12}"/>
    <cellStyle name="Normal 2 78 5 2" xfId="14238" xr:uid="{835D66D3-6597-42A0-8EE0-11F016388F72}"/>
    <cellStyle name="Normal 2 78 6" xfId="14614" xr:uid="{49A67CF5-E28C-40E8-9E87-CE7265FAD80F}"/>
    <cellStyle name="Normal 2 8" xfId="2130" xr:uid="{F333E057-1262-4545-A418-CBEC80A050E1}"/>
    <cellStyle name="Normal 2 8 2" xfId="2131" xr:uid="{345CFEA0-6C09-4FE5-BE25-D38CD596DC71}"/>
    <cellStyle name="Normal 2 8 2 10" xfId="3686" xr:uid="{BB4E8970-E1AF-4D5C-870D-07CFE4A140AC}"/>
    <cellStyle name="Normal 2 8 2 10 2" xfId="7504" xr:uid="{484565CA-28CD-4925-91DB-3AE1E0B12EAA}"/>
    <cellStyle name="Normal 2 8 2 10 3" xfId="14621" xr:uid="{770619FC-05A4-4483-A282-44C511E8A00B}"/>
    <cellStyle name="Normal 2 8 2 11" xfId="3707" xr:uid="{C58ABD30-1A22-4BB4-8E95-EF16A43BA43C}"/>
    <cellStyle name="Normal 2 8 2 11 2" xfId="7523" xr:uid="{1AA571FC-C86B-4965-958D-DAF4A3EE8814}"/>
    <cellStyle name="Normal 2 8 2 11 3" xfId="14622" xr:uid="{62C3C48A-E990-4FD5-9B11-7A20E42740C7}"/>
    <cellStyle name="Normal 2 8 2 12" xfId="3728" xr:uid="{E414306A-F8FE-44D0-A667-6415F13492BA}"/>
    <cellStyle name="Normal 2 8 2 12 2" xfId="7542" xr:uid="{FC274E71-7D14-4301-AC7E-8D230C1BFA9F}"/>
    <cellStyle name="Normal 2 8 2 12 3" xfId="14623" xr:uid="{776C25FD-CF79-4C9C-A119-C5F005300573}"/>
    <cellStyle name="Normal 2 8 2 13" xfId="7333" xr:uid="{EA3CD048-FFAF-471C-B44B-4BF3C1B525BE}"/>
    <cellStyle name="Normal 2 8 2 14" xfId="14620" xr:uid="{BEBE0D96-C2D9-4BCD-8DC5-4B1206C71210}"/>
    <cellStyle name="Normal 2 8 2 2" xfId="3323" xr:uid="{BD4A6E9A-D12F-464B-99B6-F45A6630E5A9}"/>
    <cellStyle name="Normal 2 8 2 2 2" xfId="7352" xr:uid="{3BFE005C-A724-4DB3-9FBB-36CFC38117C9}"/>
    <cellStyle name="Normal 2 8 2 2 3" xfId="14626" xr:uid="{CBC927CA-B13C-4AFD-8A9B-0240D17C8712}"/>
    <cellStyle name="Normal 2 8 2 3" xfId="3539" xr:uid="{92814448-A1A3-4F6F-A245-8409E052F983}"/>
    <cellStyle name="Normal 2 8 2 3 2" xfId="7371" xr:uid="{1DA3D5E4-2389-4EAC-9EA8-A40E31A622ED}"/>
    <cellStyle name="Normal 2 8 2 3 3" xfId="14627" xr:uid="{378F40A2-F658-452C-9D81-65155CDBD90A}"/>
    <cellStyle name="Normal 2 8 2 4" xfId="3560" xr:uid="{40D69376-C4EB-4589-B380-196C4DA74C47}"/>
    <cellStyle name="Normal 2 8 2 4 2" xfId="7390" xr:uid="{EE573AE8-35ED-4654-AF10-EFF8E5426CF0}"/>
    <cellStyle name="Normal 2 8 2 4 3" xfId="14628" xr:uid="{370DB7F3-FC72-484B-BFDF-2CD39C1459EC}"/>
    <cellStyle name="Normal 2 8 2 5" xfId="3581" xr:uid="{0BDE524A-59FC-4885-9E9E-E0C83B2E5750}"/>
    <cellStyle name="Normal 2 8 2 5 2" xfId="7409" xr:uid="{A19C750C-964C-47E4-924C-DD60DB7FC394}"/>
    <cellStyle name="Normal 2 8 2 5 3" xfId="14630" xr:uid="{7F9F8256-1214-4B39-A2DF-67BD3436D694}"/>
    <cellStyle name="Normal 2 8 2 6" xfId="3602" xr:uid="{024D9FB3-A48D-4EA1-A594-2BDD932CD3C1}"/>
    <cellStyle name="Normal 2 8 2 6 2" xfId="7428" xr:uid="{A3F4DD35-350B-4CA4-8FB7-E9936C88CAFB}"/>
    <cellStyle name="Normal 2 8 2 6 3" xfId="14631" xr:uid="{FD9C92ED-23E0-433A-8551-F1176F783A07}"/>
    <cellStyle name="Normal 2 8 2 7" xfId="3623" xr:uid="{A99B9B00-CF62-42D6-92A2-D2087F099D83}"/>
    <cellStyle name="Normal 2 8 2 7 2" xfId="7447" xr:uid="{013F61EA-72CA-4A41-8BD3-C3CB4554E42F}"/>
    <cellStyle name="Normal 2 8 2 7 3" xfId="14632" xr:uid="{2CA16691-6FDC-48FE-80A4-295D49699171}"/>
    <cellStyle name="Normal 2 8 2 8" xfId="3644" xr:uid="{B43D413E-1D65-4F82-AF98-41D29D35EA8A}"/>
    <cellStyle name="Normal 2 8 2 8 2" xfId="7466" xr:uid="{D6FC0AD2-12A8-4C63-912E-DCEAC20FD5A9}"/>
    <cellStyle name="Normal 2 8 2 8 3" xfId="14633" xr:uid="{6DD2E99E-6150-4805-8732-30E07C078F54}"/>
    <cellStyle name="Normal 2 8 2 9" xfId="3665" xr:uid="{854F6BCF-47F9-4CDB-9B07-2C6AF2466374}"/>
    <cellStyle name="Normal 2 8 2 9 2" xfId="7485" xr:uid="{55865027-0E83-4B9E-9295-DD533CE01B7B}"/>
    <cellStyle name="Normal 2 8 2 9 3" xfId="14634" xr:uid="{26637BF0-9A68-48A7-9F6F-C8A1FDC9F8DF}"/>
    <cellStyle name="Normal 2 8 3" xfId="14618" xr:uid="{A34A16D1-E4AD-4EA7-B194-83F1783DB822}"/>
    <cellStyle name="Normal 2 9" xfId="2132" xr:uid="{F2FBFAEF-D3C2-4037-BE94-97CC5612CD85}"/>
    <cellStyle name="Normal 2 9 2" xfId="2133" xr:uid="{B9D0BE7B-92BE-4AC2-BB82-7226F6D9934B}"/>
    <cellStyle name="Normal 2 9 2 10" xfId="3687" xr:uid="{C345B3C9-D220-49C2-A2F5-1D7BF5090E49}"/>
    <cellStyle name="Normal 2 9 2 10 2" xfId="7505" xr:uid="{7D7E60DD-CC6B-426D-A1EA-407B78F27BE1}"/>
    <cellStyle name="Normal 2 9 2 10 3" xfId="14636" xr:uid="{AE488578-BFFC-4A5B-B08A-98507EF6DFE8}"/>
    <cellStyle name="Normal 2 9 2 11" xfId="3708" xr:uid="{6EAEF174-C0E8-4199-B236-424477D3216A}"/>
    <cellStyle name="Normal 2 9 2 11 2" xfId="7524" xr:uid="{AC08597C-4E4A-451C-8853-F6271BBB9C7B}"/>
    <cellStyle name="Normal 2 9 2 11 3" xfId="14637" xr:uid="{34389653-83F8-4699-A066-91B979E23D97}"/>
    <cellStyle name="Normal 2 9 2 12" xfId="3729" xr:uid="{57FB9471-8070-4F0A-B33B-5DF4554F52EB}"/>
    <cellStyle name="Normal 2 9 2 12 2" xfId="7543" xr:uid="{6A4CE85A-8EF4-40B5-B9D5-348784F52788}"/>
    <cellStyle name="Normal 2 9 2 12 3" xfId="11838" xr:uid="{28E8FB16-83C2-4436-A462-3E9622F4739C}"/>
    <cellStyle name="Normal 2 9 2 13" xfId="7334" xr:uid="{C0B20355-F2A1-4742-A0D5-AB02E2C9FA49}"/>
    <cellStyle name="Normal 2 9 2 14" xfId="12022" xr:uid="{5681443E-B881-475F-AD46-8272CB2CD8E5}"/>
    <cellStyle name="Normal 2 9 2 2" xfId="3324" xr:uid="{27168557-A407-41CC-92BC-4DCA28A06EB5}"/>
    <cellStyle name="Normal 2 9 2 2 2" xfId="7353" xr:uid="{7BC8BFFA-739E-4AA3-81DA-50CE858C8D9E}"/>
    <cellStyle name="Normal 2 9 2 2 3" xfId="11768" xr:uid="{CD7FC82D-0C38-49D3-807A-5191B526BE97}"/>
    <cellStyle name="Normal 2 9 2 3" xfId="3540" xr:uid="{A0529AC4-EF5D-4642-BCD3-17705FE83568}"/>
    <cellStyle name="Normal 2 9 2 3 2" xfId="7372" xr:uid="{25DE27DF-526E-480B-A973-80336A6FB733}"/>
    <cellStyle name="Normal 2 9 2 3 3" xfId="11774" xr:uid="{F04D9E45-A351-4567-8743-03D69A58C9A0}"/>
    <cellStyle name="Normal 2 9 2 4" xfId="3561" xr:uid="{9D4C7820-3991-4B6A-8243-500A1799BC3B}"/>
    <cellStyle name="Normal 2 9 2 4 2" xfId="7391" xr:uid="{4F90A70F-B426-4657-8A11-B4788E4EA828}"/>
    <cellStyle name="Normal 2 9 2 4 3" xfId="11776" xr:uid="{21061264-5FFA-49DE-A046-A3353FD293E2}"/>
    <cellStyle name="Normal 2 9 2 5" xfId="3582" xr:uid="{D980D9A4-52E9-4008-91F8-9610AC780ADA}"/>
    <cellStyle name="Normal 2 9 2 5 2" xfId="7410" xr:uid="{14854028-0D4F-47A7-85B1-7A5DB41D1B66}"/>
    <cellStyle name="Normal 2 9 2 5 3" xfId="11745" xr:uid="{6D5C9020-0BAF-420F-969C-1C5AD25DF32E}"/>
    <cellStyle name="Normal 2 9 2 6" xfId="3603" xr:uid="{B805A604-C1BB-42A8-BC8B-837C5D5CB7D3}"/>
    <cellStyle name="Normal 2 9 2 6 2" xfId="7429" xr:uid="{A3FE11F4-C903-41DD-B95B-3AEC6D0DB4A1}"/>
    <cellStyle name="Normal 2 9 2 6 3" xfId="11778" xr:uid="{F888DEF4-6569-4123-AF0F-51FDB4FFE696}"/>
    <cellStyle name="Normal 2 9 2 7" xfId="3624" xr:uid="{BEDE6BE3-F919-4A25-8A43-A9D8BDABA712}"/>
    <cellStyle name="Normal 2 9 2 7 2" xfId="7448" xr:uid="{7AA31F0C-0E70-438E-BEC4-A98CBFA54E17}"/>
    <cellStyle name="Normal 2 9 2 7 3" xfId="11784" xr:uid="{416CC944-FA19-475E-9D9F-10E91B7F493E}"/>
    <cellStyle name="Normal 2 9 2 8" xfId="3645" xr:uid="{B6A6BA55-A033-4630-8B0F-1E8D54F3C2D4}"/>
    <cellStyle name="Normal 2 9 2 8 2" xfId="7467" xr:uid="{40453D32-1589-4BCF-BA62-EADD8AEB77BA}"/>
    <cellStyle name="Normal 2 9 2 8 3" xfId="11793" xr:uid="{144F30FD-B4A5-4513-A7E6-C319F203210F}"/>
    <cellStyle name="Normal 2 9 2 9" xfId="3666" xr:uid="{59E93604-5807-41A1-AA1F-51691D1ED871}"/>
    <cellStyle name="Normal 2 9 2 9 2" xfId="7486" xr:uid="{C72587B8-6E5F-455B-8895-8A65BC291B10}"/>
    <cellStyle name="Normal 2 9 2 9 3" xfId="11755" xr:uid="{3683D3CF-70BC-43A7-868A-8F71F6711D6B}"/>
    <cellStyle name="Normal 2 9 3" xfId="14635" xr:uid="{0428AFBF-3835-4FC5-BEF8-FA2D35F77807}"/>
    <cellStyle name="Normal 20" xfId="2134" xr:uid="{8B3653C4-DF26-430E-9FDC-9DCE74AC6C3F}"/>
    <cellStyle name="Normal 20 10" xfId="2135" xr:uid="{EFCDEC70-C5FC-41F7-B983-4D09A819CA38}"/>
    <cellStyle name="Normal 20 10 2" xfId="14027" xr:uid="{131D72DF-9A8A-4C25-BFA9-4D887BE05830}"/>
    <cellStyle name="Normal 20 11" xfId="2136" xr:uid="{014CEA52-A895-49C9-9D43-6DEB2C6EAA74}"/>
    <cellStyle name="Normal 20 11 2" xfId="12063" xr:uid="{620A6FD4-AF91-401E-BDB9-99D5647A4E44}"/>
    <cellStyle name="Normal 20 12" xfId="2137" xr:uid="{74910B0A-4FDF-4B5D-A480-EE12747DF6DE}"/>
    <cellStyle name="Normal 20 12 2" xfId="12921" xr:uid="{E2214E49-6BC5-4E7A-93E5-F8B43955C3A3}"/>
    <cellStyle name="Normal 20 13" xfId="2138" xr:uid="{019F8683-0A30-4D09-B413-07E8E55A2572}"/>
    <cellStyle name="Normal 20 13 2" xfId="12926" xr:uid="{4FB43D0C-6CE8-45E3-9525-762FC87E2269}"/>
    <cellStyle name="Normal 20 14" xfId="2139" xr:uid="{2625C700-42A1-459E-BA9B-786EF79062BA}"/>
    <cellStyle name="Normal 20 14 2" xfId="12930" xr:uid="{BBEE520B-23F9-4CB1-B7A3-4BA0A4209992}"/>
    <cellStyle name="Normal 20 15" xfId="2140" xr:uid="{9BD8DCD1-3D4E-4F39-9E4C-313983BB7D14}"/>
    <cellStyle name="Normal 20 15 2" xfId="12935" xr:uid="{9A4018B8-EB76-4F83-B538-916532ED5EC9}"/>
    <cellStyle name="Normal 20 16" xfId="2141" xr:uid="{0D88F5B3-3311-4F77-A010-4E4F978F5230}"/>
    <cellStyle name="Normal 20 16 2" xfId="12941" xr:uid="{F52B4C6F-7E1D-4FF3-8FFB-1643BEF6C07D}"/>
    <cellStyle name="Normal 20 17" xfId="2142" xr:uid="{8B8405F2-945C-44BE-B2CD-F3578B245A89}"/>
    <cellStyle name="Normal 20 17 2" xfId="12947" xr:uid="{3B4B19CD-D192-4587-AF3E-2D453A70E2E6}"/>
    <cellStyle name="Normal 20 18" xfId="2143" xr:uid="{E880F5F3-0DE0-4775-98B1-4935481FC293}"/>
    <cellStyle name="Normal 20 18 2" xfId="12954" xr:uid="{059CB3ED-335E-4900-8970-1A6F1F37FBBF}"/>
    <cellStyle name="Normal 20 19" xfId="2144" xr:uid="{293B95FA-8233-46CD-A5EA-D41D33F43747}"/>
    <cellStyle name="Normal 20 19 2" xfId="12961" xr:uid="{28006E5E-1127-4BEE-A476-82AEA49E998A}"/>
    <cellStyle name="Normal 20 2" xfId="2145" xr:uid="{ECD70BEC-49E2-4957-BD98-B9950197CE1C}"/>
    <cellStyle name="Normal 20 2 2" xfId="14389" xr:uid="{2D492083-0AFA-4637-903B-8221C4105484}"/>
    <cellStyle name="Normal 20 20" xfId="2146" xr:uid="{CBF83EAA-7B83-474A-88D7-BB21070394C3}"/>
    <cellStyle name="Normal 20 20 2" xfId="12934" xr:uid="{939AA893-D21A-4A7A-8FF2-377C529DC093}"/>
    <cellStyle name="Normal 20 21" xfId="2147" xr:uid="{F9FD8B05-5B02-42C6-B1D8-6E9D1BD4E3D3}"/>
    <cellStyle name="Normal 20 21 2" xfId="12940" xr:uid="{9B652C00-961B-45C1-8D9D-D343594D942E}"/>
    <cellStyle name="Normal 20 22" xfId="11851" xr:uid="{887C52A6-BA76-4666-A89D-9C5686232689}"/>
    <cellStyle name="Normal 20 3" xfId="2148" xr:uid="{43BD4E2B-4A80-4A7F-B1B4-705A04490405}"/>
    <cellStyle name="Normal 20 3 2" xfId="12917" xr:uid="{D3957E07-63E4-4321-A713-ADDAA11339F6}"/>
    <cellStyle name="Normal 20 4" xfId="2149" xr:uid="{4A65AB63-6BD0-4424-94F0-CB1E5CCC99C5}"/>
    <cellStyle name="Normal 20 4 2" xfId="14391" xr:uid="{97ACDD62-A381-4BCC-8B12-ED155AFD4144}"/>
    <cellStyle name="Normal 20 5" xfId="2150" xr:uid="{E6A3B762-DE54-415A-A2CA-8D31E14919A4}"/>
    <cellStyle name="Normal 20 5 2" xfId="14393" xr:uid="{0E31E090-C2A8-4058-A261-91003A7BDC0C}"/>
    <cellStyle name="Normal 20 6" xfId="2151" xr:uid="{34B5D932-2BEB-4842-ACA8-76DC8A7DA2A2}"/>
    <cellStyle name="Normal 20 6 2" xfId="14063" xr:uid="{AAE68B4E-3491-4C9C-83A4-506104074E53}"/>
    <cellStyle name="Normal 20 7" xfId="2152" xr:uid="{012752D8-841F-4670-B8C8-82A1379336C9}"/>
    <cellStyle name="Normal 20 7 2" xfId="14395" xr:uid="{D01BFC5D-B6C9-496D-8716-16C92C6EEE2E}"/>
    <cellStyle name="Normal 20 8" xfId="2153" xr:uid="{892741D9-0EA1-45F9-9A47-E7CDCF9D4871}"/>
    <cellStyle name="Normal 20 8 2" xfId="14397" xr:uid="{E7D39C86-CE7F-4144-90FE-337E365CD918}"/>
    <cellStyle name="Normal 20 9" xfId="2154" xr:uid="{DD126412-D026-4070-ADF7-F7BEA8CDA761}"/>
    <cellStyle name="Normal 20 9 2" xfId="14399" xr:uid="{8A6738A0-AD22-43C6-B9BE-AA6E0D375E7D}"/>
    <cellStyle name="Normal 21" xfId="8" xr:uid="{1B5CB5C1-33B5-4094-B4A0-1F5C4672C301}"/>
    <cellStyle name="Normal 21 10" xfId="2156" xr:uid="{0AB8631E-9F63-417F-BF15-57F720F80253}"/>
    <cellStyle name="Normal 21 10 2" xfId="14403" xr:uid="{B5FCD5E7-ACE6-4765-9887-8B55165A1A33}"/>
    <cellStyle name="Normal 21 11" xfId="2157" xr:uid="{4E56621C-026F-4294-8901-D837EA3A3E71}"/>
    <cellStyle name="Normal 21 11 2" xfId="13013" xr:uid="{A002373C-213E-43C0-82CF-D2309F82F46E}"/>
    <cellStyle name="Normal 21 12" xfId="2158" xr:uid="{A87D14ED-FA7F-4F69-9FA7-024EC31DCE57}"/>
    <cellStyle name="Normal 21 12 2" xfId="13018" xr:uid="{18BD3F83-9563-487A-AFC5-48EF3414EED5}"/>
    <cellStyle name="Normal 21 13" xfId="2159" xr:uid="{2FD1B964-CFB9-4050-B5CF-20BE09784EE7}"/>
    <cellStyle name="Normal 21 13 2" xfId="12599" xr:uid="{ECBD3EB2-2F04-41EE-A259-30D0A3385514}"/>
    <cellStyle name="Normal 21 14" xfId="2160" xr:uid="{DED045E7-E8ED-4E19-B3CD-CAC6A3D6EE1B}"/>
    <cellStyle name="Normal 21 14 2" xfId="12605" xr:uid="{A289F6E1-14C7-4033-80DB-EBEAE991AA7A}"/>
    <cellStyle name="Normal 21 15" xfId="2161" xr:uid="{014CB1E2-F388-4B74-972B-65EB195B35E7}"/>
    <cellStyle name="Normal 21 15 2" xfId="12561" xr:uid="{A1FA2B37-F54F-452C-9AAB-D0AF1361BD02}"/>
    <cellStyle name="Normal 21 16" xfId="2162" xr:uid="{897CAB00-BCFC-432D-8953-B8D228AD51B3}"/>
    <cellStyle name="Normal 21 16 2" xfId="13024" xr:uid="{41C76A99-5660-4540-B43D-FB8EDECBEE36}"/>
    <cellStyle name="Normal 21 17" xfId="2163" xr:uid="{A40B7457-688A-4E73-8A37-E8A3D374DDED}"/>
    <cellStyle name="Normal 21 17 2" xfId="13031" xr:uid="{A4E345C1-BD1E-4B38-B237-4B166A40F0C2}"/>
    <cellStyle name="Normal 21 18" xfId="2164" xr:uid="{CD82CDAB-D1A0-4A9D-9A68-813E11DE0FD8}"/>
    <cellStyle name="Normal 21 18 2" xfId="13037" xr:uid="{4E3D5854-8225-4155-8C1A-4F8953124B9A}"/>
    <cellStyle name="Normal 21 19" xfId="2165" xr:uid="{913BA688-FF50-4CAD-ADA7-0C62685F05FA}"/>
    <cellStyle name="Normal 21 19 2" xfId="13042" xr:uid="{326DB81C-7B8B-470B-97F3-1426695B9B11}"/>
    <cellStyle name="Normal 21 2" xfId="2166" xr:uid="{06DA00EA-ED4A-4D23-8BEF-E97C3E920D8A}"/>
    <cellStyle name="Normal 21 2 2" xfId="14405" xr:uid="{B83F6527-0E56-4D72-AB58-A0908D0AF0D6}"/>
    <cellStyle name="Normal 21 20" xfId="2167" xr:uid="{94DED449-23BD-4781-97B9-1167F11CE7CF}"/>
    <cellStyle name="Normal 21 20 2" xfId="12560" xr:uid="{3A0FA845-9B42-4FDB-9EAA-794CF6B8866D}"/>
    <cellStyle name="Normal 21 21" xfId="2168" xr:uid="{DAF3898F-A21A-44F1-AFBE-9214243ADD19}"/>
    <cellStyle name="Normal 21 21 2" xfId="13023" xr:uid="{42C3CBD8-C214-4147-8026-5F9128276900}"/>
    <cellStyle name="Normal 21 22" xfId="2155" xr:uid="{885032D5-1415-41A8-AA3E-B389D5B6131A}"/>
    <cellStyle name="Normal 21 22 2" xfId="13030" xr:uid="{CFF916A6-CD66-4413-981F-574A4746D9B4}"/>
    <cellStyle name="Normal 21 23" xfId="7324" xr:uid="{A4AEB3E9-414B-4D3B-B1EB-6075386E87A4}"/>
    <cellStyle name="Normal 21 24" xfId="14401" xr:uid="{D1BE4875-7324-4EC9-B562-F39E68DF07E9}"/>
    <cellStyle name="Normal 21 3" xfId="2169" xr:uid="{A001766E-111F-498F-9B20-1A5A51477F70}"/>
    <cellStyle name="Normal 21 3 2" xfId="12991" xr:uid="{C58742D0-5C14-4EB3-BD0F-E3FFE096BB7F}"/>
    <cellStyle name="Normal 21 4" xfId="2170" xr:uid="{1C3E9F7E-8125-4030-BE92-AA15A16D246C}"/>
    <cellStyle name="Normal 21 4 2" xfId="14407" xr:uid="{AD5461ED-1A60-414F-9176-673D053C68F0}"/>
    <cellStyle name="Normal 21 5" xfId="2171" xr:uid="{D3313FFD-D86C-44E6-879E-4DCD069F7E2B}"/>
    <cellStyle name="Normal 21 5 2" xfId="13000" xr:uid="{710AD985-D2ED-4C8F-BB7D-1F9F6A964AF8}"/>
    <cellStyle name="Normal 21 6" xfId="2172" xr:uid="{6B58817A-46EA-4215-BFD6-BD07D6003D3B}"/>
    <cellStyle name="Normal 21 6 2" xfId="14209" xr:uid="{3C54068F-1A4B-4A97-8ADC-BECB773049DC}"/>
    <cellStyle name="Normal 21 7" xfId="2173" xr:uid="{D4994362-E7F4-44ED-8310-9EF0E30E917B}"/>
    <cellStyle name="Normal 21 7 2" xfId="12301" xr:uid="{5C780B03-B4FB-449E-AA8E-032F1B3A9CEE}"/>
    <cellStyle name="Normal 21 8" xfId="2174" xr:uid="{C409B160-B392-4893-87F5-F3EB11E3895B}"/>
    <cellStyle name="Normal 21 8 2" xfId="11906" xr:uid="{36546D09-6A53-4A76-857A-D139206B0A39}"/>
    <cellStyle name="Normal 21 9" xfId="2175" xr:uid="{DBC3BD47-02A3-4C40-8A22-EEA8BD146D66}"/>
    <cellStyle name="Normal 21 9 2" xfId="12313" xr:uid="{2BB15F81-A117-474C-BB67-18D9E0FD1C1C}"/>
    <cellStyle name="Normal 22" xfId="2176" xr:uid="{10AE7DAA-785F-4BB4-9D08-B43054433EC2}"/>
    <cellStyle name="Normal 22 10" xfId="2177" xr:uid="{F6B1B81C-B079-4891-8E32-30746D6281A8}"/>
    <cellStyle name="Normal 22 10 2" xfId="14409" xr:uid="{D8550F94-2D94-473F-B5F4-AD0DA6397E7A}"/>
    <cellStyle name="Normal 22 11" xfId="2178" xr:uid="{F12991B9-38BC-430A-8E4D-89E63E875F3D}"/>
    <cellStyle name="Normal 22 11 2" xfId="13084" xr:uid="{52BD52DB-D488-4714-B494-EA434AAA7FC9}"/>
    <cellStyle name="Normal 22 12" xfId="2179" xr:uid="{CED9A4EB-1806-4A7F-B04B-2885F20614E4}"/>
    <cellStyle name="Normal 22 12 2" xfId="12555" xr:uid="{D6C6E55A-336B-43F3-AB57-B5068324AF1A}"/>
    <cellStyle name="Normal 22 13" xfId="2180" xr:uid="{E1B6BC6D-68D5-434A-A9A5-74D913ED9647}"/>
    <cellStyle name="Normal 22 13 2" xfId="12574" xr:uid="{7FC6BA63-F7B0-4FDB-B1D0-C8414B35413C}"/>
    <cellStyle name="Normal 22 14" xfId="2181" xr:uid="{D657B2E6-CD5E-49AE-829E-E9E6690AB8FA}"/>
    <cellStyle name="Normal 22 14 2" xfId="11949" xr:uid="{19B90EE8-59F8-49F4-9952-3DB4545B5F61}"/>
    <cellStyle name="Normal 22 15" xfId="2182" xr:uid="{1E34865C-366F-4D02-93E0-CA8F529F6E84}"/>
    <cellStyle name="Normal 22 15 2" xfId="11957" xr:uid="{C242D029-621B-4337-A72E-4F373F3327F4}"/>
    <cellStyle name="Normal 22 16" xfId="2183" xr:uid="{0E719C7C-E4E7-4F5F-92C3-A52174E1A104}"/>
    <cellStyle name="Normal 22 16 2" xfId="11966" xr:uid="{6A68971E-540E-4561-BAC5-837897A71CA4}"/>
    <cellStyle name="Normal 22 17" xfId="2184" xr:uid="{6290B4CE-E48C-4B63-89E1-A00836E725D5}"/>
    <cellStyle name="Normal 22 17 2" xfId="12614" xr:uid="{6E454B17-CFD7-4723-99C9-1A78A121D44A}"/>
    <cellStyle name="Normal 22 18" xfId="2185" xr:uid="{A68EBAAB-8E44-433C-96D1-93CFA97C166F}"/>
    <cellStyle name="Normal 22 18 2" xfId="12624" xr:uid="{3B22731B-FD47-4C61-9FEE-FD7772BF5CC4}"/>
    <cellStyle name="Normal 22 19" xfId="2186" xr:uid="{994F4DB9-09E8-41DE-AF08-DBB18E4CFFEC}"/>
    <cellStyle name="Normal 22 19 2" xfId="12633" xr:uid="{DC607B1A-00C3-47D0-8B58-289C7E88F3E6}"/>
    <cellStyle name="Normal 22 2" xfId="2187" xr:uid="{18A21479-0FBB-4DF0-9BE0-A0F1A027C1C2}"/>
    <cellStyle name="Normal 22 2 2" xfId="14411" xr:uid="{F0214489-516F-4593-98EF-6E2C250D8CD1}"/>
    <cellStyle name="Normal 22 20" xfId="2188" xr:uid="{222C0170-D89D-4014-99E5-7357A4423531}"/>
    <cellStyle name="Normal 22 20 2" xfId="11956" xr:uid="{C7D3D473-120E-41F5-BF45-ACD3891E3750}"/>
    <cellStyle name="Normal 22 21" xfId="2189" xr:uid="{5851CB84-C066-468F-8F81-A921DF8F5F7D}"/>
    <cellStyle name="Normal 22 21 2" xfId="11965" xr:uid="{64CD4E57-2438-4C7A-8A47-85F4317B3840}"/>
    <cellStyle name="Normal 22 22" xfId="13728" xr:uid="{DCBA6509-39B8-452B-9C02-CD4F32D23CF3}"/>
    <cellStyle name="Normal 22 3" xfId="2190" xr:uid="{D376AC90-9718-40C9-98C4-9A5E35152026}"/>
    <cellStyle name="Normal 22 3 2" xfId="13702" xr:uid="{8113215D-4B51-4772-B7D8-826968D66E72}"/>
    <cellStyle name="Normal 22 4" xfId="2191" xr:uid="{439DDFF0-943B-4A5A-924E-F93008D30A8A}"/>
    <cellStyle name="Normal 22 4 2" xfId="14414" xr:uid="{3FF246D3-8195-471E-9DF8-0532C1906A12}"/>
    <cellStyle name="Normal 22 5" xfId="2192" xr:uid="{3B503A24-A1FE-47A7-AA3D-F4220BB21EB7}"/>
    <cellStyle name="Normal 22 5 2" xfId="14417" xr:uid="{04428BD0-6EF5-4F6D-8665-BAA186FCB12E}"/>
    <cellStyle name="Normal 22 6" xfId="2193" xr:uid="{E54D22D5-FD32-4C2A-AC61-5B65CCE8ACCC}"/>
    <cellStyle name="Normal 22 6 2" xfId="14419" xr:uid="{77ACA9F2-1645-45F1-B2EB-6013A00E2CF7}"/>
    <cellStyle name="Normal 22 7" xfId="2194" xr:uid="{4F6D209E-8D84-405C-8CDB-BCE4162369C3}"/>
    <cellStyle name="Normal 22 7 2" xfId="11688" xr:uid="{FB502C25-CC91-4D62-8C44-8B473FA50BDF}"/>
    <cellStyle name="Normal 22 8" xfId="2195" xr:uid="{77F2913E-8A0F-415C-B9FE-894BB7C3C01E}"/>
    <cellStyle name="Normal 22 8 2" xfId="11705" xr:uid="{DBA71485-FB7C-4B2C-857E-8C8E8F37C67B}"/>
    <cellStyle name="Normal 22 9" xfId="2196" xr:uid="{27528342-C6D3-4EF1-969E-39A4E0B54102}"/>
    <cellStyle name="Normal 22 9 2" xfId="14421" xr:uid="{5211EEA3-BF5F-4E48-8A4F-BA455F9DB4DA}"/>
    <cellStyle name="Normal 23" xfId="2197" xr:uid="{45CA80C7-608D-4CC3-BD82-2A3AAAA0B9DF}"/>
    <cellStyle name="Normal 23 10" xfId="2198" xr:uid="{8B9B8D4F-97D3-42EB-8D19-AFBDFEBC04AC}"/>
    <cellStyle name="Normal 23 10 2" xfId="14423" xr:uid="{66F64BFB-C2D4-48C0-9AFB-F2B9A9DA7F6E}"/>
    <cellStyle name="Normal 23 11" xfId="2199" xr:uid="{F73CA247-4161-4F68-AF82-F36F5DADED6E}"/>
    <cellStyle name="Normal 23 11 2" xfId="12339" xr:uid="{7E2E9AE0-DF6D-4EC6-AF96-C03A245FA882}"/>
    <cellStyle name="Normal 23 12" xfId="2200" xr:uid="{07AB479D-5EC5-49DD-92FC-627A49709A5F}"/>
    <cellStyle name="Normal 23 12 2" xfId="12380" xr:uid="{C1C7B491-D8A5-4E8C-995B-D8EEAB8139D5}"/>
    <cellStyle name="Normal 23 13" xfId="2201" xr:uid="{883BA35D-934F-4C78-96A3-2AC76AE075CB}"/>
    <cellStyle name="Normal 23 13 2" xfId="12388" xr:uid="{F6FFBEE6-D3FE-4A8C-9A85-BE0D91CFC597}"/>
    <cellStyle name="Normal 23 14" xfId="2202" xr:uid="{676B010C-7227-46B2-BD31-10E724CAF47D}"/>
    <cellStyle name="Normal 23 14 2" xfId="11679" xr:uid="{0EAC8EFD-95CD-4E08-A312-0679AEDBA3B0}"/>
    <cellStyle name="Normal 23 15" xfId="2203" xr:uid="{DC048571-62E4-41BF-A4A5-4D544F1D2A61}"/>
    <cellStyle name="Normal 23 15 2" xfId="11696" xr:uid="{91325257-575B-42A9-A9D8-056B31FD8CF1}"/>
    <cellStyle name="Normal 23 16" xfId="2204" xr:uid="{2743A81E-2F9B-40DE-AC77-D2E87826E10E}"/>
    <cellStyle name="Normal 23 16 2" xfId="11640" xr:uid="{82953EED-94DC-44DB-85C5-DDE1B07A8667}"/>
    <cellStyle name="Normal 23 17" xfId="2205" xr:uid="{E7B560C6-412A-484A-83E8-5D0B7F3FD43E}"/>
    <cellStyle name="Normal 23 17 2" xfId="11580" xr:uid="{F110173E-D326-4ECB-BB5E-74F61CC0DCE4}"/>
    <cellStyle name="Normal 23 18" xfId="2206" xr:uid="{25D0BA7C-B538-4EFC-A6FE-53F1A62C7BCF}"/>
    <cellStyle name="Normal 23 18 2" xfId="11725" xr:uid="{CCC4B0DD-3F11-48F4-BC4D-E7CF0765CED7}"/>
    <cellStyle name="Normal 23 19" xfId="2207" xr:uid="{CA3650BC-A200-42F2-A081-91A7314304D7}"/>
    <cellStyle name="Normal 23 19 2" xfId="11741" xr:uid="{8013587E-E777-474A-AE8F-94DBF872904B}"/>
    <cellStyle name="Normal 23 2" xfId="2208" xr:uid="{12102E9E-7282-419F-8A3D-8506A2804AAD}"/>
    <cellStyle name="Normal 23 2 2" xfId="14425" xr:uid="{C4DEB8C3-4C95-4838-951B-05EDBFEB4936}"/>
    <cellStyle name="Normal 23 20" xfId="2209" xr:uid="{4B83C69E-ADF6-475B-8FBF-3C22443AE7AD}"/>
    <cellStyle name="Normal 23 20 2" xfId="11695" xr:uid="{78A55F5F-3EFA-428D-AC0A-7A80B4935F66}"/>
    <cellStyle name="Normal 23 21" xfId="2210" xr:uid="{DFF9B282-4359-4699-93E0-6C95C42F51F6}"/>
    <cellStyle name="Normal 23 21 2" xfId="11639" xr:uid="{031513BD-DEF0-4062-A3B7-BA94467AADD5}"/>
    <cellStyle name="Normal 23 22" xfId="14157" xr:uid="{6C6E85AA-7457-4CCE-B50C-CDC0C124A9DD}"/>
    <cellStyle name="Normal 23 3" xfId="2211" xr:uid="{9A0331B8-6E33-49EB-B2B6-AB633BFA8AEB}"/>
    <cellStyle name="Normal 23 3 2" xfId="14427" xr:uid="{CF1F3CBB-8651-40C6-AB7D-8CF091A8387C}"/>
    <cellStyle name="Normal 23 4" xfId="2212" xr:uid="{42930563-641C-49FB-8BA0-3A75E1F1B9A3}"/>
    <cellStyle name="Normal 23 4 2" xfId="14429" xr:uid="{1D5ABE4E-2A96-49C3-A320-679139483ACD}"/>
    <cellStyle name="Normal 23 5" xfId="2213" xr:uid="{FEF1E157-A1BA-4B61-9AAA-6E4BB2B2C096}"/>
    <cellStyle name="Normal 23 5 2" xfId="14431" xr:uid="{35915905-2134-459A-A21A-AF8D0E8BBDE6}"/>
    <cellStyle name="Normal 23 6" xfId="2214" xr:uid="{6ADEB9B1-1179-406F-9F61-596FA2B7C2D9}"/>
    <cellStyle name="Normal 23 6 2" xfId="14433" xr:uid="{426775D1-1257-426D-B068-623A9A836B74}"/>
    <cellStyle name="Normal 23 7" xfId="2215" xr:uid="{3408EEE6-69EF-4471-95AE-302E3E7D99BD}"/>
    <cellStyle name="Normal 23 7 2" xfId="12042" xr:uid="{94C155AA-E3DB-4317-ABA6-1E0A77658618}"/>
    <cellStyle name="Normal 23 8" xfId="2216" xr:uid="{335CFA7C-A338-48F3-AA7B-5B48330B4A02}"/>
    <cellStyle name="Normal 23 8 2" xfId="12048" xr:uid="{ACCED427-2193-4902-96C6-AFD85D61B5E4}"/>
    <cellStyle name="Normal 23 9" xfId="2217" xr:uid="{4AD0A5A8-CC5B-443A-AABF-BD7D3D70E460}"/>
    <cellStyle name="Normal 23 9 2" xfId="12053" xr:uid="{06D43DC3-09B1-443B-A20C-25EB52C71ED7}"/>
    <cellStyle name="Normal 24" xfId="2218" xr:uid="{D36BCB42-7749-41D4-A303-9E793CBBB89C}"/>
    <cellStyle name="Normal 24 10" xfId="2219" xr:uid="{097D30FB-1DA6-455A-B21F-D8357625E343}"/>
    <cellStyle name="Normal 24 10 2" xfId="14435" xr:uid="{C4D0242A-5539-43DD-B9AC-FFCEF6334B75}"/>
    <cellStyle name="Normal 24 11" xfId="2220" xr:uid="{69B39F99-0B9C-47DE-9FCB-EA925893D1CD}"/>
    <cellStyle name="Normal 24 11 2" xfId="13166" xr:uid="{20657AC7-A5E5-45DC-90D0-2A0459A48C37}"/>
    <cellStyle name="Normal 24 12" xfId="2221" xr:uid="{C478B4EF-D21E-47E3-ADB9-DB6F76877D5E}"/>
    <cellStyle name="Normal 24 12 2" xfId="12503" xr:uid="{85F02CBD-94EF-434D-ADA1-9B9FE4D92444}"/>
    <cellStyle name="Normal 24 13" xfId="2222" xr:uid="{4806A0F9-F723-497E-813C-3097714B66CB}"/>
    <cellStyle name="Normal 24 13 2" xfId="12509" xr:uid="{4C9E7701-DC1D-4F7D-9B16-E0CB7B042639}"/>
    <cellStyle name="Normal 24 14" xfId="2223" xr:uid="{2A7BF1E9-806C-4218-BE47-D1D447FBDA60}"/>
    <cellStyle name="Normal 24 14 2" xfId="13174" xr:uid="{3C6AF271-D69F-441C-8FD7-AD737F72254D}"/>
    <cellStyle name="Normal 24 15" xfId="2224" xr:uid="{0555E7BE-DDD1-4B10-81A3-91A93C2C999A}"/>
    <cellStyle name="Normal 24 15 2" xfId="12236" xr:uid="{5A995016-92DF-4ACB-8F16-8B9762CF4BEE}"/>
    <cellStyle name="Normal 24 16" xfId="2225" xr:uid="{8D3F8D69-5D5C-4D10-AE39-E2D86A152262}"/>
    <cellStyle name="Normal 24 16 2" xfId="12244" xr:uid="{A3162B8E-F469-4798-8BEA-287DCAEE1290}"/>
    <cellStyle name="Normal 24 17" xfId="2226" xr:uid="{57EBAE16-5102-441B-87B6-9853B9D8263C}"/>
    <cellStyle name="Normal 24 17 2" xfId="12251" xr:uid="{CB750DB4-95CE-4581-864A-44D9AF0CCFD4}"/>
    <cellStyle name="Normal 24 18" xfId="2227" xr:uid="{F20D1F20-A1B2-4B58-9071-EA9A586A971C}"/>
    <cellStyle name="Normal 24 18 2" xfId="13177" xr:uid="{DA502946-01C9-4266-8B4A-DE1919BEF27C}"/>
    <cellStyle name="Normal 24 19" xfId="2228" xr:uid="{DEF73185-34C2-461B-BAE4-51298D021042}"/>
    <cellStyle name="Normal 24 19 2" xfId="13181" xr:uid="{AB004875-0CF8-400E-A5A6-DAC74C444485}"/>
    <cellStyle name="Normal 24 2" xfId="2229" xr:uid="{429AB2A6-C190-4062-BABA-5A25A359609D}"/>
    <cellStyle name="Normal 24 2 2" xfId="13987" xr:uid="{2BF6002A-4CF8-4F0B-B211-BB5754736142}"/>
    <cellStyle name="Normal 24 20" xfId="2230" xr:uid="{1693A0AC-3558-4346-A7A9-230CA7BF6104}"/>
    <cellStyle name="Normal 24 20 2" xfId="12235" xr:uid="{F254F3E4-72B6-4100-930C-24C119BA7877}"/>
    <cellStyle name="Normal 24 21" xfId="2231" xr:uid="{AD491AEB-EEFB-4031-AF9F-52C04D91A601}"/>
    <cellStyle name="Normal 24 21 2" xfId="12243" xr:uid="{14857FB0-0866-41E9-AF20-AB233AD8F475}"/>
    <cellStyle name="Normal 24 22" xfId="14160" xr:uid="{F68C5D8B-994E-48A6-B0D3-B4E069A879CE}"/>
    <cellStyle name="Normal 24 3" xfId="2232" xr:uid="{BCAA15CD-AE04-4352-ADA0-8892F0718E3D}"/>
    <cellStyle name="Normal 24 3 2" xfId="13992" xr:uid="{C82AEBE1-1BFA-4A92-B311-6DD3398BC0E2}"/>
    <cellStyle name="Normal 24 4" xfId="2233" xr:uid="{67EF4B9B-7443-4AA2-8726-A0AB59BB2F7E}"/>
    <cellStyle name="Normal 24 4 2" xfId="12588" xr:uid="{7BF641BD-866E-4C77-8BBC-CEE8BA7166A7}"/>
    <cellStyle name="Normal 24 5" xfId="2234" xr:uid="{F44A9948-CC5D-440C-9B74-0E444A05DC99}"/>
    <cellStyle name="Normal 24 5 2" xfId="12594" xr:uid="{914B57C8-451D-4F42-A683-570497ACCEA4}"/>
    <cellStyle name="Normal 24 6" xfId="2235" xr:uid="{764EC32A-DA1C-4B53-8886-91013DE3971C}"/>
    <cellStyle name="Normal 24 6 2" xfId="13997" xr:uid="{36BCC13D-69BB-4D30-93B3-5927165F1D2D}"/>
    <cellStyle name="Normal 24 7" xfId="2236" xr:uid="{1B510EC4-228E-4597-AD6E-CDE84445265B}"/>
    <cellStyle name="Normal 24 7 2" xfId="12351" xr:uid="{F945FD3F-10D4-4720-BDCB-C9BF018E9F01}"/>
    <cellStyle name="Normal 24 8" xfId="2237" xr:uid="{3FF8D3F0-ADED-4C1F-A446-DCCF067D8957}"/>
    <cellStyle name="Normal 24 8 2" xfId="12364" xr:uid="{C702BC80-E9DC-4434-8EAC-946502B5C342}"/>
    <cellStyle name="Normal 24 9" xfId="2238" xr:uid="{F0C42263-C5B5-42F4-BB61-6D0F6D37D0BB}"/>
    <cellStyle name="Normal 24 9 2" xfId="12373" xr:uid="{08F33F77-9902-410E-8585-FDE7939B4AB0}"/>
    <cellStyle name="Normal 25" xfId="2239" xr:uid="{D347103C-E968-43EE-A22E-B363DFFC917F}"/>
    <cellStyle name="Normal 25 10" xfId="2240" xr:uid="{2A9B3612-F8E3-4045-9D70-7FDFDD3DAFDA}"/>
    <cellStyle name="Normal 25 10 2" xfId="14639" xr:uid="{0F83AD12-53BB-42B4-9B0C-FF63D4E43996}"/>
    <cellStyle name="Normal 25 11" xfId="2241" xr:uid="{C8999EF5-3DC3-4A19-9BBA-90972CDAE133}"/>
    <cellStyle name="Normal 25 11 2" xfId="14641" xr:uid="{89D69E09-7781-4AF4-BD8E-6D89657A5790}"/>
    <cellStyle name="Normal 25 12" xfId="2242" xr:uid="{707830E3-63DF-4309-9C57-4953F9CE8C29}"/>
    <cellStyle name="Normal 25 12 2" xfId="14643" xr:uid="{9824B5E0-322E-4078-A248-75D5EC571294}"/>
    <cellStyle name="Normal 25 13" xfId="2243" xr:uid="{BF7D7E2B-F1DB-4175-A89D-F3C52B3E9817}"/>
    <cellStyle name="Normal 25 13 2" xfId="14645" xr:uid="{18A894C8-9CCE-44A6-BE4D-FDBB66213972}"/>
    <cellStyle name="Normal 25 14" xfId="2244" xr:uid="{064F012C-04C4-4CEA-9C57-2CF036F33C43}"/>
    <cellStyle name="Normal 25 14 2" xfId="14647" xr:uid="{9D8F84EA-C8D8-4A20-8124-CC91FC7FE7B1}"/>
    <cellStyle name="Normal 25 15" xfId="2245" xr:uid="{F7A001AD-16F2-4248-9AA2-4521010EE898}"/>
    <cellStyle name="Normal 25 15 2" xfId="14651" xr:uid="{0BBFFAB9-AEEE-4E2F-997A-2E93A0CE296C}"/>
    <cellStyle name="Normal 25 16" xfId="2246" xr:uid="{BBFCA324-9FCB-433D-A362-75004B322436}"/>
    <cellStyle name="Normal 25 16 2" xfId="14655" xr:uid="{9FFB02A5-3EC0-44EA-A1C2-E7B3028E3231}"/>
    <cellStyle name="Normal 25 17" xfId="2247" xr:uid="{AF10005A-073F-4808-9FAB-FA774C537AF3}"/>
    <cellStyle name="Normal 25 17 2" xfId="14657" xr:uid="{DF4FC5F4-997B-45AE-8BFA-35D5706CEB1B}"/>
    <cellStyle name="Normal 25 18" xfId="2248" xr:uid="{0BF823B2-310F-492B-A788-037B702B0EF1}"/>
    <cellStyle name="Normal 25 18 2" xfId="14659" xr:uid="{C7EC50B0-89DE-4127-810F-C7B541720036}"/>
    <cellStyle name="Normal 25 19" xfId="2249" xr:uid="{8D60A308-D071-4299-BE88-5F1F0D4A93EF}"/>
    <cellStyle name="Normal 25 19 2" xfId="13981" xr:uid="{5DA41F85-4160-45AC-BBC3-7A5D0386CF16}"/>
    <cellStyle name="Normal 25 2" xfId="2250" xr:uid="{46EA63E8-7B99-4368-A2BF-C4E84B2CB382}"/>
    <cellStyle name="Normal 25 2 2" xfId="14661" xr:uid="{322F229F-9A28-4910-BF5C-26D3018BEE2A}"/>
    <cellStyle name="Normal 25 20" xfId="2251" xr:uid="{AC371144-A16A-431A-9128-78ADEDC78FE3}"/>
    <cellStyle name="Normal 25 20 2" xfId="14650" xr:uid="{C8F34C4D-FED1-4E98-AA44-F5740B1D0AAD}"/>
    <cellStyle name="Normal 25 21" xfId="2252" xr:uid="{CFC974A4-6128-49AB-B651-B637AA10F9FB}"/>
    <cellStyle name="Normal 25 21 2" xfId="14654" xr:uid="{66D9E432-79D6-4B21-9407-49125F663A3E}"/>
    <cellStyle name="Normal 25 22" xfId="14164" xr:uid="{5A64AF8F-7537-4F2C-9E9B-B06748262DC7}"/>
    <cellStyle name="Normal 25 3" xfId="2253" xr:uid="{2C336A40-974E-4A16-A9F6-1657BFF325A0}"/>
    <cellStyle name="Normal 25 3 2" xfId="14663" xr:uid="{87D6D5EA-94BD-444B-A77C-A39309A26AF3}"/>
    <cellStyle name="Normal 25 4" xfId="2254" xr:uid="{F7664C55-F1FF-435D-8DA4-94CDF2BAD50A}"/>
    <cellStyle name="Normal 25 4 2" xfId="14666" xr:uid="{21784CB0-4127-427B-BD75-E5BFB8D22215}"/>
    <cellStyle name="Normal 25 5" xfId="2255" xr:uid="{933E3532-BB9B-487C-AEFC-16CD70F2D80B}"/>
    <cellStyle name="Normal 25 5 2" xfId="14669" xr:uid="{20E93521-37B2-463C-87AC-DAD9172D141E}"/>
    <cellStyle name="Normal 25 6" xfId="2256" xr:uid="{DFA7798A-1DDF-4AB0-A492-C936894AAA0C}"/>
    <cellStyle name="Normal 25 6 2" xfId="14672" xr:uid="{E596DF14-56DC-42DE-AEA3-0B699743CDA1}"/>
    <cellStyle name="Normal 25 7" xfId="2257" xr:uid="{31FAEABD-808C-4688-B489-FDF55E4A4F9E}"/>
    <cellStyle name="Normal 25 7 2" xfId="14675" xr:uid="{6BCE7B82-2859-4B3F-A352-3B04F15F312C}"/>
    <cellStyle name="Normal 25 8" xfId="2258" xr:uid="{5A4C3121-BA50-4DC6-AEFE-4A0B6D5678E4}"/>
    <cellStyle name="Normal 25 8 2" xfId="14678" xr:uid="{61149FD6-977A-412D-AD1B-6645D6AED992}"/>
    <cellStyle name="Normal 25 9" xfId="2259" xr:uid="{57BE7602-7091-44D6-9BD7-499A2B1E7801}"/>
    <cellStyle name="Normal 25 9 2" xfId="14681" xr:uid="{E01CB762-E3E0-4629-8352-DEECDCAE7FC8}"/>
    <cellStyle name="Normal 26" xfId="2260" xr:uid="{5F5D6484-D1D9-4C8A-8708-4377A77A964F}"/>
    <cellStyle name="Normal 26 10" xfId="2261" xr:uid="{623D5E05-8234-4302-908A-2F98BCDAEADB}"/>
    <cellStyle name="Normal 26 10 2" xfId="14683" xr:uid="{FB3263AE-767C-42E6-84EA-9E97BD472A21}"/>
    <cellStyle name="Normal 26 11" xfId="2262" xr:uid="{1FF9AB52-160B-4930-8790-84EF72F1CA8D}"/>
    <cellStyle name="Normal 26 11 2" xfId="14685" xr:uid="{F672B57F-A927-40CB-B677-AF8CF347C950}"/>
    <cellStyle name="Normal 26 12" xfId="2263" xr:uid="{39C82C67-0505-4445-9BDA-4EB8A001A317}"/>
    <cellStyle name="Normal 26 12 2" xfId="14687" xr:uid="{2EB7754F-89C5-4F81-8190-A7B9F8ED1ED6}"/>
    <cellStyle name="Normal 26 13" xfId="2264" xr:uid="{CDF01A91-78AA-4ED3-971A-F94DA1CC5710}"/>
    <cellStyle name="Normal 26 13 2" xfId="14689" xr:uid="{4551BB90-AD45-41C6-A9E2-D1B1A207C5FB}"/>
    <cellStyle name="Normal 26 14" xfId="2265" xr:uid="{E4899ED6-7B76-4BF4-B154-F0BEDE280B05}"/>
    <cellStyle name="Normal 26 14 2" xfId="14691" xr:uid="{BB13BECB-0867-47A8-B152-5487BD54024A}"/>
    <cellStyle name="Normal 26 15" xfId="2266" xr:uid="{BD8D3FB5-696F-41F4-BF77-A17F541C7AEE}"/>
    <cellStyle name="Normal 26 15 2" xfId="14696" xr:uid="{F1B44B36-8E37-4C53-ACDD-2895168B2D4F}"/>
    <cellStyle name="Normal 26 16" xfId="2267" xr:uid="{2E39A9C8-A7BA-4DDF-95B4-E411474463C7}"/>
    <cellStyle name="Normal 26 16 2" xfId="14700" xr:uid="{0B3A93A2-F1A5-4682-BBB2-EBC4CA46CF2D}"/>
    <cellStyle name="Normal 26 17" xfId="2268" xr:uid="{BF16D7EB-DDE5-4E67-B38D-1076ED4E9061}"/>
    <cellStyle name="Normal 26 17 2" xfId="14702" xr:uid="{56293BBB-D9A9-4327-BA1D-B79FBA015011}"/>
    <cellStyle name="Normal 26 18" xfId="2269" xr:uid="{7DEDBCAE-BBF5-4CB6-92EE-5E8CED50211E}"/>
    <cellStyle name="Normal 26 18 2" xfId="14704" xr:uid="{16AB8FDF-E204-4705-A69D-A066B2C19EDD}"/>
    <cellStyle name="Normal 26 19" xfId="2270" xr:uid="{AA7D20E9-6A34-468C-AB14-3F2EB3EBA09A}"/>
    <cellStyle name="Normal 26 19 2" xfId="13470" xr:uid="{50DF9015-9094-4673-B72D-C1A51A73E4FD}"/>
    <cellStyle name="Normal 26 2" xfId="2271" xr:uid="{7378059D-81C0-4B80-8EE1-41A41F969025}"/>
    <cellStyle name="Normal 26 2 2" xfId="13492" xr:uid="{A83F8809-E4A5-4EAD-A2DB-061310A87941}"/>
    <cellStyle name="Normal 26 20" xfId="2272" xr:uid="{C4D111DF-FE46-4DED-B6F9-2D0A91A6335F}"/>
    <cellStyle name="Normal 26 20 2" xfId="14695" xr:uid="{18CC455E-901C-4B38-B013-CE2087620381}"/>
    <cellStyle name="Normal 26 21" xfId="2273" xr:uid="{73CAABB6-9FA4-4DE6-B67A-5864AE4FDA9C}"/>
    <cellStyle name="Normal 26 21 2" xfId="14699" xr:uid="{A7AB2B6D-D5E1-491A-8EB1-7FA462495C3C}"/>
    <cellStyle name="Normal 26 22" xfId="14167" xr:uid="{BAF6A4DA-0085-4B24-BF95-682B13722848}"/>
    <cellStyle name="Normal 26 3" xfId="2274" xr:uid="{D1BB3D7B-E6BB-4A12-8E24-13C51AB1504E}"/>
    <cellStyle name="Normal 26 3 2" xfId="13498" xr:uid="{12AD8899-9B98-4632-8608-4478D298BFE7}"/>
    <cellStyle name="Normal 26 4" xfId="2275" xr:uid="{3233ACF8-E5A0-4A50-B700-DB580C475009}"/>
    <cellStyle name="Normal 26 4 2" xfId="14706" xr:uid="{90819FBD-16CC-4831-9F3F-1A68504BBEC3}"/>
    <cellStyle name="Normal 26 5" xfId="2276" xr:uid="{7C550134-2C47-44E3-9FC9-CB1E7AE87D7D}"/>
    <cellStyle name="Normal 26 5 2" xfId="14708" xr:uid="{CB5CA9D7-8262-429E-9F9B-35CE79E1E8DC}"/>
    <cellStyle name="Normal 26 6" xfId="2277" xr:uid="{6F74F365-649A-4DF2-B055-03E9DF3EA859}"/>
    <cellStyle name="Normal 26 6 2" xfId="14710" xr:uid="{E1F4F698-8AB5-419D-A580-0D98ADE9EC96}"/>
    <cellStyle name="Normal 26 7" xfId="2278" xr:uid="{E165FED5-39A9-483D-B069-BF34B9B5111C}"/>
    <cellStyle name="Normal 26 7 2" xfId="14712" xr:uid="{88026D37-E583-412A-B031-75674BE95E26}"/>
    <cellStyle name="Normal 26 8" xfId="2279" xr:uid="{1130A32D-9849-495C-89FF-8F63990979A2}"/>
    <cellStyle name="Normal 26 8 2" xfId="14714" xr:uid="{E1564334-D3EE-4545-85D1-07DF9AA0CF1E}"/>
    <cellStyle name="Normal 26 9" xfId="2280" xr:uid="{6E4518E3-4F0C-40E1-BCED-F5140EA59C87}"/>
    <cellStyle name="Normal 26 9 2" xfId="14716" xr:uid="{9332A587-1C15-4816-B41E-2A4870C785B9}"/>
    <cellStyle name="Normal 27" xfId="2281" xr:uid="{20481D4A-BC1E-48C9-868E-8EEFC04B34E6}"/>
    <cellStyle name="Normal 27 10" xfId="2282" xr:uid="{0EFDF4DF-8A57-480D-A91F-C391CC4B9EE1}"/>
    <cellStyle name="Normal 27 10 2" xfId="12482" xr:uid="{5D0F5DAC-5D78-4EBF-A80D-B3BAD120172D}"/>
    <cellStyle name="Normal 27 11" xfId="2283" xr:uid="{EB27F60F-BF1C-4705-B83E-39FBDE21770D}"/>
    <cellStyle name="Normal 27 11 2" xfId="14721" xr:uid="{31C41638-83E0-4F88-9C49-F3B1EC428C07}"/>
    <cellStyle name="Normal 27 12" xfId="2284" xr:uid="{ADAF6770-3F32-40CA-A5B8-CD01929BDAA1}"/>
    <cellStyle name="Normal 27 12 2" xfId="14726" xr:uid="{B7EC7E9E-B726-4C82-B408-3909C63DE6D2}"/>
    <cellStyle name="Normal 27 13" xfId="2285" xr:uid="{810BDBB8-2E42-4F26-BB3D-33093CA0EC67}"/>
    <cellStyle name="Normal 27 13 2" xfId="13155" xr:uid="{4767259F-5CA2-4CA8-8434-73900F9B31C4}"/>
    <cellStyle name="Normal 27 14" xfId="2286" xr:uid="{EFCABA2A-EBDF-4888-866E-CE64A8879E2C}"/>
    <cellStyle name="Normal 27 14 2" xfId="12092" xr:uid="{3446A2B2-7C40-4128-B24D-F9338CE9518E}"/>
    <cellStyle name="Normal 27 15" xfId="2287" xr:uid="{EE4E9CE6-9F16-48D0-80AD-6A1967EB01C3}"/>
    <cellStyle name="Normal 27 15 2" xfId="12100" xr:uid="{ABA3FEDB-316B-4783-B2D4-400DE3DCF510}"/>
    <cellStyle name="Normal 27 16" xfId="2288" xr:uid="{74837A8F-5632-4EBA-A990-C8E82E6B3897}"/>
    <cellStyle name="Normal 27 16 2" xfId="14730" xr:uid="{638FEC50-3800-49ED-A3CA-5C7C4E91D8F1}"/>
    <cellStyle name="Normal 27 17" xfId="2289" xr:uid="{E3C51541-43A0-4EF5-98F1-FB9D98BAB62C}"/>
    <cellStyle name="Normal 27 17 2" xfId="14732" xr:uid="{8DC66258-16A1-44E1-8C2D-4FF25B77D872}"/>
    <cellStyle name="Normal 27 18" xfId="2290" xr:uid="{DCAC0789-DA92-4176-8895-846C4852D075}"/>
    <cellStyle name="Normal 27 18 2" xfId="14734" xr:uid="{EEA4127A-25D5-419A-9366-D2545B300433}"/>
    <cellStyle name="Normal 27 19" xfId="2291" xr:uid="{62CD557A-F5BD-4D4C-90B1-E40AB8B66AD0}"/>
    <cellStyle name="Normal 27 19 2" xfId="14736" xr:uid="{D2B8ACB1-CA4E-46C2-A75B-5ADACE41A078}"/>
    <cellStyle name="Normal 27 2" xfId="2292" xr:uid="{A670D4E5-E9FF-450D-98E9-77F3620AB4DD}"/>
    <cellStyle name="Normal 27 2 2" xfId="14738" xr:uid="{434035F1-5BB4-48FC-A225-8EADB4BCE46F}"/>
    <cellStyle name="Normal 27 20" xfId="2293" xr:uid="{90A7850E-4D9D-4A6C-A39C-EE703BEF06D0}"/>
    <cellStyle name="Normal 27 20 2" xfId="12099" xr:uid="{2E74EE0B-7D99-4013-AD46-AAFFF1413A8D}"/>
    <cellStyle name="Normal 27 21" xfId="2294" xr:uid="{B2AC5940-2C7A-4EBC-99A4-FD7FF5D48E68}"/>
    <cellStyle name="Normal 27 21 2" xfId="14729" xr:uid="{451A9BFA-C46B-4B5F-9DC0-80841999C64B}"/>
    <cellStyle name="Normal 27 22" xfId="14171" xr:uid="{848668FB-5385-49E8-803C-624752D19152}"/>
    <cellStyle name="Normal 27 3" xfId="2295" xr:uid="{0831386F-91DE-41E0-9E33-286C5D5138A3}"/>
    <cellStyle name="Normal 27 3 2" xfId="14740" xr:uid="{941B586A-D8DB-4EEC-9CCC-3B54FC39CF93}"/>
    <cellStyle name="Normal 27 4" xfId="2296" xr:uid="{9DB467B2-B332-4E1B-BCE4-11D5108752FA}"/>
    <cellStyle name="Normal 27 4 2" xfId="14742" xr:uid="{DD97057A-4548-40F4-AB9E-5A6061646362}"/>
    <cellStyle name="Normal 27 5" xfId="2297" xr:uid="{1B5BB37F-4374-42E8-A756-211A427D4F97}"/>
    <cellStyle name="Normal 27 5 2" xfId="14744" xr:uid="{0BBB82B7-62F5-4B9F-9905-E206C7206592}"/>
    <cellStyle name="Normal 27 6" xfId="2298" xr:uid="{82ECDCB8-1699-4748-8CAD-E00798E141B5}"/>
    <cellStyle name="Normal 27 6 2" xfId="14746" xr:uid="{B30C3978-A69F-44D5-94F7-59BB6220D5E2}"/>
    <cellStyle name="Normal 27 7" xfId="2299" xr:uid="{48D7DBF3-80A1-4DEF-AF04-ACA4327A38BC}"/>
    <cellStyle name="Normal 27 7 2" xfId="14748" xr:uid="{A4D88DDE-9F58-46D9-BE51-0ACB7FFD967E}"/>
    <cellStyle name="Normal 27 8" xfId="2300" xr:uid="{9373D52D-5E23-47F7-ADAB-8295BBC690E6}"/>
    <cellStyle name="Normal 27 8 2" xfId="14750" xr:uid="{833F5D55-1F7B-46B3-9B52-7F85CFA77182}"/>
    <cellStyle name="Normal 27 9" xfId="2301" xr:uid="{E5B5BD69-35B0-4976-81D6-70ADEE8D9A2C}"/>
    <cellStyle name="Normal 27 9 2" xfId="14752" xr:uid="{1729EDFA-76B9-4FBC-B925-D4FD6339D376}"/>
    <cellStyle name="Normal 28" xfId="2302" xr:uid="{682111DF-16FA-4D42-88BE-7715A0F825AF}"/>
    <cellStyle name="Normal 28 10" xfId="2303" xr:uid="{39EE5B4B-A221-471D-981A-60AAE5FB6899}"/>
    <cellStyle name="Normal 28 10 2" xfId="14378" xr:uid="{C82D2DA3-8BAD-4749-BBA4-6F9FDEE2BAC7}"/>
    <cellStyle name="Normal 28 11" xfId="2304" xr:uid="{0A0D9CCE-E4FD-4CF4-95E4-F62703305762}"/>
    <cellStyle name="Normal 28 11 2" xfId="12984" xr:uid="{E76C586D-1A8A-40EC-8515-A5C2305361FF}"/>
    <cellStyle name="Normal 28 12" xfId="2305" xr:uid="{95F15901-8CEB-4191-9018-15362FCDAE0D}"/>
    <cellStyle name="Normal 28 12 2" xfId="14381" xr:uid="{AB4207E3-4779-409D-8BDD-8F5BCA528AD1}"/>
    <cellStyle name="Normal 28 13" xfId="2306" xr:uid="{7822EE20-AC0A-4ACB-B253-49B30E0B94C4}"/>
    <cellStyle name="Normal 28 13 2" xfId="14384" xr:uid="{A0361097-E39F-4006-8DEB-4F91733E91A5}"/>
    <cellStyle name="Normal 28 14" xfId="2307" xr:uid="{1D86F450-3F87-4350-9A83-55B4FB9E8971}"/>
    <cellStyle name="Normal 28 14 2" xfId="12809" xr:uid="{44DACBF2-2C70-4FD9-8D6F-3C2340B81D99}"/>
    <cellStyle name="Normal 28 15" xfId="2308" xr:uid="{3D123815-D398-48C9-B951-DDC3F7EB2D5C}"/>
    <cellStyle name="Normal 28 15 2" xfId="12816" xr:uid="{B09CAA63-2035-4370-9093-FBD85D4FF782}"/>
    <cellStyle name="Normal 28 16" xfId="2309" xr:uid="{A641249A-D9AC-4352-956A-3F8748F583AE}"/>
    <cellStyle name="Normal 28 16 2" xfId="12823" xr:uid="{819FEB93-DE13-42F5-A44B-9183AC38A965}"/>
    <cellStyle name="Normal 28 17" xfId="2310" xr:uid="{BE73DDDD-E310-4B4B-8D64-EFAA10B15DF0}"/>
    <cellStyle name="Normal 28 17 2" xfId="14387" xr:uid="{112A8B78-5E8C-423A-B1F8-A545CD0C4D9F}"/>
    <cellStyle name="Normal 28 18" xfId="2311" xr:uid="{950B068C-49BA-4D18-B648-6787CC2E79A9}"/>
    <cellStyle name="Normal 28 18 2" xfId="14754" xr:uid="{D0E280F3-1E1F-4C12-86BE-0469D1F39EFC}"/>
    <cellStyle name="Normal 28 19" xfId="2312" xr:uid="{DDA561FE-76CE-4D19-8426-28E55F76E31B}"/>
    <cellStyle name="Normal 28 19 2" xfId="14757" xr:uid="{2B96E2C5-A5A7-464A-853F-DD184176B7B7}"/>
    <cellStyle name="Normal 28 2" xfId="2313" xr:uid="{F69993EF-CAEB-42AB-AAEF-C7A12741ED9B}"/>
    <cellStyle name="Normal 28 2 2" xfId="14761" xr:uid="{6E1164AD-FE9A-4AE7-9E6E-CCD67CD03D6E}"/>
    <cellStyle name="Normal 28 20" xfId="2314" xr:uid="{ABCB498C-5B31-4381-B29F-8BF6C25D20EA}"/>
    <cellStyle name="Normal 28 20 2" xfId="12815" xr:uid="{99954443-8101-4CF8-ACE3-1211DB50977D}"/>
    <cellStyle name="Normal 28 21" xfId="2315" xr:uid="{D0968983-1296-4071-BBB1-1953FD225FB7}"/>
    <cellStyle name="Normal 28 21 2" xfId="12822" xr:uid="{040886A7-FCE5-409F-8E3A-B25E999B05D6}"/>
    <cellStyle name="Normal 28 22" xfId="13786" xr:uid="{C90BEA16-31E5-460C-AEB1-3D13CED59E87}"/>
    <cellStyle name="Normal 28 3" xfId="2316" xr:uid="{0A6AC337-8526-4A59-9F6C-4DA4E5EBC8BB}"/>
    <cellStyle name="Normal 28 3 2" xfId="14765" xr:uid="{539F2B6D-3EC8-4B62-97F5-DD1CC33058B1}"/>
    <cellStyle name="Normal 28 4" xfId="2317" xr:uid="{A1F1C6B0-7043-4195-A262-34830EE12BA4}"/>
    <cellStyle name="Normal 28 4 2" xfId="14769" xr:uid="{23FF3548-0716-4D7E-9500-9345912D9971}"/>
    <cellStyle name="Normal 28 5" xfId="2318" xr:uid="{161AD50A-0748-4C7B-818C-FEDB66ABD393}"/>
    <cellStyle name="Normal 28 5 2" xfId="14772" xr:uid="{D4C95E29-E682-4696-9EC7-1C8A77747DA4}"/>
    <cellStyle name="Normal 28 6" xfId="2319" xr:uid="{5AA8B3EF-6E01-4AF3-92D5-6A208669F925}"/>
    <cellStyle name="Normal 28 6 2" xfId="14775" xr:uid="{F88A17F0-DA31-4807-B0ED-A6091B4F0C6F}"/>
    <cellStyle name="Normal 28 7" xfId="2320" xr:uid="{1D1803D6-3677-41F7-A60F-C253AE0969BD}"/>
    <cellStyle name="Normal 28 7 2" xfId="14778" xr:uid="{2A3757F0-BB46-40FC-80CF-CB00A5CD7FA1}"/>
    <cellStyle name="Normal 28 8" xfId="2321" xr:uid="{B5CED8AC-997E-4594-A429-AAC55240B47D}"/>
    <cellStyle name="Normal 28 8 2" xfId="14780" xr:uid="{E939F696-05C6-43B3-89B7-C8AA805DA78F}"/>
    <cellStyle name="Normal 28 9" xfId="2322" xr:uid="{3BA6E4D5-F89A-4CB0-AF91-23EE3F2A7AA1}"/>
    <cellStyle name="Normal 28 9 2" xfId="14782" xr:uid="{EC2F997E-2835-4553-933C-B31608D2CF0A}"/>
    <cellStyle name="Normal 29" xfId="2323" xr:uid="{D050CBD9-58F5-4734-A9AE-2284E9350224}"/>
    <cellStyle name="Normal 29 10" xfId="2324" xr:uid="{F51AC7C7-2F05-4357-826D-FE40F9C7025B}"/>
    <cellStyle name="Normal 29 10 2" xfId="13986" xr:uid="{16B80C9C-9994-4615-A613-FD77853FABA3}"/>
    <cellStyle name="Normal 29 11" xfId="2325" xr:uid="{581F324F-D886-44A2-89A0-DBDDE07D3E8B}"/>
    <cellStyle name="Normal 29 11 2" xfId="13991" xr:uid="{DB6CFD7D-9FA8-4D0B-8460-A1C587BD13B5}"/>
    <cellStyle name="Normal 29 12" xfId="2326" xr:uid="{9E170E45-65AD-49A8-82B8-4C223585B096}"/>
    <cellStyle name="Normal 29 12 2" xfId="12587" xr:uid="{03F7EDFA-FFA3-4CBA-8E7C-DC832EF6C5E1}"/>
    <cellStyle name="Normal 29 13" xfId="2327" xr:uid="{D298BBF5-2FAD-4C08-A5A7-3D436350EBF1}"/>
    <cellStyle name="Normal 29 13 2" xfId="12593" xr:uid="{7602C4E8-443C-4226-8517-4C2710F83DB1}"/>
    <cellStyle name="Normal 29 14" xfId="2328" xr:uid="{F0F7C752-2661-4D00-AE1A-1CCD3EA9BEA6}"/>
    <cellStyle name="Normal 29 14 2" xfId="13996" xr:uid="{E5D7036D-3DE9-4D98-8851-F8A6A1B9F7B6}"/>
    <cellStyle name="Normal 29 15" xfId="2329" xr:uid="{87302373-4221-43FC-A18C-725832B27C4B}"/>
    <cellStyle name="Normal 29 15 2" xfId="12350" xr:uid="{15158CE8-426B-4654-8BFB-ECA695871196}"/>
    <cellStyle name="Normal 29 16" xfId="2330" xr:uid="{C8B09E84-06CF-45C3-ACC0-869A1DDF4D70}"/>
    <cellStyle name="Normal 29 16 2" xfId="12363" xr:uid="{6E1D683D-3FC9-4DDA-BC2A-CFA27C7D2836}"/>
    <cellStyle name="Normal 29 17" xfId="2331" xr:uid="{DAE9A618-53B1-4CB3-94E7-157923665910}"/>
    <cellStyle name="Normal 29 17 2" xfId="12372" xr:uid="{6E34DA8C-241F-4338-AEE7-842C79CC37C1}"/>
    <cellStyle name="Normal 29 18" xfId="2332" xr:uid="{BF0B06D0-C696-4141-BEA4-8AD881D50D0A}"/>
    <cellStyle name="Normal 29 18 2" xfId="14784" xr:uid="{6E077063-1314-4CFD-8551-EE3F42D3595A}"/>
    <cellStyle name="Normal 29 19" xfId="2333" xr:uid="{0131F77D-AFFF-493C-B053-CC419BE93124}"/>
    <cellStyle name="Normal 29 19 2" xfId="14591" xr:uid="{7AEA035E-D1D1-4F75-BD0B-BFE6871FB502}"/>
    <cellStyle name="Normal 29 2" xfId="2334" xr:uid="{457D9520-1EDE-4B55-97BB-C00FBB4D7448}"/>
    <cellStyle name="Normal 29 2 2" xfId="14788" xr:uid="{0E9E2A78-215B-4C8F-B85A-12013E143820}"/>
    <cellStyle name="Normal 29 20" xfId="2335" xr:uid="{B7B35477-4D08-4229-80A0-B682369FA526}"/>
    <cellStyle name="Normal 29 20 2" xfId="12349" xr:uid="{C32296EA-FA19-47A8-B169-C646F434C6C6}"/>
    <cellStyle name="Normal 29 21" xfId="2336" xr:uid="{D81EF713-16D7-494A-A2B3-DD194B273909}"/>
    <cellStyle name="Normal 29 21 2" xfId="12362" xr:uid="{55D3EEE6-E283-455E-AC97-4013B9464FFB}"/>
    <cellStyle name="Normal 29 22" xfId="14176" xr:uid="{4E5B799C-02B2-45EF-9AE4-07206018021D}"/>
    <cellStyle name="Normal 29 3" xfId="2337" xr:uid="{578069F2-1098-4BF6-8CEF-57094837E6DF}"/>
    <cellStyle name="Normal 29 3 2" xfId="14792" xr:uid="{96DEDC11-368F-4D8F-94E3-305ADE9739EE}"/>
    <cellStyle name="Normal 29 4" xfId="2338" xr:uid="{93C9E9C7-2E9E-4322-BBA1-ABCAF0E251E5}"/>
    <cellStyle name="Normal 29 4 2" xfId="14796" xr:uid="{87632C84-B7E1-4109-9381-CE46B1EBA46B}"/>
    <cellStyle name="Normal 29 5" xfId="2339" xr:uid="{21B45DE6-1A81-42AB-9D37-4AFCB53907F0}"/>
    <cellStyle name="Normal 29 5 2" xfId="14800" xr:uid="{E61C2B8A-D094-4BF7-8861-5FB92F83F31D}"/>
    <cellStyle name="Normal 29 6" xfId="2340" xr:uid="{8E5E175F-75F8-4303-BC24-FF6780543311}"/>
    <cellStyle name="Normal 29 6 2" xfId="14804" xr:uid="{7C961516-FACD-41F9-BA15-C2297CB3C3E1}"/>
    <cellStyle name="Normal 29 7" xfId="2341" xr:uid="{0BDF10F3-14EF-4948-B0D8-92A728217046}"/>
    <cellStyle name="Normal 29 7 2" xfId="11666" xr:uid="{32E7F9E0-D2BF-465E-AEB1-927EF0BE449E}"/>
    <cellStyle name="Normal 29 8" xfId="2342" xr:uid="{4A563E44-92FF-45BB-A342-1E89785AEDF7}"/>
    <cellStyle name="Normal 29 8 2" xfId="14810" xr:uid="{BC9BB98E-2E74-4C72-BD1A-4F0C1BDC70FF}"/>
    <cellStyle name="Normal 29 9" xfId="2343" xr:uid="{BEDEFBFB-56F0-4E00-A427-45611E1A6304}"/>
    <cellStyle name="Normal 29 9 2" xfId="14815" xr:uid="{29F9D1FB-7464-45FC-A415-C1B1DD3B0DEF}"/>
    <cellStyle name="Normal 3" xfId="4" xr:uid="{C698DEDA-95B2-469E-B468-522EB073D775}"/>
    <cellStyle name="Normal 3 10" xfId="2344" xr:uid="{BFC8864E-D841-4CA5-8CB2-F7E86976312D}"/>
    <cellStyle name="Normal 3 10 2" xfId="11618" xr:uid="{8347DB45-7FB3-401B-BA51-8DD461AC62C9}"/>
    <cellStyle name="Normal 3 11" xfId="2345" xr:uid="{7AE0C556-3F46-4D8A-9F52-8918BA3BEC36}"/>
    <cellStyle name="Normal 3 11 2" xfId="11594" xr:uid="{703D660D-6E85-454A-BC43-0FB663A9DFE0}"/>
    <cellStyle name="Normal 3 12" xfId="2346" xr:uid="{BD4F5608-8EF7-4E5A-96B4-FAC00E1ED75D}"/>
    <cellStyle name="Normal 3 12 2" xfId="13236" xr:uid="{9B4208B1-BA3C-4AC1-9FFA-B40C83A00AA4}"/>
    <cellStyle name="Normal 3 13" xfId="2347" xr:uid="{B3E31874-55A9-4C9D-92B3-30C5D82D6871}"/>
    <cellStyle name="Normal 3 13 10" xfId="3688" xr:uid="{FCEBA169-46AE-4CBA-AE16-615A9334F702}"/>
    <cellStyle name="Normal 3 13 10 2" xfId="7506" xr:uid="{7F538318-57F3-4073-9897-9B772D96BF19}"/>
    <cellStyle name="Normal 3 13 10 3" xfId="14816" xr:uid="{636C6BE0-6036-4246-92BE-8509520EB796}"/>
    <cellStyle name="Normal 3 13 11" xfId="3709" xr:uid="{2205C746-7508-4828-A7FE-BCFD1F78A6D8}"/>
    <cellStyle name="Normal 3 13 11 2" xfId="7525" xr:uid="{8E72CCC1-58B0-4698-89A7-2D3AEB269A1C}"/>
    <cellStyle name="Normal 3 13 11 3" xfId="14509" xr:uid="{99F11A1A-5AA4-4587-9E04-C007E9587CEF}"/>
    <cellStyle name="Normal 3 13 12" xfId="3730" xr:uid="{437D8A2A-DB1C-4B2C-931E-9436CFCDCB77}"/>
    <cellStyle name="Normal 3 13 12 2" xfId="7544" xr:uid="{F00E873C-45AC-4D81-AD61-19CAD282E946}"/>
    <cellStyle name="Normal 3 13 12 3" xfId="14511" xr:uid="{EF950CC2-C610-4C2B-91AC-6DF1B178478F}"/>
    <cellStyle name="Normal 3 13 13" xfId="7335" xr:uid="{9F8CE4CF-BC5D-4D0E-BADC-5B2269F0C662}"/>
    <cellStyle name="Normal 3 13 14" xfId="11624" xr:uid="{B153884A-30E2-4B97-8B6E-A73A2E29ABEE}"/>
    <cellStyle name="Normal 3 13 2" xfId="3325" xr:uid="{A4E0F1E0-73AB-4A09-AC5F-E257F88F4F86}"/>
    <cellStyle name="Normal 3 13 2 2" xfId="7354" xr:uid="{48A721E7-BF32-4506-B566-01EE4D694E20}"/>
    <cellStyle name="Normal 3 13 2 3" xfId="11792" xr:uid="{C4FFBDDE-9D00-4DCA-872D-1A4FF81FDDBB}"/>
    <cellStyle name="Normal 3 13 3" xfId="3541" xr:uid="{A747B51C-5192-443C-A82B-CAF0D03B3270}"/>
    <cellStyle name="Normal 3 13 3 2" xfId="7373" xr:uid="{E79E711E-A407-4859-99B6-4465F175AA90}"/>
    <cellStyle name="Normal 3 13 3 3" xfId="11754" xr:uid="{03576480-AC6E-4B2B-87CA-4EC27D00F59C}"/>
    <cellStyle name="Normal 3 13 4" xfId="3562" xr:uid="{72881A3D-FA90-4907-9178-C5C841E62DDD}"/>
    <cellStyle name="Normal 3 13 4 2" xfId="7392" xr:uid="{9BD3510D-ABE9-445E-A6DB-1B9A20F4434E}"/>
    <cellStyle name="Normal 3 13 4 3" xfId="11759" xr:uid="{5722320B-8CE5-42E1-9863-1DB23FE1BDA7}"/>
    <cellStyle name="Normal 3 13 5" xfId="3583" xr:uid="{0AA083D8-06B6-4AE0-9106-255B0B9488F2}"/>
    <cellStyle name="Normal 3 13 5 2" xfId="7411" xr:uid="{737F5D0B-77E6-4EEC-AE4F-A16932318692}"/>
    <cellStyle name="Normal 3 13 5 3" xfId="11556" xr:uid="{04274CAB-8359-4410-8760-02671C81383B}"/>
    <cellStyle name="Normal 3 13 6" xfId="3604" xr:uid="{B5DB0A93-15CF-4D45-B62B-70EEB1674CB9}"/>
    <cellStyle name="Normal 3 13 6 2" xfId="7430" xr:uid="{9F29D26F-50C0-4AA6-B21F-B9FA35D83C36}"/>
    <cellStyle name="Normal 3 13 6 3" xfId="11611" xr:uid="{94886ECD-0743-4B8E-8022-E8B6431882A0}"/>
    <cellStyle name="Normal 3 13 7" xfId="3625" xr:uid="{91A4A6BD-5CC6-4342-BA13-E0F1B6A0EB58}"/>
    <cellStyle name="Normal 3 13 7 2" xfId="7449" xr:uid="{9CDEF6B2-1874-4AE8-BE51-2A9F0118FAAA}"/>
    <cellStyle name="Normal 3 13 7 3" xfId="13930" xr:uid="{214C592E-32D7-4B5B-80F0-993B4D6243D4}"/>
    <cellStyle name="Normal 3 13 8" xfId="3646" xr:uid="{1536BF9F-A707-47BD-B664-460E8CA9BADE}"/>
    <cellStyle name="Normal 3 13 8 2" xfId="7468" xr:uid="{8A51C221-29AD-4731-B3EA-A3E1EAE64382}"/>
    <cellStyle name="Normal 3 13 8 3" xfId="12172" xr:uid="{F19A99FC-D7D3-464B-878C-26072CF78FDB}"/>
    <cellStyle name="Normal 3 13 9" xfId="3667" xr:uid="{A27BF0EE-D369-4626-9550-26367CC7DA9E}"/>
    <cellStyle name="Normal 3 13 9 2" xfId="7487" xr:uid="{8AAC9723-E94E-47ED-9CDA-D573721C8919}"/>
    <cellStyle name="Normal 3 13 9 3" xfId="12197" xr:uid="{92226BD6-2143-47E2-A393-50D714B311CC}"/>
    <cellStyle name="Normal 3 14" xfId="2348" xr:uid="{50CE1219-22E1-4A42-A867-7874317E2B12}"/>
    <cellStyle name="Normal 3 14 2" xfId="12083" xr:uid="{2E74FDDB-4D5D-4B51-A9B6-66AE9AA4635B}"/>
    <cellStyle name="Normal 3 15" xfId="2349" xr:uid="{B824F55A-9AA4-46ED-B172-B934FDADB73A}"/>
    <cellStyle name="Normal 3 15 2" xfId="12110" xr:uid="{D73A62E6-3586-4DC7-BD15-37AA3F6C0037}"/>
    <cellStyle name="Normal 3 16" xfId="2350" xr:uid="{B11B0AB0-610B-469B-ADB0-DDED69FA0345}"/>
    <cellStyle name="Normal 3 16 2" xfId="12138" xr:uid="{3B96C08C-D56C-41DD-AFD3-DB3867834211}"/>
    <cellStyle name="Normal 3 17" xfId="2351" xr:uid="{90635977-B594-4DF4-80B9-7C5D24F1C882}"/>
    <cellStyle name="Normal 3 17 2" xfId="12147" xr:uid="{259ED249-353D-4B01-8D01-82725C04BE3B}"/>
    <cellStyle name="Normal 3 18" xfId="2352" xr:uid="{333B153D-81A3-45C1-A540-94DE41EAF2AD}"/>
    <cellStyle name="Normal 3 18 2" xfId="12157" xr:uid="{A4BE394E-F6CE-40E2-BBAD-2872CE74E2E7}"/>
    <cellStyle name="Normal 3 19" xfId="2353" xr:uid="{879BD3BB-7902-493B-B369-E78F48CB76A1}"/>
    <cellStyle name="Normal 3 19 2" xfId="14818" xr:uid="{6470F42F-CB05-4325-A68D-72CA1F2C47DB}"/>
    <cellStyle name="Normal 3 2" xfId="2354" xr:uid="{351AA07B-F0FC-4B5C-A84A-DFA6D0FB003A}"/>
    <cellStyle name="Normal 3 2 10" xfId="2355" xr:uid="{805AC733-6AF5-4567-997E-0DBFD5E5F3AD}"/>
    <cellStyle name="Normal 3 2 10 2" xfId="14820" xr:uid="{83CF55CB-F9E0-4F4A-8C71-C341768A1663}"/>
    <cellStyle name="Normal 3 2 11" xfId="2356" xr:uid="{BF096D4A-0D6D-45A9-9DF7-AD0A2997CCFD}"/>
    <cellStyle name="Normal 3 2 11 2" xfId="14821" xr:uid="{CFBA9374-14E4-4FF5-B062-24B7238327CC}"/>
    <cellStyle name="Normal 3 2 12" xfId="2357" xr:uid="{5B51B683-D198-4198-A880-76A686DD067C}"/>
    <cellStyle name="Normal 3 2 12 2" xfId="14822" xr:uid="{75EF75F9-BEAF-4DE5-890A-4A17362B72E3}"/>
    <cellStyle name="Normal 3 2 13" xfId="2358" xr:uid="{1590D9C9-CD76-4D6C-91AD-07E27158919B}"/>
    <cellStyle name="Normal 3 2 13 2" xfId="14823" xr:uid="{9185CF3D-FA11-47F9-802F-ABECADB1006E}"/>
    <cellStyle name="Normal 3 2 14" xfId="2359" xr:uid="{F7EC639E-5164-430E-9C7D-633601D1FC51}"/>
    <cellStyle name="Normal 3 2 14 2" xfId="14824" xr:uid="{9AE0FBFE-82AA-4068-9C24-2AF226911ED2}"/>
    <cellStyle name="Normal 3 2 15" xfId="14819" xr:uid="{1CA7FED3-A890-4786-8E11-FFA64841867C}"/>
    <cellStyle name="Normal 3 2 2" xfId="2360" xr:uid="{AB9520C0-33B3-4312-8269-DAFD0BFF7138}"/>
    <cellStyle name="Normal 3 2 2 2" xfId="2361" xr:uid="{95D6F94F-74C5-4ABF-8F8F-2659DCABA40D}"/>
    <cellStyle name="Normal 3 2 2 2 2" xfId="14825" xr:uid="{50FDCD4D-59B7-4613-AFF9-E9EC897D4C12}"/>
    <cellStyle name="Normal 3 2 2 3" xfId="2362" xr:uid="{2EE64343-DE7F-4ACE-B5B7-B199451CF00E}"/>
    <cellStyle name="Normal 3 2 2 3 2" xfId="14476" xr:uid="{FAC35779-AC5A-4E00-BA15-FC5CDD13D769}"/>
    <cellStyle name="Normal 3 2 2 4" xfId="13398" xr:uid="{FB13B471-5BAA-4CF1-9F6F-D672DD54C524}"/>
    <cellStyle name="Normal 3 2 3" xfId="2363" xr:uid="{1F3DAFB8-2C89-48ED-BB91-A419290CB7BA}"/>
    <cellStyle name="Normal 3 2 3 2" xfId="13943" xr:uid="{A3C2FBBF-DC41-4849-B351-6302CAD29C7A}"/>
    <cellStyle name="Normal 3 2 4" xfId="2364" xr:uid="{527D4347-C0DF-4CFF-BA7E-CADC29297170}"/>
    <cellStyle name="Normal 3 2 4 2" xfId="14011" xr:uid="{53F1507C-2F41-48AD-819E-0481350C8D1E}"/>
    <cellStyle name="Normal 3 2 5" xfId="2365" xr:uid="{EA6A2055-FCD0-41D8-886A-577B8EE9C262}"/>
    <cellStyle name="Normal 3 2 5 2" xfId="13711" xr:uid="{F8D0AB1A-AE27-4CC8-9EBE-8A174A3F7BDF}"/>
    <cellStyle name="Normal 3 2 6" xfId="2366" xr:uid="{F8E41DA5-655A-40A1-A419-7DC4A020D9FE}"/>
    <cellStyle name="Normal 3 2 6 2" xfId="14013" xr:uid="{4F70F365-23DB-4700-8663-067A097E8D19}"/>
    <cellStyle name="Normal 3 2 7" xfId="2367" xr:uid="{ACD336FC-F1C7-4D4F-A44D-607E42CBE3FB}"/>
    <cellStyle name="Normal 3 2 7 2" xfId="14016" xr:uid="{0B84957D-869F-4D4C-AF51-2B445BBF97D1}"/>
    <cellStyle name="Normal 3 2 8" xfId="2368" xr:uid="{990656CE-C97A-4D3D-80B8-1A9B7CB47EF2}"/>
    <cellStyle name="Normal 3 2 8 2" xfId="14019" xr:uid="{D3CFCA4B-77E7-4F3C-9FE3-8CC60C353B95}"/>
    <cellStyle name="Normal 3 2 9" xfId="2369" xr:uid="{32C3AC33-1DC7-465D-A106-F45A9AD11FD2}"/>
    <cellStyle name="Normal 3 2 9 2" xfId="14023" xr:uid="{706554E2-0295-448E-8CDC-4C39655EC85C}"/>
    <cellStyle name="Normal 3 2_CUST" xfId="2370" xr:uid="{1B87F0DA-3A3A-46B2-BD3C-B4A33EB3818A}"/>
    <cellStyle name="Normal 3 20" xfId="2371" xr:uid="{24265A36-ABE8-4A67-806B-88EE8170E511}"/>
    <cellStyle name="Normal 3 20 2" xfId="12109" xr:uid="{614EF540-6D60-46D1-91BB-7642D5FAA819}"/>
    <cellStyle name="Normal 3 21" xfId="2372" xr:uid="{4CD4D02A-9A99-4B24-A81C-301A76CFF773}"/>
    <cellStyle name="Normal 3 21 2" xfId="12137" xr:uid="{226C78F1-C82F-440D-B2DD-C08F7C4705E7}"/>
    <cellStyle name="Normal 3 22" xfId="2373" xr:uid="{529CD349-82D4-4F64-A346-11461D05C748}"/>
    <cellStyle name="Normal 3 22 2" xfId="12146" xr:uid="{DDF71986-FEF7-4145-BDD8-A8ADD298A280}"/>
    <cellStyle name="Normal 3 23" xfId="2374" xr:uid="{13B7DC88-7D8C-4B7A-9AAB-ED3752CAA120}"/>
    <cellStyle name="Normal 3 23 2" xfId="12156" xr:uid="{0BCA42C2-F307-4E42-A62D-F1ED7A376515}"/>
    <cellStyle name="Normal 3 24" xfId="2375" xr:uid="{59202806-93B2-4BDE-9CA6-B63918B3B4EE}"/>
    <cellStyle name="Normal 3 24 2" xfId="14817" xr:uid="{D96718A1-C129-474F-B26D-DBE7A977FFD3}"/>
    <cellStyle name="Normal 3 25" xfId="2376" xr:uid="{500D8A7D-597A-4D03-A3DB-B5038BC1F2C4}"/>
    <cellStyle name="Normal 3 25 2" xfId="14827" xr:uid="{CE031B47-6CB7-41BA-ABCA-F03E027B578D}"/>
    <cellStyle name="Normal 3 26" xfId="2377" xr:uid="{2EE296EA-B200-4773-AFA2-237B24A91F5B}"/>
    <cellStyle name="Normal 3 26 2" xfId="14829" xr:uid="{E5566864-8278-4D91-963A-438AF0127A66}"/>
    <cellStyle name="Normal 3 27" xfId="2378" xr:uid="{97E792C9-BA95-4FBE-BF9B-B49B37AFB6DF}"/>
    <cellStyle name="Normal 3 27 2" xfId="14831" xr:uid="{CCD5D39E-4960-4EF6-A303-42314D1A50F3}"/>
    <cellStyle name="Normal 3 28" xfId="2379" xr:uid="{4DB8C616-EB9E-4EEB-AE58-0EDFA6BD3BCD}"/>
    <cellStyle name="Normal 3 28 2" xfId="14833" xr:uid="{FA036C29-7958-4B91-ACE2-B3B6EDB1145E}"/>
    <cellStyle name="Normal 3 29" xfId="2380" xr:uid="{647E8579-EF0E-436E-9C32-0C090164229D}"/>
    <cellStyle name="Normal 3 29 2" xfId="14835" xr:uid="{76C1CC61-0106-4D5C-ADF3-446FB2FCE266}"/>
    <cellStyle name="Normal 3 3" xfId="2381" xr:uid="{6F83CECA-AEC2-45CB-A7FA-C0515140E8F1}"/>
    <cellStyle name="Normal 3 3 2" xfId="2382" xr:uid="{8921B5C2-7D25-4578-AA87-28C5940B5DF4}"/>
    <cellStyle name="Normal 3 3 2 10" xfId="3689" xr:uid="{3408089D-FF2C-487B-BBF1-3119B0353A54}"/>
    <cellStyle name="Normal 3 3 2 10 2" xfId="7507" xr:uid="{E7C76D5C-9F5F-4089-89F2-44B5D740421D}"/>
    <cellStyle name="Normal 3 3 2 10 3" xfId="13980" xr:uid="{011587A6-F142-4E76-B856-458CA20476BE}"/>
    <cellStyle name="Normal 3 3 2 11" xfId="3710" xr:uid="{5426F2EF-A288-493B-AA3E-E86173B6FE32}"/>
    <cellStyle name="Normal 3 3 2 11 2" xfId="7526" xr:uid="{FA5806D9-3EED-4F75-B8ED-4669AEF73429}"/>
    <cellStyle name="Normal 3 3 2 11 3" xfId="14837" xr:uid="{FED6294E-389A-4FAE-B3C9-329C6B2BACF6}"/>
    <cellStyle name="Normal 3 3 2 12" xfId="3731" xr:uid="{410BA26A-014C-4A17-A6AE-DA23082C7218}"/>
    <cellStyle name="Normal 3 3 2 12 2" xfId="7545" xr:uid="{8BEB4A43-48AC-4EC2-8354-A959ADABDA22}"/>
    <cellStyle name="Normal 3 3 2 12 3" xfId="14838" xr:uid="{204B7386-B693-479D-A9DA-1378BB8E61BE}"/>
    <cellStyle name="Normal 3 3 2 13" xfId="7336" xr:uid="{7069BCE5-D84C-4203-A13A-B1FBC588A8EC}"/>
    <cellStyle name="Normal 3 3 2 14" xfId="13971" xr:uid="{9AD76565-270D-46A3-A48E-72C4CE072FEA}"/>
    <cellStyle name="Normal 3 3 2 2" xfId="3326" xr:uid="{AA485960-D154-4B11-B043-894B4EEA2F71}"/>
    <cellStyle name="Normal 3 3 2 2 2" xfId="7355" xr:uid="{DF7958C4-704A-48B7-834C-1239879A1AA5}"/>
    <cellStyle name="Normal 3 3 2 2 3" xfId="13975" xr:uid="{139E7768-8CDE-4A4B-B597-C2481CCAE38C}"/>
    <cellStyle name="Normal 3 3 2 3" xfId="3542" xr:uid="{EC0F9B1E-1C09-43B9-A89D-0F049FC56DAB}"/>
    <cellStyle name="Normal 3 3 2 3 2" xfId="7374" xr:uid="{7174ED7C-8ABD-45BD-BEB1-BE40E2793D74}"/>
    <cellStyle name="Normal 3 3 2 3 3" xfId="14839" xr:uid="{D55E749B-DC7C-433F-A4F8-2D30F8BCD927}"/>
    <cellStyle name="Normal 3 3 2 4" xfId="3563" xr:uid="{9B24EECD-EA69-42BB-8A3D-5E8E378E75FE}"/>
    <cellStyle name="Normal 3 3 2 4 2" xfId="7393" xr:uid="{95D883EF-A1EB-47FC-B040-D117F4A9A52D}"/>
    <cellStyle name="Normal 3 3 2 4 3" xfId="14840" xr:uid="{CF254FF2-6A88-4B16-BD12-7C03779D1B76}"/>
    <cellStyle name="Normal 3 3 2 5" xfId="3584" xr:uid="{AC7E5F56-7D13-4456-BF54-A05AFD20BFA9}"/>
    <cellStyle name="Normal 3 3 2 5 2" xfId="7412" xr:uid="{C24B3B45-AF38-4A12-8A0E-34B772D5E8C4}"/>
    <cellStyle name="Normal 3 3 2 5 3" xfId="14841" xr:uid="{60B94CEA-6F3D-4AD8-A5A1-E45521928F44}"/>
    <cellStyle name="Normal 3 3 2 6" xfId="3605" xr:uid="{7C0AF689-ACB7-4461-91F2-0E3735A8288B}"/>
    <cellStyle name="Normal 3 3 2 6 2" xfId="7431" xr:uid="{5604A1A4-0DF2-4A0C-B06E-E8AF479C2A50}"/>
    <cellStyle name="Normal 3 3 2 6 3" xfId="14842" xr:uid="{C94A5FED-19C6-4678-B66C-F962158C930C}"/>
    <cellStyle name="Normal 3 3 2 7" xfId="3626" xr:uid="{37B67FBA-005E-436E-8367-53BDC32C07EC}"/>
    <cellStyle name="Normal 3 3 2 7 2" xfId="7450" xr:uid="{28F98B17-B0FE-4654-8929-56ABB8A0A217}"/>
    <cellStyle name="Normal 3 3 2 7 3" xfId="14843" xr:uid="{BB684253-5A55-430F-9C3F-5EFF47677AB6}"/>
    <cellStyle name="Normal 3 3 2 8" xfId="3647" xr:uid="{F302DAED-9E9F-42A8-926A-02F00C6E3AE7}"/>
    <cellStyle name="Normal 3 3 2 8 2" xfId="7469" xr:uid="{7890F552-5FF5-4EA8-83B6-AE1ECDE9E049}"/>
    <cellStyle name="Normal 3 3 2 8 3" xfId="14267" xr:uid="{32C0236B-A97D-460B-9D91-4D06BBD2FA88}"/>
    <cellStyle name="Normal 3 3 2 9" xfId="3668" xr:uid="{D4861746-6910-49C3-90BB-C2A86E64560F}"/>
    <cellStyle name="Normal 3 3 2 9 2" xfId="7488" xr:uid="{66A5B673-3858-4F6A-B99C-CA49D161113C}"/>
    <cellStyle name="Normal 3 3 2 9 3" xfId="14274" xr:uid="{E407291F-C09C-4A7C-8C38-6D80B8374D0B}"/>
    <cellStyle name="Normal 3 3 3" xfId="2383" xr:uid="{96FC59BE-E335-4109-9128-456F4FCDC312}"/>
    <cellStyle name="Normal 3 3 3 10" xfId="3690" xr:uid="{87749249-9A33-4486-B5BB-646D76A16AAD}"/>
    <cellStyle name="Normal 3 3 3 10 2" xfId="7508" xr:uid="{3EB31A11-E9E7-42CB-A218-2D57954BE495}"/>
    <cellStyle name="Normal 3 3 3 10 3" xfId="13469" xr:uid="{11231DF8-8784-4DF5-8483-6009788EA32E}"/>
    <cellStyle name="Normal 3 3 3 11" xfId="3711" xr:uid="{160D55DB-F313-483B-8447-5C5EA4617744}"/>
    <cellStyle name="Normal 3 3 3 11 2" xfId="7527" xr:uid="{C38468DA-BDD9-4E61-94B6-698BE8876C47}"/>
    <cellStyle name="Normal 3 3 3 11 3" xfId="14113" xr:uid="{F99F5BFE-0340-42A4-9469-64B5F64A1E30}"/>
    <cellStyle name="Normal 3 3 3 12" xfId="3732" xr:uid="{5F4704C2-2006-4EB7-8870-D098BABEA52C}"/>
    <cellStyle name="Normal 3 3 3 12 2" xfId="7546" xr:uid="{04AC324C-F116-4772-B49A-8030D2288D3E}"/>
    <cellStyle name="Normal 3 3 3 12 3" xfId="14115" xr:uid="{27FC1EAB-6416-4822-A622-32FEDAEE3E95}"/>
    <cellStyle name="Normal 3 3 3 13" xfId="7337" xr:uid="{B9E1C32D-F956-47A5-BF89-1D944B57784B}"/>
    <cellStyle name="Normal 3 3 3 14" xfId="13947" xr:uid="{527A32B2-21E9-42CC-AF79-A47C55A78DFD}"/>
    <cellStyle name="Normal 3 3 3 2" xfId="3327" xr:uid="{5DCA529F-97A0-470C-B4B7-DCE0CA3CCA0D}"/>
    <cellStyle name="Normal 3 3 3 2 2" xfId="7356" xr:uid="{B1B6BBD5-20FA-4EB5-A12A-8D8B5393F45B}"/>
    <cellStyle name="Normal 3 3 3 2 3" xfId="13977" xr:uid="{A18E2CBC-1214-4AF8-92EC-A2BAEFD4633E}"/>
    <cellStyle name="Normal 3 3 3 3" xfId="3543" xr:uid="{393A4989-8D8F-4ED1-9AE9-BB3F85F5A76A}"/>
    <cellStyle name="Normal 3 3 3 3 2" xfId="7375" xr:uid="{269B1EBA-11AD-4786-822E-A57256E07960}"/>
    <cellStyle name="Normal 3 3 3 3 3" xfId="14844" xr:uid="{4B4EF6A9-F7BA-45BF-9F48-9B0349438A32}"/>
    <cellStyle name="Normal 3 3 3 4" xfId="3564" xr:uid="{FC3CFC1F-2CD5-4625-8C01-7A89CC4D9BFD}"/>
    <cellStyle name="Normal 3 3 3 4 2" xfId="7394" xr:uid="{D1994347-53D5-4663-98D6-92B38B6DDA98}"/>
    <cellStyle name="Normal 3 3 3 4 3" xfId="14845" xr:uid="{2AF2B451-3DFA-4517-9F94-5FC62B9DB704}"/>
    <cellStyle name="Normal 3 3 3 5" xfId="3585" xr:uid="{E2D7D4AF-1AAF-497D-A9BB-0C4BD38ED492}"/>
    <cellStyle name="Normal 3 3 3 5 2" xfId="7413" xr:uid="{16E4DA33-BD08-4DA2-84BA-CC284A2D610C}"/>
    <cellStyle name="Normal 3 3 3 5 3" xfId="14846" xr:uid="{6289E7F6-DB2C-4CCC-B735-2D14BB547DB9}"/>
    <cellStyle name="Normal 3 3 3 6" xfId="3606" xr:uid="{39EC2134-A54F-41D4-A406-DCDA9DB2413C}"/>
    <cellStyle name="Normal 3 3 3 6 2" xfId="7432" xr:uid="{B3A80CB3-00FE-4403-98B7-19F971332892}"/>
    <cellStyle name="Normal 3 3 3 6 3" xfId="14848" xr:uid="{989BD00D-FF92-443A-9D4C-6FC1620C4413}"/>
    <cellStyle name="Normal 3 3 3 7" xfId="3627" xr:uid="{E6F00635-2000-418B-8407-9EC7C492602B}"/>
    <cellStyle name="Normal 3 3 3 7 2" xfId="7451" xr:uid="{C441ADD6-F837-4EBA-B1B7-A3F778DD012D}"/>
    <cellStyle name="Normal 3 3 3 7 3" xfId="14850" xr:uid="{BDE6A550-F8FA-4F6B-AFDD-C14136B79EE6}"/>
    <cellStyle name="Normal 3 3 3 8" xfId="3648" xr:uid="{13DFE33C-3ACF-433D-B541-01BF71A8B301}"/>
    <cellStyle name="Normal 3 3 3 8 2" xfId="7470" xr:uid="{D92A57A7-FB11-461B-AB7A-36C88A3E904C}"/>
    <cellStyle name="Normal 3 3 3 8 3" xfId="14851" xr:uid="{85D4089E-BA03-4A27-A3E3-BC50C451A4F0}"/>
    <cellStyle name="Normal 3 3 3 9" xfId="3669" xr:uid="{5C2B1E92-43F9-4436-8F2B-9D3343A90E06}"/>
    <cellStyle name="Normal 3 3 3 9 2" xfId="7489" xr:uid="{7B2EA95A-AFE9-4DEA-B5DB-66028F6A603F}"/>
    <cellStyle name="Normal 3 3 3 9 3" xfId="11569" xr:uid="{1860109B-08DD-45AD-8AC2-92888D379ECB}"/>
    <cellStyle name="Normal 3 3 4" xfId="14836" xr:uid="{41A73EC5-6382-4FDA-9F84-2C5AA3BB6C0A}"/>
    <cellStyle name="Normal 3 30" xfId="2384" xr:uid="{A6CFDB3D-7A39-4AF8-929D-E9D04393C5E8}"/>
    <cellStyle name="Normal 3 30 2" xfId="14826" xr:uid="{EA8AC200-2AD4-4797-83AC-D33F29896113}"/>
    <cellStyle name="Normal 3 31" xfId="2385" xr:uid="{DC0F9C55-78D9-4CA6-ADAD-DAC5FDAD1CDF}"/>
    <cellStyle name="Normal 3 31 2" xfId="14828" xr:uid="{75B6F697-C4D4-4DDD-9D52-624833FCE93B}"/>
    <cellStyle name="Normal 3 32" xfId="2386" xr:uid="{CAF08EFE-C04F-40E7-84E8-7A6BE5D772EE}"/>
    <cellStyle name="Normal 3 32 2" xfId="14830" xr:uid="{746DB2CA-8EC3-46D4-833A-7D6C6A53392D}"/>
    <cellStyle name="Normal 3 33" xfId="2387" xr:uid="{77D56DC4-B317-4D35-85CC-2D3E0F7D386B}"/>
    <cellStyle name="Normal 3 33 2" xfId="14832" xr:uid="{CB272A5B-BE36-4A8D-9DF2-996E3D76374D}"/>
    <cellStyle name="Normal 3 34" xfId="2388" xr:uid="{3D94C795-14C2-452F-A0C3-C12E87672ACB}"/>
    <cellStyle name="Normal 3 34 2" xfId="14834" xr:uid="{40B2A045-376D-4D19-AA9C-9EB09A628427}"/>
    <cellStyle name="Normal 3 35" xfId="2389" xr:uid="{2831971B-2038-49C1-9312-AF12AF605A9D}"/>
    <cellStyle name="Normal 3 35 2" xfId="14852" xr:uid="{4CAB6736-D36D-4222-B620-934837E97B28}"/>
    <cellStyle name="Normal 3 36" xfId="2390" xr:uid="{FAA4FD84-4CB8-4415-A66E-539F296796AB}"/>
    <cellStyle name="Normal 3 36 2" xfId="14853" xr:uid="{509C397A-A5F9-4655-92EE-D4E9ED334E61}"/>
    <cellStyle name="Normal 3 37" xfId="2391" xr:uid="{EAAE0B9A-4ED6-4EF8-8E89-2E0EE294FC0D}"/>
    <cellStyle name="Normal 3 37 2" xfId="14854" xr:uid="{C64B41ED-343B-48CF-8F65-626B29D56A24}"/>
    <cellStyle name="Normal 3 4" xfId="2392" xr:uid="{69DF53C2-17D9-442F-9BE4-8F8339F846E3}"/>
    <cellStyle name="Normal 3 4 2" xfId="14855" xr:uid="{93FB40C3-3904-41A4-B5D4-7EE2B26F3FE8}"/>
    <cellStyle name="Normal 3 5" xfId="2393" xr:uid="{4AF9251E-84B4-4D93-9A49-DA8263409BF7}"/>
    <cellStyle name="Normal 3 5 2" xfId="14856" xr:uid="{6055530D-CBAC-4545-92A6-CF6FA587B55A}"/>
    <cellStyle name="Normal 3 6" xfId="2394" xr:uid="{72385204-5D2B-4DF4-979A-3AA4A31952C2}"/>
    <cellStyle name="Normal 3 6 2" xfId="14857" xr:uid="{B3052DCF-EFB2-4F1F-96AE-7E4ECFD990D3}"/>
    <cellStyle name="Normal 3 7" xfId="2395" xr:uid="{F87FF229-CD02-4064-8B66-E73BA4B87840}"/>
    <cellStyle name="Normal 3 7 2" xfId="14858" xr:uid="{4C7FF16D-C73A-4318-8E68-DC61A8DC1F6D}"/>
    <cellStyle name="Normal 3 8" xfId="2396" xr:uid="{6677D5BD-80FB-4EE3-B6BF-1E57F232342A}"/>
    <cellStyle name="Normal 3 8 2" xfId="14860" xr:uid="{842DF36E-A4CE-4A9C-A6D6-B0D1356902C1}"/>
    <cellStyle name="Normal 3 9" xfId="2397" xr:uid="{1176498B-B3BC-4EF0-91D2-4CF6232AA720}"/>
    <cellStyle name="Normal 3 9 2" xfId="14861" xr:uid="{B831AD24-FECF-4074-8286-8774B8C48BCD}"/>
    <cellStyle name="Normal 30" xfId="2398" xr:uid="{80E7128E-2907-4D8E-B19C-06B8A93342BC}"/>
    <cellStyle name="Normal 30 10" xfId="2399" xr:uid="{C4134D31-0A39-41CA-A08B-84D64DAF5E55}"/>
    <cellStyle name="Normal 30 10 2" xfId="14638" xr:uid="{3049BF98-00A4-4A92-A007-CE364B80F583}"/>
    <cellStyle name="Normal 30 11" xfId="2400" xr:uid="{E3D9D0E1-4ABA-4CA0-9B29-A2E477362BE4}"/>
    <cellStyle name="Normal 30 11 2" xfId="14640" xr:uid="{CAD64C4E-F7E5-4096-A7B1-AFFA358B32AD}"/>
    <cellStyle name="Normal 30 12" xfId="2401" xr:uid="{D207C871-5D6B-4B73-A12E-556BB8369AC0}"/>
    <cellStyle name="Normal 30 12 2" xfId="14642" xr:uid="{81C86194-9E97-40D5-B58A-76E27F2BFA7C}"/>
    <cellStyle name="Normal 30 13" xfId="2402" xr:uid="{D791FD24-1C73-4215-B020-56CDA0484C7F}"/>
    <cellStyle name="Normal 30 13 2" xfId="14644" xr:uid="{63EFF8A7-2A9D-4D00-9306-0AFFDF663200}"/>
    <cellStyle name="Normal 30 14" xfId="2403" xr:uid="{FAFA7C4C-F64F-4383-B726-8037918CBCC5}"/>
    <cellStyle name="Normal 30 14 2" xfId="14646" xr:uid="{BABD4127-9861-4C64-AA57-F8F83D9DAD3D}"/>
    <cellStyle name="Normal 30 15" xfId="2404" xr:uid="{BC39F9A4-AC81-4BE0-8C70-BD9B12514D27}"/>
    <cellStyle name="Normal 30 15 2" xfId="14649" xr:uid="{34120BF6-9BC8-4D8F-9AD5-DB87B5729654}"/>
    <cellStyle name="Normal 30 16" xfId="2405" xr:uid="{F52E4D81-0C3F-4E5F-A475-FCA3FD6AC39C}"/>
    <cellStyle name="Normal 30 16 2" xfId="14653" xr:uid="{6E74B42B-C636-4421-A0AD-8C92E3EF1F1B}"/>
    <cellStyle name="Normal 30 17" xfId="2406" xr:uid="{6796C457-21E2-41F4-A060-CB85AF68AEE3}"/>
    <cellStyle name="Normal 30 17 2" xfId="14656" xr:uid="{5FF36EB0-1F60-4A52-B0CF-0BC1F3D5560F}"/>
    <cellStyle name="Normal 30 18" xfId="2407" xr:uid="{3211A4BA-1BA1-4C66-82E2-A66D6A131C83}"/>
    <cellStyle name="Normal 30 18 2" xfId="14658" xr:uid="{336708C8-4FB3-4D0B-B0D8-4C4C87BC1AB3}"/>
    <cellStyle name="Normal 30 19" xfId="2408" xr:uid="{94C22B45-4ECD-4659-9B6C-3F61A77E4BC9}"/>
    <cellStyle name="Normal 30 19 2" xfId="13979" xr:uid="{6E4327FE-7107-438A-A536-408BBA24EADC}"/>
    <cellStyle name="Normal 30 2" xfId="2409" xr:uid="{57B6F528-C5DE-4A42-A1FB-0B00D77C036C}"/>
    <cellStyle name="Normal 30 2 2" xfId="14660" xr:uid="{CC5F46A0-952C-4A1C-AECA-E142B42708A1}"/>
    <cellStyle name="Normal 30 20" xfId="2410" xr:uid="{9F502BCD-F884-449C-ADA7-0A5DC6580C7E}"/>
    <cellStyle name="Normal 30 20 2" xfId="14648" xr:uid="{C38DE7C5-8188-4BE4-8F2F-0C5EDE09145E}"/>
    <cellStyle name="Normal 30 21" xfId="2411" xr:uid="{E0132161-978A-4A12-A1D8-8AAE0D590D69}"/>
    <cellStyle name="Normal 30 21 2" xfId="14652" xr:uid="{D55947CE-5EAB-45F8-82B2-7684BCC07099}"/>
    <cellStyle name="Normal 30 22" xfId="14163" xr:uid="{1AEF4F40-3189-461D-A01F-A25FCFCA8185}"/>
    <cellStyle name="Normal 30 3" xfId="2412" xr:uid="{D3F9B27A-13AA-4276-A0EF-08273180AC49}"/>
    <cellStyle name="Normal 30 3 2" xfId="14662" xr:uid="{986D63DD-5340-45A9-9539-106E40733615}"/>
    <cellStyle name="Normal 30 4" xfId="2413" xr:uid="{951AA334-9F08-4049-BCD7-780105A8F2EB}"/>
    <cellStyle name="Normal 30 4 2" xfId="14665" xr:uid="{7E3B9069-AD48-4AA9-844F-083A820D69EA}"/>
    <cellStyle name="Normal 30 5" xfId="2414" xr:uid="{3917EC5C-5B24-46CF-8262-F376FFF4A346}"/>
    <cellStyle name="Normal 30 5 2" xfId="14668" xr:uid="{0E08BAD3-CA28-4C1E-B3D6-AA5855D37202}"/>
    <cellStyle name="Normal 30 6" xfId="2415" xr:uid="{21B5F50E-E2F1-4E7D-8C75-CFC68FADDCBB}"/>
    <cellStyle name="Normal 30 6 2" xfId="14671" xr:uid="{75C73F6B-A1F0-43F4-AAD4-11096AD0BFF8}"/>
    <cellStyle name="Normal 30 7" xfId="2416" xr:uid="{07EADA06-51BA-46F0-ADED-4508B29DFEA9}"/>
    <cellStyle name="Normal 30 7 2" xfId="14674" xr:uid="{E4E864C4-45C9-4903-8F49-5B0EBE356606}"/>
    <cellStyle name="Normal 30 8" xfId="2417" xr:uid="{0BE74FF8-B425-4418-AC66-4046A5DF1081}"/>
    <cellStyle name="Normal 30 8 2" xfId="14677" xr:uid="{C9A00B7B-2DA7-43AD-9684-18A674BEC787}"/>
    <cellStyle name="Normal 30 9" xfId="2418" xr:uid="{04544020-9532-481F-9042-6610438B3BD1}"/>
    <cellStyle name="Normal 30 9 2" xfId="14680" xr:uid="{19002AA5-8771-492B-975D-EE06EAE7BA5A}"/>
    <cellStyle name="Normal 31" xfId="2419" xr:uid="{41B489AB-0B9B-422D-96FC-94E2A4D90C2B}"/>
    <cellStyle name="Normal 31 10" xfId="2420" xr:uid="{3C17B2CA-05AF-4B29-BFFF-7DD7F7941D40}"/>
    <cellStyle name="Normal 31 10 2" xfId="14682" xr:uid="{735E694B-FCE2-4B66-B821-EFFE6D1CBB45}"/>
    <cellStyle name="Normal 31 11" xfId="2421" xr:uid="{05F0E9CC-BF5B-42A1-8539-D21DF8745939}"/>
    <cellStyle name="Normal 31 11 2" xfId="14684" xr:uid="{DABCC120-0AB1-4609-A01E-A19DE99E0ACD}"/>
    <cellStyle name="Normal 31 12" xfId="2422" xr:uid="{44F68CA8-FE68-4D2D-ADAF-9E433F6139DD}"/>
    <cellStyle name="Normal 31 12 2" xfId="14686" xr:uid="{32B22EB6-C5DA-4720-903F-A0C34DC7707A}"/>
    <cellStyle name="Normal 31 13" xfId="2423" xr:uid="{24D62E43-496F-4BB1-8C2E-D2B43F562758}"/>
    <cellStyle name="Normal 31 13 2" xfId="14688" xr:uid="{4EC2F6C4-C37C-4585-9499-0842509A9454}"/>
    <cellStyle name="Normal 31 14" xfId="2424" xr:uid="{F0655CD5-6EF7-4D5A-9711-77201620EC70}"/>
    <cellStyle name="Normal 31 14 2" xfId="14690" xr:uid="{7FE2343F-FC80-440E-984A-C0D2BBA32219}"/>
    <cellStyle name="Normal 31 15" xfId="2425" xr:uid="{1A806BAE-5A90-42A4-A033-A0DEBA13AA33}"/>
    <cellStyle name="Normal 31 15 2" xfId="14694" xr:uid="{DC873D95-F178-439F-845A-A654C432AA4D}"/>
    <cellStyle name="Normal 31 16" xfId="2426" xr:uid="{F5D8A556-DDB9-42E2-BCCD-5DE8A525A67D}"/>
    <cellStyle name="Normal 31 16 2" xfId="14698" xr:uid="{CF657D9A-2757-4049-98DA-8412DA4C76DC}"/>
    <cellStyle name="Normal 31 17" xfId="2427" xr:uid="{43EFD99F-EC5C-427B-863D-571130768040}"/>
    <cellStyle name="Normal 31 17 2" xfId="14701" xr:uid="{2BFAD940-EFA1-47F7-873F-625FCDF7BC65}"/>
    <cellStyle name="Normal 31 18" xfId="2428" xr:uid="{1B247135-210F-48B2-BEFE-079F33B07BDF}"/>
    <cellStyle name="Normal 31 18 2" xfId="14703" xr:uid="{D9C2FD3D-4DCD-41B5-9B84-D933F3003EDE}"/>
    <cellStyle name="Normal 31 19" xfId="2429" xr:uid="{381BFDF4-0E79-45D5-8719-2D3A0ED78798}"/>
    <cellStyle name="Normal 31 19 2" xfId="13468" xr:uid="{F2721212-A900-43B9-9BC6-06E46CDB754B}"/>
    <cellStyle name="Normal 31 2" xfId="2430" xr:uid="{52CD512D-9546-4AFD-986A-3BD276EB31DD}"/>
    <cellStyle name="Normal 31 2 2" xfId="13491" xr:uid="{F28E2872-95EF-4712-A27C-7787E8043361}"/>
    <cellStyle name="Normal 31 20" xfId="2431" xr:uid="{9611767C-8195-4F57-8D2B-EDCFC2C089B7}"/>
    <cellStyle name="Normal 31 20 2" xfId="14693" xr:uid="{60BF0E54-F577-4A85-94B1-7BF53752B110}"/>
    <cellStyle name="Normal 31 21" xfId="2432" xr:uid="{58B58EAA-1A88-4F63-884E-62DE78A14B83}"/>
    <cellStyle name="Normal 31 21 2" xfId="14697" xr:uid="{3F16F154-9D4B-4EF1-B7F5-E91F9A2194F8}"/>
    <cellStyle name="Normal 31 22" xfId="14166" xr:uid="{518B8B6C-64C6-4B18-97C6-F6996B6C24DF}"/>
    <cellStyle name="Normal 31 3" xfId="2433" xr:uid="{4135A717-9378-4588-B6E1-B3FEBC010F7D}"/>
    <cellStyle name="Normal 31 3 2" xfId="13497" xr:uid="{2DF5C79C-B35C-43C8-BD84-5CB4CD1B497B}"/>
    <cellStyle name="Normal 31 4" xfId="2434" xr:uid="{638F5235-F284-4E0B-9236-6B519C1F146F}"/>
    <cellStyle name="Normal 31 4 2" xfId="14705" xr:uid="{B89B8039-D982-4A98-8291-8AE471AF0D3D}"/>
    <cellStyle name="Normal 31 5" xfId="2435" xr:uid="{EFD66088-1887-4482-B0F5-443792D6D937}"/>
    <cellStyle name="Normal 31 5 2" xfId="14707" xr:uid="{82CB6C8F-5938-41D0-832F-A2933CA3438E}"/>
    <cellStyle name="Normal 31 6" xfId="2436" xr:uid="{559D6ACC-9926-4F19-B8AF-053EDF219962}"/>
    <cellStyle name="Normal 31 6 2" xfId="14709" xr:uid="{CF225407-F62F-4BF9-97CC-EF2BD613D38C}"/>
    <cellStyle name="Normal 31 7" xfId="2437" xr:uid="{CB3D42BD-6BE5-4686-8E1E-14C7384C3430}"/>
    <cellStyle name="Normal 31 7 2" xfId="14711" xr:uid="{ED6D6719-3110-49C4-96DD-31B2B3EE233C}"/>
    <cellStyle name="Normal 31 8" xfId="2438" xr:uid="{D77B7F41-18EB-43D1-AE5C-697A5EA2B96E}"/>
    <cellStyle name="Normal 31 8 2" xfId="14713" xr:uid="{B1E1BC5D-4EA9-42A8-A34D-B0D9D080469B}"/>
    <cellStyle name="Normal 31 9" xfId="2439" xr:uid="{804AF106-950F-4EAC-A395-8CC427D0B5AB}"/>
    <cellStyle name="Normal 31 9 2" xfId="14715" xr:uid="{7C6EE3AF-137B-4C73-AF9C-3C8EFF930BFF}"/>
    <cellStyle name="Normal 32" xfId="2440" xr:uid="{C551B7AF-736A-4902-B2BB-7BF0108FC020}"/>
    <cellStyle name="Normal 32 10" xfId="2441" xr:uid="{5A6E97B5-7D2C-4B30-9F25-75A2CD69CA1D}"/>
    <cellStyle name="Normal 32 10 2" xfId="12481" xr:uid="{C67371B9-7BBC-4AC3-8C70-C22AE3DD4A14}"/>
    <cellStyle name="Normal 32 11" xfId="2442" xr:uid="{AF5521F7-041C-41DA-9FE5-550D3C6CF839}"/>
    <cellStyle name="Normal 32 11 2" xfId="14720" xr:uid="{E435C08D-93AE-4082-A80E-398A76181DD6}"/>
    <cellStyle name="Normal 32 12" xfId="2443" xr:uid="{4C273EC0-934E-4FC0-A921-7719F1D6E0CE}"/>
    <cellStyle name="Normal 32 12 2" xfId="14725" xr:uid="{6BCD3479-D82B-4565-8B3B-AE8D2F66BF18}"/>
    <cellStyle name="Normal 32 13" xfId="2444" xr:uid="{27D2F770-4867-49A5-8052-5438B9A9C4C0}"/>
    <cellStyle name="Normal 32 13 2" xfId="13154" xr:uid="{1859B7B2-E41B-40C7-B620-4377CB5E095A}"/>
    <cellStyle name="Normal 32 14" xfId="2445" xr:uid="{26543703-45A6-4E77-A254-F83727228EDB}"/>
    <cellStyle name="Normal 32 14 2" xfId="12091" xr:uid="{4C059822-AA69-4C6C-B3F2-D2F1A23BFC50}"/>
    <cellStyle name="Normal 32 15" xfId="2446" xr:uid="{BC7A4C93-2533-41E8-B72F-3F3C679DF175}"/>
    <cellStyle name="Normal 32 15 2" xfId="12098" xr:uid="{6FE1C4F9-4287-4C68-ACEF-4CC7E1C72EA4}"/>
    <cellStyle name="Normal 32 16" xfId="2447" xr:uid="{B68A5D54-73B4-4F3E-BDB4-45081345B9DD}"/>
    <cellStyle name="Normal 32 16 2" xfId="14728" xr:uid="{3E2D7282-7938-4F9F-ABAB-1636110E8F44}"/>
    <cellStyle name="Normal 32 17" xfId="2448" xr:uid="{2310255E-EDE5-4FA9-9860-3993EBF535F9}"/>
    <cellStyle name="Normal 32 17 2" xfId="14731" xr:uid="{A4868614-30A1-4756-ADB6-6D48E3700FCC}"/>
    <cellStyle name="Normal 32 18" xfId="2449" xr:uid="{B94FE796-11E0-4CD5-A4BF-4C3692AA4EC5}"/>
    <cellStyle name="Normal 32 18 2" xfId="14733" xr:uid="{3000248D-42BB-4225-A54F-0C6ADA6EEA3C}"/>
    <cellStyle name="Normal 32 19" xfId="2450" xr:uid="{1639FEBD-FEAD-44DC-82D8-4B21CC136CD0}"/>
    <cellStyle name="Normal 32 19 2" xfId="14735" xr:uid="{F2BC3AD3-FE45-4218-AFA5-84EA10A76A32}"/>
    <cellStyle name="Normal 32 2" xfId="2451" xr:uid="{314DFDE5-B07A-436A-B403-C9F62E856FD2}"/>
    <cellStyle name="Normal 32 2 2" xfId="14737" xr:uid="{FEF6670D-BFFA-4F7C-B86B-C7DFFAB48C4F}"/>
    <cellStyle name="Normal 32 20" xfId="2452" xr:uid="{6F4ACC88-6432-4D31-9F08-743C9AFFCE49}"/>
    <cellStyle name="Normal 32 20 2" xfId="12097" xr:uid="{29416F61-1BA7-4B39-9926-5DD56DC31CB6}"/>
    <cellStyle name="Normal 32 21" xfId="2453" xr:uid="{EAAB5A45-7985-499B-99A6-1546B55159C9}"/>
    <cellStyle name="Normal 32 21 2" xfId="14727" xr:uid="{B1C52216-C0D3-43FC-ACE6-4357B3175D8E}"/>
    <cellStyle name="Normal 32 22" xfId="14170" xr:uid="{4102E35D-8D7C-4810-8477-80A468CB7D74}"/>
    <cellStyle name="Normal 32 3" xfId="2454" xr:uid="{87E1F6B7-2E90-4AA9-AAFF-2CA964A1E2F1}"/>
    <cellStyle name="Normal 32 3 2" xfId="14739" xr:uid="{471F69A5-3195-4F85-ABB3-69962A96BFB7}"/>
    <cellStyle name="Normal 32 4" xfId="2455" xr:uid="{290232EF-2039-41A5-91CA-FC3A0C7A6362}"/>
    <cellStyle name="Normal 32 4 2" xfId="14741" xr:uid="{A2953A2C-94C3-4103-9447-A7F8FF8EBA89}"/>
    <cellStyle name="Normal 32 5" xfId="2456" xr:uid="{32FD60DD-98F0-48FF-B6BD-37A725C327C4}"/>
    <cellStyle name="Normal 32 5 2" xfId="14743" xr:uid="{922EB4AF-B7E6-4520-A48B-94DFD38A7002}"/>
    <cellStyle name="Normal 32 6" xfId="2457" xr:uid="{1469EBC2-C6B3-47F5-BB70-2FF62C556EE2}"/>
    <cellStyle name="Normal 32 6 2" xfId="14745" xr:uid="{D4936AFA-0F85-4229-B3EA-F2408EE9F1DA}"/>
    <cellStyle name="Normal 32 7" xfId="2458" xr:uid="{95A5A1FD-2D8C-4894-9085-0A5E7182F86E}"/>
    <cellStyle name="Normal 32 7 2" xfId="14747" xr:uid="{25B243CD-B5EE-468E-ADC3-395F3A3AB2C7}"/>
    <cellStyle name="Normal 32 8" xfId="2459" xr:uid="{01796529-3F25-4DC7-8F27-4E22947D9156}"/>
    <cellStyle name="Normal 32 8 2" xfId="14749" xr:uid="{2AC374A3-381C-4778-A00A-155AC82D98CD}"/>
    <cellStyle name="Normal 32 9" xfId="2460" xr:uid="{585CA0F6-3864-4B63-A3C3-89878A50B1ED}"/>
    <cellStyle name="Normal 32 9 2" xfId="14751" xr:uid="{F0F1C29F-D9EB-45FF-885A-D85D2ABFC92D}"/>
    <cellStyle name="Normal 33" xfId="2461" xr:uid="{34982890-F421-49D0-A59F-CC60B52B0DAC}"/>
    <cellStyle name="Normal 33 10" xfId="2462" xr:uid="{A24F4C1E-1933-4DFF-9B40-120FE462FDFF}"/>
    <cellStyle name="Normal 33 10 2" xfId="14377" xr:uid="{7262F5C7-5BBD-476A-9B50-1A7F6420A70A}"/>
    <cellStyle name="Normal 33 11" xfId="2463" xr:uid="{8F0997EE-7911-49D2-BCCE-FDFB5155D338}"/>
    <cellStyle name="Normal 33 11 2" xfId="12983" xr:uid="{8767EBA4-E6A0-483F-884C-588887D50231}"/>
    <cellStyle name="Normal 33 12" xfId="2464" xr:uid="{EB49E097-C12F-4A37-8A32-8D6882C58D7A}"/>
    <cellStyle name="Normal 33 12 2" xfId="14380" xr:uid="{7E159664-2840-4B84-A24E-77504FDBFE61}"/>
    <cellStyle name="Normal 33 13" xfId="2465" xr:uid="{452B08C7-2AB6-4ABD-9143-98A2E0E10EE2}"/>
    <cellStyle name="Normal 33 13 2" xfId="14383" xr:uid="{92659C5E-7527-4CB6-8814-1961C0A83A2B}"/>
    <cellStyle name="Normal 33 14" xfId="2466" xr:uid="{F8341BC5-803A-415D-9EF0-08FB962004D8}"/>
    <cellStyle name="Normal 33 14 2" xfId="12808" xr:uid="{09DC6613-CD8A-4A6B-9928-34F033740287}"/>
    <cellStyle name="Normal 33 15" xfId="2467" xr:uid="{A6808AD5-5B0A-4345-84D5-037BF122F9E1}"/>
    <cellStyle name="Normal 33 15 2" xfId="12814" xr:uid="{D3C3380C-C81D-4294-946E-3B7CF72C36A4}"/>
    <cellStyle name="Normal 33 16" xfId="2468" xr:uid="{C36C1472-57EC-49F7-8CA7-3871E33379FF}"/>
    <cellStyle name="Normal 33 16 2" xfId="12821" xr:uid="{2DB4DE28-4D57-47F5-9B20-FD51761CA917}"/>
    <cellStyle name="Normal 33 17" xfId="2469" xr:uid="{74F751B1-9C03-46B6-B719-6DBA8E31E387}"/>
    <cellStyle name="Normal 33 17 2" xfId="14386" xr:uid="{2C3EF7BA-5EB0-4126-B63A-6D73E94B6A99}"/>
    <cellStyle name="Normal 33 18" xfId="2470" xr:uid="{0444C136-8082-4D91-98C7-44EC6F4940E3}"/>
    <cellStyle name="Normal 33 18 2" xfId="14753" xr:uid="{58B713EE-A95A-4BB6-9E5B-ED1B5DC60CBE}"/>
    <cellStyle name="Normal 33 19" xfId="2471" xr:uid="{AE3E9846-9246-47F2-93DF-92E28FC81A50}"/>
    <cellStyle name="Normal 33 19 2" xfId="14756" xr:uid="{C196D22A-99A8-47BC-9F30-E422C09D5C52}"/>
    <cellStyle name="Normal 33 2" xfId="2472" xr:uid="{F9526CD3-F60E-40DB-A6CE-54AC520BFE84}"/>
    <cellStyle name="Normal 33 2 2" xfId="14760" xr:uid="{84F44944-C3BE-4495-9FB8-24C7558A0522}"/>
    <cellStyle name="Normal 33 20" xfId="2473" xr:uid="{F765381F-AA77-482E-8E4C-97381C870F35}"/>
    <cellStyle name="Normal 33 20 2" xfId="12813" xr:uid="{5544CA74-69A1-490B-BC53-C8FD1E400EC9}"/>
    <cellStyle name="Normal 33 21" xfId="2474" xr:uid="{916BC3C5-CEE1-4012-9422-E208B776BCF3}"/>
    <cellStyle name="Normal 33 21 2" xfId="12820" xr:uid="{C8342783-E45C-4824-BEC6-3F9BDF9914F5}"/>
    <cellStyle name="Normal 33 22" xfId="13785" xr:uid="{D61B3745-04A8-4CEE-B832-7B3C759A1792}"/>
    <cellStyle name="Normal 33 3" xfId="2475" xr:uid="{3C9DF72C-969D-4953-87ED-7A43CD7A1C9D}"/>
    <cellStyle name="Normal 33 3 2" xfId="14764" xr:uid="{275962AE-9526-49B2-B1B6-69A3A99DD625}"/>
    <cellStyle name="Normal 33 4" xfId="2476" xr:uid="{800DD9BE-102F-4302-B8F8-0E9E4A62832E}"/>
    <cellStyle name="Normal 33 4 2" xfId="14768" xr:uid="{26970AAB-356D-4393-8257-B573BE62410E}"/>
    <cellStyle name="Normal 33 5" xfId="2477" xr:uid="{41DB1B6F-12F9-47D3-9372-C6E8A9D51AC2}"/>
    <cellStyle name="Normal 33 5 2" xfId="14771" xr:uid="{993156FC-9E2D-435D-8A6A-1E942D8BBF8C}"/>
    <cellStyle name="Normal 33 6" xfId="2478" xr:uid="{0652DE6D-B8E7-4E53-9126-FF1264611EC8}"/>
    <cellStyle name="Normal 33 6 2" xfId="14774" xr:uid="{606F46AA-BF5B-4BFC-B0C0-143956945FAE}"/>
    <cellStyle name="Normal 33 7" xfId="2479" xr:uid="{1C238C3D-02E7-49A3-B1E8-A325FF9B1036}"/>
    <cellStyle name="Normal 33 7 2" xfId="14777" xr:uid="{AEDABDFF-8321-4B41-B726-A932C2F96CCC}"/>
    <cellStyle name="Normal 33 8" xfId="2480" xr:uid="{13335E55-A706-47BC-9D87-5278DD6486CD}"/>
    <cellStyle name="Normal 33 8 2" xfId="14779" xr:uid="{FC112A54-D56E-4D56-AAD8-2BA790547E8E}"/>
    <cellStyle name="Normal 33 9" xfId="2481" xr:uid="{23D005D9-0FE0-48BC-97CF-0C0B6A21CFD0}"/>
    <cellStyle name="Normal 33 9 2" xfId="14781" xr:uid="{FD901282-92D3-476A-9297-E28069972624}"/>
    <cellStyle name="Normal 34" xfId="2482" xr:uid="{7C0E49B7-C608-44AB-9C51-4245A4210634}"/>
    <cellStyle name="Normal 34 10" xfId="2483" xr:uid="{E3255A58-882D-4F77-BE42-9694D9C9D213}"/>
    <cellStyle name="Normal 34 10 2" xfId="13985" xr:uid="{586751A2-A704-4626-91A9-6BD1A56BED22}"/>
    <cellStyle name="Normal 34 11" xfId="2484" xr:uid="{5640D0A9-5AA5-4841-A16C-AE0F4A70A494}"/>
    <cellStyle name="Normal 34 11 2" xfId="13990" xr:uid="{6C0860AB-1108-495A-856A-8DC24AD2ADB4}"/>
    <cellStyle name="Normal 34 12" xfId="2485" xr:uid="{32844B1C-6293-42F9-B47A-5FCAE6A35D53}"/>
    <cellStyle name="Normal 34 12 2" xfId="12586" xr:uid="{1C73FF10-4034-4D65-9FBE-EA585516CB6C}"/>
    <cellStyle name="Normal 34 13" xfId="2486" xr:uid="{48DC9A9C-D00D-45C3-BA9A-B2A7287BC7DF}"/>
    <cellStyle name="Normal 34 13 2" xfId="12592" xr:uid="{8FE5867D-AC0C-49EA-97E2-947BE769294C}"/>
    <cellStyle name="Normal 34 14" xfId="2487" xr:uid="{24FCBE4A-4B96-4A94-9002-7989E8FBE82E}"/>
    <cellStyle name="Normal 34 14 2" xfId="13995" xr:uid="{3E3DA43C-FFC7-4111-9306-105B753100D0}"/>
    <cellStyle name="Normal 34 15" xfId="2488" xr:uid="{FC84A8F2-8572-4866-AEF0-F90940C6634A}"/>
    <cellStyle name="Normal 34 15 2" xfId="12348" xr:uid="{F3F250B6-4512-4B55-9B89-66C0A09E3329}"/>
    <cellStyle name="Normal 34 16" xfId="2489" xr:uid="{033D334C-836C-432C-AD7A-33067E7CD3B9}"/>
    <cellStyle name="Normal 34 16 2" xfId="12361" xr:uid="{B2752CBB-8F25-438B-B4E7-34D9C364D173}"/>
    <cellStyle name="Normal 34 17" xfId="2490" xr:uid="{CE741234-12AE-475F-B0F6-069D44855CF7}"/>
    <cellStyle name="Normal 34 17 2" xfId="12371" xr:uid="{C6CD19D7-0456-4E42-B514-A5A386A9B3F1}"/>
    <cellStyle name="Normal 34 18" xfId="2491" xr:uid="{E1E71952-813D-4186-8A33-679B97F9EEA2}"/>
    <cellStyle name="Normal 34 18 2" xfId="14783" xr:uid="{536BA010-D642-4915-9BC7-451F2DF6003F}"/>
    <cellStyle name="Normal 34 19" xfId="2492" xr:uid="{1D999BFD-0A54-4B80-B28B-EE8DE26590D3}"/>
    <cellStyle name="Normal 34 19 2" xfId="14590" xr:uid="{CF8F64D5-82D1-448A-89D9-DF44D88C87BB}"/>
    <cellStyle name="Normal 34 2" xfId="2493" xr:uid="{842771F8-D4FB-46D5-B0A2-91F4BB7E82D9}"/>
    <cellStyle name="Normal 34 2 2" xfId="14787" xr:uid="{7EA08C69-3706-4497-8DF7-C7A65EE828C1}"/>
    <cellStyle name="Normal 34 20" xfId="2494" xr:uid="{F8F111AA-337F-46E0-B21F-06FA896F70CB}"/>
    <cellStyle name="Normal 34 20 2" xfId="12347" xr:uid="{58545DA2-93F4-486F-A3E2-36E61D541BC4}"/>
    <cellStyle name="Normal 34 21" xfId="2495" xr:uid="{B88CB24C-222A-4742-A47B-BF1A6FE5D98C}"/>
    <cellStyle name="Normal 34 21 2" xfId="12360" xr:uid="{1E216CA1-1892-422F-8511-1687F5CCDB01}"/>
    <cellStyle name="Normal 34 22" xfId="14175" xr:uid="{4B1E4259-6152-4B38-AAE0-2E6B8973EFF0}"/>
    <cellStyle name="Normal 34 3" xfId="2496" xr:uid="{4E59672A-F261-4A50-9065-7BF37F61A612}"/>
    <cellStyle name="Normal 34 3 2" xfId="14791" xr:uid="{555E49A6-ED7C-48D8-B7E3-802D2FCF913B}"/>
    <cellStyle name="Normal 34 4" xfId="2497" xr:uid="{DB47C765-663C-4F50-80C0-9095C04B9A6F}"/>
    <cellStyle name="Normal 34 4 2" xfId="14795" xr:uid="{9447657B-BB6D-412F-BB9A-2A3798CD6546}"/>
    <cellStyle name="Normal 34 5" xfId="2498" xr:uid="{61EAD74C-B453-44F9-839E-0889633A0815}"/>
    <cellStyle name="Normal 34 5 2" xfId="14799" xr:uid="{37EFC9F4-6DC8-4796-AEA6-8B50D414B03C}"/>
    <cellStyle name="Normal 34 6" xfId="2499" xr:uid="{2BEEC072-D6FA-490B-9EE8-A21918A1F277}"/>
    <cellStyle name="Normal 34 6 2" xfId="14803" xr:uid="{471F2EBA-3B93-444F-8CD8-52D97B369E40}"/>
    <cellStyle name="Normal 34 7" xfId="2500" xr:uid="{59AB726A-47A9-43DC-96B1-4459CBDBC84F}"/>
    <cellStyle name="Normal 34 7 2" xfId="11665" xr:uid="{7BD72D84-004D-4542-97C3-41CA2786189C}"/>
    <cellStyle name="Normal 34 8" xfId="2501" xr:uid="{7F33CCC0-24C2-4771-ACC9-D51237DC8DCA}"/>
    <cellStyle name="Normal 34 8 2" xfId="14809" xr:uid="{B2F3E605-C5F5-4A24-9833-33099FB8E3F5}"/>
    <cellStyle name="Normal 34 9" xfId="2502" xr:uid="{54AA2D26-A1DF-4742-BCF6-D6E58E67460F}"/>
    <cellStyle name="Normal 34 9 2" xfId="14814" xr:uid="{6F3D19D0-D4BE-4E5E-981E-D51B53BAEC0C}"/>
    <cellStyle name="Normal 35" xfId="2503" xr:uid="{8AE65620-2E1B-4C14-9618-0A248B840FAF}"/>
    <cellStyle name="Normal 35 10" xfId="2504" xr:uid="{AF56AAF2-0401-4F63-BEEC-9BEF653D5DB6}"/>
    <cellStyle name="Normal 35 10 2" xfId="14786" xr:uid="{90288936-F084-433D-A0BA-88AC355AEDF4}"/>
    <cellStyle name="Normal 35 11" xfId="2505" xr:uid="{7C667CE6-3111-4F86-A244-AA2F60E16575}"/>
    <cellStyle name="Normal 35 11 2" xfId="14790" xr:uid="{C8877725-7BF8-44B4-B9DC-04F584279F83}"/>
    <cellStyle name="Normal 35 12" xfId="2506" xr:uid="{F022B727-BF7B-4ECE-9A44-4C09D9C56AE1}"/>
    <cellStyle name="Normal 35 12 2" xfId="14794" xr:uid="{7C06C11F-14FF-4B97-8D58-05FF79A76027}"/>
    <cellStyle name="Normal 35 13" xfId="2507" xr:uid="{A4EE8165-82D2-40A8-99C8-83963C053C7B}"/>
    <cellStyle name="Normal 35 13 2" xfId="14798" xr:uid="{9F0BBD99-EE75-4FFB-A46F-09B3446EC948}"/>
    <cellStyle name="Normal 35 14" xfId="2508" xr:uid="{4C2C94E7-80B5-4F07-A099-A1CF3A8AE5C1}"/>
    <cellStyle name="Normal 35 14 2" xfId="14802" xr:uid="{9041A8B0-159F-4799-B805-EE8BA275182D}"/>
    <cellStyle name="Normal 35 15" xfId="2509" xr:uid="{B3BCA595-0692-4DDD-9465-7196A71C0AF0}"/>
    <cellStyle name="Normal 35 15 2" xfId="11664" xr:uid="{26C81429-A319-479D-A850-2F52FAA73DEF}"/>
    <cellStyle name="Normal 35 16" xfId="2510" xr:uid="{3A24818B-6139-4740-A990-1C4C219703F8}"/>
    <cellStyle name="Normal 35 16 2" xfId="14808" xr:uid="{B5201FD4-531F-4EFB-BF38-FFF3B995BCEF}"/>
    <cellStyle name="Normal 35 17" xfId="2511" xr:uid="{053E7A1A-FD55-49C6-A1D3-E43D28475C99}"/>
    <cellStyle name="Normal 35 17 2" xfId="14813" xr:uid="{32E6D711-6FB8-47B6-B3C1-0DE2DD5B281B}"/>
    <cellStyle name="Normal 35 18" xfId="2512" xr:uid="{713B085E-48F6-4282-9C34-57149CABC14C}"/>
    <cellStyle name="Normal 35 18 2" xfId="14864" xr:uid="{506A27F3-175B-4ED5-A2BB-A6AD925DDBE8}"/>
    <cellStyle name="Normal 35 19" xfId="2513" xr:uid="{9EEC01BF-3F0D-4F8D-96EC-81EF4079373F}"/>
    <cellStyle name="Normal 35 19 2" xfId="14867" xr:uid="{3543D317-55F8-4482-A092-497358F1B12E}"/>
    <cellStyle name="Normal 35 2" xfId="2514" xr:uid="{21FC2201-3A78-42D9-90BC-737E3ECC1E93}"/>
    <cellStyle name="Normal 35 2 2" xfId="13764" xr:uid="{166AA01A-BDA3-4F83-A194-EB6C892830AC}"/>
    <cellStyle name="Normal 35 20" xfId="2515" xr:uid="{E4F2D9E9-A760-4A78-9036-F0482BA6E833}"/>
    <cellStyle name="Normal 35 20 2" xfId="11663" xr:uid="{EA2ED897-D1CA-4603-B613-4E0FC9D73660}"/>
    <cellStyle name="Normal 35 21" xfId="2516" xr:uid="{290C84D9-83ED-4267-8E08-36B63BDFC103}"/>
    <cellStyle name="Normal 35 21 2" xfId="14807" xr:uid="{D6839640-2B61-4595-9A08-FCFB53C10638}"/>
    <cellStyle name="Normal 35 22" xfId="14180" xr:uid="{3F6E0D07-8B82-462B-8EDA-15BF6722358F}"/>
    <cellStyle name="Normal 35 3" xfId="2517" xr:uid="{790EF52C-2412-4156-A2A0-D974DDA0E147}"/>
    <cellStyle name="Normal 35 3 2" xfId="14869" xr:uid="{154F37A4-A28F-4824-854B-76556EEAA664}"/>
    <cellStyle name="Normal 35 4" xfId="2518" xr:uid="{EAF9FE29-DF95-4484-817E-CE2DF11DE898}"/>
    <cellStyle name="Normal 35 4 2" xfId="14871" xr:uid="{6B8EC4D8-DB63-4902-8370-3336E6836695}"/>
    <cellStyle name="Normal 35 5" xfId="2519" xr:uid="{9A2B22D1-E57D-4F6D-9703-E5598B10A18F}"/>
    <cellStyle name="Normal 35 5 2" xfId="14873" xr:uid="{E0F8D8A7-3D3B-43FD-AE02-7D768E0D548D}"/>
    <cellStyle name="Normal 35 6" xfId="2520" xr:uid="{2F5D4187-FB3E-4942-96D4-1649B8BDA295}"/>
    <cellStyle name="Normal 35 6 2" xfId="14875" xr:uid="{746F9655-A834-433B-9D92-F5648A1CC702}"/>
    <cellStyle name="Normal 35 7" xfId="2521" xr:uid="{9E551E96-B4CF-4EBB-BD86-191420F85AC8}"/>
    <cellStyle name="Normal 35 7 2" xfId="11973" xr:uid="{839D8F86-80D4-435B-B9EF-FCB89415FC23}"/>
    <cellStyle name="Normal 35 8" xfId="2522" xr:uid="{D133D6B5-5E33-47E8-B9C5-5A99286D4790}"/>
    <cellStyle name="Normal 35 8 2" xfId="14877" xr:uid="{E5D4813A-AD09-4362-B572-05B275762D4B}"/>
    <cellStyle name="Normal 35 9" xfId="2523" xr:uid="{53CAC6E6-4E55-4168-B356-7DFB6F1D6E21}"/>
    <cellStyle name="Normal 35 9 2" xfId="14879" xr:uid="{D3329093-3B43-46BA-88DD-6945280F0CEC}"/>
    <cellStyle name="Normal 36" xfId="2524" xr:uid="{832333E5-7534-42E2-915F-E59021DF13AF}"/>
    <cellStyle name="Normal 36 10" xfId="2525" xr:uid="{F1A429E7-7956-46C9-A6E2-68B1C19F5C16}"/>
    <cellStyle name="Normal 36 10 2" xfId="14881" xr:uid="{EE5C2637-C003-4461-9B9C-A3B0E9177EBA}"/>
    <cellStyle name="Normal 36 11" xfId="2526" xr:uid="{4975C4F8-CE5D-4990-9DC2-4FD0F8D6BA23}"/>
    <cellStyle name="Normal 36 11 2" xfId="14883" xr:uid="{6A7AAC52-DFDD-4746-92A1-10F8E7027BF9}"/>
    <cellStyle name="Normal 36 12" xfId="2527" xr:uid="{A229EFC4-B206-41EA-ABA3-716A49E65DB9}"/>
    <cellStyle name="Normal 36 12 2" xfId="14885" xr:uid="{1FB39244-410C-4355-97D8-E75FF3E7B0A5}"/>
    <cellStyle name="Normal 36 13" xfId="2528" xr:uid="{5B145D69-4621-495C-91E4-311AF2C434D0}"/>
    <cellStyle name="Normal 36 13 2" xfId="12268" xr:uid="{96610CCF-F06B-476F-9A4A-51BCB3925EF4}"/>
    <cellStyle name="Normal 36 14" xfId="2529" xr:uid="{98C71B53-2857-4810-9B46-3FF9C0264FDA}"/>
    <cellStyle name="Normal 36 14 2" xfId="12277" xr:uid="{56F95883-97F7-475F-8B02-73E1ED798115}"/>
    <cellStyle name="Normal 36 15" xfId="2530" xr:uid="{897F5E90-09EC-48DF-A065-E69E2705F035}"/>
    <cellStyle name="Normal 36 15 2" xfId="12645" xr:uid="{31BEEE49-04D7-4D99-94EF-4BD62E9E4DF0}"/>
    <cellStyle name="Normal 36 16" xfId="2531" xr:uid="{3A93C010-B528-4051-AB86-4FBAA87DFF6A}"/>
    <cellStyle name="Normal 36 16 2" xfId="14888" xr:uid="{EE4212F8-DB0D-4A96-BFE3-1FA810081CDF}"/>
    <cellStyle name="Normal 36 17" xfId="2532" xr:uid="{972D7E9E-72C3-4866-8B19-DBD07E0B51C1}"/>
    <cellStyle name="Normal 36 17 2" xfId="14890" xr:uid="{FE560079-A0E8-4E4D-A96F-AF74EB5B337D}"/>
    <cellStyle name="Normal 36 18" xfId="2533" xr:uid="{DD58E1FA-2EA2-494D-B68B-8C8F9D0ABCDE}"/>
    <cellStyle name="Normal 36 18 2" xfId="14891" xr:uid="{24CDA6B4-D395-42A2-9773-18F441695AA9}"/>
    <cellStyle name="Normal 36 19" xfId="2534" xr:uid="{7A69CA4D-4E9E-438F-BCE8-D5A01F1418E9}"/>
    <cellStyle name="Normal 36 19 2" xfId="12656" xr:uid="{6AFE873B-152C-478F-BF58-029DABD70C03}"/>
    <cellStyle name="Normal 36 2" xfId="2535" xr:uid="{AD20B04A-9CD7-4F30-91A8-AC6BF3AD0D0C}"/>
    <cellStyle name="Normal 36 2 2" xfId="14892" xr:uid="{E5FD582E-F3F6-4172-9399-2CD453DDC1DB}"/>
    <cellStyle name="Normal 36 20" xfId="2536" xr:uid="{FF955EBE-A02D-4A7A-B2D3-54623047BC1C}"/>
    <cellStyle name="Normal 36 20 2" xfId="12644" xr:uid="{12509A26-9733-477E-A26A-D9F2BDDE1FD9}"/>
    <cellStyle name="Normal 36 21" xfId="2537" xr:uid="{213C333C-8B36-4A46-95FB-C9FA32FF5500}"/>
    <cellStyle name="Normal 36 21 2" xfId="14887" xr:uid="{C65D235D-8E38-4F0F-A808-C0BF2C8C263A}"/>
    <cellStyle name="Normal 36 22" xfId="14184" xr:uid="{F45EED3A-8865-4534-8495-6D9D80630189}"/>
    <cellStyle name="Normal 36 3" xfId="2538" xr:uid="{9AD165B6-0557-4C82-B5A4-D3C980539831}"/>
    <cellStyle name="Normal 36 3 2" xfId="14893" xr:uid="{321014E1-C90B-48DA-B5D2-DEBF192CC637}"/>
    <cellStyle name="Normal 36 4" xfId="2539" xr:uid="{3D01F83E-31B8-4F1E-A985-25B6F7D4524D}"/>
    <cellStyle name="Normal 36 4 2" xfId="14894" xr:uid="{B2A07CF2-5B18-45D7-A779-10A9627FE455}"/>
    <cellStyle name="Normal 36 5" xfId="2540" xr:uid="{A326DA59-DE3A-461A-B100-24425BAF41F8}"/>
    <cellStyle name="Normal 36 5 2" xfId="14895" xr:uid="{244CA6E3-98C7-48D8-AA42-A77C30AFFA84}"/>
    <cellStyle name="Normal 36 6" xfId="2541" xr:uid="{0ECBE1F0-D0E5-4FB4-9A95-E64FA4B7039E}"/>
    <cellStyle name="Normal 36 6 2" xfId="14896" xr:uid="{B5A1554E-1672-4EB2-9E97-F3557C5397D8}"/>
    <cellStyle name="Normal 36 7" xfId="2542" xr:uid="{4C574514-EE28-413F-887A-47BBCDD8062A}"/>
    <cellStyle name="Normal 36 7 2" xfId="11983" xr:uid="{BD57B60E-221F-4DAB-922B-92CE15AA8B43}"/>
    <cellStyle name="Normal 36 8" xfId="2543" xr:uid="{81178A5A-4E50-4041-8F54-95B7860CF746}"/>
    <cellStyle name="Normal 36 8 2" xfId="14897" xr:uid="{58725A4C-8C75-43C5-ACA5-5BA0B5C0D082}"/>
    <cellStyle name="Normal 36 9" xfId="2544" xr:uid="{24C492A4-B3C3-48D2-831A-1F36E39AD348}"/>
    <cellStyle name="Normal 36 9 2" xfId="14898" xr:uid="{C6DFA269-6EE6-4B70-8EE2-A4CBA19B4EB3}"/>
    <cellStyle name="Normal 37" xfId="2545" xr:uid="{13188FA7-A624-4ADA-A7C0-3BFE8510C436}"/>
    <cellStyle name="Normal 37 10" xfId="2546" xr:uid="{9424E5BA-0CAD-41C1-95DA-91BFB879AA94}"/>
    <cellStyle name="Normal 37 10 2" xfId="14901" xr:uid="{DD1A67FB-811A-4A7D-85DE-ED399AB31302}"/>
    <cellStyle name="Normal 37 11" xfId="2547" xr:uid="{5F2D3B11-39CC-4A3F-94AC-C173AA749AA4}"/>
    <cellStyle name="Normal 37 11 2" xfId="14902" xr:uid="{49D7063B-C153-434A-BCD0-78DA4AD2FF61}"/>
    <cellStyle name="Normal 37 12" xfId="2548" xr:uid="{B73FFE3D-7FD4-4612-B5A4-6F7451FFB40B}"/>
    <cellStyle name="Normal 37 12 2" xfId="14903" xr:uid="{6FA4372F-036E-4AEA-B89B-963DA6AA222D}"/>
    <cellStyle name="Normal 37 13" xfId="2549" xr:uid="{02D95AB8-59AF-4418-A0C6-179C6CCFBBD7}"/>
    <cellStyle name="Normal 37 13 2" xfId="12489" xr:uid="{71263752-2C88-430F-805F-E279CA2ACEF0}"/>
    <cellStyle name="Normal 37 14" xfId="2550" xr:uid="{0B5F7DF4-E3BF-43CA-AB8D-64FB4BDA2363}"/>
    <cellStyle name="Normal 37 14 2" xfId="12218" xr:uid="{C22EBAA0-F075-4477-A7DD-8C2538F70DC5}"/>
    <cellStyle name="Normal 37 15" xfId="2551" xr:uid="{612DEDF8-7AEC-471D-A763-C41C13DD9AD3}"/>
    <cellStyle name="Normal 37 15 2" xfId="12225" xr:uid="{50312333-4BCE-41F8-B593-DF25120C99F0}"/>
    <cellStyle name="Normal 37 16" xfId="2552" xr:uid="{7449F926-6A1A-43C7-BEAA-421CE69E8BD5}"/>
    <cellStyle name="Normal 37 16 2" xfId="14905" xr:uid="{265FAD2E-DD67-4C35-8121-972241D8B5A4}"/>
    <cellStyle name="Normal 37 17" xfId="2553" xr:uid="{BA9991F5-8341-426C-AF1C-B65CE57F51D5}"/>
    <cellStyle name="Normal 37 17 2" xfId="14906" xr:uid="{F63EFA2A-5B8A-4A67-85C4-6EBB0C7B82BF}"/>
    <cellStyle name="Normal 37 18" xfId="2554" xr:uid="{DCEE5064-7241-44D5-BB8A-8B65910BE405}"/>
    <cellStyle name="Normal 37 18 2" xfId="14907" xr:uid="{D2A29304-41EF-4AF0-848A-C2BFAB66A79F}"/>
    <cellStyle name="Normal 37 19" xfId="2555" xr:uid="{CDAF0000-A286-4430-823F-6A0282C43B2F}"/>
    <cellStyle name="Normal 37 19 2" xfId="14908" xr:uid="{F900B0B9-B4FE-4A37-B86C-1C3FBD433E86}"/>
    <cellStyle name="Normal 37 2" xfId="2556" xr:uid="{8ED2D26C-C94C-4563-BE89-36E844598D07}"/>
    <cellStyle name="Normal 37 2 2" xfId="14909" xr:uid="{16235DA6-87D1-419E-AA6E-5C31AFE6FDA1}"/>
    <cellStyle name="Normal 37 20" xfId="2557" xr:uid="{7251C562-CDBC-4A01-9CAF-CD195A390D9C}"/>
    <cellStyle name="Normal 37 20 2" xfId="12224" xr:uid="{96E9B7E8-34CB-4EAF-B51B-0D930B2D4523}"/>
    <cellStyle name="Normal 37 21" xfId="2558" xr:uid="{EB26AE0A-0213-46B7-B219-F4D6B4C282CD}"/>
    <cellStyle name="Normal 37 21 2" xfId="14904" xr:uid="{5F74AADD-6EEA-45D3-957F-ADB21A3303B9}"/>
    <cellStyle name="Normal 37 22" xfId="14900" xr:uid="{6BCBB99F-54BD-4012-B3BA-D61953B1009D}"/>
    <cellStyle name="Normal 37 3" xfId="2559" xr:uid="{E30476AC-6FA7-41CB-9650-946E4A62BCEF}"/>
    <cellStyle name="Normal 37 3 2" xfId="14910" xr:uid="{EC355EA2-C798-4A34-9728-691FE8107DB8}"/>
    <cellStyle name="Normal 37 4" xfId="2560" xr:uid="{CA3B67AA-4441-4F11-A981-33E794CB9E32}"/>
    <cellStyle name="Normal 37 4 2" xfId="11991" xr:uid="{91CA534D-B792-4378-BBA6-CD026ECC0E72}"/>
    <cellStyle name="Normal 37 5" xfId="2561" xr:uid="{0862073A-95A0-4869-8BF1-EEB7F6E484D9}"/>
    <cellStyle name="Normal 37 5 2" xfId="11998" xr:uid="{7353A4D6-5002-4E63-BEE7-3F7A635AE6F1}"/>
    <cellStyle name="Normal 37 6" xfId="2562" xr:uid="{2F1B3E1B-5CCA-4598-9187-01DD0D7164CD}"/>
    <cellStyle name="Normal 37 6 2" xfId="12003" xr:uid="{535CDD88-F7C5-4F57-A985-3A4005C7C83A}"/>
    <cellStyle name="Normal 37 7" xfId="2563" xr:uid="{18D5CFEF-209D-47C6-8BE3-4FB4B47ADBB5}"/>
    <cellStyle name="Normal 37 7 2" xfId="12738" xr:uid="{CA267930-98E5-48DF-98EA-8C242BE8AFC0}"/>
    <cellStyle name="Normal 37 8" xfId="2564" xr:uid="{53BC3C72-7387-4172-AD43-2A4CD254689B}"/>
    <cellStyle name="Normal 37 8 2" xfId="12746" xr:uid="{6CEEB82F-1697-43C3-91F8-F33AF5C257CE}"/>
    <cellStyle name="Normal 37 9" xfId="2565" xr:uid="{36735696-3CBA-4694-ABFC-6F796DEE898D}"/>
    <cellStyle name="Normal 37 9 2" xfId="12756" xr:uid="{8480A8BF-B191-4651-8242-39E226B873F3}"/>
    <cellStyle name="Normal 38" xfId="2566" xr:uid="{1986CDD4-2732-49B7-AA66-0BBAFC0BE4D3}"/>
    <cellStyle name="Normal 38 10" xfId="2567" xr:uid="{CD9F5892-4BBE-4287-B133-9994A02A63CE}"/>
    <cellStyle name="Normal 38 10 2" xfId="14913" xr:uid="{81A35D7D-1E42-4F4B-9710-C1F9B392921E}"/>
    <cellStyle name="Normal 38 11" xfId="2568" xr:uid="{1100CA2B-164B-4FA7-8B2C-EF3B3711FE8C}"/>
    <cellStyle name="Normal 38 11 2" xfId="13073" xr:uid="{1A6EDC43-48B1-41DC-867E-241EAA7816BB}"/>
    <cellStyle name="Normal 38 12" xfId="2569" xr:uid="{62E8F5D3-D4B5-495C-8594-276593191FAA}"/>
    <cellStyle name="Normal 38 12 2" xfId="11746" xr:uid="{E99CD581-E16F-4997-A072-5FA6A85CE778}"/>
    <cellStyle name="Normal 38 13" xfId="2570" xr:uid="{185E27BC-0736-4C2D-B46B-9F7E8D54E0EE}"/>
    <cellStyle name="Normal 38 13 2" xfId="13806" xr:uid="{3305F9DD-7D66-4978-81AA-FF0922B46A48}"/>
    <cellStyle name="Normal 38 14" xfId="2571" xr:uid="{112497C2-5E92-4FFA-AD42-E518CBB3D7B4}"/>
    <cellStyle name="Normal 38 14 2" xfId="11807" xr:uid="{D5972A20-7E1A-4CBC-8121-C4A0418EF2B5}"/>
    <cellStyle name="Normal 38 15" xfId="2572" xr:uid="{CC3D808B-B625-4D42-976B-9B22C385F71D}"/>
    <cellStyle name="Normal 38 15 2" xfId="11812" xr:uid="{3D15EEC9-A678-4F84-B62A-ACC73111DE6E}"/>
    <cellStyle name="Normal 38 16" xfId="2573" xr:uid="{14103B50-BD13-4D0F-9BC2-E190EFF44B69}"/>
    <cellStyle name="Normal 38 16 2" xfId="11817" xr:uid="{987CBE31-C49C-4FE4-AEE4-8B7513A1A1C3}"/>
    <cellStyle name="Normal 38 17" xfId="2574" xr:uid="{3555CE74-BB17-4989-B216-4F8878A67179}"/>
    <cellStyle name="Normal 38 17 2" xfId="14914" xr:uid="{99A809F9-0E5F-43EC-A2A5-97C74D5FEACB}"/>
    <cellStyle name="Normal 38 18" xfId="2575" xr:uid="{20FDB3EB-8629-40A4-B7B0-9A4BDA23C8E0}"/>
    <cellStyle name="Normal 38 18 2" xfId="14915" xr:uid="{052F3BD1-D60F-4235-9BC4-6BF8F3038164}"/>
    <cellStyle name="Normal 38 19" xfId="2576" xr:uid="{CED54A20-6A9A-4056-A597-AA3CADB262A1}"/>
    <cellStyle name="Normal 38 19 2" xfId="14917" xr:uid="{F2B242D3-9F43-4D63-87F5-16605752AC1B}"/>
    <cellStyle name="Normal 38 2" xfId="2577" xr:uid="{4A063CD2-4931-4936-8A4D-8A76B79A5DD4}"/>
    <cellStyle name="Normal 38 2 2" xfId="14480" xr:uid="{BCAAD565-6CBB-4303-A724-84AE51E7188F}"/>
    <cellStyle name="Normal 38 20" xfId="2578" xr:uid="{BC461DF2-5444-4F7B-82A7-7D020B96B825}"/>
    <cellStyle name="Normal 38 20 2" xfId="11811" xr:uid="{2562DEC5-5EDD-4301-A89F-89C31FD92AD6}"/>
    <cellStyle name="Normal 38 21" xfId="2579" xr:uid="{D07B724E-4CB3-4A20-A5B9-80BBA96874C5}"/>
    <cellStyle name="Normal 38 21 2" xfId="11816" xr:uid="{2C9187B6-04F3-48F1-8D2F-6DB7E96E21AC}"/>
    <cellStyle name="Normal 38 22" xfId="14912" xr:uid="{806BA2D5-97AF-4DCD-AA53-A2E9D705341B}"/>
    <cellStyle name="Normal 38 3" xfId="2580" xr:uid="{957A530F-8A64-4E6F-8C8A-03AED8F3B9AD}"/>
    <cellStyle name="Normal 38 3 2" xfId="14482" xr:uid="{0A689628-CCB7-49AE-A180-BAA1C850D77E}"/>
    <cellStyle name="Normal 38 4" xfId="2581" xr:uid="{406F9AC3-E8F4-4583-954A-0529D17F1501}"/>
    <cellStyle name="Normal 38 4 2" xfId="14484" xr:uid="{F9E30B6F-4F15-4364-BE11-0A8BF89A499F}"/>
    <cellStyle name="Normal 38 5" xfId="2582" xr:uid="{0D4144F4-318A-4576-BEC3-0410DC534662}"/>
    <cellStyle name="Normal 38 5 2" xfId="14486" xr:uid="{406FB444-3385-463D-8D1F-5AEBC96DCFBB}"/>
    <cellStyle name="Normal 38 6" xfId="2583" xr:uid="{88FFEAAC-3FCC-4B4B-A038-C0246BF00447}"/>
    <cellStyle name="Normal 38 6 2" xfId="14488" xr:uid="{521FD126-99CD-4002-AB97-6B01489CDF0D}"/>
    <cellStyle name="Normal 38 7" xfId="2584" xr:uid="{6FAC5974-6B8D-4C28-BD55-E8330BCCD5B6}"/>
    <cellStyle name="Normal 38 7 2" xfId="12282" xr:uid="{D4E3D23F-6BD6-47DC-832D-39333A5E9BDC}"/>
    <cellStyle name="Normal 38 8" xfId="2585" xr:uid="{D235AB7E-B974-402F-ACE5-9875A975389C}"/>
    <cellStyle name="Normal 38 8 2" xfId="14918" xr:uid="{54FEB9E5-AA27-40DE-8E0A-2187010DA465}"/>
    <cellStyle name="Normal 38 9" xfId="2586" xr:uid="{AA66542D-6CE4-4234-B2A1-9EC149CAF2B3}"/>
    <cellStyle name="Normal 38 9 2" xfId="14919" xr:uid="{6D243BBA-3B6D-47B4-BB44-F9B84657C256}"/>
    <cellStyle name="Normal 39" xfId="2587" xr:uid="{91FF6CE1-1DA5-4514-89E6-5E39E13D55ED}"/>
    <cellStyle name="Normal 39 10" xfId="2588" xr:uid="{C3915B08-035F-43D8-A616-CE6417064F28}"/>
    <cellStyle name="Normal 39 10 2" xfId="14924" xr:uid="{1A73F970-7094-423F-B536-9986CE2BAE0D}"/>
    <cellStyle name="Normal 39 11" xfId="2589" xr:uid="{424745B0-A735-4E70-AB07-0337D8183E25}"/>
    <cellStyle name="Normal 39 11 2" xfId="13809" xr:uid="{3FBF4857-ADAE-4AD1-8FFB-AD52EF0BDECB}"/>
    <cellStyle name="Normal 39 12" xfId="2590" xr:uid="{10088F66-6089-4776-B7D8-61603E281CA4}"/>
    <cellStyle name="Normal 39 12 2" xfId="14925" xr:uid="{43820863-A696-49D7-A110-66D4153FBD59}"/>
    <cellStyle name="Normal 39 13" xfId="2591" xr:uid="{8862F96B-09AB-463F-8FFF-E07A04F93E4E}"/>
    <cellStyle name="Normal 39 13 2" xfId="14926" xr:uid="{3497773F-5609-4F77-BF27-6DDDC4352106}"/>
    <cellStyle name="Normal 39 14" xfId="2592" xr:uid="{32BA0626-BFB0-4992-8851-ED9B0B1091B0}"/>
    <cellStyle name="Normal 39 14 2" xfId="14927" xr:uid="{CA631DEF-9DD3-4042-AACC-21C10B2BB288}"/>
    <cellStyle name="Normal 39 15" xfId="2593" xr:uid="{5ACB7555-72E9-42D1-A2A4-D69B1736965C}"/>
    <cellStyle name="Normal 39 15 2" xfId="11605" xr:uid="{705528D3-4FD7-44BA-A44C-794E922AC669}"/>
    <cellStyle name="Normal 39 16" xfId="2594" xr:uid="{5D892BC2-EF7C-4B15-94DD-CCAEE2F3058B}"/>
    <cellStyle name="Normal 39 16 2" xfId="11713" xr:uid="{E9AF6362-6633-49B3-9F15-AA4B2209410D}"/>
    <cellStyle name="Normal 39 17" xfId="2595" xr:uid="{BFDF580E-94E8-4133-A7F8-2F3071D2F5A2}"/>
    <cellStyle name="Normal 39 17 2" xfId="11719" xr:uid="{B5870D57-B38D-44DB-9F5E-7D3912928949}"/>
    <cellStyle name="Normal 39 18" xfId="2596" xr:uid="{B96015E0-C75F-4048-9B88-592F1DBEF8D5}"/>
    <cellStyle name="Normal 39 18 2" xfId="14928" xr:uid="{674A2725-9461-48CC-BB11-C20EB113D353}"/>
    <cellStyle name="Normal 39 19" xfId="2597" xr:uid="{6EBD1ED5-2CD1-4813-A225-87C5431569ED}"/>
    <cellStyle name="Normal 39 19 2" xfId="14625" xr:uid="{62ED7470-E288-408C-84C4-289259A8615B}"/>
    <cellStyle name="Normal 39 2" xfId="2598" xr:uid="{D28FD7E1-8906-4914-BBD0-ECB41E54382E}"/>
    <cellStyle name="Normal 39 2 2" xfId="14880" xr:uid="{61C36563-EC05-49E1-9F4B-EB96AA5F2A3F}"/>
    <cellStyle name="Normal 39 20" xfId="2599" xr:uid="{0C5D3E73-7D4D-42F7-84B3-6C7EAFA3C605}"/>
    <cellStyle name="Normal 39 20 2" xfId="11604" xr:uid="{A565346D-5D0E-4F15-B2CC-6135C693964A}"/>
    <cellStyle name="Normal 39 21" xfId="2600" xr:uid="{5B74BC73-1901-47D4-B4F7-3E457A686367}"/>
    <cellStyle name="Normal 39 21 2" xfId="11712" xr:uid="{CAC67F95-6D51-4A2F-944A-3E52D40C04AD}"/>
    <cellStyle name="Normal 39 22" xfId="14921" xr:uid="{E1CA85F1-1D86-467B-9F33-C5D82D96BE50}"/>
    <cellStyle name="Normal 39 3" xfId="2601" xr:uid="{6AAEA911-3618-4105-9073-43823B8B7A62}"/>
    <cellStyle name="Normal 39 3 2" xfId="14882" xr:uid="{3A26891F-16A5-4604-A5B7-35C0BE7CEFB3}"/>
    <cellStyle name="Normal 39 4" xfId="2602" xr:uid="{5478082A-4C46-49A7-948B-EC193B024F3E}"/>
    <cellStyle name="Normal 39 4 2" xfId="14884" xr:uid="{33076A03-50F2-42ED-96D5-62C38E85B7C1}"/>
    <cellStyle name="Normal 39 5" xfId="2603" xr:uid="{1CB625EA-CF5E-48DC-9188-B5590426EFD1}"/>
    <cellStyle name="Normal 39 5 2" xfId="12267" xr:uid="{42641168-F425-40DE-80D8-7A9E02BD0FBD}"/>
    <cellStyle name="Normal 39 6" xfId="2604" xr:uid="{A8E4A3CA-FE74-4BB7-8CB8-3567764A4A17}"/>
    <cellStyle name="Normal 39 6 2" xfId="12276" xr:uid="{49726D37-4D9E-4F00-9730-A4CE20767727}"/>
    <cellStyle name="Normal 39 7" xfId="2605" xr:uid="{0494F662-178E-4B92-AF76-519B419B29BB}"/>
    <cellStyle name="Normal 39 7 2" xfId="12643" xr:uid="{A7438495-C40F-443D-BB33-66744C510147}"/>
    <cellStyle name="Normal 39 8" xfId="2606" xr:uid="{5583E8ED-5179-477A-A688-63A4F271C1BC}"/>
    <cellStyle name="Normal 39 8 2" xfId="14886" xr:uid="{7566E1B6-60BC-40A6-875A-8E96DA070759}"/>
    <cellStyle name="Normal 39 9" xfId="2607" xr:uid="{A865FDDB-04D2-41EA-B7AB-604C19310A8C}"/>
    <cellStyle name="Normal 39 9 2" xfId="14889" xr:uid="{8B747E75-BAD0-4878-9C0F-928CDCECA6FB}"/>
    <cellStyle name="Normal 4" xfId="2" xr:uid="{73E7F757-4715-47ED-8BA0-078DF83BE691}"/>
    <cellStyle name="Normal 4 10" xfId="2608" xr:uid="{CB406CE4-70CF-491A-9EAA-833F1B28711C}"/>
    <cellStyle name="Normal 4 10 2" xfId="14929" xr:uid="{5B4416F4-3138-464F-ACAA-14F3C52A050C}"/>
    <cellStyle name="Normal 4 11" xfId="2609" xr:uid="{CB538487-1EEB-46FB-A4E5-594A8E7D66B6}"/>
    <cellStyle name="Normal 4 11 2" xfId="14931" xr:uid="{B4CA1E98-9EC9-4EF6-B462-75881496F0B8}"/>
    <cellStyle name="Normal 4 12" xfId="2610" xr:uid="{49934D93-BC6B-47BB-B580-91E3B506B05C}"/>
    <cellStyle name="Normal 4 12 2" xfId="14933" xr:uid="{4E60D031-DE3C-4479-986E-C4867E103573}"/>
    <cellStyle name="Normal 4 13" xfId="2611" xr:uid="{5A337F71-8DBF-4441-8151-AD3C97DE39CA}"/>
    <cellStyle name="Normal 4 13 2" xfId="14935" xr:uid="{8EADB2DF-8CF0-473C-80E4-5E4CB6344821}"/>
    <cellStyle name="Normal 4 14" xfId="2612" xr:uid="{6A0470FE-0979-4BCA-AAFD-AEA63477BF5C}"/>
    <cellStyle name="Normal 4 14 2" xfId="14937" xr:uid="{78976917-9951-4628-8AA3-772783A86D9D}"/>
    <cellStyle name="Normal 4 15" xfId="2613" xr:uid="{F8BC93FC-0705-440B-936E-E0DE263CB355}"/>
    <cellStyle name="Normal 4 15 2" xfId="14940" xr:uid="{458EEC05-292B-4BCA-85B7-E6A4146B1F83}"/>
    <cellStyle name="Normal 4 16" xfId="2614" xr:uid="{B859614A-F7CB-4A82-9C49-957584FC16B9}"/>
    <cellStyle name="Normal 4 16 2" xfId="14943" xr:uid="{94BC7C24-A400-45DC-ADB5-47EF39030C85}"/>
    <cellStyle name="Normal 4 17" xfId="2615" xr:uid="{A740D374-588D-4DA8-A666-05FAB8FEF180}"/>
    <cellStyle name="Normal 4 17 2" xfId="12398" xr:uid="{C2D3FF64-26A3-4473-954D-B51FC74BBA62}"/>
    <cellStyle name="Normal 4 18" xfId="2616" xr:uid="{63A3ADDC-7BBB-4C96-AA72-79BB185FD228}"/>
    <cellStyle name="Normal 4 18 2" xfId="12402" xr:uid="{A72CD79E-48A4-4751-8A05-156C99C0B643}"/>
    <cellStyle name="Normal 4 19" xfId="2617" xr:uid="{F924CC69-FEE6-402D-859D-6C35575CEEA9}"/>
    <cellStyle name="Normal 4 19 2" xfId="12201" xr:uid="{F50E1813-1BC0-4686-AEBF-073F1A06D110}"/>
    <cellStyle name="Normal 4 2" xfId="2618" xr:uid="{611B0A4D-C711-4DB2-9901-D27500A53D27}"/>
    <cellStyle name="Normal 4 2 10" xfId="2619" xr:uid="{2BA04D50-7CB0-4D2A-A26E-2377425178DC}"/>
    <cellStyle name="Normal 4 2 10 2" xfId="14664" xr:uid="{C31DCAC8-4EA1-4AA8-A473-D5C2670B1F82}"/>
    <cellStyle name="Normal 4 2 11" xfId="2620" xr:uid="{C7B84680-678D-4425-8F6D-15EE3F66A30F}"/>
    <cellStyle name="Normal 4 2 11 2" xfId="14667" xr:uid="{5F0C245C-7D6C-4EF0-B67A-37B7E387DE31}"/>
    <cellStyle name="Normal 4 2 12" xfId="2621" xr:uid="{1F556351-F7C8-4782-970B-3F6B49ED787E}"/>
    <cellStyle name="Normal 4 2 12 2" xfId="14670" xr:uid="{FF2F0388-6A5C-45EE-AA02-4D5E160881D4}"/>
    <cellStyle name="Normal 4 2 13" xfId="2622" xr:uid="{2BCF8FDB-447F-409C-B3C2-83BBFAEB13B1}"/>
    <cellStyle name="Normal 4 2 13 2" xfId="14673" xr:uid="{B82174D7-A358-4A3C-8B52-DD9F3C004E38}"/>
    <cellStyle name="Normal 4 2 14" xfId="2623" xr:uid="{4B4AADC4-3B8C-4E8D-B5A9-02A0E4CF7C07}"/>
    <cellStyle name="Normal 4 2 14 2" xfId="14676" xr:uid="{B501B8E1-EDE7-4126-9E90-D1B8F51244BC}"/>
    <cellStyle name="Normal 4 2 15" xfId="2624" xr:uid="{C249FEA4-CFA4-4AD9-9CEB-74D5E57DC3B0}"/>
    <cellStyle name="Normal 4 2 15 10" xfId="3691" xr:uid="{B471838F-A23A-4AA8-933C-119CEA1C6527}"/>
    <cellStyle name="Normal 4 2 15 10 2" xfId="7509" xr:uid="{11CA2D3F-A045-441F-9FFD-6C5C931F3D24}"/>
    <cellStyle name="Normal 4 2 15 10 3" xfId="14945" xr:uid="{086196FE-C30E-4422-A837-565F43855E92}"/>
    <cellStyle name="Normal 4 2 15 11" xfId="3712" xr:uid="{17B49FD9-E6F6-4ADD-9F28-BFDA1DEDE34D}"/>
    <cellStyle name="Normal 4 2 15 11 2" xfId="7528" xr:uid="{7BD10D41-6CEF-4342-B7E0-5D72EF9D8385}"/>
    <cellStyle name="Normal 4 2 15 11 3" xfId="14946" xr:uid="{D84D8EF1-55D0-4B23-981A-41404CC47CF3}"/>
    <cellStyle name="Normal 4 2 15 12" xfId="3733" xr:uid="{FAAFF82C-D7F2-4879-A75D-04B36EA888B1}"/>
    <cellStyle name="Normal 4 2 15 12 2" xfId="7547" xr:uid="{4A5BAFAB-A9D5-4538-9B4E-8ACBCCDB7E01}"/>
    <cellStyle name="Normal 4 2 15 12 3" xfId="13351" xr:uid="{65A35E1A-4D0D-47A1-B48C-609DC5BE22FB}"/>
    <cellStyle name="Normal 4 2 15 13" xfId="7338" xr:uid="{272705D6-248D-4CEF-890C-A11C9A96F3F7}"/>
    <cellStyle name="Normal 4 2 15 14" xfId="14679" xr:uid="{D345581A-97EB-4D75-8F10-3FDDDA8F63D5}"/>
    <cellStyle name="Normal 4 2 15 2" xfId="3328" xr:uid="{4FD50E8B-CD4E-4170-B00D-0C28F2947DAD}"/>
    <cellStyle name="Normal 4 2 15 2 2" xfId="7357" xr:uid="{40D18A2E-DA42-4B13-9413-8F53C4125E4A}"/>
    <cellStyle name="Normal 4 2 15 2 3" xfId="13878" xr:uid="{1617C6D2-131A-4932-9887-C3FF3BBF0A3D}"/>
    <cellStyle name="Normal 4 2 15 3" xfId="3544" xr:uid="{1CF0221A-A3E7-4280-A427-8265307E55EF}"/>
    <cellStyle name="Normal 4 2 15 3 2" xfId="7376" xr:uid="{54BDA2BE-9529-49F0-AA3D-CE211AA7AB0F}"/>
    <cellStyle name="Normal 4 2 15 3 3" xfId="13872" xr:uid="{BE0E4A07-D5CF-413F-929C-1672B2842EC7}"/>
    <cellStyle name="Normal 4 2 15 4" xfId="3565" xr:uid="{9D8F0AE4-CFCF-46F8-BFE8-9E9376589A20}"/>
    <cellStyle name="Normal 4 2 15 4 2" xfId="7395" xr:uid="{29B01786-0A2B-4C07-85A5-04100066BFC9}"/>
    <cellStyle name="Normal 4 2 15 4 3" xfId="13889" xr:uid="{CF91E229-4DD1-4FEA-8F9A-0F27621DC039}"/>
    <cellStyle name="Normal 4 2 15 5" xfId="3586" xr:uid="{CAD90732-24C1-4B19-9CB3-815ADA46FF9F}"/>
    <cellStyle name="Normal 4 2 15 5 2" xfId="7414" xr:uid="{61AB57C3-4F0F-42BF-9A07-4CAAEF939498}"/>
    <cellStyle name="Normal 4 2 15 5 3" xfId="13091" xr:uid="{8DF75DA5-5D2C-44D0-80D7-C1685F5DD2BD}"/>
    <cellStyle name="Normal 4 2 15 6" xfId="3607" xr:uid="{74924EF2-F096-4A74-92FC-A44E535F25AD}"/>
    <cellStyle name="Normal 4 2 15 6 2" xfId="7433" xr:uid="{AD7DBB23-0F88-4897-A3B3-EF2FCCE4786E}"/>
    <cellStyle name="Normal 4 2 15 6 3" xfId="13095" xr:uid="{981B89B8-1DB0-475C-83E8-372C326CDAEC}"/>
    <cellStyle name="Normal 4 2 15 7" xfId="3628" xr:uid="{9907731D-0B04-4967-88A8-90D74007534E}"/>
    <cellStyle name="Normal 4 2 15 7 2" xfId="7452" xr:uid="{03514A44-6BB3-40DE-B54E-6087A2FEBDC9}"/>
    <cellStyle name="Normal 4 2 15 7 3" xfId="13099" xr:uid="{0C66FC60-BFC3-4A20-9BE7-EE80C5573549}"/>
    <cellStyle name="Normal 4 2 15 8" xfId="3649" xr:uid="{7CC62DA2-90AD-4511-B6FB-AD43A422A0D6}"/>
    <cellStyle name="Normal 4 2 15 8 2" xfId="7471" xr:uid="{DD090C39-470B-46E5-9B1F-22109BA5C609}"/>
    <cellStyle name="Normal 4 2 15 8 3" xfId="12878" xr:uid="{F6DA261B-18F5-4744-A219-6EC8A8DC8431}"/>
    <cellStyle name="Normal 4 2 15 9" xfId="3670" xr:uid="{7D0F8689-0A8A-4C58-87A0-BF0F1AA83B00}"/>
    <cellStyle name="Normal 4 2 15 9 2" xfId="7490" xr:uid="{315EE319-362C-4E6F-886A-AFD3B1D5AD2A}"/>
    <cellStyle name="Normal 4 2 15 9 3" xfId="12420" xr:uid="{EA7AEFD2-B578-44AC-BC27-233616D8E29F}"/>
    <cellStyle name="Normal 4 2 16" xfId="2625" xr:uid="{88CFD404-3E1F-40B1-A78F-83C8330171CF}"/>
    <cellStyle name="Normal 4 2 16 2" xfId="14947" xr:uid="{740FA2E1-79C1-4786-BDB3-68EA1C1B728D}"/>
    <cellStyle name="Normal 4 2 17" xfId="14944" xr:uid="{80312798-AAA4-4FD8-9E62-D8E8BCE77CE8}"/>
    <cellStyle name="Normal 4 2 2" xfId="2626" xr:uid="{72658E01-6018-4A55-81C6-A2623BD4361D}"/>
    <cellStyle name="Normal 4 2 2 10" xfId="3650" xr:uid="{2C8F8023-71FA-431B-9F87-D26D81153C6C}"/>
    <cellStyle name="Normal 4 2 2 10 2" xfId="7472" xr:uid="{04C0CB10-8EF2-426A-9399-3F9E8E0BB157}"/>
    <cellStyle name="Normal 4 2 2 10 3" xfId="14949" xr:uid="{4FFD7C90-565E-4F02-B590-DD38020657C0}"/>
    <cellStyle name="Normal 4 2 2 11" xfId="3671" xr:uid="{37A55890-035A-4EA7-ACA7-FDA161F7A496}"/>
    <cellStyle name="Normal 4 2 2 11 2" xfId="7491" xr:uid="{44F758E5-CE34-48B9-94EC-46709B562142}"/>
    <cellStyle name="Normal 4 2 2 11 3" xfId="14950" xr:uid="{9AEB8349-0CF5-4E17-B03A-ED33EE61A023}"/>
    <cellStyle name="Normal 4 2 2 12" xfId="3692" xr:uid="{D247CB6F-E4A7-46EB-AFD8-DDD0C3D8958E}"/>
    <cellStyle name="Normal 4 2 2 12 2" xfId="7510" xr:uid="{5A02A4B9-9F6F-498A-97C6-50E5A555D327}"/>
    <cellStyle name="Normal 4 2 2 12 3" xfId="14951" xr:uid="{9B0CE8A9-5AFF-4D47-B1D1-9FF6743F7A7E}"/>
    <cellStyle name="Normal 4 2 2 13" xfId="3713" xr:uid="{CE3EBDE6-42FE-4C84-BBDB-25E1CE6BB80A}"/>
    <cellStyle name="Normal 4 2 2 13 2" xfId="7529" xr:uid="{B4B32901-CAD7-4386-8282-A1F8DA331A07}"/>
    <cellStyle name="Normal 4 2 2 13 3" xfId="14952" xr:uid="{E9AFCB40-CC06-4830-B3B5-2C6F979D5D44}"/>
    <cellStyle name="Normal 4 2 2 14" xfId="3734" xr:uid="{6DCEF2A7-5CA2-4FDF-80EC-88766E7ABCF7}"/>
    <cellStyle name="Normal 4 2 2 14 2" xfId="7548" xr:uid="{657DBBA0-83B4-44FB-891E-D86D4E5F6D81}"/>
    <cellStyle name="Normal 4 2 2 14 3" xfId="14953" xr:uid="{0524BD5F-A576-4E05-ABB4-47728EB5A367}"/>
    <cellStyle name="Normal 4 2 2 15" xfId="7339" xr:uid="{B8B7AECC-25D7-4BFF-8ABD-D5182C9372AD}"/>
    <cellStyle name="Normal 4 2 2 16" xfId="14948" xr:uid="{0D7EFE16-5552-4C0C-B180-569A9C8E31DD}"/>
    <cellStyle name="Normal 4 2 2 2" xfId="2627" xr:uid="{AD332705-5CE6-4532-91D9-E04B10BE1ABC}"/>
    <cellStyle name="Normal 4 2 2 2 2" xfId="12009" xr:uid="{3C20C475-BE34-4A99-B9B6-301D0E2C7ECA}"/>
    <cellStyle name="Normal 4 2 2 3" xfId="2628" xr:uid="{872A0A6A-96D5-47BC-AA6A-C8A53FDDEC10}"/>
    <cellStyle name="Normal 4 2 2 3 2" xfId="12012" xr:uid="{19D3C7BC-41A7-4762-909F-DC9C5608C806}"/>
    <cellStyle name="Normal 4 2 2 4" xfId="3329" xr:uid="{04E855BC-1EDB-4EC8-9820-78A376E5851C}"/>
    <cellStyle name="Normal 4 2 2 4 2" xfId="7358" xr:uid="{8EAB30B7-038E-408D-AE97-FF9EA65C9720}"/>
    <cellStyle name="Normal 4 2 2 4 3" xfId="12016" xr:uid="{8B6AB6EE-8E40-4E44-8B5C-16752E0639BA}"/>
    <cellStyle name="Normal 4 2 2 5" xfId="3545" xr:uid="{5495534E-8747-473E-9975-7343CA155AC5}"/>
    <cellStyle name="Normal 4 2 2 5 2" xfId="7377" xr:uid="{F5DB0E25-1A88-4D01-9B70-85F8105ABFED}"/>
    <cellStyle name="Normal 4 2 2 5 3" xfId="12024" xr:uid="{D0F46841-FA9B-4D4C-BB11-16EAE8EFF936}"/>
    <cellStyle name="Normal 4 2 2 6" xfId="3566" xr:uid="{ABC52F54-80EC-411F-AE8D-1302F3EB3965}"/>
    <cellStyle name="Normal 4 2 2 6 2" xfId="7396" xr:uid="{31C370E4-C5F5-496D-B607-BC04EEFD1912}"/>
    <cellStyle name="Normal 4 2 2 6 3" xfId="12032" xr:uid="{A53ED5C2-F647-4FCA-A1F0-623165838B74}"/>
    <cellStyle name="Normal 4 2 2 7" xfId="3587" xr:uid="{2AD2F187-A754-4644-BFEB-60CBB5CCA777}"/>
    <cellStyle name="Normal 4 2 2 7 2" xfId="7415" xr:uid="{C6804F9B-1750-4E86-8691-25AE7C6654D3}"/>
    <cellStyle name="Normal 4 2 2 7 3" xfId="12039" xr:uid="{15C2F76A-FF38-4B17-AC35-CA69ACC0C922}"/>
    <cellStyle name="Normal 4 2 2 8" xfId="3608" xr:uid="{C19CD020-BB29-46B6-8E22-2BA4526B5CBC}"/>
    <cellStyle name="Normal 4 2 2 8 2" xfId="7434" xr:uid="{08D20888-C75A-4CAB-ABEF-E080A0953527}"/>
    <cellStyle name="Normal 4 2 2 8 3" xfId="14954" xr:uid="{1A541BC4-7240-4BFA-8932-E9D0827BF229}"/>
    <cellStyle name="Normal 4 2 2 9" xfId="3629" xr:uid="{86559DF7-A389-4EBB-ABC9-A47E67668BD7}"/>
    <cellStyle name="Normal 4 2 2 9 2" xfId="7453" xr:uid="{3B59641E-22E8-43AC-B031-C5E31AA7DC75}"/>
    <cellStyle name="Normal 4 2 2 9 3" xfId="14955" xr:uid="{CF714D85-7B6B-4707-9B51-DBB3A3A36351}"/>
    <cellStyle name="Normal 4 2 3" xfId="2629" xr:uid="{7DE45C6A-FC91-4F96-B917-35CCE443998F}"/>
    <cellStyle name="Normal 4 2 3 2" xfId="14956" xr:uid="{4D609690-4857-4FDD-B568-4D84EDCE2453}"/>
    <cellStyle name="Normal 4 2 4" xfId="2630" xr:uid="{00AF0E97-34D5-41D7-A756-0B773CAC779E}"/>
    <cellStyle name="Normal 4 2 4 2" xfId="14957" xr:uid="{2374AC7F-F1BA-49ED-8872-72733B1FAEB3}"/>
    <cellStyle name="Normal 4 2 5" xfId="2631" xr:uid="{7EF23A5A-1488-4CB9-986C-E78D424AC2D9}"/>
    <cellStyle name="Normal 4 2 5 2" xfId="14958" xr:uid="{0FFA6206-D9FF-4065-A8D5-6765B72E77C1}"/>
    <cellStyle name="Normal 4 2 6" xfId="2632" xr:uid="{8E36538B-F885-47B7-BB7C-29C50C3085ED}"/>
    <cellStyle name="Normal 4 2 6 2" xfId="14959" xr:uid="{233EC6C6-759A-4EB4-A527-33B4A9EA2E14}"/>
    <cellStyle name="Normal 4 2 7" xfId="2633" xr:uid="{17E01ABA-B357-461D-B0A3-A098BA341FFF}"/>
    <cellStyle name="Normal 4 2 7 2" xfId="14960" xr:uid="{1EEC7942-CA4F-437B-9C25-A4D6673293BA}"/>
    <cellStyle name="Normal 4 2 8" xfId="2634" xr:uid="{B653C409-5B0E-436F-BDA0-98E0FAB6B272}"/>
    <cellStyle name="Normal 4 2 8 2" xfId="14207" xr:uid="{E6D1B5FB-61C4-4269-8AAB-5B3C7301E1C9}"/>
    <cellStyle name="Normal 4 2 9" xfId="2635" xr:uid="{AFE371A4-3B09-4067-ADF5-EBDB3F5D6865}"/>
    <cellStyle name="Normal 4 2 9 2" xfId="14961" xr:uid="{AE2FD333-A501-4F3C-AC6A-D213D9304C77}"/>
    <cellStyle name="Normal 4 2_CUST" xfId="2636" xr:uid="{E02D736A-CF9D-498D-8360-2D0BC238AE94}"/>
    <cellStyle name="Normal 4 20" xfId="2637" xr:uid="{C3583077-19ED-4926-8B72-E0BFDA576F18}"/>
    <cellStyle name="Normal 4 20 2" xfId="14939" xr:uid="{D6BFBE0B-97B5-4092-9693-98BA6E9B9757}"/>
    <cellStyle name="Normal 4 21" xfId="2638" xr:uid="{26288EDE-FAE0-4973-9BE2-8723104655BD}"/>
    <cellStyle name="Normal 4 21 2" xfId="14942" xr:uid="{9CB205A5-2223-4F27-8CDE-AA364F6756DE}"/>
    <cellStyle name="Normal 4 22" xfId="2639" xr:uid="{BDB70ABA-4AFF-4754-B122-19BE8400DB9B}"/>
    <cellStyle name="Normal 4 22 2" xfId="12397" xr:uid="{D1CB48F6-1701-4C1E-BEE0-A8402A20DFC3}"/>
    <cellStyle name="Normal 4 23" xfId="2640" xr:uid="{77332D90-74BD-4588-B8FC-BB76AA1C62AE}"/>
    <cellStyle name="Normal 4 23 2" xfId="12401" xr:uid="{D6BD6CC6-1508-4D21-8B40-457C14FAC267}"/>
    <cellStyle name="Normal 4 24" xfId="2641" xr:uid="{D3CCE0BE-BCE1-4C1E-B4A2-D8569E83AAEA}"/>
    <cellStyle name="Normal 4 24 2" xfId="12200" xr:uid="{91172B60-FBA2-40DC-9EB8-11A61AD7F6EA}"/>
    <cellStyle name="Normal 4 25" xfId="2642" xr:uid="{0B0413A5-07E3-4DE7-89A8-754FFA3DC21E}"/>
    <cellStyle name="Normal 4 25 2" xfId="12209" xr:uid="{E48266CF-BAAB-4893-86D8-26A42C6025C3}"/>
    <cellStyle name="Normal 4 26" xfId="2643" xr:uid="{B7AF247B-02DE-4370-8D1C-E24B4EB1A59F}"/>
    <cellStyle name="Normal 4 26 2" xfId="12407" xr:uid="{09C4AD80-BFF7-4ECD-9E19-580CC70D2C4E}"/>
    <cellStyle name="Normal 4 27" xfId="2644" xr:uid="{C2D42175-105E-4AA8-85F6-DCAFE0A29166}"/>
    <cellStyle name="Normal 4 27 2" xfId="12411" xr:uid="{28FA5D01-7F17-45D9-8366-729E9BBD4FAC}"/>
    <cellStyle name="Normal 4 28" xfId="2645" xr:uid="{0585C4A0-B499-42A6-817C-D3FE5CDEC70D}"/>
    <cellStyle name="Normal 4 28 2" xfId="12069" xr:uid="{44E9F4FE-E178-4668-B26F-DF628A4D88BE}"/>
    <cellStyle name="Normal 4 29" xfId="2646" xr:uid="{4F6961F9-DC25-445E-9050-D40719793C83}"/>
    <cellStyle name="Normal 4 29 2" xfId="14963" xr:uid="{E6979BCB-9E8A-4F21-B31B-CC3324572BFF}"/>
    <cellStyle name="Normal 4 3" xfId="2647" xr:uid="{AF2F1460-857A-4F61-A4DF-0D7CF5F38FB5}"/>
    <cellStyle name="Normal 4 3 2" xfId="2648" xr:uid="{6A1AC4F8-4DDC-4CCA-B71A-396A64012260}"/>
    <cellStyle name="Normal 4 3 2 2" xfId="14965" xr:uid="{36577322-5EE4-42BC-9ADC-ED0261DE49AF}"/>
    <cellStyle name="Normal 4 3 3" xfId="2649" xr:uid="{9C84B1AA-B316-47D8-8E10-4F2590DA9C58}"/>
    <cellStyle name="Normal 4 3 3 2" xfId="14966" xr:uid="{BC5A2DC1-BDC9-4121-8E2E-4AB9F0E8FA90}"/>
    <cellStyle name="Normal 4 3 4" xfId="2650" xr:uid="{3E639BE2-340A-450A-94AC-8A24C2FD8634}"/>
    <cellStyle name="Normal 4 3 4 2" xfId="14967" xr:uid="{23031870-F32D-4352-8E3E-523BEDEFB918}"/>
    <cellStyle name="Normal 4 3 5" xfId="14964" xr:uid="{C4EBC726-A935-4171-93DE-AB1A3B293000}"/>
    <cellStyle name="Normal 4 30" xfId="2651" xr:uid="{E7005F9E-E70E-45F3-9321-55C7782C41FE}"/>
    <cellStyle name="Normal 4 30 2" xfId="12208" xr:uid="{B82A7EBC-BA2F-4B1E-AB7F-47A65D04A2DA}"/>
    <cellStyle name="Normal 4 31" xfId="2652" xr:uid="{A67776B1-78E0-4616-9B38-FF80CE20C6A3}"/>
    <cellStyle name="Normal 4 31 2" xfId="12406" xr:uid="{0CEFCE21-FA66-4BDD-B21F-45884700F3D2}"/>
    <cellStyle name="Normal 4 32" xfId="2653" xr:uid="{37BC8784-5F8B-4AF8-B381-D80E5BD22021}"/>
    <cellStyle name="Normal 4 32 2" xfId="12410" xr:uid="{B254E169-0DA1-495F-A0D8-0F3186DC7D47}"/>
    <cellStyle name="Normal 4 33" xfId="2654" xr:uid="{435DF77B-CE62-4DE2-BCA4-0879B6BA82BB}"/>
    <cellStyle name="Normal 4 33 2" xfId="12068" xr:uid="{9B6350AC-6ED6-4A57-9EB4-DB8E8E01F1E0}"/>
    <cellStyle name="Normal 4 34" xfId="2655" xr:uid="{28957089-492C-45A1-9FA4-A61ABDC7F091}"/>
    <cellStyle name="Normal 4 34 2" xfId="14962" xr:uid="{83BF2297-3850-415F-AB3C-F5A6ECE27B5F}"/>
    <cellStyle name="Normal 4 35" xfId="2656" xr:uid="{367CBE01-50CF-49C5-9DFF-16390A2644F1}"/>
    <cellStyle name="Normal 4 35 2" xfId="14968" xr:uid="{5DF1291E-5771-4905-99F6-775E8125A6D9}"/>
    <cellStyle name="Normal 4 36" xfId="2657" xr:uid="{FEE276EB-C80D-4275-AF90-FF66F3F72B92}"/>
    <cellStyle name="Normal 4 36 2" xfId="14969" xr:uid="{0B2B6C22-1E39-437E-B2C0-11E7E757C8AC}"/>
    <cellStyle name="Normal 4 4" xfId="2658" xr:uid="{3B51D909-BB6A-4433-A78F-80787514FC62}"/>
    <cellStyle name="Normal 4 4 2" xfId="14970" xr:uid="{141F9EA3-24A8-4893-A777-A265C72EF322}"/>
    <cellStyle name="Normal 4 5" xfId="2659" xr:uid="{13037029-0942-4D98-8C4E-C35D95CDD02C}"/>
    <cellStyle name="Normal 4 5 2" xfId="14971" xr:uid="{EA3323DF-A719-43A9-9FD9-25CE77DBE3C7}"/>
    <cellStyle name="Normal 4 6" xfId="2660" xr:uid="{67750C46-B43E-4336-B5E3-D6ECC0C6D7BF}"/>
    <cellStyle name="Normal 4 6 2" xfId="14972" xr:uid="{B4980F0F-9AA9-40CA-BE74-43A69C57431D}"/>
    <cellStyle name="Normal 4 7" xfId="2661" xr:uid="{1FEC4E6D-9BD7-4418-B0DF-143A0F1E95B3}"/>
    <cellStyle name="Normal 4 7 2" xfId="14973" xr:uid="{4BCC3A9F-3A34-41B3-ABE1-36C3FB06A13F}"/>
    <cellStyle name="Normal 4 8" xfId="2662" xr:uid="{C1BD4864-C0A6-4259-AC84-242040AF1B1B}"/>
    <cellStyle name="Normal 4 8 2" xfId="14975" xr:uid="{E5F75E13-7EBE-4729-98DF-23D31E5AD53C}"/>
    <cellStyle name="Normal 4 9" xfId="2663" xr:uid="{DF81D647-B07E-434C-822F-3E8D8ABA90C6}"/>
    <cellStyle name="Normal 4 9 2" xfId="14976" xr:uid="{4B7B3A4B-40DF-466D-8B49-C54585E4E7AA}"/>
    <cellStyle name="Normal 40" xfId="2664" xr:uid="{C530410D-BD44-4A8A-AAC6-FDC13FAE87AD}"/>
    <cellStyle name="Normal 40 10" xfId="2665" xr:uid="{1BF0E065-396F-4E21-8856-6D50A24C27BD}"/>
    <cellStyle name="Normal 40 10 2" xfId="14785" xr:uid="{E026086E-2C2E-4E92-AAD2-389CBDC5CBAB}"/>
    <cellStyle name="Normal 40 11" xfId="2666" xr:uid="{65C0BD38-A171-4389-B3EF-BEFDADFE7BFF}"/>
    <cellStyle name="Normal 40 11 2" xfId="14789" xr:uid="{222F5A42-0027-435B-9542-7FFFB2F0FD1A}"/>
    <cellStyle name="Normal 40 12" xfId="2667" xr:uid="{D54555C4-27C8-4D02-A72A-5C1B3E55EF40}"/>
    <cellStyle name="Normal 40 12 2" xfId="14793" xr:uid="{0B96C35B-2D94-4772-87B1-C7E827885DDF}"/>
    <cellStyle name="Normal 40 13" xfId="2668" xr:uid="{58321284-4345-4629-8AE4-465BC631E8B2}"/>
    <cellStyle name="Normal 40 13 2" xfId="14797" xr:uid="{59BEE84A-F500-428B-AF0B-A34E2D11D90B}"/>
    <cellStyle name="Normal 40 14" xfId="2669" xr:uid="{2154E71B-B775-4BAA-80F6-50972AADB59E}"/>
    <cellStyle name="Normal 40 14 2" xfId="14801" xr:uid="{1FB05CE1-2920-4CC9-9AFE-561BFAACDC8E}"/>
    <cellStyle name="Normal 40 15" xfId="2670" xr:uid="{D2A4C3C3-350F-403B-81A7-9B14D4D4F047}"/>
    <cellStyle name="Normal 40 15 2" xfId="11662" xr:uid="{14B89AEB-669D-4105-A39E-779E35794D63}"/>
    <cellStyle name="Normal 40 16" xfId="2671" xr:uid="{33B0849D-060E-4F7B-897C-DD79DCA22F27}"/>
    <cellStyle name="Normal 40 16 2" xfId="14806" xr:uid="{6014F532-201C-4B05-A9CC-2D060F57F1E7}"/>
    <cellStyle name="Normal 40 17" xfId="2672" xr:uid="{6FF86160-8245-4040-A730-3BE28FEC60AB}"/>
    <cellStyle name="Normal 40 17 2" xfId="14812" xr:uid="{52FABC5D-B58F-4F59-9DC6-41691866F2A9}"/>
    <cellStyle name="Normal 40 18" xfId="2673" xr:uid="{E1BBEC9E-A276-49A5-9214-65CD9E27BF47}"/>
    <cellStyle name="Normal 40 18 2" xfId="14863" xr:uid="{9961E9AC-476F-4745-8442-FAC53AC807D0}"/>
    <cellStyle name="Normal 40 19" xfId="2674" xr:uid="{24FED9D2-878D-485B-96D3-C7CCAC154D04}"/>
    <cellStyle name="Normal 40 19 2" xfId="14866" xr:uid="{B5797BE3-F75D-49A9-8B95-9C207EEC53E9}"/>
    <cellStyle name="Normal 40 2" xfId="2675" xr:uid="{0DDB602C-D072-402A-9432-CD613019C97D}"/>
    <cellStyle name="Normal 40 2 2" xfId="2676" xr:uid="{6873C4CD-CFA5-4FCC-8A4C-C19BB1B5DB46}"/>
    <cellStyle name="Normal 40 2 2 2" xfId="14413" xr:uid="{0BABA09E-2B5F-4610-97DD-5D1DB5E5C555}"/>
    <cellStyle name="Normal 40 2 3" xfId="2677" xr:uid="{3816FB70-C525-418C-8102-745E7D8024DF}"/>
    <cellStyle name="Normal 40 2 3 2" xfId="14416" xr:uid="{1FC845E6-DDBA-484E-AD8A-F4DA1C6F3C9D}"/>
    <cellStyle name="Normal 40 2 4" xfId="13763" xr:uid="{D0AC785B-343E-4318-B696-77FBDC043F4A}"/>
    <cellStyle name="Normal 40 20" xfId="2678" xr:uid="{995C97C4-331C-4F9D-A1F9-5C72FC3FF901}"/>
    <cellStyle name="Normal 40 20 2" xfId="11661" xr:uid="{2375EBC5-3CDF-48C7-93FB-C8A1C0D56904}"/>
    <cellStyle name="Normal 40 21" xfId="2679" xr:uid="{82F99BE0-33CF-4929-8044-C48145DB126D}"/>
    <cellStyle name="Normal 40 21 2" xfId="14805" xr:uid="{01338795-B099-40ED-9733-A82DF593E826}"/>
    <cellStyle name="Normal 40 22" xfId="2680" xr:uid="{761EC09D-8A78-4BD7-BAFE-9B73CB3E7EB6}"/>
    <cellStyle name="Normal 40 22 2" xfId="14811" xr:uid="{AB127D55-7CB2-4DC1-84E5-D22D6F9CF72F}"/>
    <cellStyle name="Normal 40 23" xfId="14179" xr:uid="{7DC94CC6-15E4-459B-909C-7BB1D86A6A0F}"/>
    <cellStyle name="Normal 40 3" xfId="2681" xr:uid="{5B03A63C-8B7B-40C0-A53B-45581FBA1C8F}"/>
    <cellStyle name="Normal 40 3 2" xfId="14868" xr:uid="{FD876A18-36D4-48AC-95B8-2DA1A8691E02}"/>
    <cellStyle name="Normal 40 4" xfId="2682" xr:uid="{E9D4A2A0-6B68-47E9-A08B-936DF2B61DBE}"/>
    <cellStyle name="Normal 40 4 2" xfId="14870" xr:uid="{6BF7652A-E66F-4BCD-B603-7293C14B301B}"/>
    <cellStyle name="Normal 40 5" xfId="2683" xr:uid="{EDEF133E-B11F-4922-B41E-03F9806FA197}"/>
    <cellStyle name="Normal 40 5 2" xfId="14872" xr:uid="{218BE6A7-A071-4CD4-B2AB-97D9B1031119}"/>
    <cellStyle name="Normal 40 6" xfId="2684" xr:uid="{2039BCD8-9FAB-4893-892A-8B8D75EDBE5A}"/>
    <cellStyle name="Normal 40 6 2" xfId="14874" xr:uid="{2E775965-B7F0-4D19-8939-754DF1FCC58C}"/>
    <cellStyle name="Normal 40 7" xfId="2685" xr:uid="{4FB7B8E1-2508-478B-B81F-029E84B2BD4A}"/>
    <cellStyle name="Normal 40 7 2" xfId="11972" xr:uid="{78173C6D-3C5F-43DF-BD97-EC4BA718A795}"/>
    <cellStyle name="Normal 40 8" xfId="2686" xr:uid="{4A3F7FFC-391E-48CE-8830-EBF2922CB928}"/>
    <cellStyle name="Normal 40 8 2" xfId="14876" xr:uid="{3762B3C4-4593-44E2-8E9A-EDD459787FE4}"/>
    <cellStyle name="Normal 40 9" xfId="2687" xr:uid="{AF09CBFC-3D83-4B05-82B2-6ED48017E450}"/>
    <cellStyle name="Normal 40 9 2" xfId="14878" xr:uid="{541A5364-8144-499E-B314-75F04EE0796C}"/>
    <cellStyle name="Normal 41" xfId="2688" xr:uid="{F4828E04-22D3-4156-8031-1CC0471CEDC5}"/>
    <cellStyle name="Normal 41 2" xfId="14183" xr:uid="{E6F05ED9-EBEB-41A4-B7A1-A5CCE3418ED8}"/>
    <cellStyle name="Normal 42" xfId="2689" xr:uid="{2D03FD65-507E-4696-B499-345CC8219367}"/>
    <cellStyle name="Normal 42 2" xfId="14899" xr:uid="{3AA1FC8C-63F0-4184-9790-511CB3FAE600}"/>
    <cellStyle name="Normal 43" xfId="2690" xr:uid="{C0A2AE18-A0EB-4DB0-9123-FAE22E65FC65}"/>
    <cellStyle name="Normal 43 2" xfId="14911" xr:uid="{F2302CBF-7E48-4DF1-A5BE-95E745704E1F}"/>
    <cellStyle name="Normal 44" xfId="2691" xr:uid="{BB96129C-8B97-4415-B74A-04184D2FC1DE}"/>
    <cellStyle name="Normal 44 2" xfId="14920" xr:uid="{BCF3E050-AD92-47A7-873E-F2056D4AA3EF}"/>
    <cellStyle name="Normal 45" xfId="2692" xr:uid="{31342ACC-BA11-457D-A338-1619F6DBB081}"/>
    <cellStyle name="Normal 45 2" xfId="12428" xr:uid="{5508062D-EF21-4E3B-8127-A1CEBE2761DE}"/>
    <cellStyle name="Normal 46" xfId="2693" xr:uid="{CC7B64A0-A932-46DB-96D3-14C744D2714A}"/>
    <cellStyle name="Normal 46 2" xfId="14978" xr:uid="{87B6903F-2F51-4314-9592-27CAD34F74BB}"/>
    <cellStyle name="Normal 47" xfId="2694" xr:uid="{BF979AD7-FB98-4EF1-97F2-DBCE230EBEDA}"/>
    <cellStyle name="Normal 47 2" xfId="14980" xr:uid="{44B5B0B5-84A8-47F4-95FF-08F06B1AA0EC}"/>
    <cellStyle name="Normal 48" xfId="2695" xr:uid="{52FE039C-4E32-4541-A32F-5561BA46390D}"/>
    <cellStyle name="Normal 48 2" xfId="14982" xr:uid="{3088793E-9B1E-4AA5-B8B2-EDC9869CF373}"/>
    <cellStyle name="Normal 49" xfId="2696" xr:uid="{554B4E84-8AAD-4219-B97B-5AD07A0B7593}"/>
    <cellStyle name="Normal 49 2" xfId="14984" xr:uid="{284EE646-127F-4673-9016-CC694A7E6FB9}"/>
    <cellStyle name="Normal 5" xfId="11555" xr:uid="{168FE0DA-0DC3-4C7F-8DA9-00ED30838CE9}"/>
    <cellStyle name="Normal 5 10" xfId="2697" xr:uid="{43BF47A0-F104-4A28-B293-C385ED126921}"/>
    <cellStyle name="Normal 5 10 2" xfId="14985" xr:uid="{05A4D1FB-F90D-41E6-ACC3-271F496BD40F}"/>
    <cellStyle name="Normal 5 11" xfId="2698" xr:uid="{BCDDF08B-7AB7-49A9-9B39-E15B8CF160EB}"/>
    <cellStyle name="Normal 5 11 2" xfId="14986" xr:uid="{DD7C5BD8-0B91-40AD-A64A-4DDD08604A2B}"/>
    <cellStyle name="Normal 5 12" xfId="2699" xr:uid="{BE063625-8A3E-4537-A07E-CE96869A0F36}"/>
    <cellStyle name="Normal 5 12 2" xfId="13313" xr:uid="{92F9B03C-8CA6-4475-9CD4-E50255D031A4}"/>
    <cellStyle name="Normal 5 13" xfId="2700" xr:uid="{C96681E2-96B1-4B43-8C4C-0F06C6019C84}"/>
    <cellStyle name="Normal 5 13 2" xfId="13317" xr:uid="{1E284C81-84EA-4E65-B0CC-6CE4DD66D392}"/>
    <cellStyle name="Normal 5 14" xfId="2701" xr:uid="{E5FF3DBD-8F73-47A5-A364-0F1C33200883}"/>
    <cellStyle name="Normal 5 14 2" xfId="11799" xr:uid="{FC1A3A2B-322B-4F36-8C13-E81179F04D9A}"/>
    <cellStyle name="Normal 5 15" xfId="2702" xr:uid="{70343773-B99B-4879-B62F-0ECEC10F4280}"/>
    <cellStyle name="Normal 5 15 2" xfId="14988" xr:uid="{583727FA-7143-4DD1-9E4C-CD8C23548EF5}"/>
    <cellStyle name="Normal 5 16" xfId="2703" xr:uid="{4CD9E84A-8574-4BD2-B48A-4CF4E7230434}"/>
    <cellStyle name="Normal 5 16 2" xfId="14990" xr:uid="{3A04EED6-28BA-4B19-AE21-E4F1229C1EAA}"/>
    <cellStyle name="Normal 5 17" xfId="2704" xr:uid="{2488DB94-233F-4F5D-A81A-82EFD9BCA39E}"/>
    <cellStyle name="Normal 5 17 2" xfId="14992" xr:uid="{E73CE3E2-BE1A-4210-B10E-C6E1093D9FFA}"/>
    <cellStyle name="Normal 5 18" xfId="2705" xr:uid="{6437909B-50E8-4AE4-B422-EA19A756BDEF}"/>
    <cellStyle name="Normal 5 18 2" xfId="14994" xr:uid="{AC4051CE-795B-4511-A7DC-2967615327C7}"/>
    <cellStyle name="Normal 5 19" xfId="2706" xr:uid="{E22E0C48-17EF-4442-A754-8F3E60CD9AC0}"/>
    <cellStyle name="Normal 5 19 2" xfId="14996" xr:uid="{8A0D5B0F-87A8-4695-8D00-7B17CA2F149D}"/>
    <cellStyle name="Normal 5 2" xfId="2707" xr:uid="{DBCF8C0C-3FCD-4F0E-91E1-482791E6B2B4}"/>
    <cellStyle name="Normal 5 2 10" xfId="3630" xr:uid="{2084F025-AF03-4527-A301-25DA4352DB2E}"/>
    <cellStyle name="Normal 5 2 10 2" xfId="7454" xr:uid="{D5C92DDA-10C1-43A8-80CE-6EB14CD9156B}"/>
    <cellStyle name="Normal 5 2 10 3" xfId="12881" xr:uid="{E1A5955A-0115-4F8D-962E-AC7264D131EF}"/>
    <cellStyle name="Normal 5 2 11" xfId="3651" xr:uid="{789CD038-F0FF-4EF5-A902-9C29F5EECC97}"/>
    <cellStyle name="Normal 5 2 11 2" xfId="7473" xr:uid="{ABE88C69-BCB5-4CDB-9A7A-7BE41183E367}"/>
    <cellStyle name="Normal 5 2 11 3" xfId="12424" xr:uid="{324FAA0F-3379-40DD-A4CB-7204667E499B}"/>
    <cellStyle name="Normal 5 2 12" xfId="3672" xr:uid="{E68F4AB1-D4BD-42F6-B6A1-E643457BF5BC}"/>
    <cellStyle name="Normal 5 2 12 2" xfId="7492" xr:uid="{F88EA4C6-83F7-453C-B50D-16EC70E03A3C}"/>
    <cellStyle name="Normal 5 2 12 3" xfId="12887" xr:uid="{78DAC2BB-913F-4F40-984D-EB96F0C69AA5}"/>
    <cellStyle name="Normal 5 2 13" xfId="3693" xr:uid="{1C15976D-9DFC-4EB5-B06F-8D978E3AABD3}"/>
    <cellStyle name="Normal 5 2 13 2" xfId="7511" xr:uid="{5A907A6D-AC29-4A5F-8C38-01E80F0BC129}"/>
    <cellStyle name="Normal 5 2 13 3" xfId="12893" xr:uid="{56C5A134-8A5A-4598-9C71-50F0211E1021}"/>
    <cellStyle name="Normal 5 2 14" xfId="3714" xr:uid="{20DF84B1-0904-4C6C-91A4-3F658502A2EB}"/>
    <cellStyle name="Normal 5 2 14 2" xfId="7530" xr:uid="{1B72AE55-E0A7-462A-AC77-A43177FEF829}"/>
    <cellStyle name="Normal 5 2 14 3" xfId="12905" xr:uid="{08EC41BA-D53A-4540-BF1F-423D24CBB3C7}"/>
    <cellStyle name="Normal 5 2 15" xfId="3735" xr:uid="{E85F3C01-94D3-4FBC-A611-5BAD2AE00931}"/>
    <cellStyle name="Normal 5 2 15 2" xfId="7549" xr:uid="{078489AB-1FA3-4B7E-AB41-510E4C52386E}"/>
    <cellStyle name="Normal 5 2 15 3" xfId="12909" xr:uid="{7FF7DBC4-9A0A-4F62-BF9A-C3B301194D5B}"/>
    <cellStyle name="Normal 5 2 16" xfId="7340" xr:uid="{D7604A6B-7E35-4F37-99AE-AD9B861D4779}"/>
    <cellStyle name="Normal 5 2 17" xfId="12073" xr:uid="{2D38FEF7-CA0C-4721-B022-A6D5BA0BAB1D}"/>
    <cellStyle name="Normal 5 2 2" xfId="2708" xr:uid="{C534752A-E912-48A6-821E-F4A9BD4FFCAC}"/>
    <cellStyle name="Normal 5 2 2 2" xfId="14150" xr:uid="{E632C557-E8EE-4CCF-AB28-C7196370A5C6}"/>
    <cellStyle name="Normal 5 2 3" xfId="2709" xr:uid="{891D06F2-6806-4F0C-A9A6-73F0E8D57B35}"/>
    <cellStyle name="Normal 5 2 3 2" xfId="14997" xr:uid="{2EB7BEA1-2C01-4065-B5AF-A97A993A8934}"/>
    <cellStyle name="Normal 5 2 4" xfId="2710" xr:uid="{7F33E38D-E09F-454E-B8F4-63768E88A467}"/>
    <cellStyle name="Normal 5 2 4 2" xfId="14998" xr:uid="{4C462B05-2006-427A-8A02-AEF64813DDFA}"/>
    <cellStyle name="Normal 5 2 5" xfId="3330" xr:uid="{9EF4B933-8F79-430A-9197-A3342068456A}"/>
    <cellStyle name="Normal 5 2 5 2" xfId="7359" xr:uid="{93BB1589-27B1-4083-9A4A-69558E09D973}"/>
    <cellStyle name="Normal 5 2 5 3" xfId="14999" xr:uid="{AFEAAB65-8EA7-4EDD-B00C-4E2BE934FE2E}"/>
    <cellStyle name="Normal 5 2 6" xfId="3546" xr:uid="{0EA97501-20FA-466B-8184-CBB3EA23B986}"/>
    <cellStyle name="Normal 5 2 6 2" xfId="7378" xr:uid="{9914AFEB-8431-45EE-84BD-B3C0A39445B5}"/>
    <cellStyle name="Normal 5 2 6 3" xfId="15000" xr:uid="{9C60BC7A-8259-4280-9422-AAFCCCBAD347}"/>
    <cellStyle name="Normal 5 2 7" xfId="3567" xr:uid="{024DFA08-22EA-4BF2-805E-A89DE91EB937}"/>
    <cellStyle name="Normal 5 2 7 2" xfId="7397" xr:uid="{97B7DF1A-0139-4F9F-AD87-380FFB46AB9F}"/>
    <cellStyle name="Normal 5 2 7 3" xfId="15001" xr:uid="{E4AF6293-10DA-42C9-85FE-8431370C26C9}"/>
    <cellStyle name="Normal 5 2 8" xfId="3588" xr:uid="{32D8A4D1-D1F1-40EF-92CC-CD41F412F3A4}"/>
    <cellStyle name="Normal 5 2 8 2" xfId="7416" xr:uid="{537592D0-9990-4062-9554-74EFE575C87A}"/>
    <cellStyle name="Normal 5 2 8 3" xfId="15002" xr:uid="{D84382CB-C68C-466F-9645-BDB17A2948B5}"/>
    <cellStyle name="Normal 5 2 9" xfId="3609" xr:uid="{F01A186A-8E61-47A5-99AE-4760B54694D7}"/>
    <cellStyle name="Normal 5 2 9 2" xfId="7435" xr:uid="{8185B6A5-5E57-4075-8675-9EBD2BD7DE03}"/>
    <cellStyle name="Normal 5 2 9 3" xfId="14225" xr:uid="{9BE1CB64-CD8A-420D-A617-935DAAE9C2D6}"/>
    <cellStyle name="Normal 5 20" xfId="2711" xr:uid="{D1EA6C61-C970-4BE2-8411-773D867FE170}"/>
    <cellStyle name="Normal 5 20 2" xfId="14987" xr:uid="{21A73FFE-5530-4C7E-B36D-5FA952AECBA3}"/>
    <cellStyle name="Normal 5 21" xfId="2712" xr:uid="{C33D9610-7607-4C7F-8944-0FCF755B2542}"/>
    <cellStyle name="Normal 5 21 2" xfId="14989" xr:uid="{0DA68AAA-B184-4E9C-A841-EAFCCE43D891}"/>
    <cellStyle name="Normal 5 22" xfId="2713" xr:uid="{BB4A38AB-B094-47E4-A40D-DFBB2D002E83}"/>
    <cellStyle name="Normal 5 22 2" xfId="14991" xr:uid="{016C7B0E-22E1-4C94-AF41-E0C7C85BC00F}"/>
    <cellStyle name="Normal 5 23" xfId="2714" xr:uid="{EBAEF046-2D4C-4413-B294-511EDB878C6F}"/>
    <cellStyle name="Normal 5 23 2" xfId="14993" xr:uid="{A6203944-543C-4CDA-B920-DEE82936C12E}"/>
    <cellStyle name="Normal 5 24" xfId="2715" xr:uid="{0230454C-8EED-47EC-A3E0-DA3563A4AF3A}"/>
    <cellStyle name="Normal 5 24 2" xfId="14995" xr:uid="{D6334DBE-1A58-4E51-B872-19A9B15144DF}"/>
    <cellStyle name="Normal 5 25" xfId="2716" xr:uid="{A010B8DE-CD3E-45A4-89FC-95A2577E86E7}"/>
    <cellStyle name="Normal 5 25 2" xfId="13718" xr:uid="{4AEAA68F-B2ED-4F0B-839F-1F294AF66158}"/>
    <cellStyle name="Normal 5 26" xfId="2717" xr:uid="{B3A39DA7-E75A-48D0-B1C6-849C2FF05F9E}"/>
    <cellStyle name="Normal 5 26 2" xfId="15004" xr:uid="{3BC812D0-9039-4973-BCDF-964784E9A45E}"/>
    <cellStyle name="Normal 5 27" xfId="2718" xr:uid="{63D316F8-EB40-44CD-B90C-381CC394B4D7}"/>
    <cellStyle name="Normal 5 27 2" xfId="15006" xr:uid="{FCC80D82-503C-4A6B-BC93-5DAB9507C35C}"/>
    <cellStyle name="Normal 5 28" xfId="2719" xr:uid="{A8311B22-2057-49EA-9FA0-21DE938C6D47}"/>
    <cellStyle name="Normal 5 28 2" xfId="15008" xr:uid="{FB10CE83-ADC2-4660-A904-9317F8B0F453}"/>
    <cellStyle name="Normal 5 29" xfId="2720" xr:uid="{BEB8CE7D-80F4-4C74-A76C-512F9A9D3FD5}"/>
    <cellStyle name="Normal 5 29 2" xfId="15010" xr:uid="{F4652CB0-F499-4F00-A56C-AF2E29D8CD39}"/>
    <cellStyle name="Normal 5 3" xfId="2721" xr:uid="{64859286-169E-4F5D-A7F9-03187CCE6FAF}"/>
    <cellStyle name="Normal 5 3 2" xfId="2722" xr:uid="{79E75C8B-7793-4E54-A9C3-92DC38FBE22F}"/>
    <cellStyle name="Normal 5 3 2 2" xfId="14246" xr:uid="{581A6C99-8A83-4A36-A430-1580078643C8}"/>
    <cellStyle name="Normal 5 3 3" xfId="2723" xr:uid="{DC2243DF-DB5E-4905-A534-06286379008A}"/>
    <cellStyle name="Normal 5 3 3 2" xfId="14368" xr:uid="{11D7F9A0-7375-4652-AA86-DDB5DA3169A0}"/>
    <cellStyle name="Normal 5 3 4" xfId="11614" xr:uid="{3C41E5B1-DAA9-469B-939B-6DC713B4EAA7}"/>
    <cellStyle name="Normal 5 30" xfId="2724" xr:uid="{9AA30651-0842-44E3-BF86-E3FAEE5BFF8F}"/>
    <cellStyle name="Normal 5 30 2" xfId="13717" xr:uid="{2A36600E-AEFF-4861-AE9A-C4BBAE3EA6F2}"/>
    <cellStyle name="Normal 5 31" xfId="2725" xr:uid="{EAF4C262-338E-43A9-B0EE-880D705C43C8}"/>
    <cellStyle name="Normal 5 31 2" xfId="15003" xr:uid="{6E08B13C-04AA-4DEF-8644-5EAB3B7BDD59}"/>
    <cellStyle name="Normal 5 32" xfId="2726" xr:uid="{08A50D44-6C21-4885-BD98-0694CB10236C}"/>
    <cellStyle name="Normal 5 32 2" xfId="15005" xr:uid="{07F6829C-348C-4B63-A4B3-2BF6CE2FDA58}"/>
    <cellStyle name="Normal 5 33" xfId="2727" xr:uid="{CAD49BF5-4313-4D4E-A963-1D88A0CD9BDC}"/>
    <cellStyle name="Normal 5 33 2" xfId="15007" xr:uid="{3067F7D3-163A-4849-A5FC-E57E72C038CE}"/>
    <cellStyle name="Normal 5 34" xfId="2728" xr:uid="{A1F4F3E4-8B77-49AC-BA99-0AFD8D8E1920}"/>
    <cellStyle name="Normal 5 34 2" xfId="15009" xr:uid="{36BFD76E-3F30-432E-914C-A176B08719F8}"/>
    <cellStyle name="Normal 5 35" xfId="2729" xr:uid="{ACA9760C-3791-49B2-A51D-80BACCCD4653}"/>
    <cellStyle name="Normal 5 35 2" xfId="15011" xr:uid="{8A6DF7DC-252D-437A-8D4B-35470FCB2C1E}"/>
    <cellStyle name="Normal 5 36" xfId="2730" xr:uid="{B3B9E316-94D0-4F6A-B0FA-FA633B4CEA50}"/>
    <cellStyle name="Normal 5 36 2" xfId="15012" xr:uid="{7FC24877-16E4-4DF4-81E1-61DBDD82832C}"/>
    <cellStyle name="Normal 5 4" xfId="2731" xr:uid="{5DB6960D-13F2-447E-B2D1-CD6BC4E77B9A}"/>
    <cellStyle name="Normal 5 4 2" xfId="2732" xr:uid="{17A22DB2-81B2-4FC5-83BE-3B0DFCD4B423}"/>
    <cellStyle name="Normal 5 4 2 2" xfId="15013" xr:uid="{C6D99779-A51B-4872-B3A0-46464118AF4A}"/>
    <cellStyle name="Normal 5 4 3" xfId="2733" xr:uid="{3835A4B2-B662-4ED8-AA4D-B5946E43A5A9}"/>
    <cellStyle name="Normal 5 4 3 2" xfId="15014" xr:uid="{B513FA5A-E8CF-4889-8AF9-F87AE898497B}"/>
    <cellStyle name="Normal 5 4 4" xfId="11596" xr:uid="{E0B3FE56-7440-44FB-805C-5A42C69D9276}"/>
    <cellStyle name="Normal 5 5" xfId="2734" xr:uid="{FF097643-B776-4640-A540-5D96A8FEC6D4}"/>
    <cellStyle name="Normal 5 5 2" xfId="13238" xr:uid="{5CF19A97-883E-445F-AAF6-1E77756293C3}"/>
    <cellStyle name="Normal 5 6" xfId="2735" xr:uid="{5E66146E-3733-4E2A-B9E9-605E90790E8D}"/>
    <cellStyle name="Normal 5 6 2" xfId="11627" xr:uid="{AC55BB14-2A75-4AA8-A297-21997CE0DA5A}"/>
    <cellStyle name="Normal 5 7" xfId="2736" xr:uid="{D08970C9-C90D-461C-861F-D7E763AFFE7A}"/>
    <cellStyle name="Normal 5 7 2" xfId="12079" xr:uid="{E6E890D2-DDF2-4EB6-A533-2A23B2A344D0}"/>
    <cellStyle name="Normal 5 8" xfId="2737" xr:uid="{9F94C4CF-130F-49FF-84C2-5A2E33E8B585}"/>
    <cellStyle name="Normal 5 8 2" xfId="12105" xr:uid="{116CB176-1E2D-432A-95E7-2C4981A17DFD}"/>
    <cellStyle name="Normal 5 9" xfId="2738" xr:uid="{A7790399-0EDB-4B45-AD7A-8396B65D142E}"/>
    <cellStyle name="Normal 5 9 2" xfId="12133" xr:uid="{9804BD0E-02A5-4B85-81A6-38FD7C23138C}"/>
    <cellStyle name="Normal 50" xfId="2739" xr:uid="{E4133055-AEE4-46CA-9306-1FE30099C40B}"/>
    <cellStyle name="Normal 50 2" xfId="12427" xr:uid="{2F407CFF-5889-4668-B436-C928AFECB47A}"/>
    <cellStyle name="Normal 51" xfId="2740" xr:uid="{CB2C94E1-FCF3-4EE8-A557-58BA62CEFF36}"/>
    <cellStyle name="Normal 51 2" xfId="14977" xr:uid="{6B3C8C49-799F-4A32-BAB2-B83CEF5246C7}"/>
    <cellStyle name="Normal 52" xfId="2741" xr:uid="{9CB88965-B857-45EC-8E63-C393BCADA72E}"/>
    <cellStyle name="Normal 52 2" xfId="14979" xr:uid="{9F25C410-1F5E-4033-963F-C97BFD3A0FB2}"/>
    <cellStyle name="Normal 53" xfId="2742" xr:uid="{BA1D9FAC-9410-414D-9D05-D8C38E7D91E1}"/>
    <cellStyle name="Normal 53 2" xfId="14981" xr:uid="{0ADCCED5-0B18-4B1A-9445-7303E3DA890E}"/>
    <cellStyle name="Normal 54" xfId="2743" xr:uid="{F098DAF6-FAD7-4542-AC3D-2E08753E1B57}"/>
    <cellStyle name="Normal 54 2" xfId="14983" xr:uid="{0091F650-643F-4584-A56C-1102C7B199D1}"/>
    <cellStyle name="Normal 55" xfId="2744" xr:uid="{FE535139-DD93-4E5E-90C1-AB9F96A11346}"/>
    <cellStyle name="Normal 55 2" xfId="15016" xr:uid="{92FC9D42-B20C-4AD3-A20F-BEEB6CE1EE6B}"/>
    <cellStyle name="Normal 56" xfId="2745" xr:uid="{4C1624E5-40F0-4C38-ADA3-033A9E28E05E}"/>
    <cellStyle name="Normal 56 2" xfId="15018" xr:uid="{50235098-62EB-4039-9D9C-802827ADEE11}"/>
    <cellStyle name="Normal 57" xfId="2746" xr:uid="{477FE759-6F85-44E6-8228-0C45659E652B}"/>
    <cellStyle name="Normal 57 2" xfId="11648" xr:uid="{29A4356F-B365-4634-978E-E8228A8072C6}"/>
    <cellStyle name="Normal 58" xfId="2747" xr:uid="{E181EB33-A354-40EB-B88D-FC02CE28B30C}"/>
    <cellStyle name="Normal 58 2" xfId="15020" xr:uid="{627DE721-1427-40B2-83DC-81F10F6E1BE5}"/>
    <cellStyle name="Normal 59" xfId="2748" xr:uid="{5FD75033-F556-45B5-A94A-DE55C7AB4A1A}"/>
    <cellStyle name="Normal 59 2" xfId="15022" xr:uid="{F700E42A-BF13-416C-9611-2A192A19F25D}"/>
    <cellStyle name="Normal 6" xfId="3" xr:uid="{B97960AF-FD52-444C-B358-ABD8B4F2C607}"/>
    <cellStyle name="Normal 6 10" xfId="2750" xr:uid="{EC5494E0-4FFF-4D04-A9FB-079620A60692}"/>
    <cellStyle name="Normal 6 10 2" xfId="15023" xr:uid="{3D32C834-DDEA-4C67-9AF1-B37304DAC6C3}"/>
    <cellStyle name="Normal 6 11" xfId="2751" xr:uid="{4D2F7F7E-7680-46BA-8FB2-F3339ED578EC}"/>
    <cellStyle name="Normal 6 11 2" xfId="15024" xr:uid="{8967B5F8-7CCD-412B-9099-D49F64FE365D}"/>
    <cellStyle name="Normal 6 12" xfId="2752" xr:uid="{BE8D3E67-D287-4691-91DE-71147B145F96}"/>
    <cellStyle name="Normal 6 12 2" xfId="15025" xr:uid="{7E8A5475-6D10-4F03-915D-1D741D83D93A}"/>
    <cellStyle name="Normal 6 13" xfId="2753" xr:uid="{B9CAABE5-D0F7-4BC3-9522-1E560DA7457C}"/>
    <cellStyle name="Normal 6 13 2" xfId="15026" xr:uid="{09620495-3E30-4374-A891-D9BD261ED284}"/>
    <cellStyle name="Normal 6 14" xfId="2754" xr:uid="{4B46DBBF-32AA-4A97-AD61-65515DF638E9}"/>
    <cellStyle name="Normal 6 14 2" xfId="15027" xr:uid="{1BEC6E43-ACF6-4824-AE7B-C1668F4BF28C}"/>
    <cellStyle name="Normal 6 15" xfId="2755" xr:uid="{D5EE0A06-9C1A-4B1D-870C-3C999EE47CA2}"/>
    <cellStyle name="Normal 6 15 2" xfId="15029" xr:uid="{06F12E82-3FDF-4EC8-A526-FA56DD999CA1}"/>
    <cellStyle name="Normal 6 16" xfId="2756" xr:uid="{60191BDA-D282-402E-A2FD-4CDCF7FC4BFF}"/>
    <cellStyle name="Normal 6 16 2" xfId="11587" xr:uid="{0840C790-92E9-4240-921C-578635FC0998}"/>
    <cellStyle name="Normal 6 17" xfId="2757" xr:uid="{5054715C-F1F6-4FF1-BE70-19139C33FBA4}"/>
    <cellStyle name="Normal 6 17 2" xfId="13747" xr:uid="{F8D4EE77-1D2B-4C78-B401-2BD08D2CCBED}"/>
    <cellStyle name="Normal 6 18" xfId="2758" xr:uid="{D8E0F359-1532-481E-9D1A-1E53C96F6699}"/>
    <cellStyle name="Normal 6 18 2" xfId="13750" xr:uid="{AAD16392-BB64-428C-8CB2-9350965C24EC}"/>
    <cellStyle name="Normal 6 19" xfId="2759" xr:uid="{66D1FDB9-A691-4E63-8C98-42FF0A537886}"/>
    <cellStyle name="Normal 6 19 2" xfId="13753" xr:uid="{43C597AF-D973-4737-8278-DB116A3E3822}"/>
    <cellStyle name="Normal 6 2" xfId="2760" xr:uid="{B4ABBD4F-A19A-4F48-A0B2-F1476DD728B2}"/>
    <cellStyle name="Normal 6 2 2" xfId="15030" xr:uid="{7F98B32D-3299-4521-A9BE-3563A09F465E}"/>
    <cellStyle name="Normal 6 20" xfId="2761" xr:uid="{621198AD-F7C6-45F4-B606-60BAAF1252A4}"/>
    <cellStyle name="Normal 6 20 2" xfId="15028" xr:uid="{AC67A3BF-6742-4215-93B2-E1679A558587}"/>
    <cellStyle name="Normal 6 21" xfId="2762" xr:uid="{7A6AA948-3A1F-4BF7-9BA4-BD194661AB38}"/>
    <cellStyle name="Normal 6 21 2" xfId="11586" xr:uid="{FF6BBF9A-845F-4CCC-A784-7C7A74655532}"/>
    <cellStyle name="Normal 6 22" xfId="2763" xr:uid="{1E9D92BD-9218-4AB3-B0FC-A17B9791FED6}"/>
    <cellStyle name="Normal 6 22 2" xfId="13746" xr:uid="{7E8D705A-1E70-485C-B8C8-DE8150625D76}"/>
    <cellStyle name="Normal 6 23" xfId="2764" xr:uid="{35064066-E61B-4856-8A97-AE20B8B1CA05}"/>
    <cellStyle name="Normal 6 23 2" xfId="13749" xr:uid="{DE4CA359-9877-4671-8161-E3473B5FFC13}"/>
    <cellStyle name="Normal 6 24" xfId="2765" xr:uid="{BCCCC843-0ABC-482D-B191-E93448B91039}"/>
    <cellStyle name="Normal 6 24 2" xfId="13752" xr:uid="{4A24A6E4-07B4-4BDA-937C-4B72C398BEFD}"/>
    <cellStyle name="Normal 6 25" xfId="2766" xr:uid="{8DFD8198-E9C9-4E10-A7E0-3258D66EA6EC}"/>
    <cellStyle name="Normal 6 25 2" xfId="11591" xr:uid="{31C6CA5E-E919-4298-8852-87254CA0484A}"/>
    <cellStyle name="Normal 6 26" xfId="2767" xr:uid="{DC7F6C69-9C21-49F7-92FC-BB286E7D05E9}"/>
    <cellStyle name="Normal 6 26 2" xfId="15032" xr:uid="{46068A9F-13BD-4D49-AA32-DD4B137C38E7}"/>
    <cellStyle name="Normal 6 27" xfId="2768" xr:uid="{1405C48C-80F2-4635-9F18-9942351FF8D1}"/>
    <cellStyle name="Normal 6 27 2" xfId="15034" xr:uid="{70C94A6A-F580-4E9A-BBA2-9FEBAAE7F65E}"/>
    <cellStyle name="Normal 6 28" xfId="2769" xr:uid="{2CD51A58-63A1-41C6-9D67-7A0706C9B0D7}"/>
    <cellStyle name="Normal 6 28 2" xfId="13056" xr:uid="{4AE4F938-CA2C-432B-A1AD-30E63AEC96DF}"/>
    <cellStyle name="Normal 6 29" xfId="2770" xr:uid="{6A59EF07-9A59-4020-B424-983285EDA4CB}"/>
    <cellStyle name="Normal 6 29 2" xfId="15036" xr:uid="{F11FEFF2-1772-439A-8316-60F30BD1F07B}"/>
    <cellStyle name="Normal 6 3" xfId="2771" xr:uid="{A9B504D1-429F-44A1-8155-4250DC757FB3}"/>
    <cellStyle name="Normal 6 3 2" xfId="15037" xr:uid="{6C23E9C7-8C10-4FB4-9FDF-41D237244836}"/>
    <cellStyle name="Normal 6 30" xfId="2772" xr:uid="{EF887CCD-7C8A-4B21-8FBA-29FB1DA553F2}"/>
    <cellStyle name="Normal 6 30 2" xfId="11590" xr:uid="{0B6DA541-75D5-44C6-B158-7A838928454F}"/>
    <cellStyle name="Normal 6 31" xfId="2773" xr:uid="{D7D19531-0D04-4255-A231-EF4265323C32}"/>
    <cellStyle name="Normal 6 31 2" xfId="15031" xr:uid="{E10C5DF4-FE52-474D-A3BB-E8FAB0D8C3F9}"/>
    <cellStyle name="Normal 6 32" xfId="2774" xr:uid="{A7FC72FE-190E-40AC-9A7A-FF7CD670BA0D}"/>
    <cellStyle name="Normal 6 32 2" xfId="15033" xr:uid="{5B61B7DA-CAE1-4B11-9B04-4635520A8044}"/>
    <cellStyle name="Normal 6 33" xfId="2775" xr:uid="{9F111534-B42C-45A5-A0D9-CB17DB39B1AE}"/>
    <cellStyle name="Normal 6 33 2" xfId="13055" xr:uid="{95F721F2-22A8-4176-A11F-7B0A3AB28970}"/>
    <cellStyle name="Normal 6 34" xfId="2776" xr:uid="{87AB60D7-4051-47D7-B781-E398212DFE4D}"/>
    <cellStyle name="Normal 6 34 2" xfId="15035" xr:uid="{FAC58AF7-BE2A-4D25-841F-E5265A3C652A}"/>
    <cellStyle name="Normal 6 35" xfId="2777" xr:uid="{4B68649C-96E8-4F09-95C3-3C0840A951F3}"/>
    <cellStyle name="Normal 6 35 2" xfId="15039" xr:uid="{E30E6099-FA12-4756-96BA-7CE1BB72E082}"/>
    <cellStyle name="Normal 6 36" xfId="3331" xr:uid="{2B47A2CF-61D7-4B7F-9F78-1919C91C121A}"/>
    <cellStyle name="Normal 6 36 2" xfId="7360" xr:uid="{BC37E385-4EED-4E16-A5A2-55334A248618}"/>
    <cellStyle name="Normal 6 36 3" xfId="15041" xr:uid="{AE19A079-2DB3-47DF-9625-A7470E47F4F8}"/>
    <cellStyle name="Normal 6 37" xfId="3547" xr:uid="{2256860C-427F-4410-9E9C-D3F7D16BB110}"/>
    <cellStyle name="Normal 6 37 2" xfId="7379" xr:uid="{E4C4468E-0BE2-4924-9629-9BFCBECFC7B6}"/>
    <cellStyle name="Normal 6 37 3" xfId="14759" xr:uid="{EE498D90-0384-425E-83E3-D3A0FD708F1A}"/>
    <cellStyle name="Normal 6 38" xfId="3568" xr:uid="{7920FA54-9BD7-4D0F-9156-75E2E06EA49E}"/>
    <cellStyle name="Normal 6 38 2" xfId="7398" xr:uid="{9A780FFD-188E-4A6F-8898-E4760D0FAE4F}"/>
    <cellStyle name="Normal 6 38 3" xfId="14763" xr:uid="{554A08CA-10D5-48B4-98A2-F3753BFDBCD0}"/>
    <cellStyle name="Normal 6 39" xfId="3589" xr:uid="{A0E2172C-C027-45AB-B099-1DA21A0C93E5}"/>
    <cellStyle name="Normal 6 39 2" xfId="7417" xr:uid="{B007EC5A-D9F1-4E80-985A-9239D1EF49B0}"/>
    <cellStyle name="Normal 6 39 3" xfId="14767" xr:uid="{5B38485F-2D27-4252-B668-4B5975D2ED10}"/>
    <cellStyle name="Normal 6 4" xfId="2778" xr:uid="{3C3C73F6-0A14-4DA5-BDB4-631D927C86D8}"/>
    <cellStyle name="Normal 6 4 2" xfId="15042" xr:uid="{CB06496C-A052-43AA-8C8F-7DCCCCFCD44C}"/>
    <cellStyle name="Normal 6 40" xfId="3610" xr:uid="{7950DD03-AB20-4773-85F1-7D001ACDB93E}"/>
    <cellStyle name="Normal 6 40 2" xfId="7436" xr:uid="{CADE00A7-93B5-40EB-873E-129335A26603}"/>
    <cellStyle name="Normal 6 40 3" xfId="15038" xr:uid="{CB6D45D3-030C-4C17-B6C3-C5599CC34065}"/>
    <cellStyle name="Normal 6 41" xfId="3631" xr:uid="{B3DB8722-E986-460B-AFD2-72B270EE4F4B}"/>
    <cellStyle name="Normal 6 41 2" xfId="7455" xr:uid="{296BB8B5-D512-4578-9541-BBB04E0642A6}"/>
    <cellStyle name="Normal 6 41 3" xfId="15040" xr:uid="{34AB4824-69CA-4BD8-A145-9A94FC5E5487}"/>
    <cellStyle name="Normal 6 42" xfId="3652" xr:uid="{4D69FFD7-054A-4836-830C-EA74CFA7BA52}"/>
    <cellStyle name="Normal 6 42 2" xfId="7474" xr:uid="{977B0467-CFF8-42B0-B868-25DCDF034993}"/>
    <cellStyle name="Normal 6 42 3" xfId="14758" xr:uid="{AB5742DD-66C2-4A8E-B8BD-93816777491B}"/>
    <cellStyle name="Normal 6 43" xfId="3673" xr:uid="{269C2232-6C32-43D6-96C9-EF9548E3DF61}"/>
    <cellStyle name="Normal 6 43 2" xfId="7493" xr:uid="{755BC39B-3947-4AB0-9C8C-E9A1FA02E16E}"/>
    <cellStyle name="Normal 6 43 3" xfId="14762" xr:uid="{1D3AC8A3-96BD-4CAB-9B87-D59B45F46F37}"/>
    <cellStyle name="Normal 6 44" xfId="3694" xr:uid="{0545E5ED-8D5D-453B-8FC8-B75BE500CD46}"/>
    <cellStyle name="Normal 6 44 2" xfId="7512" xr:uid="{5998B4DF-509A-4AA4-92AF-1E8AFDB12C09}"/>
    <cellStyle name="Normal 6 44 3" xfId="14766" xr:uid="{90AA6184-8A31-4789-97FF-D509C58F4BC2}"/>
    <cellStyle name="Normal 6 45" xfId="3715" xr:uid="{BB9E19DA-F9A4-447F-9A3E-0B1204149170}"/>
    <cellStyle name="Normal 6 45 2" xfId="7531" xr:uid="{F42AF8BD-BD7D-48B9-80AF-283FFA61E9B9}"/>
    <cellStyle name="Normal 6 45 3" xfId="14770" xr:uid="{0F8DFD65-AD64-43A7-A423-9461D06F1F27}"/>
    <cellStyle name="Normal 6 46" xfId="3736" xr:uid="{968B18AA-0B17-427E-90C9-17C5E061C405}"/>
    <cellStyle name="Normal 6 46 2" xfId="7550" xr:uid="{A853C9E6-C15C-4940-A031-FB37FA4ED69B}"/>
    <cellStyle name="Normal 6 46 3" xfId="14773" xr:uid="{6B45E75C-4274-4C2F-B025-F3119A5A6C78}"/>
    <cellStyle name="Normal 6 47" xfId="2749" xr:uid="{3018253C-38D7-4A8D-A4D9-518A5537A920}"/>
    <cellStyle name="Normal 6 47 2" xfId="7341" xr:uid="{2AF1E71A-05D4-4BF5-A768-A9F44679E8F6}"/>
    <cellStyle name="Normal 6 47 3" xfId="14776" xr:uid="{444D6EF8-5334-491E-A3C1-DE231230ECDF}"/>
    <cellStyle name="Normal 6 48" xfId="7322" xr:uid="{8F57AADE-3EBB-4F8D-A9D0-467AA7B8697B}"/>
    <cellStyle name="Normal 6 49" xfId="14523" xr:uid="{1351E0B0-4F72-4A2F-8131-D7CD6E51F28C}"/>
    <cellStyle name="Normal 6 5" xfId="2779" xr:uid="{FEAB2622-45EB-4C76-B005-3DB45C36D372}"/>
    <cellStyle name="Normal 6 5 2" xfId="15043" xr:uid="{68985E38-31CE-448B-BE21-D30272D2EFBF}"/>
    <cellStyle name="Normal 6 6" xfId="2780" xr:uid="{CF8557F0-1DA9-4E10-8592-A213AE3D352F}"/>
    <cellStyle name="Normal 6 6 2" xfId="15044" xr:uid="{4FFCC74A-3C42-49C6-95DF-8698C5B7AD4C}"/>
    <cellStyle name="Normal 6 7" xfId="2781" xr:uid="{241E6B04-134E-421B-A2C7-85DAF565353A}"/>
    <cellStyle name="Normal 6 7 2" xfId="15046" xr:uid="{1A475839-D40B-4866-BD27-95177C1C34B1}"/>
    <cellStyle name="Normal 6 8" xfId="2782" xr:uid="{BFD8B98B-9825-465A-B33C-040D5C9A240C}"/>
    <cellStyle name="Normal 6 8 2" xfId="15049" xr:uid="{04390134-BD60-45E9-84B1-42B315EBDA4A}"/>
    <cellStyle name="Normal 6 9" xfId="2783" xr:uid="{3D09B4C0-FE08-4B62-B0AD-9A84CE941CBD}"/>
    <cellStyle name="Normal 6 9 2" xfId="15051" xr:uid="{13F14E38-C17E-463A-8E95-1896912E6791}"/>
    <cellStyle name="Normal 60" xfId="2784" xr:uid="{97385D60-CF4C-47C4-B226-06DBD4493A9A}"/>
    <cellStyle name="Normal 60 2" xfId="15015" xr:uid="{0BAE0B72-2A75-4843-8E0A-733E9383D0DA}"/>
    <cellStyle name="Normal 61" xfId="2785" xr:uid="{A4E2913C-4EB8-4E6B-B354-FFF8322D0D9C}"/>
    <cellStyle name="Normal 61 2" xfId="15017" xr:uid="{D58E1448-B2CF-4BC8-8C38-DE99ACC68A40}"/>
    <cellStyle name="Normal 62" xfId="2786" xr:uid="{4031EC9B-CA71-479E-9AE2-060B8C163AAA}"/>
    <cellStyle name="Normal 62 2" xfId="11647" xr:uid="{468246DF-FBF6-4DB6-9134-8DF220C49236}"/>
    <cellStyle name="Normal 63" xfId="2787" xr:uid="{C0CBAB32-6948-4F27-AE5B-4C60B6D29CB6}"/>
    <cellStyle name="Normal 63 2" xfId="15019" xr:uid="{80190930-23A1-4FBB-8FF4-6C8ADEC4043F}"/>
    <cellStyle name="Normal 64" xfId="2788" xr:uid="{9FE35D21-110D-464F-912B-8AC8635F18D0}"/>
    <cellStyle name="Normal 64 2" xfId="15021" xr:uid="{D5957FF9-E99C-476E-8E71-08940ACD250E}"/>
    <cellStyle name="Normal 65" xfId="2789" xr:uid="{DC6F67DB-ED92-4332-B264-3F68E778299A}"/>
    <cellStyle name="Normal 65 2" xfId="15053" xr:uid="{C66DCC50-7FD5-4253-806C-3A9F5269914E}"/>
    <cellStyle name="Normal 66" xfId="2790" xr:uid="{4341DE09-6E26-4EBA-BC3E-24B2E2CCE5A7}"/>
    <cellStyle name="Normal 66 2" xfId="15056" xr:uid="{E5DE6729-5EB5-43E9-BAAC-0E18C44025AA}"/>
    <cellStyle name="Normal 67" xfId="2791" xr:uid="{E54325BD-8D5E-4496-B137-4605859B2D53}"/>
    <cellStyle name="Normal 67 2" xfId="15059" xr:uid="{13652560-87DD-476E-B5DA-06C5A4051D54}"/>
    <cellStyle name="Normal 68" xfId="2792" xr:uid="{11F645BC-1806-4781-B003-1223A4E44F62}"/>
    <cellStyle name="Normal 68 2" xfId="15062" xr:uid="{C5EB9BD9-A982-4F2D-B7D5-67221DAE05BB}"/>
    <cellStyle name="Normal 69" xfId="2793" xr:uid="{BDF8E899-CC5D-4083-940C-C9DD8D37E544}"/>
    <cellStyle name="Normal 69 2" xfId="15064" xr:uid="{6898A261-372F-4E09-B9FB-80393BBD0D0C}"/>
    <cellStyle name="Normal 7" xfId="2794" xr:uid="{83255BB9-D8B4-47CA-95AF-C7EA8CC5D7BA}"/>
    <cellStyle name="Normal 7 10" xfId="2795" xr:uid="{16B83A74-25D8-4A27-96BC-75912FE2E475}"/>
    <cellStyle name="Normal 7 10 2" xfId="12762" xr:uid="{9CA56DAC-C7F1-45D8-9F94-E1273D211FA4}"/>
    <cellStyle name="Normal 7 11" xfId="2796" xr:uid="{D84B94BD-BB42-4B3D-9DA5-C3BA935C09C5}"/>
    <cellStyle name="Normal 7 11 2" xfId="13501" xr:uid="{75A96CDD-EEE8-41CD-9D26-6435DC465275}"/>
    <cellStyle name="Normal 7 12" xfId="2797" xr:uid="{D4BCEB6A-36E5-4DD3-924C-967F7C97425E}"/>
    <cellStyle name="Normal 7 12 2" xfId="13504" xr:uid="{47318A9C-3A2D-43C2-B8FD-64F3F9CA52DF}"/>
    <cellStyle name="Normal 7 13" xfId="2798" xr:uid="{DD109726-E6AD-4D2B-972C-AE5E6FF80472}"/>
    <cellStyle name="Normal 7 13 2" xfId="13506" xr:uid="{3B7C969F-3E36-4807-ABCF-C8D7F252303F}"/>
    <cellStyle name="Normal 7 14" xfId="2799" xr:uid="{88B6F33C-FB7B-4DF2-AF9B-60400F3B5944}"/>
    <cellStyle name="Normal 7 14 2" xfId="15065" xr:uid="{494C8D5D-06FB-42FE-A00C-22B558114513}"/>
    <cellStyle name="Normal 7 15" xfId="2800" xr:uid="{40CDD876-8AFB-4333-9B30-904C446F5A13}"/>
    <cellStyle name="Normal 7 15 2" xfId="15067" xr:uid="{C068AED3-AEA0-45E7-B656-1599D67C4891}"/>
    <cellStyle name="Normal 7 16" xfId="2801" xr:uid="{107550F8-BCC6-4E6A-8D6B-DD90FF246070}"/>
    <cellStyle name="Normal 7 16 2" xfId="15069" xr:uid="{0396987C-D623-4EDC-89CB-C197F9C79DAD}"/>
    <cellStyle name="Normal 7 17" xfId="2802" xr:uid="{64113B8C-0979-498B-A8E0-1A2951143920}"/>
    <cellStyle name="Normal 7 17 2" xfId="15071" xr:uid="{2F13DF34-4F38-459E-B12A-20202722CB51}"/>
    <cellStyle name="Normal 7 18" xfId="2803" xr:uid="{36F8B51C-2D10-4B03-8611-3D4B5E8C9B3B}"/>
    <cellStyle name="Normal 7 18 2" xfId="15072" xr:uid="{A43A6728-6D20-41F4-8774-6BA57CA4FCC7}"/>
    <cellStyle name="Normal 7 19" xfId="2804" xr:uid="{DA801E57-F65E-4031-8074-34AEDEBA76F9}"/>
    <cellStyle name="Normal 7 19 2" xfId="15073" xr:uid="{43473AC6-5802-42B8-931A-03AF5B387DAD}"/>
    <cellStyle name="Normal 7 2" xfId="2805" xr:uid="{E2CF6789-43AD-4A9E-B25A-379AA8192C38}"/>
    <cellStyle name="Normal 7 2 2" xfId="11576" xr:uid="{73393D91-211F-4380-86C0-2EA1CC35B45C}"/>
    <cellStyle name="Normal 7 20" xfId="2806" xr:uid="{F8196FC6-AEC5-4F3E-8C8D-C808345FB065}"/>
    <cellStyle name="Normal 7 20 2" xfId="15066" xr:uid="{6A2555DA-FE33-4BBE-AAC9-841008F1E0A0}"/>
    <cellStyle name="Normal 7 21" xfId="2807" xr:uid="{94BCF3B5-6BD1-4B30-86B5-FB4273B11367}"/>
    <cellStyle name="Normal 7 21 2" xfId="15068" xr:uid="{9C3B08E3-2DD5-4D3A-927D-A08040F5BEF7}"/>
    <cellStyle name="Normal 7 22" xfId="2808" xr:uid="{35DE1099-D974-420D-BBEB-4C26ED5400A2}"/>
    <cellStyle name="Normal 7 22 2" xfId="15070" xr:uid="{CDF27817-01B7-400D-8018-9EDB20711640}"/>
    <cellStyle name="Normal 7 23" xfId="13813" xr:uid="{2EF55BED-F4A0-4D90-8FB3-D12D724F4889}"/>
    <cellStyle name="Normal 7 3" xfId="2809" xr:uid="{93FDADD9-3F0A-4C7B-AC1A-E2994023A41D}"/>
    <cellStyle name="Normal 7 3 2" xfId="15074" xr:uid="{06DC3909-9BEF-49E6-9194-DF6F65365C45}"/>
    <cellStyle name="Normal 7 4" xfId="2810" xr:uid="{C097CAE5-0538-4A8E-87AF-C2D116F20788}"/>
    <cellStyle name="Normal 7 4 2" xfId="15075" xr:uid="{98C90FB8-7262-4F21-AFCE-AE25FF7AD97E}"/>
    <cellStyle name="Normal 7 5" xfId="2811" xr:uid="{C9E2BF13-4267-4A12-A605-49297E9D91B1}"/>
    <cellStyle name="Normal 7 5 2" xfId="15076" xr:uid="{833997CA-DC08-4661-9FF5-8C6BD2D719DB}"/>
    <cellStyle name="Normal 7 6" xfId="2812" xr:uid="{176148F1-01FD-4815-B3FD-B8F9DF37C8A0}"/>
    <cellStyle name="Normal 7 6 2" xfId="15077" xr:uid="{F70BEAF2-9DD4-49F6-83D6-5C19FDC73753}"/>
    <cellStyle name="Normal 7 7" xfId="2813" xr:uid="{94F255AA-B23E-4082-8775-85D01F7B718A}"/>
    <cellStyle name="Normal 7 7 2" xfId="15078" xr:uid="{4FEFB012-23F1-41A2-8CAA-A394519C1658}"/>
    <cellStyle name="Normal 7 8" xfId="2814" xr:uid="{E6091CE5-7E7E-4184-A729-4E0609C4A155}"/>
    <cellStyle name="Normal 7 8 2" xfId="15081" xr:uid="{4A027A19-8BAF-42BA-8137-AD37AA6DBB0D}"/>
    <cellStyle name="Normal 7 9" xfId="2815" xr:uid="{C9AC44AB-02B0-4990-9C90-7D30B948F61B}"/>
    <cellStyle name="Normal 7 9 2" xfId="15083" xr:uid="{976173FA-4713-496C-B450-60C29E07BD22}"/>
    <cellStyle name="Normal 70" xfId="2816" xr:uid="{196F3058-0186-4E6B-889B-1BC23A6A36ED}"/>
    <cellStyle name="Normal 70 2" xfId="15052" xr:uid="{14CD6A16-D8B2-46E1-B3CA-0179436A63F7}"/>
    <cellStyle name="Normal 71" xfId="2817" xr:uid="{E260E006-1103-4474-B722-28DBE69A6FD9}"/>
    <cellStyle name="Normal 71 2" xfId="15055" xr:uid="{A2B9312A-50E1-4677-B91D-C58764FF2576}"/>
    <cellStyle name="Normal 72" xfId="2818" xr:uid="{0E578627-6F2B-4829-872E-9DE8307976B0}"/>
    <cellStyle name="Normal 72 2" xfId="15058" xr:uid="{F62F6115-4453-4101-9903-4957E5CDEB97}"/>
    <cellStyle name="Normal 73" xfId="2819" xr:uid="{24E7E087-3F6E-4B0A-BD47-03D2C584C9A1}"/>
    <cellStyle name="Normal 73 2" xfId="15061" xr:uid="{87BA495B-DD53-439D-9731-554CB08EB14D}"/>
    <cellStyle name="Normal 74 2" xfId="2820" xr:uid="{65B9E775-6E6F-4BA9-9EBA-CCCBCA6D8F0C}"/>
    <cellStyle name="Normal 74 2 10" xfId="3695" xr:uid="{03D63D24-EC26-484C-B20F-405D5AC14AB9}"/>
    <cellStyle name="Normal 74 2 10 2" xfId="7513" xr:uid="{714E44EB-7035-46FC-AE8B-1C073449FB38}"/>
    <cellStyle name="Normal 74 2 10 3" xfId="14153" xr:uid="{B364BE00-4D1E-4801-BB7E-E3C465BC3F61}"/>
    <cellStyle name="Normal 74 2 11" xfId="3716" xr:uid="{8BEC73F9-548E-49A7-8717-BC0E0EE21651}"/>
    <cellStyle name="Normal 74 2 11 2" xfId="7532" xr:uid="{A187C7E6-3900-4C6D-867B-C80C8B5EA412}"/>
    <cellStyle name="Normal 74 2 11 3" xfId="14155" xr:uid="{090CD7D1-6D2C-48F5-AD61-B15216153662}"/>
    <cellStyle name="Normal 74 2 12" xfId="3737" xr:uid="{750FD339-9B15-4304-AAF7-CA5BB982BD03}"/>
    <cellStyle name="Normal 74 2 12 2" xfId="7551" xr:uid="{AC64C3E7-A3EE-46E8-B306-F756261AACEC}"/>
    <cellStyle name="Normal 74 2 12 3" xfId="14277" xr:uid="{DF5683A0-117A-4E23-94C0-DDFB12207448}"/>
    <cellStyle name="Normal 74 2 13" xfId="7342" xr:uid="{024D81C0-E8A2-443D-BFD2-4D856B6AD87E}"/>
    <cellStyle name="Normal 74 2 14" xfId="14923" xr:uid="{1997C663-EF36-47CC-833B-501E91FA4AD5}"/>
    <cellStyle name="Normal 74 2 2" xfId="3332" xr:uid="{1155E172-ECB4-425D-89E3-D07652761012}"/>
    <cellStyle name="Normal 74 2 2 2" xfId="7361" xr:uid="{F21E7D0B-65B5-44A0-B4AA-1CAA7B37FC2D}"/>
    <cellStyle name="Normal 74 2 2 3" xfId="14249" xr:uid="{56E6C853-952D-4AB2-BDE0-6A7FFDC47803}"/>
    <cellStyle name="Normal 74 2 3" xfId="3548" xr:uid="{8F9C34E2-EE35-4B02-9550-6274EDC1EABA}"/>
    <cellStyle name="Normal 74 2 3 2" xfId="7380" xr:uid="{D8870BCE-5477-4867-9D79-4C96534D3BB0}"/>
    <cellStyle name="Normal 74 2 3 3" xfId="14251" xr:uid="{80F9AF60-F834-45A0-90A3-85B1C0717D48}"/>
    <cellStyle name="Normal 74 2 4" xfId="3569" xr:uid="{E8CB6E4D-2ECC-4602-81F1-0FAF2387F59D}"/>
    <cellStyle name="Normal 74 2 4 2" xfId="7399" xr:uid="{B338B596-7DDA-4680-B582-A01B366D0B3D}"/>
    <cellStyle name="Normal 74 2 4 3" xfId="13628" xr:uid="{17E3C0C5-5BFD-414F-B951-D1438828FF14}"/>
    <cellStyle name="Normal 74 2 5" xfId="3590" xr:uid="{E843020B-3B88-4635-AB6F-7AEF785D4494}"/>
    <cellStyle name="Normal 74 2 5 2" xfId="7418" xr:uid="{210353AB-0A3D-4EB0-A914-631EC76CA8DD}"/>
    <cellStyle name="Normal 74 2 5 3" xfId="14253" xr:uid="{D56B9398-62A4-45E1-BB8B-3E98A8C5B903}"/>
    <cellStyle name="Normal 74 2 6" xfId="3611" xr:uid="{97C815B2-1278-4BBA-8815-3D03F3DDA72F}"/>
    <cellStyle name="Normal 74 2 6 2" xfId="7437" xr:uid="{D313B2E8-0589-4F35-911B-374CBF12A791}"/>
    <cellStyle name="Normal 74 2 6 3" xfId="14255" xr:uid="{FA6BE445-B850-48AF-A060-D2F529E73140}"/>
    <cellStyle name="Normal 74 2 7" xfId="3632" xr:uid="{2A5EA4BF-57F3-4BDD-B323-3FEF9B6D31B6}"/>
    <cellStyle name="Normal 74 2 7 2" xfId="7456" xr:uid="{863B4F89-ECA7-4A47-8776-8DC830D58993}"/>
    <cellStyle name="Normal 74 2 7 3" xfId="14257" xr:uid="{5317A535-BF93-400C-AFFA-BC1E8D62E7C6}"/>
    <cellStyle name="Normal 74 2 8" xfId="3653" xr:uid="{860C8F37-2314-42A5-9960-D35FB0D83B52}"/>
    <cellStyle name="Normal 74 2 8 2" xfId="7475" xr:uid="{E261BA08-0882-4B69-9F72-30008E16A15A}"/>
    <cellStyle name="Normal 74 2 8 3" xfId="14260" xr:uid="{E95E79D8-A455-46C1-92FE-FB8F99A5E37C}"/>
    <cellStyle name="Normal 74 2 9" xfId="3674" xr:uid="{FCAB78BA-5A97-4E75-B760-2957B2510C11}"/>
    <cellStyle name="Normal 74 2 9 2" xfId="7494" xr:uid="{2A27F108-EAF8-4E46-A32F-0FAD3913AF8A}"/>
    <cellStyle name="Normal 74 2 9 3" xfId="14263" xr:uid="{827D10D0-768B-4A4E-9ADB-06E87338307B}"/>
    <cellStyle name="Normal 75" xfId="2821" xr:uid="{27366EF0-EAB0-48EB-9FE1-D93A3F0CC70F}"/>
    <cellStyle name="Normal 75 2" xfId="13059" xr:uid="{EF01F640-0AB5-4852-BDF4-06F0C793D8F0}"/>
    <cellStyle name="Normal 77" xfId="2822" xr:uid="{2CF2E282-363F-48C9-95BF-03CB30DD0291}"/>
    <cellStyle name="Normal 77 2" xfId="15085" xr:uid="{2D264CC5-9832-4DA5-A9D3-39445B3097EE}"/>
    <cellStyle name="Normal 8" xfId="2823" xr:uid="{8280B75D-B98C-4C32-8CB5-9FFA81FB4AB7}"/>
    <cellStyle name="Normal 8 10" xfId="2824" xr:uid="{C4C05367-8FA4-41B2-A5EF-C4CBDFA4D6F7}"/>
    <cellStyle name="Normal 8 10 2" xfId="15087" xr:uid="{3D18B437-0C18-40F7-A9A0-E15CD6A690F2}"/>
    <cellStyle name="Normal 8 11" xfId="2825" xr:uid="{979CBED4-4BD9-4ECF-BFF9-B74DE2A0134C}"/>
    <cellStyle name="Normal 8 11 2" xfId="15088" xr:uid="{92C0A275-75A3-4A0E-8E20-4B7D0DE79E02}"/>
    <cellStyle name="Normal 8 12" xfId="2826" xr:uid="{870D813F-A72A-43E9-90DA-3F1C911925E7}"/>
    <cellStyle name="Normal 8 12 2" xfId="15089" xr:uid="{E422415A-8021-43A6-8AB0-3150281522C1}"/>
    <cellStyle name="Normal 8 13" xfId="2827" xr:uid="{233DE1C2-B006-42DE-9ADD-5AB46CB38638}"/>
    <cellStyle name="Normal 8 13 2" xfId="15090" xr:uid="{840C4A6B-77A8-4136-9499-AD28BA48C9A1}"/>
    <cellStyle name="Normal 8 14" xfId="2828" xr:uid="{65524726-72E5-42C2-9AC2-D27EC109A064}"/>
    <cellStyle name="Normal 8 14 2" xfId="13509" xr:uid="{94D1EA38-F22D-4E45-814B-04421EA76E41}"/>
    <cellStyle name="Normal 8 15" xfId="2829" xr:uid="{B0C94524-FBAB-4533-AF0B-177F4117550B}"/>
    <cellStyle name="Normal 8 15 2" xfId="13518" xr:uid="{A01A5835-A980-41A4-AE36-7300018215B3}"/>
    <cellStyle name="Normal 8 16" xfId="2830" xr:uid="{0C1EAF46-DB34-4E8F-9FB8-B73CE8436E0B}"/>
    <cellStyle name="Normal 8 16 2" xfId="13521" xr:uid="{2DE973FA-3BFF-49D9-AA22-A7190273500C}"/>
    <cellStyle name="Normal 8 17" xfId="2831" xr:uid="{47385BDB-EF48-42A1-9C35-D001F94405A1}"/>
    <cellStyle name="Normal 8 17 2" xfId="13524" xr:uid="{5A2BBF86-CFCC-417A-9ADF-17025009B0F0}"/>
    <cellStyle name="Normal 8 18" xfId="2832" xr:uid="{16F63EB8-EE73-40CF-B8C4-FD7B481DD3B2}"/>
    <cellStyle name="Normal 8 18 2" xfId="13526" xr:uid="{2698783B-DF4C-4770-B369-732D741C0793}"/>
    <cellStyle name="Normal 8 19" xfId="2833" xr:uid="{E76CFCDC-6862-45EF-9510-D9E03308A766}"/>
    <cellStyle name="Normal 8 19 2" xfId="13528" xr:uid="{B6910471-D89F-4E4E-B04C-22B3FAB79041}"/>
    <cellStyle name="Normal 8 2" xfId="2834" xr:uid="{42078577-C0A8-4495-A9A1-C653C039BBFA}"/>
    <cellStyle name="Normal 8 2 2" xfId="15091" xr:uid="{6D6BD3E4-8908-4EF1-A479-3842963F3B97}"/>
    <cellStyle name="Normal 8 20" xfId="2835" xr:uid="{A4DC504A-DC44-434E-A6D2-92FBC5D66033}"/>
    <cellStyle name="Normal 8 20 2" xfId="13517" xr:uid="{8575EBFC-3659-431A-9108-2004E2EB580A}"/>
    <cellStyle name="Normal 8 21" xfId="2836" xr:uid="{DBFABDD4-8CED-4510-BE31-227ED5F57806}"/>
    <cellStyle name="Normal 8 21 2" xfId="13520" xr:uid="{A88AC59C-4D21-4118-ACCF-990913E7AC3E}"/>
    <cellStyle name="Normal 8 22" xfId="2837" xr:uid="{C0EDC91C-0947-40DA-856A-DA66342C915B}"/>
    <cellStyle name="Normal 8 22 2" xfId="13523" xr:uid="{DAF1D5BC-A1EC-4B4E-B632-2F5F6C297513}"/>
    <cellStyle name="Normal 8 23" xfId="15086" xr:uid="{098A4BB3-F0D3-47B0-9D76-787FD496DCF5}"/>
    <cellStyle name="Normal 8 3" xfId="2838" xr:uid="{C451AFE6-80C5-4F62-AF2A-D331E453EEC7}"/>
    <cellStyle name="Normal 8 3 2" xfId="15092" xr:uid="{75BF49F7-BDBE-4FD2-9B0F-EF2035499D2F}"/>
    <cellStyle name="Normal 8 4" xfId="2839" xr:uid="{419BEBFA-51A6-4181-96F1-02DEFC907FBD}"/>
    <cellStyle name="Normal 8 4 2" xfId="15093" xr:uid="{1F6F338A-6F3A-47E9-B271-0695C5901D4B}"/>
    <cellStyle name="Normal 8 5" xfId="2840" xr:uid="{988D0A45-409C-4074-8B88-95F6411CC458}"/>
    <cellStyle name="Normal 8 5 2" xfId="15094" xr:uid="{B5732DF4-6A8C-4710-AB87-DD831EC17057}"/>
    <cellStyle name="Normal 8 6" xfId="2841" xr:uid="{484F7DF9-252C-44A8-B002-DEBB8D2E29CC}"/>
    <cellStyle name="Normal 8 6 2" xfId="11672" xr:uid="{81069B9E-B299-4184-B902-D0A9647AD9D8}"/>
    <cellStyle name="Normal 8 7" xfId="2842" xr:uid="{73B697C8-0800-4125-BFC2-680563F1AB19}"/>
    <cellStyle name="Normal 8 7 2" xfId="15095" xr:uid="{DD82E331-3EBA-4839-99A0-84693501A910}"/>
    <cellStyle name="Normal 8 8" xfId="2843" xr:uid="{0F258472-60D6-4C65-A6F4-FE5C0BFB5604}"/>
    <cellStyle name="Normal 8 8 2" xfId="15097" xr:uid="{FD58EB93-A5D0-4A58-B554-08667DA0868C}"/>
    <cellStyle name="Normal 8 9" xfId="2844" xr:uid="{3027D057-261D-462F-BBBB-75E89A697F7A}"/>
    <cellStyle name="Normal 8 9 2" xfId="15099" xr:uid="{6A51A885-FCB4-488E-ADF7-F231195EB072}"/>
    <cellStyle name="Normal 84" xfId="3064" xr:uid="{CD7AC088-44AC-4890-B9F5-E62D352253BF}"/>
    <cellStyle name="Normal 84 2" xfId="15100" xr:uid="{5DF09865-96CE-42C0-BAF2-21F92489A1C8}"/>
    <cellStyle name="Normal 9" xfId="2845" xr:uid="{826F6A38-1F98-426D-B3C9-98077347B40F}"/>
    <cellStyle name="Normal 9 10" xfId="2846" xr:uid="{0B760D34-C04B-4B6E-872A-80C25861E805}"/>
    <cellStyle name="Normal 9 10 2" xfId="11717" xr:uid="{4F30D81E-9CF6-4848-A269-27D9B0B88EF2}"/>
    <cellStyle name="Normal 9 11" xfId="2847" xr:uid="{1AB1532A-7226-4B0D-BED3-15FF37116014}"/>
    <cellStyle name="Normal 9 11 2" xfId="11731" xr:uid="{E16E90B6-C3F4-4E90-AE78-1C506EB92456}"/>
    <cellStyle name="Normal 9 12" xfId="2848" xr:uid="{01D3C5C1-5A2E-4C58-8748-5FCEF4EC7166}"/>
    <cellStyle name="Normal 9 12 2" xfId="15102" xr:uid="{78A8DD54-063B-4B22-B908-296D2EEC3422}"/>
    <cellStyle name="Normal 9 13" xfId="2849" xr:uid="{DAC37E6A-FA01-4EF5-A5A1-54CBF74080ED}"/>
    <cellStyle name="Normal 9 13 2" xfId="15103" xr:uid="{C60AD3D7-8737-4235-AC9F-4CB36CF97E5E}"/>
    <cellStyle name="Normal 9 14" xfId="2850" xr:uid="{90D6B38E-8292-49C6-B948-06B9373ACEAF}"/>
    <cellStyle name="Normal 9 14 2" xfId="15104" xr:uid="{9EF29C52-E167-41B4-965F-AA6AA39F924C}"/>
    <cellStyle name="Normal 9 15" xfId="2851" xr:uid="{E6F44E1C-AAF0-4CD6-AD1C-C5C82B3AD1C4}"/>
    <cellStyle name="Normal 9 15 2" xfId="15106" xr:uid="{25709213-718A-4A96-A966-1CFE1F28EA66}"/>
    <cellStyle name="Normal 9 16" xfId="2852" xr:uid="{39F9E6B7-090C-4D5B-8A4B-FDA090832526}"/>
    <cellStyle name="Normal 9 16 2" xfId="15108" xr:uid="{C343218E-3901-45E2-84F0-D780DE861FB2}"/>
    <cellStyle name="Normal 9 17" xfId="2853" xr:uid="{57B439EA-9377-4E80-9B74-90700A43D37A}"/>
    <cellStyle name="Normal 9 17 2" xfId="14111" xr:uid="{C4AF19F9-B46A-4521-80A8-197C9246A4AA}"/>
    <cellStyle name="Normal 9 18" xfId="2854" xr:uid="{1575F1A3-A69B-4DF0-8B2F-0749AA363C3A}"/>
    <cellStyle name="Normal 9 18 2" xfId="14117" xr:uid="{E494B27B-0065-49EB-A10C-23227E98DCB3}"/>
    <cellStyle name="Normal 9 19" xfId="2855" xr:uid="{41138B57-7897-4CFA-8609-5E163A690EF1}"/>
    <cellStyle name="Normal 9 19 2" xfId="14119" xr:uid="{0AAAC66C-7366-4C44-B670-D89AE08D61B2}"/>
    <cellStyle name="Normal 9 2" xfId="2856" xr:uid="{CE2D61E9-5607-4893-867D-36031772DBF8}"/>
    <cellStyle name="Normal 9 2 2" xfId="15109" xr:uid="{D3427458-3B34-4353-A590-F01A0B6A1B91}"/>
    <cellStyle name="Normal 9 20" xfId="2857" xr:uid="{E613A504-0CBB-4910-A413-0DE616523FBE}"/>
    <cellStyle name="Normal 9 20 2" xfId="15105" xr:uid="{D459BE3F-53D2-42AE-93AE-C3CB0CBDA8E6}"/>
    <cellStyle name="Normal 9 21" xfId="2858" xr:uid="{895E3798-10CA-41BA-B2B6-587AC294BC66}"/>
    <cellStyle name="Normal 9 21 2" xfId="15107" xr:uid="{70831144-480F-4CE7-9178-F09A9F4AE373}"/>
    <cellStyle name="Normal 9 22" xfId="2859" xr:uid="{7337D60A-61EF-445C-80F0-C1DE68567F86}"/>
    <cellStyle name="Normal 9 22 2" xfId="14110" xr:uid="{7CA4A4A9-E6DE-4C39-B398-1DD96F8347A8}"/>
    <cellStyle name="Normal 9 23" xfId="15101" xr:uid="{255E3ABC-2058-4BBF-A822-750B527DAAC3}"/>
    <cellStyle name="Normal 9 3" xfId="2860" xr:uid="{5B115D5A-A45B-40B2-91B2-43764C33ED78}"/>
    <cellStyle name="Normal 9 3 2" xfId="15110" xr:uid="{E6205102-96A8-477D-8DBF-0037A95DD7F5}"/>
    <cellStyle name="Normal 9 4" xfId="2861" xr:uid="{80050623-CC23-4FF3-A4BA-B408D3AED9E2}"/>
    <cellStyle name="Normal 9 4 2" xfId="15111" xr:uid="{73D3978B-B97E-402F-95B2-33BB5334D94E}"/>
    <cellStyle name="Normal 9 5" xfId="2862" xr:uid="{B465B111-0F17-495A-8200-707798C8A642}"/>
    <cellStyle name="Normal 9 5 2" xfId="15112" xr:uid="{2FFE2972-7186-4D3B-85AF-239A36C6E5B1}"/>
    <cellStyle name="Normal 9 6" xfId="2863" xr:uid="{5C070710-B858-4E0B-9F1F-8F38165951E1}"/>
    <cellStyle name="Normal 9 6 2" xfId="15113" xr:uid="{576B9119-2D5C-49F4-859E-1FFE642B5CE2}"/>
    <cellStyle name="Normal 9 7" xfId="2864" xr:uid="{3447F81B-66C9-4556-9F9B-D5EA93436412}"/>
    <cellStyle name="Normal 9 7 2" xfId="15114" xr:uid="{4432B63D-511A-4BB6-93D5-94AA14A4BCCC}"/>
    <cellStyle name="Normal 9 8" xfId="2865" xr:uid="{E10C43EE-37E1-4D46-9FE3-00B90051AC6D}"/>
    <cellStyle name="Normal 9 8 2" xfId="15116" xr:uid="{E239ABFE-7895-4A9F-8B4A-7F6ABA273F68}"/>
    <cellStyle name="Normal 9 9" xfId="2866" xr:uid="{61D883D3-1B14-466D-BB2E-A2EC0244AB45}"/>
    <cellStyle name="Normal 9 9 2" xfId="15117" xr:uid="{0E71B32D-9808-4C81-A629-185B434E599E}"/>
    <cellStyle name="Note" xfId="23032" builtinId="10" customBuiltin="1"/>
    <cellStyle name="Note 10" xfId="2867" xr:uid="{FC02F1E4-CFC4-4CB3-9610-E06D5517D796}"/>
    <cellStyle name="Note 10 2" xfId="3333" xr:uid="{66C30300-5C0C-4540-9CD7-8A6835F349AC}"/>
    <cellStyle name="Note 10 2 2" xfId="4643" xr:uid="{907673AD-0B84-4AA7-B83D-89D7FDC16392}"/>
    <cellStyle name="Note 10 2 2 2" xfId="16457" xr:uid="{D4B9CDD3-4760-48B7-98CD-5122DEE3D346}"/>
    <cellStyle name="Note 10 2 3" xfId="5224" xr:uid="{DF802105-E3F5-4175-B483-0742BC184DEC}"/>
    <cellStyle name="Note 10 2 3 2" xfId="16960" xr:uid="{749D19E2-6E9A-4A8C-A044-35162859497F}"/>
    <cellStyle name="Note 10 2 4" xfId="10611" xr:uid="{3820F000-9FC4-44C5-B452-F33C8298F5EB}"/>
    <cellStyle name="Note 10 2 5" xfId="12168" xr:uid="{DEB73479-9396-407A-9CF0-D840B6F15853}"/>
    <cellStyle name="Note 10 3" xfId="4357" xr:uid="{2BCBD617-282F-4C47-9C8C-6D353816CB51}"/>
    <cellStyle name="Note 10 3 2" xfId="16171" xr:uid="{A158FC2A-4C23-4F2B-A327-E53F33CBA229}"/>
    <cellStyle name="Note 10 4" xfId="4860" xr:uid="{98B169E5-61C6-4E3A-B6DE-25A6E50884F5}"/>
    <cellStyle name="Note 10 4 2" xfId="16674" xr:uid="{1102FC8A-BDF9-4A4B-90C5-B76C72D7DC6C}"/>
    <cellStyle name="Note 10 5" xfId="10325" xr:uid="{5B185374-CF97-4A51-B811-85912BA74D50}"/>
    <cellStyle name="Note 10 6" xfId="15118" xr:uid="{BFEFD4E0-E23D-45D3-A36E-8FDA58B1B915}"/>
    <cellStyle name="Note 11" xfId="2868" xr:uid="{817C6C7F-5CEB-4F33-9FF0-FDE28485D98D}"/>
    <cellStyle name="Note 11 2" xfId="3334" xr:uid="{924C2FAC-5F34-485D-8B42-E803C56C759E}"/>
    <cellStyle name="Note 11 2 2" xfId="4644" xr:uid="{92A80E0D-AE71-431E-85E9-D7C4BA74A821}"/>
    <cellStyle name="Note 11 2 2 2" xfId="16458" xr:uid="{E5D76155-4AF2-4F00-8F6B-63B0593CB161}"/>
    <cellStyle name="Note 11 2 3" xfId="5225" xr:uid="{58552001-6F87-4021-B79E-89A3EABCA814}"/>
    <cellStyle name="Note 11 2 3 2" xfId="16961" xr:uid="{BFE6F6F6-FC1D-48BB-8D24-E8F411066A93}"/>
    <cellStyle name="Note 11 2 4" xfId="10612" xr:uid="{B12C48D4-9B5E-4B73-BA7A-00754AFAD2AA}"/>
    <cellStyle name="Note 11 2 5" xfId="15120" xr:uid="{72FCC0CA-730A-4C41-B554-E31841226B76}"/>
    <cellStyle name="Note 11 3" xfId="4358" xr:uid="{AC08FD92-DA09-4320-8098-8C070B959F7A}"/>
    <cellStyle name="Note 11 3 2" xfId="16172" xr:uid="{4CC59AEC-C751-46B8-A5C4-9781E21E1954}"/>
    <cellStyle name="Note 11 4" xfId="4861" xr:uid="{B05229EB-A102-44B9-83D9-9A1DBF00470B}"/>
    <cellStyle name="Note 11 4 2" xfId="16675" xr:uid="{A0AD5C14-4640-4BF5-84DF-32A8F38154DF}"/>
    <cellStyle name="Note 11 5" xfId="10326" xr:uid="{49EC2807-C202-425F-9E5E-5939E1D99AC7}"/>
    <cellStyle name="Note 11 6" xfId="15119" xr:uid="{9BE66334-3E0A-4FE5-A80C-021027A7DB52}"/>
    <cellStyle name="Note 12" xfId="2869" xr:uid="{CE19E148-DBD7-45E5-915E-8766AF97A55A}"/>
    <cellStyle name="Note 12 2" xfId="3335" xr:uid="{48C76F6B-DD74-4EF0-A959-D7804338536A}"/>
    <cellStyle name="Note 12 2 2" xfId="4645" xr:uid="{87B54E93-5452-4B37-A35C-DDEDC888D292}"/>
    <cellStyle name="Note 12 2 2 2" xfId="16459" xr:uid="{25A199C5-0855-423F-9FDB-3AD696F94315}"/>
    <cellStyle name="Note 12 2 3" xfId="5226" xr:uid="{11EC78B5-F7CF-4347-8E35-179DECBC42B1}"/>
    <cellStyle name="Note 12 2 3 2" xfId="16962" xr:uid="{6DD0932D-4FE1-438B-B742-C1676D39EE18}"/>
    <cellStyle name="Note 12 2 4" xfId="10613" xr:uid="{27AEC94F-74E5-4412-A513-6F109BFEFEFB}"/>
    <cellStyle name="Note 12 2 5" xfId="14617" xr:uid="{7C540991-8DE3-4FF5-A6E1-5FCB06902344}"/>
    <cellStyle name="Note 12 3" xfId="4359" xr:uid="{703C492E-95B0-4A51-AC0D-EDEC10F829E1}"/>
    <cellStyle name="Note 12 3 2" xfId="16173" xr:uid="{285D9A09-7D78-4372-84B8-B950F7F26292}"/>
    <cellStyle name="Note 12 4" xfId="4862" xr:uid="{3E87E143-05F8-49E9-8066-865814B775D0}"/>
    <cellStyle name="Note 12 4 2" xfId="16676" xr:uid="{D3F1D467-7A90-4418-A48E-97F13E14F669}"/>
    <cellStyle name="Note 12 5" xfId="10327" xr:uid="{31611259-BA83-407D-8F1E-0AC15F1CBC4A}"/>
    <cellStyle name="Note 12 6" xfId="15121" xr:uid="{864E6304-4876-4A3D-9D0E-51B0C0056AEC}"/>
    <cellStyle name="Note 13" xfId="2870" xr:uid="{95BD8C47-F8E6-4C7E-9795-FE0B31563483}"/>
    <cellStyle name="Note 13 2" xfId="3336" xr:uid="{EAB34CF0-2E2C-4520-8603-2B002B6ECC63}"/>
    <cellStyle name="Note 13 2 2" xfId="4646" xr:uid="{6E9043E8-FF56-4F50-95CD-4E83310E0573}"/>
    <cellStyle name="Note 13 2 2 2" xfId="16460" xr:uid="{1C21CA06-2455-448B-833E-7EF8BB9D6269}"/>
    <cellStyle name="Note 13 2 3" xfId="5227" xr:uid="{5C4E23AD-1B58-4420-AD44-1D1E35AF92AB}"/>
    <cellStyle name="Note 13 2 3 2" xfId="16963" xr:uid="{47AEA85C-6071-4C96-BBA2-A0B9123700A3}"/>
    <cellStyle name="Note 13 2 4" xfId="10614" xr:uid="{2741C303-BBDF-477A-9FB2-C8473F799456}"/>
    <cellStyle name="Note 13 2 5" xfId="14859" xr:uid="{012BE50E-DA02-41A0-A3B9-2269A18B3319}"/>
    <cellStyle name="Note 13 3" xfId="4360" xr:uid="{6C39035F-A9FB-4545-A173-5593493CC43C}"/>
    <cellStyle name="Note 13 3 2" xfId="16174" xr:uid="{F74BCD2C-A3F9-4529-98E8-8DC639C94931}"/>
    <cellStyle name="Note 13 4" xfId="4863" xr:uid="{5DD34814-B11F-413D-A31C-C4BEC03DF62C}"/>
    <cellStyle name="Note 13 4 2" xfId="16677" xr:uid="{9DE67D50-8174-484E-A5D1-836A85B280FB}"/>
    <cellStyle name="Note 13 5" xfId="10328" xr:uid="{3E85FDB9-6D94-482A-AE41-98DD694FC1AE}"/>
    <cellStyle name="Note 13 6" xfId="15122" xr:uid="{427FFCF8-4F94-4D14-AFCB-4A5BFA3D6733}"/>
    <cellStyle name="Note 14" xfId="2871" xr:uid="{A2340BFE-68E1-445B-846E-698978118007}"/>
    <cellStyle name="Note 14 2" xfId="3337" xr:uid="{E9604DBF-65F0-4D9F-951A-A217E2CA38AB}"/>
    <cellStyle name="Note 14 2 2" xfId="4647" xr:uid="{B5D43098-AD8F-457D-9CFF-5417A15F37FB}"/>
    <cellStyle name="Note 14 2 2 2" xfId="16461" xr:uid="{479AB252-BF17-4049-9F42-7FF8AD9D7888}"/>
    <cellStyle name="Note 14 2 3" xfId="5228" xr:uid="{B24A6E07-09D1-49AE-8A8D-53F2D18D7AB4}"/>
    <cellStyle name="Note 14 2 3 2" xfId="16964" xr:uid="{8331E5A9-F01E-421F-BD30-C6AC3B957E08}"/>
    <cellStyle name="Note 14 2 4" xfId="10615" xr:uid="{9146B92D-646B-4FD5-AD6E-B280E9060D30}"/>
    <cellStyle name="Note 14 2 5" xfId="14974" xr:uid="{160824ED-19D3-41E9-B68C-455E687C563E}"/>
    <cellStyle name="Note 14 3" xfId="4361" xr:uid="{FB5C1771-BDA9-4EBF-9AA7-81822C1F0A22}"/>
    <cellStyle name="Note 14 3 2" xfId="16175" xr:uid="{F7DF6ED5-1FFE-4A85-9206-B558B79EF9D1}"/>
    <cellStyle name="Note 14 4" xfId="4864" xr:uid="{CD36109A-6C90-43AF-85B3-3283C2570436}"/>
    <cellStyle name="Note 14 4 2" xfId="16678" xr:uid="{BC84F18B-8C74-49E5-8BEA-26C2F2B4B2B9}"/>
    <cellStyle name="Note 14 5" xfId="10329" xr:uid="{07E05750-B9DE-4144-B29F-CC2DC7A847F4}"/>
    <cellStyle name="Note 14 6" xfId="15123" xr:uid="{66431671-8C71-46EB-8AA5-657ABF82329A}"/>
    <cellStyle name="Note 15" xfId="2872" xr:uid="{E38FE7CD-ACBD-43E3-96F1-C3C37890658C}"/>
    <cellStyle name="Note 15 2" xfId="3338" xr:uid="{80F7A432-A790-4B17-9157-7C53B667F0F4}"/>
    <cellStyle name="Note 15 2 2" xfId="4648" xr:uid="{5956E132-4BA3-41E4-AE47-816C052B869D}"/>
    <cellStyle name="Note 15 2 2 2" xfId="16462" xr:uid="{8222B284-A812-4ED9-A546-40900B23DF1F}"/>
    <cellStyle name="Note 15 2 3" xfId="5229" xr:uid="{DB225993-6C55-4BB8-BE97-834F056476D2}"/>
    <cellStyle name="Note 15 2 3 2" xfId="16965" xr:uid="{CBC55E67-ABF1-435A-B38B-7DBAE461AC70}"/>
    <cellStyle name="Note 15 2 4" xfId="10616" xr:uid="{EAD75EF0-3F6F-4B25-A3B9-2229A06FA00B}"/>
    <cellStyle name="Note 15 2 5" xfId="12104" xr:uid="{1078FCE9-5AED-4A6A-B464-C435BF069502}"/>
    <cellStyle name="Note 15 3" xfId="4362" xr:uid="{83F9CEDE-61B5-4B90-8A94-8D789BBDB828}"/>
    <cellStyle name="Note 15 3 2" xfId="16176" xr:uid="{E1BC928D-1839-406C-BB94-2510775571F8}"/>
    <cellStyle name="Note 15 4" xfId="4865" xr:uid="{D586A1A2-AA81-44F6-AC7F-C597242201FB}"/>
    <cellStyle name="Note 15 4 2" xfId="16679" xr:uid="{8795FEBD-5E39-4A91-B30A-C3D04357C17F}"/>
    <cellStyle name="Note 15 5" xfId="10330" xr:uid="{EC9472D0-861B-42D4-9A63-56418E07B44E}"/>
    <cellStyle name="Note 15 6" xfId="15125" xr:uid="{CC35E831-09EA-4218-AC73-16032D80AF78}"/>
    <cellStyle name="Note 16" xfId="2873" xr:uid="{8A6A0B04-E7FD-4F02-8237-A513BA25C34D}"/>
    <cellStyle name="Note 16 2" xfId="3339" xr:uid="{4418A1FC-F5DB-40D3-AF26-D0E485E32F6F}"/>
    <cellStyle name="Note 16 2 2" xfId="4649" xr:uid="{8E982D0C-3E6F-48D1-BA69-A78C5D69C11E}"/>
    <cellStyle name="Note 16 2 2 2" xfId="16463" xr:uid="{96F97EF6-D507-4BA7-A503-58A964A37452}"/>
    <cellStyle name="Note 16 2 3" xfId="5230" xr:uid="{DDEFCE30-56F4-4D01-86D0-41751E991777}"/>
    <cellStyle name="Note 16 2 3 2" xfId="16966" xr:uid="{CD38DD76-4E25-4C60-A106-DC4EF966028D}"/>
    <cellStyle name="Note 16 2 4" xfId="10617" xr:uid="{E176A4C4-FE8C-49F3-8D8D-13A85FEF72E4}"/>
    <cellStyle name="Note 16 2 5" xfId="15048" xr:uid="{6EFC254A-FC87-44C1-B4F9-2AC3A2C111E5}"/>
    <cellStyle name="Note 16 3" xfId="4363" xr:uid="{571D4192-B172-4709-93BC-7283F8023EC1}"/>
    <cellStyle name="Note 16 3 2" xfId="16177" xr:uid="{306DA1D6-9A42-417A-AF41-B399CFCA7B11}"/>
    <cellStyle name="Note 16 4" xfId="4866" xr:uid="{A4F3A1E6-A5C8-4E6A-BF5F-A951B64B0001}"/>
    <cellStyle name="Note 16 4 2" xfId="16680" xr:uid="{C68500AA-B914-4395-B51D-9BC9B5482D7A}"/>
    <cellStyle name="Note 16 5" xfId="10331" xr:uid="{5683E3D5-DF20-4CC2-B24D-AC0380DD1FBD}"/>
    <cellStyle name="Note 16 6" xfId="15127" xr:uid="{B79A95CB-41C6-43DC-9A41-216D16A76F6D}"/>
    <cellStyle name="Note 17" xfId="2874" xr:uid="{3769D06A-C55E-4D77-B8C1-D3D46A8CD662}"/>
    <cellStyle name="Note 17 2" xfId="3340" xr:uid="{A1344AF3-1448-44D4-A07E-2C835CD0AA9E}"/>
    <cellStyle name="Note 17 2 2" xfId="4650" xr:uid="{59DC8F3C-2415-48A8-95EE-9B5ABA7DF730}"/>
    <cellStyle name="Note 17 2 2 2" xfId="16464" xr:uid="{A9724AAA-CA0F-4A66-B62C-2135ECBC7971}"/>
    <cellStyle name="Note 17 2 3" xfId="5231" xr:uid="{2316826C-16A7-4ADA-9536-8758CBEC514D}"/>
    <cellStyle name="Note 17 2 3 2" xfId="16967" xr:uid="{0BD8179D-3A0D-47E2-B7C9-004DCC49B322}"/>
    <cellStyle name="Note 17 2 4" xfId="10618" xr:uid="{F076F80B-FAC9-419C-9580-46F0120DFE77}"/>
    <cellStyle name="Note 17 2 5" xfId="15080" xr:uid="{D30D44EB-7F43-40A9-8BF3-D045D7E9B673}"/>
    <cellStyle name="Note 17 3" xfId="4364" xr:uid="{5C718CE2-1752-4035-A05B-067974834B85}"/>
    <cellStyle name="Note 17 3 2" xfId="16178" xr:uid="{44B98DEF-4BB8-455C-BD4D-9B26917DD5AF}"/>
    <cellStyle name="Note 17 4" xfId="4867" xr:uid="{8EA5186D-3876-4F51-A5A3-F3DDB7AFDC09}"/>
    <cellStyle name="Note 17 4 2" xfId="16681" xr:uid="{AE9E438D-0114-469D-92FA-A57AE8975B08}"/>
    <cellStyle name="Note 17 5" xfId="10332" xr:uid="{9DA34A35-B5C8-46E4-AA6A-9E67D0B3EC0A}"/>
    <cellStyle name="Note 17 6" xfId="15129" xr:uid="{8BEC3FA2-55E2-4040-9566-49CC0EA84146}"/>
    <cellStyle name="Note 18" xfId="2875" xr:uid="{28EF2F11-A4B5-46E4-902B-F93A6AEC2CEB}"/>
    <cellStyle name="Note 18 2" xfId="3341" xr:uid="{3067F2BB-767E-4810-B9AC-0685DE943827}"/>
    <cellStyle name="Note 18 2 2" xfId="4651" xr:uid="{6D54F039-C8A2-4301-B1B7-17BF2E3FF42E}"/>
    <cellStyle name="Note 18 2 2 2" xfId="16465" xr:uid="{C9D41C6C-B195-46EE-98C5-96DB0F3BAEC3}"/>
    <cellStyle name="Note 18 2 3" xfId="5232" xr:uid="{37F7176B-9D6B-4C83-9F94-5DC5D459B758}"/>
    <cellStyle name="Note 18 2 3 2" xfId="16968" xr:uid="{59B1CFDE-6B66-4B31-A622-0009FF05C034}"/>
    <cellStyle name="Note 18 2 4" xfId="10619" xr:uid="{1269DEF0-9FDB-49F4-841F-BCD3BCB9EF85}"/>
    <cellStyle name="Note 18 2 5" xfId="15096" xr:uid="{6EB83250-B377-4FD8-A736-0CE9AC839D27}"/>
    <cellStyle name="Note 18 3" xfId="4365" xr:uid="{DB367C19-48A1-43EF-8D09-375F07F5DBD8}"/>
    <cellStyle name="Note 18 3 2" xfId="16179" xr:uid="{26B22551-72AD-4C5F-9F38-97F6DF2DD88C}"/>
    <cellStyle name="Note 18 4" xfId="4868" xr:uid="{114FA894-03B3-479A-8A60-77143BAB7F30}"/>
    <cellStyle name="Note 18 4 2" xfId="16682" xr:uid="{C981A531-8D78-4D8F-8219-686FAA5D2E51}"/>
    <cellStyle name="Note 18 5" xfId="10333" xr:uid="{A49794F5-ABE5-4611-A3EF-EB537196503D}"/>
    <cellStyle name="Note 18 6" xfId="15130" xr:uid="{5E09AC11-7086-49F2-AB85-60E12434DF0C}"/>
    <cellStyle name="Note 19" xfId="2876" xr:uid="{AB4429D6-9635-4148-9580-FC78C9E312E0}"/>
    <cellStyle name="Note 19 2" xfId="3342" xr:uid="{6C54936A-DA7F-47B2-98DB-44004825BA57}"/>
    <cellStyle name="Note 19 2 2" xfId="4652" xr:uid="{AD352362-BD76-48AC-A503-3FB9ADF4296E}"/>
    <cellStyle name="Note 19 2 2 2" xfId="16466" xr:uid="{07CAE50E-DA0D-4E07-BE84-B23E1329D69E}"/>
    <cellStyle name="Note 19 2 3" xfId="5233" xr:uid="{15770DD9-7A14-4A4D-BB3C-F708D15FA42C}"/>
    <cellStyle name="Note 19 2 3 2" xfId="16969" xr:uid="{C23C2314-BB5E-423B-9BEA-9864096CDB04}"/>
    <cellStyle name="Note 19 2 4" xfId="10620" xr:uid="{0BE5E1E7-F447-45D8-AB44-7136085135FA}"/>
    <cellStyle name="Note 19 2 5" xfId="15115" xr:uid="{C14B4A24-A477-4717-8B9A-22D3F90EF8E8}"/>
    <cellStyle name="Note 19 3" xfId="4366" xr:uid="{6CA5C4C7-C9C5-4D38-A6AC-B2809EBF6E9D}"/>
    <cellStyle name="Note 19 3 2" xfId="16180" xr:uid="{B532E27D-0FDF-4F4B-9DAE-3F1519FFAA96}"/>
    <cellStyle name="Note 19 4" xfId="4869" xr:uid="{6F65A7CA-03F2-4B70-B0C7-19BDF119CE74}"/>
    <cellStyle name="Note 19 4 2" xfId="16683" xr:uid="{F40F68BB-3E3E-48D8-AF1F-D681794F2D98}"/>
    <cellStyle name="Note 19 5" xfId="10334" xr:uid="{C8C2CC8E-566D-4964-A717-81D5FB2F7FAA}"/>
    <cellStyle name="Note 19 6" xfId="15131" xr:uid="{F430F618-5917-4E06-B79A-07E8CB5F6830}"/>
    <cellStyle name="Note 2" xfId="2877" xr:uid="{D93830B5-1267-42B4-A4F5-9334C98A3BBA}"/>
    <cellStyle name="Note 2 10" xfId="4870" xr:uid="{7A38DA38-ED91-44A9-B452-B9273C4C38A5}"/>
    <cellStyle name="Note 2 10 2" xfId="16684" xr:uid="{FA42AB89-F575-4307-AE81-97A72271AD5F}"/>
    <cellStyle name="Note 2 11" xfId="10335" xr:uid="{1A05B46E-A212-4BEF-9CE6-A559ED91A89D}"/>
    <cellStyle name="Note 2 12" xfId="15132" xr:uid="{FBE65E9B-FC49-4223-AF8F-0877CA540F9F}"/>
    <cellStyle name="Note 2 2" xfId="2878" xr:uid="{CC6A6DF8-F1EB-41FE-9B8D-3CCEDC763E56}"/>
    <cellStyle name="Note 2 2 2" xfId="2879" xr:uid="{80407322-56E7-40EA-82AF-175AFBDA221D}"/>
    <cellStyle name="Note 2 2 2 2" xfId="2880" xr:uid="{662B985D-A4DA-4DA8-99C9-B7F17FCB1C87}"/>
    <cellStyle name="Note 2 2 2 2 2" xfId="2881" xr:uid="{AED07B58-D674-4B2C-B774-385601285154}"/>
    <cellStyle name="Note 2 2 2 2 2 2" xfId="3347" xr:uid="{30B51B6E-D40C-4B36-9165-7BE70038DBC2}"/>
    <cellStyle name="Note 2 2 2 2 2 2 2" xfId="4657" xr:uid="{030385B6-9B69-4F85-94DE-6D36B5D7EED0}"/>
    <cellStyle name="Note 2 2 2 2 2 2 2 2" xfId="16471" xr:uid="{58AE9105-B581-4F25-B9FB-347AEF5A4006}"/>
    <cellStyle name="Note 2 2 2 2 2 2 3" xfId="5238" xr:uid="{2CD6368B-C81A-4DF3-B8A7-ED60DCB409B9}"/>
    <cellStyle name="Note 2 2 2 2 2 2 3 2" xfId="16974" xr:uid="{B48D80D9-EBA9-44C6-B7E1-9BD26800989A}"/>
    <cellStyle name="Note 2 2 2 2 2 2 4" xfId="10625" xr:uid="{433BB347-25DF-4181-8398-98DB51602BD4}"/>
    <cellStyle name="Note 2 2 2 2 2 2 5" xfId="15136" xr:uid="{61E2DFAE-337B-4DD9-9408-C24AF849FD9B}"/>
    <cellStyle name="Note 2 2 2 2 2 3" xfId="4371" xr:uid="{E85D0531-8BEA-43E0-B166-E515631C81CE}"/>
    <cellStyle name="Note 2 2 2 2 2 3 2" xfId="16185" xr:uid="{C3985E51-C1F6-462A-912F-55AE899439C9}"/>
    <cellStyle name="Note 2 2 2 2 2 4" xfId="4874" xr:uid="{1D401FEB-8BF6-4FC8-94B7-52DD2D6CF80E}"/>
    <cellStyle name="Note 2 2 2 2 2 4 2" xfId="16688" xr:uid="{996E754F-C444-4C41-8603-62F6C2A39389}"/>
    <cellStyle name="Note 2 2 2 2 2 5" xfId="10339" xr:uid="{6C35DAFE-0D7A-4592-AD8E-776B50E006B2}"/>
    <cellStyle name="Note 2 2 2 2 2 6" xfId="15135" xr:uid="{836FCBCE-462E-4E84-8B34-7B250F4F01C3}"/>
    <cellStyle name="Note 2 2 2 2 3" xfId="3346" xr:uid="{218EB9A7-F468-4EA6-A1F9-4823D707E635}"/>
    <cellStyle name="Note 2 2 2 2 3 2" xfId="4656" xr:uid="{16BCA0F7-56A4-4BDE-8B1C-D84C4FD47808}"/>
    <cellStyle name="Note 2 2 2 2 3 2 2" xfId="16470" xr:uid="{DD0B2072-284A-4875-89EF-15EA9CCF8B40}"/>
    <cellStyle name="Note 2 2 2 2 3 3" xfId="5237" xr:uid="{60CF66D3-EA9B-4E5B-871F-9CF4A0BC9E52}"/>
    <cellStyle name="Note 2 2 2 2 3 3 2" xfId="16973" xr:uid="{CF1091E4-F726-46EF-9E27-E7986BEE39DA}"/>
    <cellStyle name="Note 2 2 2 2 3 4" xfId="10624" xr:uid="{5B84069A-71B2-41D6-9E7F-F980DF639165}"/>
    <cellStyle name="Note 2 2 2 2 3 5" xfId="15137" xr:uid="{C016677B-C5DD-4E34-829E-668FBB069264}"/>
    <cellStyle name="Note 2 2 2 2 4" xfId="4370" xr:uid="{307CEEDC-AFC1-463F-9F3E-C75D2D933F29}"/>
    <cellStyle name="Note 2 2 2 2 4 2" xfId="16184" xr:uid="{F5BD6B0A-BF36-4B5F-AB42-A7A480C52F16}"/>
    <cellStyle name="Note 2 2 2 2 5" xfId="4873" xr:uid="{F60E6849-8A59-48C2-9334-E0E8FF33AB6B}"/>
    <cellStyle name="Note 2 2 2 2 5 2" xfId="16687" xr:uid="{BC390C13-18F8-45E4-B218-15766786B1AF}"/>
    <cellStyle name="Note 2 2 2 2 6" xfId="10338" xr:uid="{62FB1C2A-7B52-497E-99BF-6BBDCDAABD65}"/>
    <cellStyle name="Note 2 2 2 2 7" xfId="14862" xr:uid="{5EE0710D-808F-4740-BC30-D58664D9BD33}"/>
    <cellStyle name="Note 2 2 2 3" xfId="3345" xr:uid="{CB4EBF0F-2EA4-490B-9955-24E7C8C8216A}"/>
    <cellStyle name="Note 2 2 2 3 2" xfId="4655" xr:uid="{37863A8D-7EAA-400D-83C5-778E33D19FE7}"/>
    <cellStyle name="Note 2 2 2 3 2 2" xfId="16469" xr:uid="{B5180E52-7488-4180-B07E-2172D6FDE8CF}"/>
    <cellStyle name="Note 2 2 2 3 3" xfId="5236" xr:uid="{A2F4C179-9D19-4849-BB24-3522E58867A5}"/>
    <cellStyle name="Note 2 2 2 3 3 2" xfId="16972" xr:uid="{6CAD28A1-0D43-4C07-A8C8-19BF56FF3D66}"/>
    <cellStyle name="Note 2 2 2 3 4" xfId="10623" xr:uid="{B0889FA4-C8CB-4800-8667-116A13B70B62}"/>
    <cellStyle name="Note 2 2 2 3 5" xfId="14865" xr:uid="{F7E1FC38-0249-4C37-92B5-33A9779D0259}"/>
    <cellStyle name="Note 2 2 2 4" xfId="4369" xr:uid="{3E443E84-E938-4204-8ADE-E49FEE31BFE7}"/>
    <cellStyle name="Note 2 2 2 4 2" xfId="16183" xr:uid="{4902FC29-D2FB-4DA6-91D2-802FFCAA6C60}"/>
    <cellStyle name="Note 2 2 2 5" xfId="4872" xr:uid="{67F67FD1-355F-409E-BC51-6AE4B6D019BA}"/>
    <cellStyle name="Note 2 2 2 5 2" xfId="16686" xr:uid="{BA949D80-3371-40B6-8898-83BEA3F3F08B}"/>
    <cellStyle name="Note 2 2 2 6" xfId="10337" xr:uid="{9C95CCF3-8E83-4DA0-AFE2-83C4B5B75022}"/>
    <cellStyle name="Note 2 2 2 7" xfId="15134" xr:uid="{CDF105A1-EB44-4D1D-957F-5063F28A6EC9}"/>
    <cellStyle name="Note 2 2 3" xfId="2882" xr:uid="{861A6096-9519-49B7-A75B-A479F71058DD}"/>
    <cellStyle name="Note 2 2 3 2" xfId="3348" xr:uid="{8F68B212-EA23-49E6-86C3-EBE97CFA7EE4}"/>
    <cellStyle name="Note 2 2 3 2 2" xfId="4658" xr:uid="{5F3AFF17-53B5-47C6-B6A4-F02EB832AF71}"/>
    <cellStyle name="Note 2 2 3 2 2 2" xfId="16472" xr:uid="{C9BE7250-065B-4683-855C-9DF104D5F8E4}"/>
    <cellStyle name="Note 2 2 3 2 3" xfId="5239" xr:uid="{C743FB34-DDA7-46A9-A87A-F9DECDD0E9C3}"/>
    <cellStyle name="Note 2 2 3 2 3 2" xfId="16975" xr:uid="{F858551D-8B57-495A-A8C7-32F9D6BB1169}"/>
    <cellStyle name="Note 2 2 3 2 4" xfId="10626" xr:uid="{856C854A-4010-447E-B356-495859C7DE2A}"/>
    <cellStyle name="Note 2 2 3 2 5" xfId="15139" xr:uid="{45A6D21A-5899-42D0-8209-7A1F3CA96DE6}"/>
    <cellStyle name="Note 2 2 3 3" xfId="4372" xr:uid="{260D3173-C7F3-4C62-A795-FA08F06AD4A1}"/>
    <cellStyle name="Note 2 2 3 3 2" xfId="16186" xr:uid="{055A0AAC-95D1-4D19-B6AD-6F689A0DEF0C}"/>
    <cellStyle name="Note 2 2 3 4" xfId="4875" xr:uid="{686A5769-DE9A-477B-AC54-086C66C1C5A1}"/>
    <cellStyle name="Note 2 2 3 4 2" xfId="16689" xr:uid="{A0D72849-512F-44D0-8624-C8C59C33643F}"/>
    <cellStyle name="Note 2 2 3 5" xfId="10340" xr:uid="{C8B0B10A-E3D1-40F0-A1CA-C62B1F5B80D3}"/>
    <cellStyle name="Note 2 2 3 6" xfId="15138" xr:uid="{9597A72B-FC36-4AD5-A3F4-B59C55CD5565}"/>
    <cellStyle name="Note 2 2 4" xfId="3344" xr:uid="{92C58593-35C7-4334-A5B2-DE0AB3DA64E7}"/>
    <cellStyle name="Note 2 2 4 2" xfId="4654" xr:uid="{CE657264-8E3C-410C-AD02-90CD6C5DBE76}"/>
    <cellStyle name="Note 2 2 4 2 2" xfId="16468" xr:uid="{89D32F9E-041A-4CC8-8180-F754DC525B05}"/>
    <cellStyle name="Note 2 2 4 3" xfId="5235" xr:uid="{D1145F6C-0E67-4DD7-8540-82DE6B8BEC3D}"/>
    <cellStyle name="Note 2 2 4 3 2" xfId="16971" xr:uid="{15455745-2C91-47F4-A471-DDCDAE69E653}"/>
    <cellStyle name="Note 2 2 4 4" xfId="10622" xr:uid="{4F0C4583-73CA-473E-B779-460940D6EC61}"/>
    <cellStyle name="Note 2 2 4 5" xfId="15140" xr:uid="{04751C98-90E1-4BA0-B230-94EC8233BCEF}"/>
    <cellStyle name="Note 2 2 5" xfId="4368" xr:uid="{EAA1A4A2-6BA3-41B9-BF6D-363F6AA932EB}"/>
    <cellStyle name="Note 2 2 5 2" xfId="16182" xr:uid="{E7BE96AF-E5F2-4056-9ADE-F3451096A898}"/>
    <cellStyle name="Note 2 2 6" xfId="4871" xr:uid="{F729F7EB-C14E-471A-8FEE-8A4D721BC2FD}"/>
    <cellStyle name="Note 2 2 6 2" xfId="16685" xr:uid="{4460955D-47F4-4CE3-9D2C-E79553A23C55}"/>
    <cellStyle name="Note 2 2 7" xfId="10336" xr:uid="{8354DBC6-5C48-4503-8595-C2BB9D4A8E3F}"/>
    <cellStyle name="Note 2 2 8" xfId="15133" xr:uid="{6576C827-6278-4998-B6F5-7055A6947742}"/>
    <cellStyle name="Note 2 3" xfId="2883" xr:uid="{254BF823-3DE2-4697-93FE-F3DB8A1B8D2A}"/>
    <cellStyle name="Note 2 3 2" xfId="3349" xr:uid="{8882D6BA-5796-4193-B266-72D009A8FA5F}"/>
    <cellStyle name="Note 2 3 2 2" xfId="4659" xr:uid="{AD19EF75-EF5B-490C-BDF9-5AF841F2EBAB}"/>
    <cellStyle name="Note 2 3 2 2 2" xfId="16473" xr:uid="{19085743-0C8D-4F75-A05C-B0F3CA21183B}"/>
    <cellStyle name="Note 2 3 2 3" xfId="5240" xr:uid="{24449107-EF9E-4F8B-A1D5-5FD61166EB12}"/>
    <cellStyle name="Note 2 3 2 3 2" xfId="16976" xr:uid="{41DC8D10-134F-451A-A4FE-5CCA5B7112E9}"/>
    <cellStyle name="Note 2 3 2 4" xfId="10627" xr:uid="{9BAEB8A0-8606-49DB-AFD8-D0CC88D4CEBF}"/>
    <cellStyle name="Note 2 3 2 5" xfId="14334" xr:uid="{056C11C9-58F3-4B20-AE55-A1C2A3175CC7}"/>
    <cellStyle name="Note 2 3 3" xfId="4373" xr:uid="{050D6273-9F39-40D6-993C-0EA9FC2D6480}"/>
    <cellStyle name="Note 2 3 3 2" xfId="16187" xr:uid="{7F988BD4-DE0B-4B5E-968A-F0DFCA23A52A}"/>
    <cellStyle name="Note 2 3 4" xfId="4876" xr:uid="{E33E61CE-5B5C-4350-9577-41A1B25BAA8E}"/>
    <cellStyle name="Note 2 3 4 2" xfId="16690" xr:uid="{76C2F84F-10AC-4C68-B482-28E63D596485}"/>
    <cellStyle name="Note 2 3 5" xfId="10341" xr:uid="{D6410319-E59B-4AED-BC84-25568861D3AB}"/>
    <cellStyle name="Note 2 3 6" xfId="15141" xr:uid="{8F2FE6B7-5496-426C-A0D6-EF559499CDA1}"/>
    <cellStyle name="Note 2 4" xfId="2884" xr:uid="{0AADA591-E866-434E-BD02-60E5E7A1CDB6}"/>
    <cellStyle name="Note 2 4 2" xfId="3350" xr:uid="{11ECD830-4D95-4681-8701-9E38FF7659D4}"/>
    <cellStyle name="Note 2 4 2 2" xfId="4660" xr:uid="{D85A2B22-A5D9-4152-8894-0594DDDFCB99}"/>
    <cellStyle name="Note 2 4 2 2 2" xfId="16474" xr:uid="{26E4FF4E-5C7A-4BD6-B35B-D995FF121749}"/>
    <cellStyle name="Note 2 4 2 3" xfId="5241" xr:uid="{80C0FBD9-7343-4D71-9A9E-660C889F7A20}"/>
    <cellStyle name="Note 2 4 2 3 2" xfId="16977" xr:uid="{8AAC3D75-0877-4960-B5D1-DCFD4DA4E1F2}"/>
    <cellStyle name="Note 2 4 2 4" xfId="10628" xr:uid="{094FBCD1-CA03-4664-B893-6992C44657FB}"/>
    <cellStyle name="Note 2 4 2 5" xfId="15144" xr:uid="{BBAA3133-6115-4127-82B8-8E2E59DD9BB8}"/>
    <cellStyle name="Note 2 4 3" xfId="4374" xr:uid="{8202D23B-AC2E-4DE9-891D-54F5FA65415C}"/>
    <cellStyle name="Note 2 4 3 2" xfId="16188" xr:uid="{C3507D73-844F-4928-A233-947F157CE546}"/>
    <cellStyle name="Note 2 4 4" xfId="4877" xr:uid="{C71519CC-9FBE-4BEB-A081-9EB0C3E066D4}"/>
    <cellStyle name="Note 2 4 4 2" xfId="16691" xr:uid="{A2B11497-DA59-41B4-BF61-69FB2DAB306A}"/>
    <cellStyle name="Note 2 4 5" xfId="10342" xr:uid="{BD9A854C-E7B7-4600-A78B-B4387802F527}"/>
    <cellStyle name="Note 2 4 6" xfId="15142" xr:uid="{52F14EE9-AF0C-4B30-A850-D6E364F76915}"/>
    <cellStyle name="Note 2 5" xfId="2885" xr:uid="{22192155-6D3B-4B38-B8A1-2D7D7B861FBE}"/>
    <cellStyle name="Note 2 5 2" xfId="3351" xr:uid="{FE047FA9-8BD4-429A-9ABB-C3CC4900DE27}"/>
    <cellStyle name="Note 2 5 2 2" xfId="4661" xr:uid="{BCD4FCFC-467A-4E46-8E82-D5E306035DC9}"/>
    <cellStyle name="Note 2 5 2 2 2" xfId="16475" xr:uid="{665EAC65-D7B4-4008-99C8-90EE7FE515D6}"/>
    <cellStyle name="Note 2 5 2 3" xfId="5242" xr:uid="{7F1C72D9-D1A5-4F54-8B1D-30D12E6C6BE1}"/>
    <cellStyle name="Note 2 5 2 3 2" xfId="16978" xr:uid="{8680B353-2A37-40D2-AA60-62B38AF9A8C3}"/>
    <cellStyle name="Note 2 5 2 4" xfId="10629" xr:uid="{F76FDCD0-FBBA-4F9B-8D86-F9F9EEDC393A}"/>
    <cellStyle name="Note 2 5 2 5" xfId="13070" xr:uid="{C6BFB8CD-1430-43B4-B3AC-4146BA7A6F1D}"/>
    <cellStyle name="Note 2 5 3" xfId="4375" xr:uid="{25EA7B38-2BF4-4D24-8225-3A335E451D88}"/>
    <cellStyle name="Note 2 5 3 2" xfId="16189" xr:uid="{DDAB8F41-AB0C-47CC-9684-16775210318C}"/>
    <cellStyle name="Note 2 5 4" xfId="4878" xr:uid="{FF2A3A1A-E245-4DF8-AD8D-F22B6960EDFE}"/>
    <cellStyle name="Note 2 5 4 2" xfId="16692" xr:uid="{795AEB77-833D-45C6-AC09-D172E93B93FC}"/>
    <cellStyle name="Note 2 5 5" xfId="10343" xr:uid="{EFBBBC6A-3C95-41FA-AAFB-E0756E9333AB}"/>
    <cellStyle name="Note 2 5 6" xfId="15145" xr:uid="{BF85B683-1712-4433-AAE4-B00D02677C70}"/>
    <cellStyle name="Note 2 6" xfId="2886" xr:uid="{10DAC53E-1AF5-46EB-9610-852EC946EF12}"/>
    <cellStyle name="Note 2 6 2" xfId="3352" xr:uid="{01F1DF65-896B-4B81-A44B-2CE3DCCA47BA}"/>
    <cellStyle name="Note 2 6 2 2" xfId="4662" xr:uid="{93211CAF-7154-43F9-8C32-EED80368B3E9}"/>
    <cellStyle name="Note 2 6 2 2 2" xfId="16476" xr:uid="{E1B8B74C-67A7-4B4B-8263-4F64320578F9}"/>
    <cellStyle name="Note 2 6 2 3" xfId="5243" xr:uid="{324CFD14-9ECD-4AEE-84FA-174F5BEDED01}"/>
    <cellStyle name="Note 2 6 2 3 2" xfId="16979" xr:uid="{4C0CF48D-3C15-4B24-BDAB-7BDF63F0DB56}"/>
    <cellStyle name="Note 2 6 2 4" xfId="10630" xr:uid="{DAF83AA8-C2EC-4FB9-AA39-6DC7AB7847E6}"/>
    <cellStyle name="Note 2 6 2 5" xfId="15147" xr:uid="{7D8348AE-44F7-4A84-A285-55341665D3DA}"/>
    <cellStyle name="Note 2 6 3" xfId="4376" xr:uid="{39C2FFE8-792A-4968-9C61-7CB8E89DCB91}"/>
    <cellStyle name="Note 2 6 3 2" xfId="16190" xr:uid="{22A5C1DB-E7E6-408D-A5DA-6B8C6E14867C}"/>
    <cellStyle name="Note 2 6 4" xfId="4879" xr:uid="{65D4629A-5DAD-48BA-B6CC-6B6E08815317}"/>
    <cellStyle name="Note 2 6 4 2" xfId="16693" xr:uid="{9B4B3468-FF58-4E53-A36C-3024040C8523}"/>
    <cellStyle name="Note 2 6 5" xfId="10344" xr:uid="{68AE79EA-B548-4D38-917A-E5DB150D62D0}"/>
    <cellStyle name="Note 2 6 6" xfId="15146" xr:uid="{D24498E4-932B-40F8-982C-C6D39AA94D1D}"/>
    <cellStyle name="Note 2 7" xfId="2887" xr:uid="{2D69F0C5-1084-4C34-8747-5CD9083F5AA1}"/>
    <cellStyle name="Note 2 7 2" xfId="3353" xr:uid="{5DD313EC-96FA-4A22-A281-6E8B0465A7DB}"/>
    <cellStyle name="Note 2 7 2 2" xfId="4663" xr:uid="{9835983E-B618-4813-9751-F3C6F749E5F7}"/>
    <cellStyle name="Note 2 7 2 2 2" xfId="16477" xr:uid="{20AD1E58-2A14-4E72-9739-3497A97E13A6}"/>
    <cellStyle name="Note 2 7 2 3" xfId="5244" xr:uid="{C3BE4A56-2195-4EB1-AF45-FDABBDBD94DA}"/>
    <cellStyle name="Note 2 7 2 3 2" xfId="16980" xr:uid="{F0CD9E49-87F6-43FF-82C6-1D13F7A1FB43}"/>
    <cellStyle name="Note 2 7 2 4" xfId="10631" xr:uid="{86919838-9F81-41A7-B2CA-6210783EA4CA}"/>
    <cellStyle name="Note 2 7 2 5" xfId="11830" xr:uid="{6A91D839-1A66-4388-8354-997E4169D877}"/>
    <cellStyle name="Note 2 7 3" xfId="4377" xr:uid="{A00DFB12-B6BC-413C-8907-E90F7FF344CE}"/>
    <cellStyle name="Note 2 7 3 2" xfId="16191" xr:uid="{D6BFD806-0621-4BBC-BAD5-5260B67BB5C1}"/>
    <cellStyle name="Note 2 7 4" xfId="4880" xr:uid="{E6F0D006-DDD1-48BF-B643-53B6EA5D576C}"/>
    <cellStyle name="Note 2 7 4 2" xfId="16694" xr:uid="{64C319D9-9E7E-4E2E-A0BC-DCB5EECE8D29}"/>
    <cellStyle name="Note 2 7 5" xfId="10345" xr:uid="{574AD44B-1512-456B-B34D-EEAFB09275A8}"/>
    <cellStyle name="Note 2 7 6" xfId="15148" xr:uid="{ED79266D-7ACC-4A94-8778-40C97B5E759A}"/>
    <cellStyle name="Note 2 8" xfId="3343" xr:uid="{B1C8A16A-3816-4D2C-B6F4-1B539FD9F898}"/>
    <cellStyle name="Note 2 8 2" xfId="4653" xr:uid="{DE0D5145-9007-48D4-BFFD-BA47B5531CE3}"/>
    <cellStyle name="Note 2 8 2 2" xfId="16467" xr:uid="{C9FBEB1B-E258-47D2-91EC-8DC82658D7A3}"/>
    <cellStyle name="Note 2 8 3" xfId="5234" xr:uid="{4D0730B0-5403-4A4E-BCD4-C1CBB580FC97}"/>
    <cellStyle name="Note 2 8 3 2" xfId="16970" xr:uid="{1B65D47C-DC5B-4AFA-B209-ED7F410370B5}"/>
    <cellStyle name="Note 2 8 4" xfId="10621" xr:uid="{819962C2-0902-4858-AE93-E43CE950716C}"/>
    <cellStyle name="Note 2 8 5" xfId="13675" xr:uid="{9B6A885B-1D4A-46F7-9874-FE22C6CE34F6}"/>
    <cellStyle name="Note 2 9" xfId="4367" xr:uid="{5594DDC2-8F1F-48B1-BBBB-4BB0336B1961}"/>
    <cellStyle name="Note 2 9 2" xfId="16181" xr:uid="{A6312A43-1FB5-45E3-A9DE-A89BE4B237F1}"/>
    <cellStyle name="Note 20" xfId="2888" xr:uid="{29790D53-8763-43A8-A2A3-52C7C71ACD9E}"/>
    <cellStyle name="Note 20 2" xfId="3354" xr:uid="{6013AEC5-E9F3-4BA3-B986-52D1BD200E39}"/>
    <cellStyle name="Note 20 2 2" xfId="4664" xr:uid="{AC6B8E74-6920-4DF9-8DBA-AFF2639280E2}"/>
    <cellStyle name="Note 20 2 2 2" xfId="16478" xr:uid="{C77ACEE2-75B6-4C8D-83D3-A9E0146CFCE5}"/>
    <cellStyle name="Note 20 2 3" xfId="5245" xr:uid="{1C030A51-B982-424D-B3CD-86FE8077F62A}"/>
    <cellStyle name="Note 20 2 3 2" xfId="16981" xr:uid="{5FB639EF-4977-4C07-8195-855D13B7A00B}"/>
    <cellStyle name="Note 20 2 4" xfId="10632" xr:uid="{1AE66228-DDDE-4B79-9E27-650E30B87B48}"/>
    <cellStyle name="Note 20 2 5" xfId="12103" xr:uid="{F4A61623-9A25-4A45-9D54-FF64A751B2DC}"/>
    <cellStyle name="Note 20 3" xfId="4378" xr:uid="{5FE06F6D-3D5E-4617-9160-05ACBF37C71B}"/>
    <cellStyle name="Note 20 3 2" xfId="16192" xr:uid="{E3E4D43A-2C21-4E54-A7E6-81E64B0755C7}"/>
    <cellStyle name="Note 20 4" xfId="4881" xr:uid="{E5081D6E-29FB-41D8-81BB-7C287F89A31B}"/>
    <cellStyle name="Note 20 4 2" xfId="16695" xr:uid="{39E255D3-83B3-46F9-B285-A9F220234558}"/>
    <cellStyle name="Note 20 5" xfId="10346" xr:uid="{87AC7E73-E987-4DD1-89A6-1BD3F4960F4A}"/>
    <cellStyle name="Note 20 6" xfId="15124" xr:uid="{407BE523-F2D4-472A-AA57-D7E968A1C453}"/>
    <cellStyle name="Note 21" xfId="2889" xr:uid="{3F556E6B-553F-4634-948E-0EC1022EB294}"/>
    <cellStyle name="Note 21 2" xfId="3355" xr:uid="{508A8115-6235-41F6-8C82-4A5C9DC972EA}"/>
    <cellStyle name="Note 21 2 2" xfId="4665" xr:uid="{C5E77A9B-686F-4FD1-90E0-4F6D41DF5EEC}"/>
    <cellStyle name="Note 21 2 2 2" xfId="16479" xr:uid="{1C758CC9-F091-465C-9559-6BF429FB1EEF}"/>
    <cellStyle name="Note 21 2 3" xfId="5246" xr:uid="{9BB8DEC1-1C55-42C4-A04F-1F738D85CFA5}"/>
    <cellStyle name="Note 21 2 3 2" xfId="16982" xr:uid="{7B54CBB8-26F7-4E1B-8FBE-A8EFC5FFA452}"/>
    <cellStyle name="Note 21 2 4" xfId="10633" xr:uid="{5DA6ECE1-4FEB-489F-8330-29BDF6C56ECA}"/>
    <cellStyle name="Note 21 2 5" xfId="15047" xr:uid="{02F87DD3-E82F-40DE-8475-7A6CA0B767DA}"/>
    <cellStyle name="Note 21 3" xfId="4379" xr:uid="{CF4B66EB-DF37-4506-801A-7D77F82EB407}"/>
    <cellStyle name="Note 21 3 2" xfId="16193" xr:uid="{9A040485-EAC1-4B49-9D2F-821483FDC5FC}"/>
    <cellStyle name="Note 21 4" xfId="4882" xr:uid="{BAD05E17-F97E-4A2D-A82C-5599240F4DC8}"/>
    <cellStyle name="Note 21 4 2" xfId="16696" xr:uid="{C7561C2A-BA50-40D6-9923-DC0468ACF637}"/>
    <cellStyle name="Note 21 5" xfId="10347" xr:uid="{90FCBDD9-7F1F-4C4B-8504-81F824BEA4A0}"/>
    <cellStyle name="Note 21 6" xfId="15126" xr:uid="{7858F5BF-B0C3-4417-862A-3BB6114B8FE4}"/>
    <cellStyle name="Note 22" xfId="2890" xr:uid="{9F1DBB71-CC83-4A51-AF4C-AC4D5C762FFC}"/>
    <cellStyle name="Note 22 2" xfId="3356" xr:uid="{0603606A-273D-42E9-A753-545E80ED66BC}"/>
    <cellStyle name="Note 22 2 2" xfId="4666" xr:uid="{C2C52E78-8CE1-4416-A978-0D24302F0149}"/>
    <cellStyle name="Note 22 2 2 2" xfId="16480" xr:uid="{EFF21FC7-9F7C-437E-AFCC-28FBB6392096}"/>
    <cellStyle name="Note 22 2 3" xfId="5247" xr:uid="{57FE1CE0-B021-400D-AC18-D47F48713C4C}"/>
    <cellStyle name="Note 22 2 3 2" xfId="16983" xr:uid="{282F4C62-EE08-4D88-B0F6-4F173AB0A4C6}"/>
    <cellStyle name="Note 22 2 4" xfId="10634" xr:uid="{06EA0E51-111E-4FB8-9D3B-85DEAE8DEC45}"/>
    <cellStyle name="Note 22 2 5" xfId="15079" xr:uid="{33BEA7B0-4E38-4DBC-BA4B-4FB84B8290CF}"/>
    <cellStyle name="Note 22 3" xfId="4380" xr:uid="{A48A5065-4BD6-4ED9-8EF7-C902B50FA895}"/>
    <cellStyle name="Note 22 3 2" xfId="16194" xr:uid="{8527F70A-7D8C-47D7-AA06-33982AD1270A}"/>
    <cellStyle name="Note 22 4" xfId="4883" xr:uid="{1181EF88-DAF7-4889-BC4B-CF6A1F7A4467}"/>
    <cellStyle name="Note 22 4 2" xfId="16697" xr:uid="{16EB4A71-34CC-4873-BD68-3C34A2C6B0D6}"/>
    <cellStyle name="Note 22 5" xfId="10348" xr:uid="{10AAD8C4-62F5-40EA-BFE5-FFE856D3C9D4}"/>
    <cellStyle name="Note 22 6" xfId="15128" xr:uid="{5A50B999-B581-4CDA-AB33-166B22F8F012}"/>
    <cellStyle name="Note 3" xfId="2891" xr:uid="{8BB153FB-8832-44D9-A00B-E367E95544DF}"/>
    <cellStyle name="Note 3 2" xfId="2892" xr:uid="{CF85AC7E-3F7B-4D6F-9ACF-232DABC8DF23}"/>
    <cellStyle name="Note 3 2 2" xfId="3358" xr:uid="{B01352C8-9A73-4541-8387-9CAA16079078}"/>
    <cellStyle name="Note 3 2 2 2" xfId="4668" xr:uid="{4FEEBF03-5550-45F3-BCE5-962B1BA89D6C}"/>
    <cellStyle name="Note 3 2 2 2 2" xfId="16482" xr:uid="{A08F71D5-AA74-41FA-93FD-EE8D11986876}"/>
    <cellStyle name="Note 3 2 2 3" xfId="5249" xr:uid="{2F8EC57B-C85F-4E0D-8662-8210EAE2F1AD}"/>
    <cellStyle name="Note 3 2 2 3 2" xfId="16985" xr:uid="{55FF7082-A99F-44AC-85DA-2E12C42F622B}"/>
    <cellStyle name="Note 3 2 2 4" xfId="10636" xr:uid="{001EB8C8-55DE-4F5A-BE41-399C95FD8B39}"/>
    <cellStyle name="Note 3 2 2 5" xfId="15151" xr:uid="{036B43B6-2E53-40EB-9FCB-B023C5652ABD}"/>
    <cellStyle name="Note 3 2 3" xfId="4382" xr:uid="{869F8DE3-E19F-4F8D-B0CA-ADBA87952BC1}"/>
    <cellStyle name="Note 3 2 3 2" xfId="16196" xr:uid="{44A5933B-B62F-4782-81CB-6236A2F4E760}"/>
    <cellStyle name="Note 3 2 4" xfId="4885" xr:uid="{231EAD1D-16FA-438F-B099-F2EACB005FAB}"/>
    <cellStyle name="Note 3 2 4 2" xfId="16699" xr:uid="{B4399322-253A-48B7-9A5C-31C2302D8707}"/>
    <cellStyle name="Note 3 2 5" xfId="10350" xr:uid="{CD396F41-741A-4B56-AFB3-5450605426F0}"/>
    <cellStyle name="Note 3 2 6" xfId="15150" xr:uid="{61024BF7-3A04-4E87-BB4A-C4D3BBE647BC}"/>
    <cellStyle name="Note 3 3" xfId="2893" xr:uid="{0EB18EDA-FB30-4412-886D-E4B3CDA19601}"/>
    <cellStyle name="Note 3 3 2" xfId="3359" xr:uid="{EBF730BE-2D25-48E9-83EA-0AE78828442C}"/>
    <cellStyle name="Note 3 3 2 2" xfId="4669" xr:uid="{81760196-6DD6-4C38-B793-C8CA956E9262}"/>
    <cellStyle name="Note 3 3 2 2 2" xfId="16483" xr:uid="{7F482679-6B5D-487B-AD5A-D0BA9F775600}"/>
    <cellStyle name="Note 3 3 2 3" xfId="5250" xr:uid="{C73016FD-EDFB-49B8-9F57-ED14683978B4}"/>
    <cellStyle name="Note 3 3 2 3 2" xfId="16986" xr:uid="{A8300C0D-E6C9-4A5D-80FB-50590333F002}"/>
    <cellStyle name="Note 3 3 2 4" xfId="10637" xr:uid="{983BB499-0ADA-4FD7-B647-746D1A8F6761}"/>
    <cellStyle name="Note 3 3 2 5" xfId="12559" xr:uid="{4DDDECAC-CDBC-4452-892E-06177D5ECC0E}"/>
    <cellStyle name="Note 3 3 3" xfId="4383" xr:uid="{433F403F-21E8-4A8B-990A-C843882A2F1E}"/>
    <cellStyle name="Note 3 3 3 2" xfId="16197" xr:uid="{A6B482DE-8811-4F80-9B5D-61AFD4FE28D3}"/>
    <cellStyle name="Note 3 3 4" xfId="4886" xr:uid="{48466EE1-7B5C-4EF6-ABD5-2CB73E0F2580}"/>
    <cellStyle name="Note 3 3 4 2" xfId="16700" xr:uid="{D028B664-8C79-43A9-B302-BFDF5E01F3C2}"/>
    <cellStyle name="Note 3 3 5" xfId="10351" xr:uid="{B3501B8D-239C-4818-95BD-9BAEF69884E6}"/>
    <cellStyle name="Note 3 3 6" xfId="11767" xr:uid="{BB3952BB-D9B8-44E9-9E4F-BF6D9660D9C3}"/>
    <cellStyle name="Note 3 4" xfId="3357" xr:uid="{86EAB7C7-7989-468D-8AA7-54A501908FAC}"/>
    <cellStyle name="Note 3 4 2" xfId="4667" xr:uid="{511CA8B4-6E3B-4387-B813-AE33E0856316}"/>
    <cellStyle name="Note 3 4 2 2" xfId="16481" xr:uid="{1D6D7049-C305-4BC3-8F63-410687B9C5F8}"/>
    <cellStyle name="Note 3 4 3" xfId="5248" xr:uid="{7753DFDD-8E19-4C3E-8737-72D601020277}"/>
    <cellStyle name="Note 3 4 3 2" xfId="16984" xr:uid="{424A4654-D225-473B-918B-EB7A3108F2E5}"/>
    <cellStyle name="Note 3 4 4" xfId="10635" xr:uid="{48250AEC-D69D-4527-97EA-713C9086EDA3}"/>
    <cellStyle name="Note 3 4 5" xfId="11773" xr:uid="{DC871661-B451-4CEE-882C-95022AF0B257}"/>
    <cellStyle name="Note 3 5" xfId="4381" xr:uid="{B89F93D1-DFD4-407A-8C4A-60F736D608A9}"/>
    <cellStyle name="Note 3 5 2" xfId="16195" xr:uid="{8982E7F1-DF7B-4FBB-847D-04F3E5B655A5}"/>
    <cellStyle name="Note 3 6" xfId="4884" xr:uid="{547363E7-EB59-4293-AE6A-E26A70A9DF0F}"/>
    <cellStyle name="Note 3 6 2" xfId="16698" xr:uid="{82427D6C-B994-499A-A0F9-40B53524CD29}"/>
    <cellStyle name="Note 3 7" xfId="10349" xr:uid="{5CBDA579-CC4E-46FB-A1D5-FF849A93AABB}"/>
    <cellStyle name="Note 3 8" xfId="15149" xr:uid="{10FE602C-CE68-40A9-9EBD-499538E4B37E}"/>
    <cellStyle name="Note 4" xfId="2894" xr:uid="{0B375E76-AA9E-4DEA-A1FC-F7E346DE5869}"/>
    <cellStyle name="Note 4 2" xfId="2895" xr:uid="{3542290E-3E2C-4722-9B85-39DBB1A69880}"/>
    <cellStyle name="Note 4 2 2" xfId="3361" xr:uid="{C34AC86C-CD22-4682-9A3E-DBC9DDB031B0}"/>
    <cellStyle name="Note 4 2 2 2" xfId="4671" xr:uid="{7248B1EF-8559-498E-A0E6-FBEE16DABA72}"/>
    <cellStyle name="Note 4 2 2 2 2" xfId="16485" xr:uid="{76E550E7-90A8-4612-B4B2-E11A3048FD5B}"/>
    <cellStyle name="Note 4 2 2 3" xfId="5252" xr:uid="{DE1F0762-D46B-4B00-9105-5FE21B08CC02}"/>
    <cellStyle name="Note 4 2 2 3 2" xfId="16988" xr:uid="{4A604EF9-2C34-431E-B551-6425572D32D2}"/>
    <cellStyle name="Note 4 2 2 4" xfId="10639" xr:uid="{9845DA15-0B0F-4C4D-92ED-9DC64822D695}"/>
    <cellStyle name="Note 4 2 2 5" xfId="14533" xr:uid="{54E26300-1221-4055-8F61-F0F76ADBA391}"/>
    <cellStyle name="Note 4 2 3" xfId="4385" xr:uid="{ADD52BCB-261E-4C69-95B9-AA6B8C8ADFDA}"/>
    <cellStyle name="Note 4 2 3 2" xfId="16199" xr:uid="{75D36965-05E1-4B47-A366-A284CB6DEA0E}"/>
    <cellStyle name="Note 4 2 4" xfId="4888" xr:uid="{D119AA72-AE69-4693-B4E4-24DC12EA9629}"/>
    <cellStyle name="Note 4 2 4 2" xfId="16702" xr:uid="{369FC2C6-B33C-4FF9-94C3-0381536972D5}"/>
    <cellStyle name="Note 4 2 5" xfId="10353" xr:uid="{238C9315-8897-4DC4-B69B-316C3A612FD3}"/>
    <cellStyle name="Note 4 2 6" xfId="15153" xr:uid="{4C53B6C8-B4E3-4D83-9EF4-DF6247AF5462}"/>
    <cellStyle name="Note 4 3" xfId="2896" xr:uid="{9C7B7FB5-49E7-49AA-A13E-E3D489EDBDB7}"/>
    <cellStyle name="Note 4 3 2" xfId="3362" xr:uid="{22FB5BA5-5D7E-4937-AF72-41AD9DBBC70A}"/>
    <cellStyle name="Note 4 3 2 2" xfId="4672" xr:uid="{0EB1C3E2-A982-4C9A-9F3E-62C66E941A47}"/>
    <cellStyle name="Note 4 3 2 2 2" xfId="16486" xr:uid="{05D4F3D1-964E-431E-AB33-79B4FD5D83EB}"/>
    <cellStyle name="Note 4 3 2 3" xfId="5253" xr:uid="{6CFE6B37-8B18-4537-A7C8-CAC90C3439BA}"/>
    <cellStyle name="Note 4 3 2 3 2" xfId="16989" xr:uid="{1C773E66-FADE-4D4F-90C0-274B588E46A4}"/>
    <cellStyle name="Note 4 3 2 4" xfId="10640" xr:uid="{DDE00FBE-3ABC-4E42-A096-475F42F0656A}"/>
    <cellStyle name="Note 4 3 2 5" xfId="14692" xr:uid="{26572B50-9678-4297-87B9-6A8887D816BC}"/>
    <cellStyle name="Note 4 3 3" xfId="4386" xr:uid="{D4FBDC18-8E1C-4C25-B4B8-609671A99B9D}"/>
    <cellStyle name="Note 4 3 3 2" xfId="16200" xr:uid="{C07DCB46-C2AD-47FE-8B3B-BFA1959368E0}"/>
    <cellStyle name="Note 4 3 4" xfId="4889" xr:uid="{075F88EB-AF40-4694-85E5-61C165A04900}"/>
    <cellStyle name="Note 4 3 4 2" xfId="16703" xr:uid="{DAA8421E-E1B0-4342-827F-331B6061F695}"/>
    <cellStyle name="Note 4 3 5" xfId="10354" xr:uid="{F67C0575-AEE7-48AC-9DCF-09D9B7DDACD5}"/>
    <cellStyle name="Note 4 3 6" xfId="15154" xr:uid="{DF41A8DC-2BFC-47FE-B2BF-73024C1395E8}"/>
    <cellStyle name="Note 4 4" xfId="2897" xr:uid="{B15409EF-3318-4B2D-8028-161492CB87E8}"/>
    <cellStyle name="Note 4 4 2" xfId="3363" xr:uid="{5896BE1F-C6D7-44E7-8708-C76F085AC2BF}"/>
    <cellStyle name="Note 4 4 2 2" xfId="4673" xr:uid="{2D3AD49B-F98F-4EF1-A3A8-8C461D571A5F}"/>
    <cellStyle name="Note 4 4 2 2 2" xfId="16487" xr:uid="{21006996-A850-43B6-BD36-1F9E44A5BD66}"/>
    <cellStyle name="Note 4 4 2 3" xfId="5254" xr:uid="{3C41F173-CAEA-4981-9F24-1E24C9C83DB2}"/>
    <cellStyle name="Note 4 4 2 3 2" xfId="16990" xr:uid="{78F6A602-76C2-4208-AB40-6465E27DEBD5}"/>
    <cellStyle name="Note 4 4 2 4" xfId="10641" xr:uid="{18A5B25B-FA92-4DE7-B581-A8E6E3A2B11C}"/>
    <cellStyle name="Note 4 4 2 5" xfId="13514" xr:uid="{0CF654CA-B842-4638-8FB0-17A174037A59}"/>
    <cellStyle name="Note 4 4 3" xfId="4387" xr:uid="{32B138E3-7A75-4722-B7C4-0AEE15C5A312}"/>
    <cellStyle name="Note 4 4 3 2" xfId="16201" xr:uid="{B703479E-9BA2-4712-BC91-F2093963E145}"/>
    <cellStyle name="Note 4 4 4" xfId="4890" xr:uid="{B5ADD50D-C232-4536-B041-F5D0D8C67E34}"/>
    <cellStyle name="Note 4 4 4 2" xfId="16704" xr:uid="{CE17DA69-D203-4508-A866-4C197E8D3041}"/>
    <cellStyle name="Note 4 4 5" xfId="10355" xr:uid="{8EA7130B-4FED-477D-851A-BD491AF4C0E2}"/>
    <cellStyle name="Note 4 4 6" xfId="13512" xr:uid="{96226F89-0703-40C4-A143-0601F2781A0E}"/>
    <cellStyle name="Note 4 5" xfId="3360" xr:uid="{7F022417-D029-42A1-BD20-F19D5D25220C}"/>
    <cellStyle name="Note 4 5 2" xfId="4670" xr:uid="{AE8B0F99-52A9-4D0D-AC7A-8E4A0CECCD16}"/>
    <cellStyle name="Note 4 5 2 2" xfId="16484" xr:uid="{C9A43027-28BB-488F-BD31-24086C095749}"/>
    <cellStyle name="Note 4 5 3" xfId="5251" xr:uid="{0909F043-F2BB-41E2-9CB1-870EA2A68CED}"/>
    <cellStyle name="Note 4 5 3 2" xfId="16987" xr:uid="{668328F0-4E3A-4B64-B985-37AC66956AC6}"/>
    <cellStyle name="Note 4 5 4" xfId="10638" xr:uid="{9BD5DEDE-4045-493A-9211-E0711778849A}"/>
    <cellStyle name="Note 4 5 5" xfId="15155" xr:uid="{52D3B3A1-448E-4983-A561-1C6C023091AF}"/>
    <cellStyle name="Note 4 6" xfId="4384" xr:uid="{CF7859E8-177F-480B-B6F8-40D79FDC093C}"/>
    <cellStyle name="Note 4 6 2" xfId="16198" xr:uid="{9BFC1990-D3D7-40DA-BB80-B64A8D79315F}"/>
    <cellStyle name="Note 4 7" xfId="4887" xr:uid="{01D2F03C-1B28-4B7C-AEF0-7041208D8022}"/>
    <cellStyle name="Note 4 7 2" xfId="16701" xr:uid="{A4E702FB-F112-4FB0-9B3D-1F870054FE01}"/>
    <cellStyle name="Note 4 8" xfId="10352" xr:uid="{00A69430-F85E-4843-8CF2-AF16826339FA}"/>
    <cellStyle name="Note 4 9" xfId="15152" xr:uid="{D307F0CD-E65B-4F2D-85C8-EF85DDE8D4F8}"/>
    <cellStyle name="Note 5" xfId="2898" xr:uid="{9C968057-7825-4533-9BD4-9941330BDC90}"/>
    <cellStyle name="Note 5 2" xfId="2899" xr:uid="{68337930-D79C-4269-B903-370B8C135373}"/>
    <cellStyle name="Note 5 2 2" xfId="3365" xr:uid="{3D96E999-AC64-4161-BBC8-398358351800}"/>
    <cellStyle name="Note 5 2 2 2" xfId="4675" xr:uid="{41049F2D-7E02-4832-BB7C-A506A9401B59}"/>
    <cellStyle name="Note 5 2 2 2 2" xfId="16489" xr:uid="{F3A45075-0D90-4ADE-9254-DAAB0E9F7120}"/>
    <cellStyle name="Note 5 2 2 3" xfId="5256" xr:uid="{D0D76471-A7F4-49FC-A9FB-8D5C3AD5C2F0}"/>
    <cellStyle name="Note 5 2 2 3 2" xfId="16992" xr:uid="{443DE30D-DC93-4AE2-A64B-8C8ECF3863FB}"/>
    <cellStyle name="Note 5 2 2 4" xfId="10643" xr:uid="{0D38DD22-B39A-447E-B996-F867BC806CFA}"/>
    <cellStyle name="Note 5 2 2 5" xfId="12281" xr:uid="{FD605E13-9433-49BA-8E91-983B87B0582E}"/>
    <cellStyle name="Note 5 2 3" xfId="4389" xr:uid="{12E4326B-4542-4489-8225-5E7680F8F182}"/>
    <cellStyle name="Note 5 2 3 2" xfId="16203" xr:uid="{B437E4DB-4B13-4361-8308-244DD8516A7E}"/>
    <cellStyle name="Note 5 2 4" xfId="4892" xr:uid="{FD7A2060-048D-43F1-A420-4BB2E881E264}"/>
    <cellStyle name="Note 5 2 4 2" xfId="16706" xr:uid="{F848AA80-8712-4358-B13A-13A9CDAAADAB}"/>
    <cellStyle name="Note 5 2 5" xfId="10357" xr:uid="{3D52F007-4784-47D2-BF41-6F505FC9173A}"/>
    <cellStyle name="Note 5 2 6" xfId="13112" xr:uid="{BC78B97C-8AE6-49C6-B975-665252810079}"/>
    <cellStyle name="Note 5 3" xfId="2900" xr:uid="{5BE987A9-B77E-4232-8B0E-2C1904A7EB40}"/>
    <cellStyle name="Note 5 3 2" xfId="3366" xr:uid="{9479C115-E606-4BE9-9951-0AFC517C0706}"/>
    <cellStyle name="Note 5 3 2 2" xfId="4676" xr:uid="{67C96F3F-A699-4B67-82E2-C07FAA35DF3B}"/>
    <cellStyle name="Note 5 3 2 2 2" xfId="16490" xr:uid="{DC0F39B6-476B-4B59-9443-2E989FFDE3CA}"/>
    <cellStyle name="Note 5 3 2 3" xfId="5257" xr:uid="{29B329E7-47B8-4F44-8393-110A651C5C08}"/>
    <cellStyle name="Note 5 3 2 3 2" xfId="16993" xr:uid="{FE7C91F3-0E5C-4FBF-A122-0B02C6CAE0E2}"/>
    <cellStyle name="Note 5 3 2 4" xfId="10644" xr:uid="{139A4E13-CDAE-4AED-8C23-52F1B220C055}"/>
    <cellStyle name="Note 5 3 2 5" xfId="12642" xr:uid="{8BC20C7F-82C5-42BA-B3C5-2AF52BDE9432}"/>
    <cellStyle name="Note 5 3 3" xfId="4390" xr:uid="{0F024678-987A-4CAE-8720-7A67261CED39}"/>
    <cellStyle name="Note 5 3 3 2" xfId="16204" xr:uid="{E55F4B26-9C05-49F2-BB7A-B92CAC03CDAB}"/>
    <cellStyle name="Note 5 3 4" xfId="4893" xr:uid="{957C7285-7845-4B59-8A27-22801FDD1D78}"/>
    <cellStyle name="Note 5 3 4 2" xfId="16707" xr:uid="{0DA7CCB9-C279-4E7A-B064-14C676E02A86}"/>
    <cellStyle name="Note 5 3 5" xfId="10358" xr:uid="{FCC0B544-9E49-4622-8867-D7304E45320B}"/>
    <cellStyle name="Note 5 3 6" xfId="13254" xr:uid="{B466670E-276B-4DDE-8245-D6553D13895B}"/>
    <cellStyle name="Note 5 4" xfId="2901" xr:uid="{0E8B5D32-8EEF-40DD-920D-9B53BBAEC0D3}"/>
    <cellStyle name="Note 5 4 2" xfId="3367" xr:uid="{1AC38E2A-6DA6-45F4-8AA7-DACA9CDF7A88}"/>
    <cellStyle name="Note 5 4 2 2" xfId="4677" xr:uid="{B047921E-D4FC-47F4-B745-CB685A0C65D5}"/>
    <cellStyle name="Note 5 4 2 2 2" xfId="16491" xr:uid="{AA2DC5F7-FC19-4C9D-B1FC-35D32A82BBBF}"/>
    <cellStyle name="Note 5 4 2 3" xfId="5258" xr:uid="{9C873AE6-021E-4070-A60C-6911A61A3A94}"/>
    <cellStyle name="Note 5 4 2 3 2" xfId="16994" xr:uid="{ABC897B1-8C16-473B-8CD5-5BC1D08E9576}"/>
    <cellStyle name="Note 5 4 2 4" xfId="10645" xr:uid="{2EF539B4-49E5-4C43-A3BD-DC212282AF77}"/>
    <cellStyle name="Note 5 4 2 5" xfId="11633" xr:uid="{2E669D66-EEFB-4353-A7F4-811D6D9A9A4E}"/>
    <cellStyle name="Note 5 4 3" xfId="4391" xr:uid="{358C2848-B342-49AC-8C8F-22F530501A5B}"/>
    <cellStyle name="Note 5 4 3 2" xfId="16205" xr:uid="{692C1A99-DC72-441F-9BD9-F9F5925454F8}"/>
    <cellStyle name="Note 5 4 4" xfId="4894" xr:uid="{B980E15E-D5FF-4EE0-BFF0-536F67537119}"/>
    <cellStyle name="Note 5 4 4 2" xfId="16708" xr:uid="{361F97C9-FBBB-42F2-BEEE-A2CACE729C98}"/>
    <cellStyle name="Note 5 4 5" xfId="10359" xr:uid="{C8F3B8DC-DF22-4D65-A694-EFB45D0016E1}"/>
    <cellStyle name="Note 5 4 6" xfId="13260" xr:uid="{D05CA019-D1D3-419B-B18D-7B544060889F}"/>
    <cellStyle name="Note 5 5" xfId="3364" xr:uid="{82051B98-2CE7-4EE7-960F-824DD457AB03}"/>
    <cellStyle name="Note 5 5 2" xfId="4674" xr:uid="{95552AE2-73D4-480B-BAC5-5FFAABD99153}"/>
    <cellStyle name="Note 5 5 2 2" xfId="16488" xr:uid="{638DF94D-10E9-457A-B644-8440224DF2B2}"/>
    <cellStyle name="Note 5 5 3" xfId="5255" xr:uid="{D7E20288-592B-4259-B3B1-436F7AA9EE98}"/>
    <cellStyle name="Note 5 5 3 2" xfId="16991" xr:uid="{7F7209E1-A989-4A16-A298-79920D9D63BC}"/>
    <cellStyle name="Note 5 5 4" xfId="10642" xr:uid="{69362EAD-71AC-45BE-A78B-6A9390033FB2}"/>
    <cellStyle name="Note 5 5 5" xfId="13265" xr:uid="{D4A0C038-98DB-4EB6-91BE-1E38E635C55A}"/>
    <cellStyle name="Note 5 6" xfId="4388" xr:uid="{FC903561-F2A1-45DC-AA94-AE97E07171D8}"/>
    <cellStyle name="Note 5 6 2" xfId="16202" xr:uid="{758B1496-A16D-49C9-B62C-1E00B0816797}"/>
    <cellStyle name="Note 5 7" xfId="4891" xr:uid="{A7DECE2C-FF5E-437F-A3EC-6C636F4E03F8}"/>
    <cellStyle name="Note 5 7 2" xfId="16705" xr:uid="{75D416C9-9AAC-4397-B1AF-D89DF6313950}"/>
    <cellStyle name="Note 5 8" xfId="10356" xr:uid="{DAFF0936-7821-4249-9136-4A960B9CE7B2}"/>
    <cellStyle name="Note 5 9" xfId="15156" xr:uid="{EA7677DA-F023-4279-AE95-46B447478EC0}"/>
    <cellStyle name="Note 6" xfId="2902" xr:uid="{D5B89C9F-FADE-4D12-9762-AD300C956301}"/>
    <cellStyle name="Note 6 2" xfId="3368" xr:uid="{2826111A-659A-4A9F-BBE6-B409C8B3A678}"/>
    <cellStyle name="Note 6 2 2" xfId="4678" xr:uid="{4F88595D-6DE0-42C8-9355-E3CEDED5152E}"/>
    <cellStyle name="Note 6 2 2 2" xfId="16492" xr:uid="{8176101D-EAFE-48D5-8652-1ED4C84A94EB}"/>
    <cellStyle name="Note 6 2 3" xfId="5259" xr:uid="{3D462FD2-68BD-4D24-BEBE-7EAEE61830EB}"/>
    <cellStyle name="Note 6 2 3 2" xfId="16995" xr:uid="{424CDD51-BF29-49BF-B406-BE07241D84A5}"/>
    <cellStyle name="Note 6 2 4" xfId="10646" xr:uid="{05A567B2-C886-42AA-A31B-FB417980E9B0}"/>
    <cellStyle name="Note 6 2 5" xfId="13275" xr:uid="{A607BB40-26D7-4B76-8D05-B0136D03D3B8}"/>
    <cellStyle name="Note 6 3" xfId="4392" xr:uid="{9DFB3526-3A53-4A33-B3F3-F5F3A3FB137D}"/>
    <cellStyle name="Note 6 3 2" xfId="16206" xr:uid="{098A69DE-8120-4A89-A61B-AAE9BE1BDB44}"/>
    <cellStyle name="Note 6 4" xfId="4895" xr:uid="{996A3921-6C7C-4D74-B7B7-AEF9FB968B8E}"/>
    <cellStyle name="Note 6 4 2" xfId="16709" xr:uid="{702ABDC4-F73E-491E-97AE-246481FB93EE}"/>
    <cellStyle name="Note 6 5" xfId="10360" xr:uid="{9098C701-9131-40FC-9C8C-35067D5C455E}"/>
    <cellStyle name="Note 6 6" xfId="15157" xr:uid="{4BC97C84-6058-431D-98F3-D409C68A5465}"/>
    <cellStyle name="Note 7" xfId="2903" xr:uid="{0678B3B9-60D3-45E6-80CF-E9F01BC1F8EF}"/>
    <cellStyle name="Note 7 2" xfId="3369" xr:uid="{3E14CB8A-A633-400F-B327-CC1C0A32017A}"/>
    <cellStyle name="Note 7 2 2" xfId="4679" xr:uid="{F9755F76-DCFC-461C-9917-AFA889C0C6A3}"/>
    <cellStyle name="Note 7 2 2 2" xfId="16493" xr:uid="{933E7350-A955-4957-8F53-0AF1EDCF44F4}"/>
    <cellStyle name="Note 7 2 3" xfId="5260" xr:uid="{0F955BBD-2699-4943-A21C-AC7FB57FE670}"/>
    <cellStyle name="Note 7 2 3 2" xfId="16996" xr:uid="{D56A5DBB-3E0B-40FF-9C11-5D25C6B78920}"/>
    <cellStyle name="Note 7 2 4" xfId="10647" xr:uid="{195DF888-224D-4D75-B1B8-4A898AD70DB8}"/>
    <cellStyle name="Note 7 2 5" xfId="12195" xr:uid="{50AD3EDB-E965-4660-A1BA-B28DE554B5EA}"/>
    <cellStyle name="Note 7 3" xfId="4393" xr:uid="{849EDE2C-7868-454A-8293-5B17521A65C2}"/>
    <cellStyle name="Note 7 3 2" xfId="16207" xr:uid="{C08A213D-5C7B-49F5-B982-35A5827BBF83}"/>
    <cellStyle name="Note 7 4" xfId="4896" xr:uid="{E85D685A-D26B-4B92-BE23-57E13995ACB6}"/>
    <cellStyle name="Note 7 4 2" xfId="16710" xr:uid="{4FCC5ACF-4B87-43C9-8D44-CAF963B4AC60}"/>
    <cellStyle name="Note 7 5" xfId="10361" xr:uid="{553252FB-0D31-4744-9592-ED0D8DC85887}"/>
    <cellStyle name="Note 7 6" xfId="15158" xr:uid="{79BD1E45-D2C1-4994-BE7C-BD0A30003027}"/>
    <cellStyle name="Note 8" xfId="2904" xr:uid="{26C8526D-B735-4E84-80AA-0AF277CEE89F}"/>
    <cellStyle name="Note 8 2" xfId="3370" xr:uid="{C1484851-0C22-493C-B090-A74C30876C02}"/>
    <cellStyle name="Note 8 2 2" xfId="4680" xr:uid="{6CD8E6ED-704E-4408-AB12-BA992BA38702}"/>
    <cellStyle name="Note 8 2 2 2" xfId="16494" xr:uid="{8C68E95A-3A3C-43FE-9142-703C52F9D521}"/>
    <cellStyle name="Note 8 2 3" xfId="5261" xr:uid="{6B0DF94A-A6AA-4C27-B24B-D5D6D88046BE}"/>
    <cellStyle name="Note 8 2 3 2" xfId="16997" xr:uid="{13892DEF-146E-4E1C-A505-996EF7630627}"/>
    <cellStyle name="Note 8 2 4" xfId="10648" xr:uid="{4F7E9706-DF30-41A3-B31E-C1F6A9725352}"/>
    <cellStyle name="Note 8 2 5" xfId="13285" xr:uid="{35EF74CC-492B-46F5-8858-3A5FE55FFFA2}"/>
    <cellStyle name="Note 8 3" xfId="4394" xr:uid="{51B66EA6-BAFC-4777-B830-4947C1A10D0D}"/>
    <cellStyle name="Note 8 3 2" xfId="16208" xr:uid="{E704F20D-EA56-4070-BD15-71C0CBA6C2D9}"/>
    <cellStyle name="Note 8 4" xfId="4897" xr:uid="{E671ABDF-9423-4CD0-B0CA-FCAFB70448B1}"/>
    <cellStyle name="Note 8 4 2" xfId="16711" xr:uid="{7F2C7426-9075-4236-8A7F-D1D09A6C8217}"/>
    <cellStyle name="Note 8 5" xfId="10362" xr:uid="{8B4F6FE4-CBCB-4C34-8BCE-98F8EA8743AB}"/>
    <cellStyle name="Note 8 6" xfId="15143" xr:uid="{1191077E-5DAC-40A5-BCBC-31752EC9A2C2}"/>
    <cellStyle name="Note 9" xfId="2905" xr:uid="{B4504243-FEC1-4F1F-9DE4-0A3B700D3B87}"/>
    <cellStyle name="Note 9 2" xfId="3371" xr:uid="{E2C89B28-8408-475C-8B5C-86AE48F509C3}"/>
    <cellStyle name="Note 9 2 2" xfId="4681" xr:uid="{F28F4DF0-5F55-47E9-96CC-74988870370A}"/>
    <cellStyle name="Note 9 2 2 2" xfId="16495" xr:uid="{E05865FC-7650-4FE1-8DD7-655BD1256F61}"/>
    <cellStyle name="Note 9 2 3" xfId="5262" xr:uid="{99F7A1FE-F682-4E70-97D6-4A5E04133CD0}"/>
    <cellStyle name="Note 9 2 3 2" xfId="16998" xr:uid="{EF1A1F24-5846-4A3F-A10D-08BD578E4534}"/>
    <cellStyle name="Note 9 2 4" xfId="10649" xr:uid="{D5069D46-AA35-4C7B-9880-8056CCBE711A}"/>
    <cellStyle name="Note 9 2 5" xfId="15160" xr:uid="{83E8B9CA-2C58-450B-89E5-BEB20E3D3CC2}"/>
    <cellStyle name="Note 9 3" xfId="4395" xr:uid="{F0360A95-4E64-44FF-BC6C-345BE9BB2799}"/>
    <cellStyle name="Note 9 3 2" xfId="16209" xr:uid="{5A049337-8B4A-4F39-A82E-E3664F6B27AE}"/>
    <cellStyle name="Note 9 4" xfId="4898" xr:uid="{96F198A0-CCD6-437C-8EC4-517B6B6D9A3E}"/>
    <cellStyle name="Note 9 4 2" xfId="16712" xr:uid="{5943E1F0-D4F6-4A03-B82B-AFA50E6184B7}"/>
    <cellStyle name="Note 9 5" xfId="10363" xr:uid="{FBD8252B-889A-4378-8D0D-636C38B53E4E}"/>
    <cellStyle name="Note 9 6" xfId="15159" xr:uid="{65B57787-B3FE-46EE-BDAE-A27518FFCCFC}"/>
    <cellStyle name="Output" xfId="23027" builtinId="21" customBuiltin="1"/>
    <cellStyle name="Output 10" xfId="2906" xr:uid="{3D75E229-03F6-471F-BF8A-9AC2BC0577E9}"/>
    <cellStyle name="Output 10 2" xfId="3372" xr:uid="{32CECD70-77B3-449B-9E87-D7EC344FC63B}"/>
    <cellStyle name="Output 10 2 2" xfId="5263" xr:uid="{F011854A-B75F-4B1C-A13C-FF30AC0FE7D8}"/>
    <cellStyle name="Output 10 2 3" xfId="12603" xr:uid="{BB70FF0D-65A9-4506-8116-202AD113ACCA}"/>
    <cellStyle name="Output 10 3" xfId="4899" xr:uid="{F1F4F078-CA76-4077-8CDC-153D97F22D3F}"/>
    <cellStyle name="Output 10 4" xfId="11953" xr:uid="{78AEABA6-46DD-4F97-B11A-9AB1FE8DB407}"/>
    <cellStyle name="Output 11" xfId="2907" xr:uid="{A973F983-6221-408F-AB3E-CA7E71C16EDA}"/>
    <cellStyle name="Output 11 2" xfId="3373" xr:uid="{CF16BB1E-EC62-445B-A908-5C7FF65E6A45}"/>
    <cellStyle name="Output 11 2 2" xfId="5264" xr:uid="{B891026A-CD51-46CD-97AA-409021F1BF4F}"/>
    <cellStyle name="Output 11 2 3" xfId="12609" xr:uid="{822EE988-679D-43B2-9C6F-ADEF7FB8E0B2}"/>
    <cellStyle name="Output 11 3" xfId="4900" xr:uid="{2B6DA613-8C5D-4EE6-8DFF-C2B069251976}"/>
    <cellStyle name="Output 11 4" xfId="11962" xr:uid="{9C0A8D1C-7E09-48AF-94B9-6C212C40578A}"/>
    <cellStyle name="Output 12" xfId="2908" xr:uid="{478F42C5-694C-46E5-98F5-F90000C0C21E}"/>
    <cellStyle name="Output 12 2" xfId="3374" xr:uid="{BB6DAD50-AFAE-4EE7-A56C-DF549BF121A5}"/>
    <cellStyle name="Output 12 2 2" xfId="5265" xr:uid="{F4EE52CE-5C22-438E-AF0C-C4C22F26F98E}"/>
    <cellStyle name="Output 12 2 3" xfId="14182" xr:uid="{0186761C-CE83-4A05-A951-0F7A3FE9847E}"/>
    <cellStyle name="Output 12 3" xfId="4901" xr:uid="{8C8A1AAD-3A2E-4A43-85F1-6B36149197CC}"/>
    <cellStyle name="Output 12 4" xfId="11976" xr:uid="{9F60946F-C392-40E6-AD4B-2991526DA8B2}"/>
    <cellStyle name="Output 13" xfId="2909" xr:uid="{951AF566-EB0A-4394-83E1-1F9C5B920989}"/>
    <cellStyle name="Output 13 2" xfId="3375" xr:uid="{419FED4C-B0F8-4F17-8BEE-26AD1FB06F20}"/>
    <cellStyle name="Output 13 2 2" xfId="5266" xr:uid="{BBEF2317-8836-4716-BA0A-10F49A7280F0}"/>
    <cellStyle name="Output 13 2 3" xfId="15161" xr:uid="{559D3536-EA19-443D-ACCB-3A6F8C7C8F67}"/>
    <cellStyle name="Output 13 3" xfId="4902" xr:uid="{404B79F0-41CA-4966-8435-020CD3955279}"/>
    <cellStyle name="Output 13 4" xfId="12621" xr:uid="{182D1413-B241-4865-988C-012A75B62050}"/>
    <cellStyle name="Output 14" xfId="2910" xr:uid="{267123F4-45CE-4139-92DE-024F94A4A3C6}"/>
    <cellStyle name="Output 14 2" xfId="3376" xr:uid="{CE559582-818B-45EA-BD18-078F3481B69B}"/>
    <cellStyle name="Output 14 2 2" xfId="5267" xr:uid="{6058B43F-E029-4537-8E8C-580697E9C247}"/>
    <cellStyle name="Output 14 2 3" xfId="12497" xr:uid="{7574F633-8369-48A3-8D65-58C64D4D61A4}"/>
    <cellStyle name="Output 14 3" xfId="4903" xr:uid="{A0BA0188-CA0B-4DC5-A62C-0FB01A07B73B}"/>
    <cellStyle name="Output 14 4" xfId="12630" xr:uid="{38E52DD1-E7DB-41A2-8988-AD4A23108D6E}"/>
    <cellStyle name="Output 15" xfId="2911" xr:uid="{106E2B79-2B5E-4580-9C25-BF3AFE8F22FE}"/>
    <cellStyle name="Output 15 2" xfId="3377" xr:uid="{300167DC-AC9A-4BBF-917E-2232211EF6E3}"/>
    <cellStyle name="Output 15 2 2" xfId="5268" xr:uid="{F600A1C3-868E-44B9-904F-57B07D854E00}"/>
    <cellStyle name="Output 15 2 3" xfId="12579" xr:uid="{FD089B4E-6BB5-43DF-AB15-F216DC9EBD60}"/>
    <cellStyle name="Output 15 3" xfId="4904" xr:uid="{4F8E73A5-1E63-4A09-B307-D3A343423F8C}"/>
    <cellStyle name="Output 15 4" xfId="12638" xr:uid="{3DFAE7AB-5FE7-48F1-B4AC-6AF39F652B9B}"/>
    <cellStyle name="Output 16" xfId="2912" xr:uid="{9ED52417-4C9D-42CB-AFFA-31868A00AA18}"/>
    <cellStyle name="Output 16 2" xfId="3378" xr:uid="{BD7A64A4-56E1-41B2-9320-0AAA0F6572D5}"/>
    <cellStyle name="Output 16 2 2" xfId="5269" xr:uid="{5010CB20-FF02-4FF8-A259-E994218B465C}"/>
    <cellStyle name="Output 16 2 3" xfId="11864" xr:uid="{0FD74102-5DAE-4E18-A4AC-7D5327D8F9D5}"/>
    <cellStyle name="Output 16 3" xfId="4905" xr:uid="{E1FA1CDE-76B2-4B7E-A9C8-F71D3A6EB8A6}"/>
    <cellStyle name="Output 16 4" xfId="15163" xr:uid="{0BA458B0-EE2D-4BEF-89E3-06103E299479}"/>
    <cellStyle name="Output 17" xfId="2913" xr:uid="{EA16A2CB-502A-41B8-9CE7-DF9CD2E898A3}"/>
    <cellStyle name="Output 17 2" xfId="3379" xr:uid="{5742B934-9C79-41D8-A11B-2FB19332E3A7}"/>
    <cellStyle name="Output 17 2 2" xfId="5270" xr:uid="{5EB81FB4-07BF-41EE-8890-3E813F0A3ED2}"/>
    <cellStyle name="Output 17 2 3" xfId="11994" xr:uid="{EFCFE2FC-C46D-4A75-B0A7-09B04168359E}"/>
    <cellStyle name="Output 17 3" xfId="4906" xr:uid="{1A0C3BDB-2D47-4214-B2F0-AE696227CD7B}"/>
    <cellStyle name="Output 17 4" xfId="15165" xr:uid="{883285B1-AC94-44B4-90C9-78245023A6BE}"/>
    <cellStyle name="Output 18" xfId="2914" xr:uid="{017039B6-6784-4FC3-B10B-DF2645269EF2}"/>
    <cellStyle name="Output 18 2" xfId="3380" xr:uid="{92E536ED-1F2C-459A-B623-2678428E131B}"/>
    <cellStyle name="Output 18 2 2" xfId="5271" xr:uid="{F32223E1-DF78-4F37-B14E-BF489F4F09E9}"/>
    <cellStyle name="Output 18 2 3" xfId="12141" xr:uid="{06B5BD08-695A-4A7F-8643-9D1F25357077}"/>
    <cellStyle name="Output 18 3" xfId="4907" xr:uid="{1D9941DC-0A96-4CF0-A748-00D6B3858F35}"/>
    <cellStyle name="Output 18 4" xfId="15166" xr:uid="{7481BD76-A281-4A21-861B-BA4412474E18}"/>
    <cellStyle name="Output 19" xfId="2915" xr:uid="{3781ACAA-7825-4F95-AC17-8F5A2FF53C72}"/>
    <cellStyle name="Output 19 2" xfId="3381" xr:uid="{0231274C-08EF-4D10-8F89-EC5AD0E55070}"/>
    <cellStyle name="Output 19 2 2" xfId="5272" xr:uid="{624D3C88-A41C-46DE-8AB9-41065A21CAFC}"/>
    <cellStyle name="Output 19 2 3" xfId="12261" xr:uid="{B6A3B072-BB44-4CA1-AFAD-77E58AEF72FF}"/>
    <cellStyle name="Output 19 3" xfId="4908" xr:uid="{8F794208-69E9-4F71-986E-BEA089ABA890}"/>
    <cellStyle name="Output 19 4" xfId="15167" xr:uid="{CE53DD83-7259-4959-9857-CA3359D7FBB8}"/>
    <cellStyle name="Output 2" xfId="2916" xr:uid="{361B4211-D25A-4ED5-AEB4-A4A89FB918DC}"/>
    <cellStyle name="Output 2 10" xfId="15169" xr:uid="{BE8C62A5-94C6-4628-9F41-2DF8731F57D1}"/>
    <cellStyle name="Output 2 2" xfId="2917" xr:uid="{A83891C6-436D-4675-BA6C-FCEC110A25CD}"/>
    <cellStyle name="Output 2 2 2" xfId="2918" xr:uid="{DD51D395-1A0B-4622-A322-2C639C077033}"/>
    <cellStyle name="Output 2 2 2 2" xfId="2919" xr:uid="{28F20101-4B9C-4DC9-AEFF-178AB80E45E7}"/>
    <cellStyle name="Output 2 2 2 2 2" xfId="2920" xr:uid="{91456337-A2B4-4107-B4AC-2D96D603216D}"/>
    <cellStyle name="Output 2 2 2 2 2 2" xfId="3386" xr:uid="{3B2BDC21-6B9F-4EC3-BA9F-53AA8C02F388}"/>
    <cellStyle name="Output 2 2 2 2 2 2 2" xfId="5277" xr:uid="{1B7245E0-2AE9-4529-8CA2-1CD948C2ECDD}"/>
    <cellStyle name="Output 2 2 2 2 2 2 3" xfId="15172" xr:uid="{BEB2E590-14FC-4662-B281-2035F726FFDD}"/>
    <cellStyle name="Output 2 2 2 2 2 3" xfId="4913" xr:uid="{0085A719-AB89-46D5-BE5A-6AE7F629EA2F}"/>
    <cellStyle name="Output 2 2 2 2 2 4" xfId="15171" xr:uid="{4852185A-B80C-4CB8-80BD-D68841EB4B6E}"/>
    <cellStyle name="Output 2 2 2 2 3" xfId="3385" xr:uid="{27EB621D-F953-4857-9F0D-9FA015949C11}"/>
    <cellStyle name="Output 2 2 2 2 3 2" xfId="5276" xr:uid="{326C4A57-7BCC-4A2E-A1FE-DFCCDCC6A876}"/>
    <cellStyle name="Output 2 2 2 2 3 3" xfId="15173" xr:uid="{166341D1-219D-4422-ACE6-4B1C9A7A1738}"/>
    <cellStyle name="Output 2 2 2 2 4" xfId="4912" xr:uid="{C03FAAD3-E354-4204-A636-A997DBE5D55E}"/>
    <cellStyle name="Output 2 2 2 2 5" xfId="12078" xr:uid="{1B8C449B-4C6C-4F23-9A8F-2F37D27E035E}"/>
    <cellStyle name="Output 2 2 2 3" xfId="3384" xr:uid="{C2A11FF2-5950-45D3-82EB-AA8C96BB34CB}"/>
    <cellStyle name="Output 2 2 2 3 2" xfId="5275" xr:uid="{43AA38BD-78BD-48C2-84CB-33BF8D05C003}"/>
    <cellStyle name="Output 2 2 2 3 3" xfId="12102" xr:uid="{79B684B3-D78D-424A-8DDD-0BB4B51C9628}"/>
    <cellStyle name="Output 2 2 2 4" xfId="4911" xr:uid="{6C685162-3EB1-4DAD-A729-062E0A5DD5E9}"/>
    <cellStyle name="Output 2 2 2 5" xfId="15170" xr:uid="{2B04EAA6-C9C7-408E-870D-1900C95143BD}"/>
    <cellStyle name="Output 2 2 3" xfId="2921" xr:uid="{0AEC2C3B-4AAC-4D9A-BFC4-C2286256D4F4}"/>
    <cellStyle name="Output 2 2 3 2" xfId="3387" xr:uid="{E5AD4E93-C273-41C0-ABD5-46F2A69B2F9E}"/>
    <cellStyle name="Output 2 2 3 2 2" xfId="5278" xr:uid="{6010B938-2E82-41B3-B86C-0338E4DAFAF1}"/>
    <cellStyle name="Output 2 2 3 2 3" xfId="15045" xr:uid="{B4617D55-9D6F-4368-A5BA-314BC3E8C9FE}"/>
    <cellStyle name="Output 2 2 3 3" xfId="4914" xr:uid="{CFF9237E-030B-4969-8DE4-4B3A208F08C7}"/>
    <cellStyle name="Output 2 2 3 4" xfId="13080" xr:uid="{E520B0F6-6031-43D2-A02D-732447324082}"/>
    <cellStyle name="Output 2 2 4" xfId="3383" xr:uid="{832ADF5B-0618-4915-BD64-15305025DCF4}"/>
    <cellStyle name="Output 2 2 4 2" xfId="5274" xr:uid="{94CCB551-B0CB-45C9-BB6F-DA38CD47913F}"/>
    <cellStyle name="Output 2 2 4 3" xfId="15174" xr:uid="{7469031D-3DD7-4C87-A015-E65263621EA6}"/>
    <cellStyle name="Output 2 2 5" xfId="4910" xr:uid="{096BFEB9-2D94-4F36-8EAB-95D0481C53D4}"/>
    <cellStyle name="Output 2 2 6" xfId="15054" xr:uid="{850C8FE5-14D8-49A3-9C7B-8323D6E6F86D}"/>
    <cellStyle name="Output 2 3" xfId="2922" xr:uid="{ABC60D45-4A80-4C2A-8686-C4CABB6B5FE1}"/>
    <cellStyle name="Output 2 3 2" xfId="3388" xr:uid="{C2C99885-EE2B-4443-AEA7-C926B513BFD8}"/>
    <cellStyle name="Output 2 3 2 2" xfId="5279" xr:uid="{25B66CC9-6482-4128-B04C-DCF3AA0FEE48}"/>
    <cellStyle name="Output 2 3 2 3" xfId="15175" xr:uid="{408129F9-E856-425C-B9CA-D153F5379326}"/>
    <cellStyle name="Output 2 3 3" xfId="4915" xr:uid="{1BBF348D-518C-45F5-A854-D8F0EC9D363D}"/>
    <cellStyle name="Output 2 3 4" xfId="15057" xr:uid="{297F0181-BADE-412D-900D-1D728FD6FA85}"/>
    <cellStyle name="Output 2 4" xfId="2923" xr:uid="{F13FBCC5-C7CA-4C3E-8119-D89767E057BD}"/>
    <cellStyle name="Output 2 4 2" xfId="3389" xr:uid="{CD22E8E5-95E4-4A36-B24A-627230E29B90}"/>
    <cellStyle name="Output 2 4 2 2" xfId="5280" xr:uid="{4430C02F-983E-41C5-9565-C98BA7AE4662}"/>
    <cellStyle name="Output 2 4 2 3" xfId="15176" xr:uid="{9F827DF3-E638-4E43-9E77-22A908048817}"/>
    <cellStyle name="Output 2 4 3" xfId="4916" xr:uid="{CE1DCD79-E6A5-4D40-881E-DA727685DE22}"/>
    <cellStyle name="Output 2 4 4" xfId="15060" xr:uid="{A2E11229-0A32-4EF9-A62B-31A9AAE0B306}"/>
    <cellStyle name="Output 2 5" xfId="2924" xr:uid="{9A503F6C-38DB-45D3-81F6-9ABEE3D8FB92}"/>
    <cellStyle name="Output 2 5 2" xfId="3390" xr:uid="{F970FDCF-D172-4575-9641-B915E5900716}"/>
    <cellStyle name="Output 2 5 2 2" xfId="5281" xr:uid="{329AF2DE-C609-4241-BCF1-4F56C30C0B6E}"/>
    <cellStyle name="Output 2 5 2 3" xfId="14922" xr:uid="{79D4E38F-9FB8-450A-8184-C61E6E3D4DBA}"/>
    <cellStyle name="Output 2 5 3" xfId="4917" xr:uid="{B20DA487-2069-4E47-8A97-083C729226A6}"/>
    <cellStyle name="Output 2 5 4" xfId="15063" xr:uid="{10C2F586-33C3-433A-9506-35FEB6C69FDD}"/>
    <cellStyle name="Output 2 6" xfId="2925" xr:uid="{45998B9A-F803-400E-AAE8-5B79192E0460}"/>
    <cellStyle name="Output 2 6 2" xfId="3391" xr:uid="{A74B8049-958C-435B-8EEC-07E01CCAF5B2}"/>
    <cellStyle name="Output 2 6 2 2" xfId="5282" xr:uid="{5D25A146-5865-428B-9967-2C93DE03B5A3}"/>
    <cellStyle name="Output 2 6 2 3" xfId="13062" xr:uid="{8C7D9761-46E3-4A82-9471-E13EFBE8403A}"/>
    <cellStyle name="Output 2 6 3" xfId="4918" xr:uid="{154C5B62-E4A8-4BD5-925F-053B8EA52F65}"/>
    <cellStyle name="Output 2 6 4" xfId="13058" xr:uid="{C8B00AA2-B6C1-41EB-A2D8-8FCA5AC983FE}"/>
    <cellStyle name="Output 2 7" xfId="2926" xr:uid="{906EC4BF-E009-467E-8BFD-6B28A117AA4A}"/>
    <cellStyle name="Output 2 7 2" xfId="3392" xr:uid="{7CE0DC4E-8400-4787-A5BC-92570B7C4CF7}"/>
    <cellStyle name="Output 2 7 2 2" xfId="5283" xr:uid="{3757DA2F-31E6-40D5-90E0-DF0AD84820B3}"/>
    <cellStyle name="Output 2 7 2 3" xfId="15177" xr:uid="{CB574193-FF52-4975-BD45-E8EE3E318D34}"/>
    <cellStyle name="Output 2 7 3" xfId="4919" xr:uid="{CCED5EA6-175D-4A49-978C-D88BDA1DD129}"/>
    <cellStyle name="Output 2 7 4" xfId="13390" xr:uid="{0DAB9F80-9EAE-4F58-A5E1-23949827E79D}"/>
    <cellStyle name="Output 2 8" xfId="3382" xr:uid="{712603F7-4060-4C15-9502-F924E7999074}"/>
    <cellStyle name="Output 2 8 2" xfId="5273" xr:uid="{DD3E28A0-2AB9-40D1-9CC1-8D4B80AC47F2}"/>
    <cellStyle name="Output 2 8 3" xfId="15084" xr:uid="{1C275A57-756C-4E12-86A4-B3D877076FFE}"/>
    <cellStyle name="Output 2 9" xfId="4909" xr:uid="{F5A2921D-079B-4779-9C7D-57D7866E9809}"/>
    <cellStyle name="Output 20" xfId="2927" xr:uid="{F2FE3377-A3C1-4E6C-82E2-0CFA263A099D}"/>
    <cellStyle name="Output 20 2" xfId="3393" xr:uid="{71226384-BE04-4416-93D3-4061A9CA11F5}"/>
    <cellStyle name="Output 20 2 2" xfId="5284" xr:uid="{0708E50D-D498-4CBF-A5F4-DE0E2AB6DF00}"/>
    <cellStyle name="Output 20 2 3" xfId="12578" xr:uid="{3661961A-8F07-4D44-9998-93C0FD7BCE50}"/>
    <cellStyle name="Output 20 3" xfId="4920" xr:uid="{45F79A17-5EFB-47CD-8A39-C419DF56CFF4}"/>
    <cellStyle name="Output 20 4" xfId="12637" xr:uid="{68523BFD-C24F-4DB1-8DC4-ABB79852FD00}"/>
    <cellStyle name="Output 21" xfId="2928" xr:uid="{56B060DD-47B1-4256-AC71-BBDB27A9AF1D}"/>
    <cellStyle name="Output 21 2" xfId="3394" xr:uid="{5D03FCB6-FE88-45D5-8CD4-82BBD87C854F}"/>
    <cellStyle name="Output 21 2 2" xfId="5285" xr:uid="{558ED6DE-677B-4F50-889E-35A3F8DE7DA0}"/>
    <cellStyle name="Output 21 2 3" xfId="11863" xr:uid="{3E8D7042-C7A4-4603-9EB9-D6DBF3852658}"/>
    <cellStyle name="Output 21 3" xfId="4921" xr:uid="{62888AD4-A742-46F9-BA5E-D8F340525E06}"/>
    <cellStyle name="Output 21 4" xfId="15162" xr:uid="{A1D99B29-CC47-4A6E-8A22-5CD69C1A115B}"/>
    <cellStyle name="Output 22" xfId="2929" xr:uid="{35AABA19-3B79-40EF-84B2-A636BC2D5B68}"/>
    <cellStyle name="Output 22 2" xfId="3395" xr:uid="{7D3D3DE0-B2D2-431B-9BD5-7FF2A782CDD0}"/>
    <cellStyle name="Output 22 2 2" xfId="5286" xr:uid="{4D8A6F06-3577-458A-89FF-12ED6DD34B13}"/>
    <cellStyle name="Output 22 2 3" xfId="11993" xr:uid="{C05A75CB-6507-49D7-B5C7-77FCAA7F680F}"/>
    <cellStyle name="Output 22 3" xfId="4922" xr:uid="{4BBED094-7048-4CC2-B745-36E58CB78597}"/>
    <cellStyle name="Output 22 4" xfId="15164" xr:uid="{28E0C974-8642-4C31-B208-C1D33058D42A}"/>
    <cellStyle name="Output 3" xfId="2930" xr:uid="{2A3C5408-7123-475D-AAD8-6D4C9D5318B5}"/>
    <cellStyle name="Output 3 2" xfId="2931" xr:uid="{881012E0-2222-4D8E-BAB6-EDA36DF48D5D}"/>
    <cellStyle name="Output 3 2 2" xfId="3397" xr:uid="{B3BD51A4-D166-4FCB-865F-00D4B4800C6E}"/>
    <cellStyle name="Output 3 2 2 2" xfId="5288" xr:uid="{4DF7F03E-AD6C-4B54-AAD4-F2E072C621E6}"/>
    <cellStyle name="Output 3 2 2 3" xfId="15181" xr:uid="{84E7691B-AE82-44D5-A2F0-4A2F2461ED18}"/>
    <cellStyle name="Output 3 2 3" xfId="4924" xr:uid="{8B0BF0B3-C8CC-4514-BCF8-3F911E0FEB4D}"/>
    <cellStyle name="Output 3 2 4" xfId="15180" xr:uid="{2D60D953-8BB5-49D0-A75B-2B4AE52F8FF5}"/>
    <cellStyle name="Output 3 3" xfId="2932" xr:uid="{FFA40EFA-6E4A-4CEA-A102-EA0586992E2B}"/>
    <cellStyle name="Output 3 3 2" xfId="3398" xr:uid="{BB036103-6FC4-4116-BB38-4CA9F315CC78}"/>
    <cellStyle name="Output 3 3 2 2" xfId="5289" xr:uid="{664A3AC0-DDA0-4C44-801B-9D5916EAFB82}"/>
    <cellStyle name="Output 3 3 2 3" xfId="11858" xr:uid="{3E351F1C-2659-4DB5-98FC-7988265091A0}"/>
    <cellStyle name="Output 3 3 3" xfId="4925" xr:uid="{E013F230-AD98-4835-A19A-0EEA56F011F3}"/>
    <cellStyle name="Output 3 3 4" xfId="15182" xr:uid="{6538EC8D-E103-4222-B686-D7BC5309B797}"/>
    <cellStyle name="Output 3 4" xfId="3396" xr:uid="{AC7EE50D-9459-4FC1-8D7E-ACB737BD7B74}"/>
    <cellStyle name="Output 3 4 2" xfId="5287" xr:uid="{13A37A7C-AE15-45DE-8196-B24DA80B751B}"/>
    <cellStyle name="Output 3 4 3" xfId="15183" xr:uid="{AA1B2F5A-AD5C-4EEB-B004-3A9A38910556}"/>
    <cellStyle name="Output 3 5" xfId="4923" xr:uid="{C6BC720F-A4B8-492A-804B-20356736D160}"/>
    <cellStyle name="Output 3 6" xfId="15179" xr:uid="{11EDA787-B718-487D-AF90-6BDD7BE4B283}"/>
    <cellStyle name="Output 4" xfId="2933" xr:uid="{51722E7D-0908-436D-82F7-04FA7B5E7FFD}"/>
    <cellStyle name="Output 4 2" xfId="2934" xr:uid="{382F5916-30C2-430F-B139-0EFEB0782B14}"/>
    <cellStyle name="Output 4 2 2" xfId="3400" xr:uid="{1A129A6F-5ADB-452A-B0FC-1774675FE060}"/>
    <cellStyle name="Output 4 2 2 2" xfId="5291" xr:uid="{694A7634-3576-481E-BA04-EBE49BEF626C}"/>
    <cellStyle name="Output 4 2 2 3" xfId="15187" xr:uid="{9758F602-281A-48B0-BA15-79F4906B4D3F}"/>
    <cellStyle name="Output 4 2 3" xfId="4927" xr:uid="{A7FE9EA5-F51F-4199-8779-BE32AD046364}"/>
    <cellStyle name="Output 4 2 4" xfId="15186" xr:uid="{947816D2-048A-4002-B67D-179BEBD0CDF7}"/>
    <cellStyle name="Output 4 3" xfId="2935" xr:uid="{DC12C7A5-CD9E-4287-B309-EF60D2DF4114}"/>
    <cellStyle name="Output 4 3 2" xfId="3401" xr:uid="{9E69A1F3-AF35-4559-9A65-9EC0CE0597FB}"/>
    <cellStyle name="Output 4 3 2 2" xfId="5292" xr:uid="{2AE1465F-4FFA-4B0C-9449-4613B2DA67FA}"/>
    <cellStyle name="Output 4 3 2 3" xfId="15189" xr:uid="{AFA1075A-C149-4CC7-BBE7-6BA36CE7258E}"/>
    <cellStyle name="Output 4 3 3" xfId="4928" xr:uid="{97011988-2340-4721-99AC-6FD3D96B8AD2}"/>
    <cellStyle name="Output 4 3 4" xfId="15188" xr:uid="{B1B12F5A-1BA5-44BB-B082-DCB644D1A2D3}"/>
    <cellStyle name="Output 4 4" xfId="2936" xr:uid="{309FE62A-8F70-46C4-A4BB-8E3EEA9809A9}"/>
    <cellStyle name="Output 4 4 2" xfId="3402" xr:uid="{EDEE6EBB-D891-472D-9D9D-54DD38199928}"/>
    <cellStyle name="Output 4 4 2 2" xfId="5293" xr:uid="{A65C8498-9200-43FE-B674-B764648CD2A3}"/>
    <cellStyle name="Output 4 4 2 3" xfId="15191" xr:uid="{A1F3208C-ECCC-40E8-ABBF-C8555442525C}"/>
    <cellStyle name="Output 4 4 3" xfId="4929" xr:uid="{AB7FAEEE-D906-480E-979E-826B4D1BD9D0}"/>
    <cellStyle name="Output 4 4 4" xfId="15190" xr:uid="{86D8A4B7-D531-49DD-A781-1FF6AC38D6BA}"/>
    <cellStyle name="Output 4 5" xfId="3399" xr:uid="{33F5FAAB-6B2A-4794-BD81-877D92235D5A}"/>
    <cellStyle name="Output 4 5 2" xfId="5290" xr:uid="{D1BE9441-1031-4291-89AD-99D784A96DEA}"/>
    <cellStyle name="Output 4 5 3" xfId="15192" xr:uid="{7B2CE711-873D-4709-B04D-6C7FF74824B9}"/>
    <cellStyle name="Output 4 6" xfId="4926" xr:uid="{CDEE6E97-EB3A-48DA-936C-012EAD9FF7C5}"/>
    <cellStyle name="Output 4 7" xfId="15185" xr:uid="{341AE96A-8B03-42F1-B739-B7CB8608B1A1}"/>
    <cellStyle name="Output 5" xfId="2937" xr:uid="{A65F425E-8FD7-4C6D-86D9-7D7ACED98155}"/>
    <cellStyle name="Output 5 2" xfId="2938" xr:uid="{4F81519F-368E-459D-8E78-12387DDC971F}"/>
    <cellStyle name="Output 5 2 2" xfId="3404" xr:uid="{E14A8508-8404-41D2-A922-2A5A972D441E}"/>
    <cellStyle name="Output 5 2 2 2" xfId="5295" xr:uid="{1912F58C-933A-4AEE-B769-2C5B002C63F4}"/>
    <cellStyle name="Output 5 2 2 3" xfId="15196" xr:uid="{423F32BD-A96F-4457-A84F-4D93E7E12830}"/>
    <cellStyle name="Output 5 2 3" xfId="4931" xr:uid="{E0B42BF8-2DD9-4B3E-B9F5-A9B7039C7A6B}"/>
    <cellStyle name="Output 5 2 4" xfId="15195" xr:uid="{D613F2C7-41F8-47EA-8E28-829508D5C080}"/>
    <cellStyle name="Output 5 3" xfId="2939" xr:uid="{1D2750EC-C968-42E0-B016-3C85E62ADCF5}"/>
    <cellStyle name="Output 5 3 2" xfId="3405" xr:uid="{4B42125C-4C21-459A-B611-0DF6B18DC0AE}"/>
    <cellStyle name="Output 5 3 2 2" xfId="5296" xr:uid="{F1A2BC9F-011A-4E7E-BF9B-0249669EC960}"/>
    <cellStyle name="Output 5 3 2 3" xfId="15198" xr:uid="{6E30FE1C-3C89-4443-961D-F7C6403AA1C2}"/>
    <cellStyle name="Output 5 3 3" xfId="4932" xr:uid="{95AF7994-CFD7-46C0-BD52-09DB36CFB4C7}"/>
    <cellStyle name="Output 5 3 4" xfId="15197" xr:uid="{000C4D28-61F8-4643-8DC6-DD73E32B4F4E}"/>
    <cellStyle name="Output 5 4" xfId="2940" xr:uid="{61199C05-320C-4CFA-A772-CBA39DD790C7}"/>
    <cellStyle name="Output 5 4 2" xfId="3406" xr:uid="{EA8B5396-43F7-4FE2-BE46-D4E7669E662A}"/>
    <cellStyle name="Output 5 4 2 2" xfId="5297" xr:uid="{2B261FE6-28AB-4595-8ACC-62BF3FCC2A4F}"/>
    <cellStyle name="Output 5 4 2 3" xfId="14332" xr:uid="{7D7F925E-812C-4FD1-9B63-828263979859}"/>
    <cellStyle name="Output 5 4 3" xfId="4933" xr:uid="{58B82EE3-7E49-4FD9-AAE7-CEF75FC0B5F5}"/>
    <cellStyle name="Output 5 4 4" xfId="15199" xr:uid="{40F4ECE9-35D7-4DEC-9AEE-AAE739F1119C}"/>
    <cellStyle name="Output 5 5" xfId="3403" xr:uid="{A957D3BC-FC21-4A8D-A541-C909407BD064}"/>
    <cellStyle name="Output 5 5 2" xfId="5294" xr:uid="{92F6283C-22C6-44F5-A5E4-3F379A217F09}"/>
    <cellStyle name="Output 5 5 3" xfId="15200" xr:uid="{0C520A59-C3E6-4707-B566-8903AF593AEF}"/>
    <cellStyle name="Output 5 6" xfId="4930" xr:uid="{907570CF-C435-49DE-8F25-3564C1B2B06E}"/>
    <cellStyle name="Output 5 7" xfId="15194" xr:uid="{D7577964-59DC-48C3-ABA5-A0FC4C90A7B8}"/>
    <cellStyle name="Output 6" xfId="2941" xr:uid="{329B6A56-B3C2-400F-AEE2-700F62D60268}"/>
    <cellStyle name="Output 6 2" xfId="3407" xr:uid="{8196DF8A-5D79-4815-B52E-C2FD11FC1AD1}"/>
    <cellStyle name="Output 6 2 2" xfId="5298" xr:uid="{19846714-88B2-4F8C-8751-6FC574B0353E}"/>
    <cellStyle name="Output 6 2 3" xfId="15201" xr:uid="{F01F3308-4BDE-4966-A5D2-D739D44734BC}"/>
    <cellStyle name="Output 6 3" xfId="4934" xr:uid="{B99FA8D2-5A2E-4463-9354-5866125A31EF}"/>
    <cellStyle name="Output 6 4" xfId="12480" xr:uid="{8504FF53-EC1F-480E-9580-8AEC0F130B00}"/>
    <cellStyle name="Output 7" xfId="2942" xr:uid="{C2BBCB94-46C4-4D7E-9244-72B25B13DAB1}"/>
    <cellStyle name="Output 7 2" xfId="3408" xr:uid="{42CF6AFA-0BE1-487C-A19E-F6F8C4A4B19E}"/>
    <cellStyle name="Output 7 2 2" xfId="5299" xr:uid="{5BF84E27-DF75-4E74-A537-7916BEEF891B}"/>
    <cellStyle name="Output 7 2 3" xfId="15202" xr:uid="{E19C1FCD-86B9-47E6-8E2C-FE81F3471E43}"/>
    <cellStyle name="Output 7 3" xfId="4935" xr:uid="{D69ABF18-0687-4B0A-B928-87FF5626DB5F}"/>
    <cellStyle name="Output 7 4" xfId="14719" xr:uid="{144E0BC0-38D9-4F1C-9E77-05E5E8B5A2DD}"/>
    <cellStyle name="Output 8" xfId="2943" xr:uid="{D7164764-B013-4A80-8E29-02A224F9A36B}"/>
    <cellStyle name="Output 8 2" xfId="3409" xr:uid="{3FB901F0-53C8-4125-8FF5-7C855D1185A0}"/>
    <cellStyle name="Output 8 2 2" xfId="5300" xr:uid="{605D829A-F2CE-405C-A83A-DA6FDFC5AF1D}"/>
    <cellStyle name="Output 8 2 3" xfId="15203" xr:uid="{BD6C5E87-6875-4C32-814F-EFF2D8745D24}"/>
    <cellStyle name="Output 8 3" xfId="4936" xr:uid="{9CD7BD10-110B-4BD4-B9D8-089413756F7D}"/>
    <cellStyle name="Output 8 4" xfId="14724" xr:uid="{6A362BFA-A27C-468C-A966-895FFA89C1E8}"/>
    <cellStyle name="Output 9" xfId="2944" xr:uid="{B31717BA-6B3C-4102-BD5F-23BCB931AEC1}"/>
    <cellStyle name="Output 9 2" xfId="3410" xr:uid="{F0190E94-1579-48CA-A2BE-93ACB58682CC}"/>
    <cellStyle name="Output 9 2 2" xfId="5301" xr:uid="{12126D4A-7291-4E1B-95FC-78D82AFD5E93}"/>
    <cellStyle name="Output 9 2 3" xfId="15204" xr:uid="{54BA5C9E-F54F-4323-8EA9-0991CB3CE7A0}"/>
    <cellStyle name="Output 9 3" xfId="4937" xr:uid="{EA71F6D7-BFF2-486C-BDD7-67C91FDA37E0}"/>
    <cellStyle name="Output 9 4" xfId="13153" xr:uid="{86CC4AE9-155A-49A3-92DC-272FA4062C6F}"/>
    <cellStyle name="Style 1" xfId="2945" xr:uid="{FE017F7B-DA84-429D-B3E9-ECAE299272D5}"/>
    <cellStyle name="Style 1 2" xfId="13325" xr:uid="{62CF7BCF-6219-47C7-97E7-4A17B396E9A2}"/>
    <cellStyle name="Title" xfId="23018" builtinId="15" customBuiltin="1"/>
    <cellStyle name="Title 10" xfId="2946" xr:uid="{FAB1AFD7-A735-4261-B944-512BFB238874}"/>
    <cellStyle name="Title 10 2" xfId="15168" xr:uid="{BCDA6B7D-EF9F-47A3-815A-DF601EF4F33C}"/>
    <cellStyle name="Title 11" xfId="2947" xr:uid="{657AB579-F183-4E29-B36C-8BFBD5BD1B0E}"/>
    <cellStyle name="Title 11 2" xfId="15178" xr:uid="{0016662C-589E-4F0E-82F1-AEA0ACB0BF99}"/>
    <cellStyle name="Title 12" xfId="2948" xr:uid="{3682DED6-69EB-403A-8329-E0A2696B333A}"/>
    <cellStyle name="Title 12 2" xfId="15184" xr:uid="{28AB84E0-74D1-40BF-B406-737009F31F2B}"/>
    <cellStyle name="Title 13" xfId="2949" xr:uid="{3CEF9D54-CF99-4ECE-8B69-C3AB43671F01}"/>
    <cellStyle name="Title 13 2" xfId="15193" xr:uid="{3D365794-F590-4253-A0BE-CF7DD601BD7C}"/>
    <cellStyle name="Title 14" xfId="2950" xr:uid="{014A9420-4567-4612-821F-3B5E9BF7C626}"/>
    <cellStyle name="Title 14 2" xfId="12479" xr:uid="{C97A015A-DBB7-47B7-AECB-4D1BDD33622D}"/>
    <cellStyle name="Title 15" xfId="2951" xr:uid="{C283869F-B1DA-424D-A00B-C90C1AEAB549}"/>
    <cellStyle name="Title 15 2" xfId="14718" xr:uid="{A574FFEA-3C41-4719-9DF2-736D66AE7315}"/>
    <cellStyle name="Title 16" xfId="2952" xr:uid="{DEC9B753-3CEB-417A-9FA3-8B1F6729DAD2}"/>
    <cellStyle name="Title 16 2" xfId="14723" xr:uid="{EAC74F29-A493-4364-A75E-71860FE76ACD}"/>
    <cellStyle name="Title 17" xfId="2953" xr:uid="{41222B81-8DAA-4676-9F70-DCFA4495565C}"/>
    <cellStyle name="Title 17 2" xfId="13152" xr:uid="{11C54EEB-959F-4192-A085-EEF83D7059D5}"/>
    <cellStyle name="Title 18" xfId="2954" xr:uid="{B2D99A8A-8BF8-4505-A643-B341B369FB5E}"/>
    <cellStyle name="Title 18 2" xfId="12090" xr:uid="{838EA046-F16A-4BC5-964C-3C545CAC00C5}"/>
    <cellStyle name="Title 19" xfId="2955" xr:uid="{C4B00C8C-2F0B-493A-A12A-06D5AF30D459}"/>
    <cellStyle name="Title 19 2" xfId="12096" xr:uid="{45CF4B7C-1F9C-4A26-9250-27833B762617}"/>
    <cellStyle name="Title 2" xfId="2956" xr:uid="{208484E1-6DF1-4788-BDEB-DD32BB3154E0}"/>
    <cellStyle name="Title 2 2" xfId="2957" xr:uid="{C1B9F1F4-3D1F-42CC-A02C-F61D9307FEDE}"/>
    <cellStyle name="Title 2 2 2" xfId="2958" xr:uid="{DE9C5E9F-94B7-4D56-8E44-1D99069EEF03}"/>
    <cellStyle name="Title 2 2 2 2" xfId="2959" xr:uid="{58C19A95-FDB8-485A-9444-3A6E7582C261}"/>
    <cellStyle name="Title 2 2 2 2 2" xfId="2960" xr:uid="{E6CBCC14-A013-4DDA-BCEC-3E6858EB81B5}"/>
    <cellStyle name="Title 2 2 2 2 2 2" xfId="15206" xr:uid="{2362CAB4-0732-45F2-AEC8-EE58C7C1E3FF}"/>
    <cellStyle name="Title 2 2 2 2 3" xfId="15205" xr:uid="{A9ABF189-CE51-462B-978A-DAECF9DC83CB}"/>
    <cellStyle name="Title 2 2 2 3" xfId="14847" xr:uid="{B1AF6135-4899-4BC3-9C53-27D53A2D833F}"/>
    <cellStyle name="Title 2 2 3" xfId="2961" xr:uid="{BA457D1D-55D2-435F-9F3A-946D7E5E8BF5}"/>
    <cellStyle name="Title 2 2 3 2" xfId="14849" xr:uid="{3541B1C8-635C-4AB1-BCE7-1648D4247E71}"/>
    <cellStyle name="Title 2 2 4" xfId="11921" xr:uid="{47CD3367-FFA5-40BF-89BD-A1727298C06D}"/>
    <cellStyle name="Title 2 3" xfId="2962" xr:uid="{D6FA7F0D-F4D9-4EAF-927C-602258DF71F3}"/>
    <cellStyle name="Title 2 3 2" xfId="11926" xr:uid="{D5A06789-18B3-4064-9606-C12C3D06397E}"/>
    <cellStyle name="Title 2 4" xfId="2963" xr:uid="{27B3A5CD-F6A9-4938-8CDD-262CA7E2F92A}"/>
    <cellStyle name="Title 2 4 2" xfId="11934" xr:uid="{783CF8F7-6804-4EEB-B23B-7D5D3B8CF318}"/>
    <cellStyle name="Title 2 5" xfId="2964" xr:uid="{91EA90C9-B4E4-49F9-B9FC-0F7536CE47FE}"/>
    <cellStyle name="Title 2 5 2" xfId="11938" xr:uid="{81A5F3CB-A70F-4417-9B2C-DC85EF0F1100}"/>
    <cellStyle name="Title 2 6" xfId="2965" xr:uid="{45A14AE8-9C49-4B0D-8145-5757EC11330F}"/>
    <cellStyle name="Title 2 6 2" xfId="15207" xr:uid="{729C9D69-6176-45E8-9532-8B59B1625295}"/>
    <cellStyle name="Title 2 7" xfId="2966" xr:uid="{FDA92B09-D4BB-4D92-A585-BC40FF53956D}"/>
    <cellStyle name="Title 2 7 2" xfId="15208" xr:uid="{AF97CED4-AE93-4F35-A26F-7D0126320D90}"/>
    <cellStyle name="Title 2 8" xfId="11694" xr:uid="{DEC9E558-3548-4035-A98E-9950D6ABB74E}"/>
    <cellStyle name="Title 20" xfId="2967" xr:uid="{EC9084EA-C4E4-4F98-98CE-9ACC1F51022A}"/>
    <cellStyle name="Title 20 2" xfId="14717" xr:uid="{7C936C57-C1C0-4780-A856-8CF0394DCCC8}"/>
    <cellStyle name="Title 21" xfId="2968" xr:uid="{B35E7FFB-8738-411A-8AC2-DE7CBFF78D73}"/>
    <cellStyle name="Title 21 2" xfId="14722" xr:uid="{9B9014E4-B5A1-41E9-938C-2F2869EB66E8}"/>
    <cellStyle name="Title 22" xfId="2969" xr:uid="{A7EE7A40-5213-4F96-B354-50569A4AEBBE}"/>
    <cellStyle name="Title 22 2" xfId="13151" xr:uid="{82DD34DD-6F4A-4EF1-96B6-29413D14DAE3}"/>
    <cellStyle name="Title 3" xfId="2970" xr:uid="{600A099A-3497-469A-88A5-8EBE25964F0C}"/>
    <cellStyle name="Title 3 2" xfId="2971" xr:uid="{C6B945B4-8741-49B7-A001-5E144DAC8840}"/>
    <cellStyle name="Title 3 2 2" xfId="11668" xr:uid="{EBA7E575-4014-4FDC-94BC-595F8702A490}"/>
    <cellStyle name="Title 3 3" xfId="2972" xr:uid="{DCBE299C-EE29-4D4E-84D7-E2317AB7F82B}"/>
    <cellStyle name="Title 3 3 2" xfId="12524" xr:uid="{8B937951-495E-42AF-994E-01C497E9B305}"/>
    <cellStyle name="Title 3 4" xfId="11638" xr:uid="{63A15163-658E-48E5-ADE4-689FDDEE7224}"/>
    <cellStyle name="Title 4" xfId="2973" xr:uid="{551BAA3E-E3D9-4B6C-98D5-72D86446D86F}"/>
    <cellStyle name="Title 4 2" xfId="2974" xr:uid="{4D5AE783-F0AF-4FA8-A583-0A15A254D3C4}"/>
    <cellStyle name="Title 4 2 2" xfId="11975" xr:uid="{7081DB16-CBC6-4520-9AC8-28F5C56833E6}"/>
    <cellStyle name="Title 4 3" xfId="2975" xr:uid="{3C1DFE64-FA62-4E6B-BFED-775AE5C7608E}"/>
    <cellStyle name="Title 4 3 2" xfId="12620" xr:uid="{258E6DE7-7B40-460B-8A4B-305546B0E9F9}"/>
    <cellStyle name="Title 4 4" xfId="2976" xr:uid="{8B7D84A6-7E8D-4BC6-9144-9B0C707975BA}"/>
    <cellStyle name="Title 4 4 2" xfId="12629" xr:uid="{2FE932A2-89BF-4D5A-BECD-383F8F4415E4}"/>
    <cellStyle name="Title 4 5" xfId="11579" xr:uid="{EEF0FB9A-0CCE-4666-BF9A-610B8E5E7771}"/>
    <cellStyle name="Title 5" xfId="2977" xr:uid="{817F2156-AD12-4E3F-B11E-51A466F94BA7}"/>
    <cellStyle name="Title 5 2" xfId="2978" xr:uid="{816AE051-BFF8-44E8-BAF6-63560129B1FD}"/>
    <cellStyle name="Title 5 2 2" xfId="11985" xr:uid="{60FD06AD-1378-472A-89D4-8FD4C9C9CDEB}"/>
    <cellStyle name="Title 5 3" xfId="2979" xr:uid="{23B1F74F-9947-40F2-92A8-AF29D52D05A5}"/>
    <cellStyle name="Title 5 3 2" xfId="12698" xr:uid="{01AA3FC0-940F-4EB8-90DA-A391DBF526DB}"/>
    <cellStyle name="Title 5 4" xfId="2980" xr:uid="{4E07C9E6-A6BB-4EA1-A1F8-9A23F8160016}"/>
    <cellStyle name="Title 5 4 2" xfId="12702" xr:uid="{1F4C921E-CA67-4E3B-A7CD-59D1FACA5989}"/>
    <cellStyle name="Title 5 5" xfId="11724" xr:uid="{FF756077-6342-473D-BECD-A71057FA1337}"/>
    <cellStyle name="Title 6" xfId="2981" xr:uid="{F002ED1C-8BD5-4785-8E89-6B0EECF80117}"/>
    <cellStyle name="Title 6 2" xfId="11740" xr:uid="{4373D62E-ACA3-46C0-8255-5782BF2A30F9}"/>
    <cellStyle name="Title 7" xfId="2982" xr:uid="{10CB22A4-BC6D-4540-A8F2-548F2D558995}"/>
    <cellStyle name="Title 7 2" xfId="13109" xr:uid="{87950600-A56E-4409-A6CC-F27457D09DC0}"/>
    <cellStyle name="Title 8" xfId="2983" xr:uid="{1B4F8B79-AC0D-466B-84FA-923A260A9CE4}"/>
    <cellStyle name="Title 8 2" xfId="13252" xr:uid="{00D0E019-F31E-444B-9306-83E607BCD40C}"/>
    <cellStyle name="Title 9" xfId="2984" xr:uid="{36A3A79D-BE57-48B8-A20F-FBB223B7E334}"/>
    <cellStyle name="Title 9 2" xfId="13258" xr:uid="{55F62ED8-805E-4C69-9171-717F8C1F7A42}"/>
    <cellStyle name="Total" xfId="23034" builtinId="25" customBuiltin="1"/>
    <cellStyle name="Total 10" xfId="2985" xr:uid="{C0BC7B4F-72BB-44C5-8219-BC62BD7246B0}"/>
    <cellStyle name="Total 10 2" xfId="3411" xr:uid="{B33F6B90-6FFE-4066-B402-C6E3AD85A2AD}"/>
    <cellStyle name="Total 10 2 2" xfId="5302" xr:uid="{7D82F1BB-D858-46CE-9C47-5EFF71D6AA81}"/>
    <cellStyle name="Total 10 2 3" xfId="12849" xr:uid="{B27605E2-839B-42D4-A6E5-1F075703B561}"/>
    <cellStyle name="Total 10 3" xfId="4938" xr:uid="{14D712A9-4840-4BCD-9626-F97D111FE375}"/>
    <cellStyle name="Total 10 4" xfId="15209" xr:uid="{048EAB60-6A1A-40A9-8511-4975ECDF4139}"/>
    <cellStyle name="Total 11" xfId="2986" xr:uid="{6F6B973D-93C5-438B-8B7B-51EF87001815}"/>
    <cellStyle name="Total 11 2" xfId="3412" xr:uid="{20DE322C-292E-477B-BC8D-4BE131ADAC44}"/>
    <cellStyle name="Total 11 2 2" xfId="5303" xr:uid="{D922871B-F6F3-451F-8EAA-B9CA961B6CEC}"/>
    <cellStyle name="Total 11 2 3" xfId="11730" xr:uid="{FB801893-CE5F-450F-AA3C-74A7A4A7C32B}"/>
    <cellStyle name="Total 11 3" xfId="4939" xr:uid="{AB4071C4-E01C-4A7E-ACAE-C248B0124CF7}"/>
    <cellStyle name="Total 11 4" xfId="15210" xr:uid="{DF163FEE-32E1-4BD8-A958-C95370701CCF}"/>
    <cellStyle name="Total 12" xfId="2987" xr:uid="{9418612C-E93A-4DCE-B50A-884AF6D111E7}"/>
    <cellStyle name="Total 12 2" xfId="3413" xr:uid="{FF6912D0-4CF9-431D-A47C-460EE75FB692}"/>
    <cellStyle name="Total 12 2 2" xfId="5304" xr:uid="{D52BDD0D-DABB-4030-81BE-AFAF78A01BC2}"/>
    <cellStyle name="Total 12 2 3" xfId="15212" xr:uid="{7EB8870F-339A-4DEE-AE33-B92DBEA53A45}"/>
    <cellStyle name="Total 12 3" xfId="4940" xr:uid="{71A3F413-5FED-4C27-8F9F-4B44C4B7164A}"/>
    <cellStyle name="Total 12 4" xfId="15211" xr:uid="{E57DC535-A221-4838-8135-D7C8B7ECE9C7}"/>
    <cellStyle name="Total 13" xfId="2988" xr:uid="{2A7164D9-1806-474A-8542-DDA4FD458658}"/>
    <cellStyle name="Total 13 2" xfId="3414" xr:uid="{7B61CD35-0555-4B50-9E45-B915B7763D26}"/>
    <cellStyle name="Total 13 2 2" xfId="5305" xr:uid="{ADE0380E-8BEA-4DD3-8E6F-F42C1DA42D16}"/>
    <cellStyle name="Total 13 2 3" xfId="14916" xr:uid="{7F56466D-DAD2-42F7-8896-947875E687B9}"/>
    <cellStyle name="Total 13 3" xfId="4941" xr:uid="{E07076CE-7EE5-4B7E-B956-7F6AB647A768}"/>
    <cellStyle name="Total 13 4" xfId="15213" xr:uid="{3C10F063-D254-4E73-A6D8-907371C87848}"/>
    <cellStyle name="Total 14" xfId="2989" xr:uid="{B50059C9-E573-4026-8EB9-A6477C4278CB}"/>
    <cellStyle name="Total 14 2" xfId="3415" xr:uid="{E01EB9CC-1D04-4525-8ED2-B9FD3512AF2A}"/>
    <cellStyle name="Total 14 2 2" xfId="5306" xr:uid="{1D08A577-A250-4BF2-958A-130864E279DB}"/>
    <cellStyle name="Total 14 2 3" xfId="15215" xr:uid="{03091A82-FD58-47DD-BAEE-5DAC6462CF61}"/>
    <cellStyle name="Total 14 3" xfId="4942" xr:uid="{F965EB6A-78EC-4CA0-AAE1-CBE4C48A3C4B}"/>
    <cellStyle name="Total 14 4" xfId="15214" xr:uid="{B488D4A0-5B9B-40CA-B06C-B4A06BB118AC}"/>
    <cellStyle name="Total 15" xfId="2990" xr:uid="{995DFED4-CE0B-4406-B010-D655FBAE3161}"/>
    <cellStyle name="Total 15 2" xfId="3416" xr:uid="{25AEB47D-DAB0-4C16-AE4C-569B68623C6A}"/>
    <cellStyle name="Total 15 2 2" xfId="5307" xr:uid="{14A29D88-8694-45D8-B927-F1C27E1EF5DB}"/>
    <cellStyle name="Total 15 2 3" xfId="12436" xr:uid="{212B600D-4AB2-4658-BB19-682A35E358F5}"/>
    <cellStyle name="Total 15 3" xfId="4943" xr:uid="{11D2002C-76F8-47A9-982E-3731CFE86FC7}"/>
    <cellStyle name="Total 15 4" xfId="15217" xr:uid="{742D6D6E-E463-497F-B88A-D7BA691C004E}"/>
    <cellStyle name="Total 16" xfId="2991" xr:uid="{DDBE1085-368E-42EE-A8C8-87759D8C417A}"/>
    <cellStyle name="Total 16 2" xfId="3417" xr:uid="{5197DC54-B9F7-41A1-8032-2C3ABE7BCA15}"/>
    <cellStyle name="Total 16 2 2" xfId="5308" xr:uid="{5DA10961-B51A-49FA-889B-284ADAD9350F}"/>
    <cellStyle name="Total 16 2 3" xfId="15221" xr:uid="{F4AEFC87-8BB2-4348-9FE2-DFD12D740FB5}"/>
    <cellStyle name="Total 16 3" xfId="4944" xr:uid="{729F4BC4-014C-4FC7-BB28-9226C6AAED38}"/>
    <cellStyle name="Total 16 4" xfId="15219" xr:uid="{F582D0B4-97E4-4E3B-AA0C-98DB0772F24B}"/>
    <cellStyle name="Total 17" xfId="2992" xr:uid="{03D3B376-EAC5-478F-92FC-84F95C020805}"/>
    <cellStyle name="Total 17 2" xfId="3418" xr:uid="{A7C4BCBF-A419-4F38-8F5A-866B7A433590}"/>
    <cellStyle name="Total 17 2 2" xfId="5309" xr:uid="{52369E6E-9DE7-4FE8-B0F9-A3992A43D3A9}"/>
    <cellStyle name="Total 17 2 3" xfId="15225" xr:uid="{DB02C79E-04F2-4153-8500-E797FC608A2E}"/>
    <cellStyle name="Total 17 3" xfId="4945" xr:uid="{FD1CEC0A-D320-45C9-822E-C4F0A5BC6910}"/>
    <cellStyle name="Total 17 4" xfId="15223" xr:uid="{D5F4A98B-E054-43F6-8C7D-E725D9FBAA0E}"/>
    <cellStyle name="Total 18" xfId="2993" xr:uid="{CCBFCF0C-6FE0-4C8A-BA9A-513861D8FD20}"/>
    <cellStyle name="Total 18 2" xfId="3419" xr:uid="{D8A4EFC6-F734-4DFA-87E6-C8DEB58B715E}"/>
    <cellStyle name="Total 18 2 2" xfId="5310" xr:uid="{0DDBD714-67B6-406D-ADF2-D09D42992B57}"/>
    <cellStyle name="Total 18 2 3" xfId="14624" xr:uid="{BD3047BA-8106-46F9-9FCF-8B7F39708E1A}"/>
    <cellStyle name="Total 18 3" xfId="4946" xr:uid="{F6247238-532D-4793-809A-E5CD3B335333}"/>
    <cellStyle name="Total 18 4" xfId="14619" xr:uid="{AC617ED4-1C03-49A3-9B82-4DF468DE8453}"/>
    <cellStyle name="Total 19" xfId="2994" xr:uid="{6E9EF274-BEB7-4291-9E54-146511902C5C}"/>
    <cellStyle name="Total 19 2" xfId="3420" xr:uid="{C0B40BA5-248C-494F-8925-9ECDA0E47A05}"/>
    <cellStyle name="Total 19 2 2" xfId="5311" xr:uid="{D02966E9-C520-4467-A963-562A39B3EACB}"/>
    <cellStyle name="Total 19 2 3" xfId="15226" xr:uid="{72DE80AE-C62A-42C0-8AEA-56F1440E5DE9}"/>
    <cellStyle name="Total 19 3" xfId="4947" xr:uid="{C3D9FD25-7153-4609-BA9E-06144E5CE949}"/>
    <cellStyle name="Total 19 4" xfId="13345" xr:uid="{3D7AA535-D50F-46D8-8778-1287E8E3587F}"/>
    <cellStyle name="Total 2" xfId="2995" xr:uid="{B304102C-6C68-4B5E-96B7-B44A6BA46B0E}"/>
    <cellStyle name="Total 2 10" xfId="15227" xr:uid="{CBF668CD-15D3-4B14-82A5-FCAD5B039A80}"/>
    <cellStyle name="Total 2 2" xfId="2996" xr:uid="{A18E76F8-FF1E-458F-8ED1-DC6A163132D9}"/>
    <cellStyle name="Total 2 2 2" xfId="2997" xr:uid="{2C087436-323E-4F8B-9C57-7FAE460D3060}"/>
    <cellStyle name="Total 2 2 2 2" xfId="2998" xr:uid="{DB9A5E08-F636-4B02-A276-14B6F66AACFD}"/>
    <cellStyle name="Total 2 2 2 2 2" xfId="2999" xr:uid="{63BE274C-06EE-417E-BE78-A42AFAE287AD}"/>
    <cellStyle name="Total 2 2 2 2 2 2" xfId="3425" xr:uid="{EEABFB93-0F71-4900-A869-FAE36C14DED4}"/>
    <cellStyle name="Total 2 2 2 2 2 2 2" xfId="5316" xr:uid="{B068433D-8895-4E30-AB8F-7FAFD9F47A24}"/>
    <cellStyle name="Total 2 2 2 2 2 2 3" xfId="15231" xr:uid="{7CCFE0AC-3687-4AB4-A2AE-484EF632DD09}"/>
    <cellStyle name="Total 2 2 2 2 2 3" xfId="4952" xr:uid="{8F27FEA3-74C1-417F-B9FD-3DD987FEAB9D}"/>
    <cellStyle name="Total 2 2 2 2 2 4" xfId="12189" xr:uid="{173E4BEF-6449-41E6-8ADA-6F0BC2D5BBA0}"/>
    <cellStyle name="Total 2 2 2 2 3" xfId="3424" xr:uid="{DB2BF2B8-566C-4C51-A843-40810D0D9A38}"/>
    <cellStyle name="Total 2 2 2 2 3 2" xfId="5315" xr:uid="{EF3C1570-8D1C-4F2F-B530-CA81B7835DE4}"/>
    <cellStyle name="Total 2 2 2 2 3 3" xfId="12192" xr:uid="{CA178761-0843-4D47-AFE3-65B4D494FFB6}"/>
    <cellStyle name="Total 2 2 2 2 4" xfId="4951" xr:uid="{C29CE5A1-0D0F-43E7-AA3F-FCE96A402F30}"/>
    <cellStyle name="Total 2 2 2 2 5" xfId="15230" xr:uid="{CEA67C6D-54C0-45CE-A91B-5B3F05333090}"/>
    <cellStyle name="Total 2 2 2 3" xfId="3423" xr:uid="{B2248709-4F1B-4B41-9B1B-BBCDE4104933}"/>
    <cellStyle name="Total 2 2 2 3 2" xfId="5314" xr:uid="{464303C7-3605-4D4D-AD0C-E2F457610638}"/>
    <cellStyle name="Total 2 2 2 3 3" xfId="15232" xr:uid="{EB7A3FD6-0CD5-4ED2-9F04-C12F2DF7F2E5}"/>
    <cellStyle name="Total 2 2 2 4" xfId="4950" xr:uid="{09B36F2B-BF2D-4A8D-BDB0-2241CEDC8D88}"/>
    <cellStyle name="Total 2 2 2 5" xfId="15229" xr:uid="{26B80FAC-6887-4FAF-B92F-170887CA7782}"/>
    <cellStyle name="Total 2 2 3" xfId="3000" xr:uid="{9F577B5C-19EC-472C-84D5-9DB8D79FC72C}"/>
    <cellStyle name="Total 2 2 3 2" xfId="3426" xr:uid="{DE70B644-2938-4F66-88B8-EFF325EB09C4}"/>
    <cellStyle name="Total 2 2 3 2 2" xfId="5317" xr:uid="{D4A3B21E-8141-4815-86D1-637C09F89666}"/>
    <cellStyle name="Total 2 2 3 2 3" xfId="15235" xr:uid="{76CEB931-0AED-4374-BC3A-AA1F495C36AF}"/>
    <cellStyle name="Total 2 2 3 3" xfId="4953" xr:uid="{F3C877DD-79E3-4AED-8976-D1B46ADECBE2}"/>
    <cellStyle name="Total 2 2 3 4" xfId="15233" xr:uid="{201CD5FB-69C2-4D23-BE13-DDFBEE7FD993}"/>
    <cellStyle name="Total 2 2 4" xfId="3422" xr:uid="{0FE1EDED-9D79-4663-B862-C0E7068F3AB7}"/>
    <cellStyle name="Total 2 2 4 2" xfId="5313" xr:uid="{95784E7D-736B-4825-9AEE-CD4CB9173DA8}"/>
    <cellStyle name="Total 2 2 4 3" xfId="15236" xr:uid="{97F29413-6D5A-4039-921D-1DC1EABD0ED4}"/>
    <cellStyle name="Total 2 2 5" xfId="4949" xr:uid="{613D1216-7A27-4760-99EF-FA52455AF18D}"/>
    <cellStyle name="Total 2 2 6" xfId="15228" xr:uid="{D9D0D69B-D54D-4195-AC6B-8EE4DFD55C88}"/>
    <cellStyle name="Total 2 3" xfId="3001" xr:uid="{489B893A-4470-49B2-8D48-BBA9CF4402D5}"/>
    <cellStyle name="Total 2 3 2" xfId="3427" xr:uid="{DDA34397-C0FA-4D5E-9537-676916853C29}"/>
    <cellStyle name="Total 2 3 2 2" xfId="5318" xr:uid="{F0317A42-A58A-47F2-91CD-54A7FA90958E}"/>
    <cellStyle name="Total 2 3 2 3" xfId="15237" xr:uid="{BAAC52ED-58D3-46E2-8D19-A3C5262A8B47}"/>
    <cellStyle name="Total 2 3 3" xfId="4954" xr:uid="{53E237C3-EFE1-4D44-8EDE-643BDEC3B328}"/>
    <cellStyle name="Total 2 3 4" xfId="13337" xr:uid="{97E769A7-6DF1-4AB0-8DBA-0E177CECCCB7}"/>
    <cellStyle name="Total 2 4" xfId="3002" xr:uid="{B6145ACF-5E39-41AB-ABBE-DAA50F33EABB}"/>
    <cellStyle name="Total 2 4 2" xfId="3428" xr:uid="{788CFD5F-4DAD-4A1A-A9B4-E138674A6114}"/>
    <cellStyle name="Total 2 4 2 2" xfId="5319" xr:uid="{5B9BBDE0-9134-4B64-8FFB-FBABC8CC7084}"/>
    <cellStyle name="Total 2 4 2 3" xfId="15238" xr:uid="{34278C4A-E239-4AA3-93DD-FC186DA05821}"/>
    <cellStyle name="Total 2 4 3" xfId="4955" xr:uid="{9A533507-5A84-4F05-8391-1A1EED1AA744}"/>
    <cellStyle name="Total 2 4 4" xfId="13339" xr:uid="{7A24AFB2-16EB-48D4-A40B-2020E02B60BE}"/>
    <cellStyle name="Total 2 5" xfId="3003" xr:uid="{B65283FE-9341-450A-8176-6CC0F744EA1F}"/>
    <cellStyle name="Total 2 5 2" xfId="3429" xr:uid="{6B127F60-9472-47FF-8C36-F1269626ECAD}"/>
    <cellStyle name="Total 2 5 2 2" xfId="5320" xr:uid="{23E36A11-9EF0-4F12-9052-C4CFCC711C84}"/>
    <cellStyle name="Total 2 5 2 3" xfId="15239" xr:uid="{104C91F7-BF3F-44DA-B5C8-00F307341871}"/>
    <cellStyle name="Total 2 5 3" xfId="4956" xr:uid="{7F7E28CF-48FC-4C88-B40B-938FA4BFE415}"/>
    <cellStyle name="Total 2 5 4" xfId="13341" xr:uid="{2B58366B-FCF3-4D3C-9949-7E895D053619}"/>
    <cellStyle name="Total 2 6" xfId="3004" xr:uid="{76B8C728-EF37-43DC-A60E-BA91AEE81310}"/>
    <cellStyle name="Total 2 6 2" xfId="3430" xr:uid="{39BD28A0-48C6-48A4-ABCB-A695E1DD51D6}"/>
    <cellStyle name="Total 2 6 2 2" xfId="5321" xr:uid="{ACD46EFE-060F-4DF6-BCC7-405DE4AEDFD0}"/>
    <cellStyle name="Total 2 6 2 3" xfId="14629" xr:uid="{88328627-2AD0-408A-9E86-2BC4C5438A52}"/>
    <cellStyle name="Total 2 6 3" xfId="4957" xr:uid="{864332DC-8614-4042-B8AC-C4101252A227}"/>
    <cellStyle name="Total 2 6 4" xfId="15240" xr:uid="{940148A4-4F0B-47AA-B7C4-8E966898F4B2}"/>
    <cellStyle name="Total 2 7" xfId="3005" xr:uid="{3F1BF586-BA4D-424E-9DF2-8E8EDD90181E}"/>
    <cellStyle name="Total 2 7 2" xfId="3431" xr:uid="{DF06CE21-BDE0-4DDD-9766-3C40A42D830E}"/>
    <cellStyle name="Total 2 7 2 2" xfId="5322" xr:uid="{4245E2AE-1EB1-4D22-84FB-63B6CDE23B92}"/>
    <cellStyle name="Total 2 7 2 3" xfId="15241" xr:uid="{A369EE9E-DE97-45BD-9722-17C9BBFF2E4F}"/>
    <cellStyle name="Total 2 7 3" xfId="4958" xr:uid="{6B706C7B-D6C0-4333-A880-63E31F2AC70B}"/>
    <cellStyle name="Total 2 7 4" xfId="13438" xr:uid="{4CB20116-F6F8-4431-AD95-EC546F388572}"/>
    <cellStyle name="Total 2 8" xfId="3421" xr:uid="{C03963BA-ECD9-42AD-AC52-637110449CEC}"/>
    <cellStyle name="Total 2 8 2" xfId="5312" xr:uid="{F1C905A4-532F-426D-A91C-E0E231F68067}"/>
    <cellStyle name="Total 2 8 3" xfId="15242" xr:uid="{498FB94B-6CAB-4BDC-9DCB-E542409B4661}"/>
    <cellStyle name="Total 2 9" xfId="4948" xr:uid="{26DA9D8A-DC33-466C-A8AB-694EA842E823}"/>
    <cellStyle name="Total 20" xfId="3006" xr:uid="{4B2A9F4B-1722-44EB-9577-96CDBDB51372}"/>
    <cellStyle name="Total 20 2" xfId="3432" xr:uid="{A3E14EBF-799A-492A-9D66-E019C6C264F6}"/>
    <cellStyle name="Total 20 2 2" xfId="5323" xr:uid="{41F52112-D19A-4C34-A91F-DA72C8E9F559}"/>
    <cellStyle name="Total 20 2 3" xfId="12435" xr:uid="{DFB5FA6A-1F70-465C-9292-BD76157D0FDB}"/>
    <cellStyle name="Total 20 3" xfId="4959" xr:uid="{D07A03D3-43F8-4D79-9129-ED43B03F2B92}"/>
    <cellStyle name="Total 20 4" xfId="15216" xr:uid="{AC947209-EBDF-4A94-AA45-B6C7D8F4908D}"/>
    <cellStyle name="Total 21" xfId="3007" xr:uid="{5F40B8CF-9CFC-436D-AB77-6165723D8274}"/>
    <cellStyle name="Total 21 2" xfId="3433" xr:uid="{A77F98B0-144B-4C7E-A9A4-281E4E3F147C}"/>
    <cellStyle name="Total 21 2 2" xfId="5324" xr:uid="{E22C11D7-04CA-4577-A8CD-198424DCFCAF}"/>
    <cellStyle name="Total 21 2 3" xfId="15220" xr:uid="{675DE1EA-3200-4C9D-8183-2842E8C40A0E}"/>
    <cellStyle name="Total 21 3" xfId="4960" xr:uid="{477D1CCC-7B57-44E6-BD06-B2E645E5B57A}"/>
    <cellStyle name="Total 21 4" xfId="15218" xr:uid="{A7484DE8-7F64-4C7F-B55D-7E184D37D589}"/>
    <cellStyle name="Total 22" xfId="3008" xr:uid="{FA6639BD-8D0C-45E2-84F7-78B595814310}"/>
    <cellStyle name="Total 22 2" xfId="3434" xr:uid="{BF1FDC43-8AD3-4612-A5B1-34F555242C54}"/>
    <cellStyle name="Total 22 2 2" xfId="5325" xr:uid="{F446D5EF-F1BD-404F-8F26-EB4BD2C84C2A}"/>
    <cellStyle name="Total 22 2 3" xfId="15224" xr:uid="{3C95843C-8870-4EE5-B7DC-6E137CE4538B}"/>
    <cellStyle name="Total 22 3" xfId="4961" xr:uid="{185B5043-C658-4470-9E63-625A0C1B4025}"/>
    <cellStyle name="Total 22 4" xfId="15222" xr:uid="{2BB66F65-51B2-4A6F-9B2D-ADCB05BAB998}"/>
    <cellStyle name="Total 3" xfId="3009" xr:uid="{8A16FC00-DA6D-4350-ABA7-197B18EAC272}"/>
    <cellStyle name="Total 3 2" xfId="3010" xr:uid="{6955E24B-E0D3-40A6-8BDC-F99CB54FB398}"/>
    <cellStyle name="Total 3 2 2" xfId="3436" xr:uid="{4660223C-FA7A-499A-8C4B-B1F4A13A2741}"/>
    <cellStyle name="Total 3 2 2 2" xfId="5327" xr:uid="{68156353-B51C-469B-8301-72BD7DBE719D}"/>
    <cellStyle name="Total 3 2 2 3" xfId="13811" xr:uid="{319961A7-774B-4DD4-B4C0-EB8235F3CC8E}"/>
    <cellStyle name="Total 3 2 3" xfId="4963" xr:uid="{2AFD72E9-2805-44ED-A08D-C7D95D77F94C}"/>
    <cellStyle name="Total 3 2 4" xfId="15244" xr:uid="{BB66A24A-1817-479D-85D4-3FA6ADA81411}"/>
    <cellStyle name="Total 3 3" xfId="3011" xr:uid="{E103A40B-CD49-4B31-BD6A-62C1FA1F1771}"/>
    <cellStyle name="Total 3 3 2" xfId="3437" xr:uid="{06E476A5-A03F-49A6-BD66-0FA012D64314}"/>
    <cellStyle name="Total 3 3 2 2" xfId="5328" xr:uid="{43E9A21D-C3AB-4E98-B08E-703C613CE0A9}"/>
    <cellStyle name="Total 3 3 2 3" xfId="15246" xr:uid="{7B230B54-3027-44DD-8359-160030E73943}"/>
    <cellStyle name="Total 3 3 3" xfId="4964" xr:uid="{26C07E2B-1725-4689-BF5B-5D647408D3C9}"/>
    <cellStyle name="Total 3 3 4" xfId="15245" xr:uid="{4C629FEA-F231-456E-93D8-DCBB74050A63}"/>
    <cellStyle name="Total 3 4" xfId="3435" xr:uid="{6569F404-380E-454C-B8E2-1052C0F3891E}"/>
    <cellStyle name="Total 3 4 2" xfId="5326" xr:uid="{8A452691-586C-4090-9877-679E0060CA6B}"/>
    <cellStyle name="Total 3 4 3" xfId="15247" xr:uid="{98190334-0498-4B51-B765-06223FD58579}"/>
    <cellStyle name="Total 3 5" xfId="4962" xr:uid="{921E5D9F-D038-4DBB-9E76-77FA68CAC985}"/>
    <cellStyle name="Total 3 6" xfId="15243" xr:uid="{A664401D-0776-4769-854E-DBFD14E56CD8}"/>
    <cellStyle name="Total 4" xfId="3012" xr:uid="{530F8361-20E4-44F9-8CE8-BBA1611528BA}"/>
    <cellStyle name="Total 4 2" xfId="3013" xr:uid="{25682B66-F6C7-4DB4-B614-B418F3A3FB9C}"/>
    <cellStyle name="Total 4 2 2" xfId="3439" xr:uid="{AE12FD87-3A38-476D-B298-1DD8F5507653}"/>
    <cellStyle name="Total 4 2 2 2" xfId="5330" xr:uid="{16C480CC-74C7-4911-B466-477661D67F1E}"/>
    <cellStyle name="Total 4 2 2 3" xfId="15050" xr:uid="{E3AA0514-870D-479F-BED2-4B2293CAFE10}"/>
    <cellStyle name="Total 4 2 3" xfId="4966" xr:uid="{B8555107-D024-4261-B936-904B2DF87BEF}"/>
    <cellStyle name="Total 4 2 4" xfId="11733" xr:uid="{8B3F6715-86EF-4D4F-B34D-CFD1E617850D}"/>
    <cellStyle name="Total 4 3" xfId="3014" xr:uid="{4638EC1A-9D3E-405E-910E-0B0FEB5B86E6}"/>
    <cellStyle name="Total 4 3 2" xfId="3440" xr:uid="{1289E6DD-DC87-4F0C-90CB-9277458CFC35}"/>
    <cellStyle name="Total 4 3 2 2" xfId="5331" xr:uid="{106C713A-7182-4127-AA87-F1DDB0802739}"/>
    <cellStyle name="Total 4 3 2 3" xfId="15082" xr:uid="{EB44D389-82D4-41F3-A5B4-1408427DE957}"/>
    <cellStyle name="Total 4 3 3" xfId="4967" xr:uid="{7C514637-6CB9-4E0F-8005-505CE7C7DBBF}"/>
    <cellStyle name="Total 4 3 4" xfId="12827" xr:uid="{7F33E396-C9B6-471F-98F9-9265427A309A}"/>
    <cellStyle name="Total 4 4" xfId="3015" xr:uid="{33619822-CF39-4A37-BA8B-2DB03A543131}"/>
    <cellStyle name="Total 4 4 2" xfId="3441" xr:uid="{8EB17A09-67F7-4924-94AC-AC770CD15AF0}"/>
    <cellStyle name="Total 4 4 2 2" xfId="5332" xr:uid="{3C667E9C-5C72-4951-933E-EA5756CA5FBE}"/>
    <cellStyle name="Total 4 4 2 3" xfId="15098" xr:uid="{9659E43A-E201-447A-96B5-B8B878148616}"/>
    <cellStyle name="Total 4 4 3" xfId="4968" xr:uid="{2058796D-A547-4F06-93B2-1F1EE63E2239}"/>
    <cellStyle name="Total 4 4 4" xfId="12829" xr:uid="{2C3BD7F7-3708-4D0B-B0CE-17BF99D7FDE5}"/>
    <cellStyle name="Total 4 5" xfId="3438" xr:uid="{6391B944-947D-4014-AA40-75CD77804814}"/>
    <cellStyle name="Total 4 5 2" xfId="5329" xr:uid="{9814511B-254A-40C1-A669-6F989AAAAECB}"/>
    <cellStyle name="Total 4 5 3" xfId="12832" xr:uid="{FA8A282E-6A81-4895-963A-DAE87AF51B84}"/>
    <cellStyle name="Total 4 6" xfId="4965" xr:uid="{CC355146-560D-4D26-BF39-13914F9CCD38}"/>
    <cellStyle name="Total 4 7" xfId="15248" xr:uid="{A19A2529-C15B-4795-9E4D-BEE606D8A829}"/>
    <cellStyle name="Total 5" xfId="3016" xr:uid="{6938A51F-3D38-4EEF-BCCF-DC1D9BB86AB3}"/>
    <cellStyle name="Total 5 2" xfId="3017" xr:uid="{4D739A08-3EF0-4CB7-9EEF-0378D5CCFF48}"/>
    <cellStyle name="Total 5 2 2" xfId="3443" xr:uid="{8191C515-1495-412A-B19C-9A8C718CDDD6}"/>
    <cellStyle name="Total 5 2 2 2" xfId="5334" xr:uid="{EED410D4-15EE-4DD2-89DC-298D8B89BE91}"/>
    <cellStyle name="Total 5 2 2 3" xfId="15251" xr:uid="{F97AFB18-E5A9-401D-9037-81DBF5D948C1}"/>
    <cellStyle name="Total 5 2 3" xfId="4970" xr:uid="{722109FB-B655-4C06-8629-0E22ACEB24BF}"/>
    <cellStyle name="Total 5 2 4" xfId="15250" xr:uid="{04F0B333-A53C-4435-95D8-0DD21D155D4E}"/>
    <cellStyle name="Total 5 3" xfId="3018" xr:uid="{4485F8F6-5719-4BCE-B58C-F41FFE1EB7E9}"/>
    <cellStyle name="Total 5 3 2" xfId="3444" xr:uid="{AFB6A6AD-F59B-4E28-B909-B413CC21A0C2}"/>
    <cellStyle name="Total 5 3 2 2" xfId="5335" xr:uid="{FD544A3D-121C-41F7-AD63-10792DCC54F8}"/>
    <cellStyle name="Total 5 3 2 3" xfId="12730" xr:uid="{3D048801-EF5A-4561-8F0B-4592D9298162}"/>
    <cellStyle name="Total 5 3 3" xfId="4971" xr:uid="{ED4ECD02-C10A-4CD6-ACE3-781428E39444}"/>
    <cellStyle name="Total 5 3 4" xfId="15252" xr:uid="{8296534D-389B-4FB3-BFED-BBC524B54C33}"/>
    <cellStyle name="Total 5 4" xfId="3019" xr:uid="{16A10B31-DC3C-4447-8393-86480488B02D}"/>
    <cellStyle name="Total 5 4 2" xfId="3445" xr:uid="{4373F0B7-191A-4D86-83B3-497830FCB536}"/>
    <cellStyle name="Total 5 4 2 2" xfId="5336" xr:uid="{8EFFAF8B-B6BD-40DF-A84F-C5BFA91516C6}"/>
    <cellStyle name="Total 5 4 2 3" xfId="15254" xr:uid="{B16A7D3C-B799-4FD8-B4FF-BD6B3A12A8A5}"/>
    <cellStyle name="Total 5 4 3" xfId="4972" xr:uid="{26766111-976D-4B1C-A7C9-2AF896D38213}"/>
    <cellStyle name="Total 5 4 4" xfId="15253" xr:uid="{2074E44B-FAD3-47E7-94C8-EBE221C02BFE}"/>
    <cellStyle name="Total 5 5" xfId="3442" xr:uid="{84575653-15DC-4019-84D0-DE341832822C}"/>
    <cellStyle name="Total 5 5 2" xfId="5333" xr:uid="{2DA1FA6B-3B47-43A7-B7D0-401573D2D4DC}"/>
    <cellStyle name="Total 5 5 3" xfId="15255" xr:uid="{B4617209-5217-467C-8FAA-52F3B728B388}"/>
    <cellStyle name="Total 5 6" xfId="4969" xr:uid="{92055B62-550E-4728-BE86-A584B5AB077D}"/>
    <cellStyle name="Total 5 7" xfId="15249" xr:uid="{34EF699D-4812-45A4-90D0-92B516CB833F}"/>
    <cellStyle name="Total 6" xfId="3020" xr:uid="{68229487-3F41-4DBA-874B-E2EA9BE98C7D}"/>
    <cellStyle name="Total 6 2" xfId="3446" xr:uid="{3ADBDB60-EED0-451F-8DC6-891693971707}"/>
    <cellStyle name="Total 6 2 2" xfId="5337" xr:uid="{FED6808C-4A74-4D65-81A3-51C7C1EA3D63}"/>
    <cellStyle name="Total 6 2 3" xfId="15257" xr:uid="{F62BAD6C-1A61-4936-A9E4-2B67538B094C}"/>
    <cellStyle name="Total 6 3" xfId="4973" xr:uid="{2D44CB40-F1BF-45A1-8168-6A8586D47A16}"/>
    <cellStyle name="Total 6 4" xfId="15256" xr:uid="{6DCB64C1-FB6E-48F3-9C9F-8441BC3CCB61}"/>
    <cellStyle name="Total 7" xfId="3021" xr:uid="{53D11F98-D37A-4D97-BD76-F85DE7E87DB9}"/>
    <cellStyle name="Total 7 2" xfId="3447" xr:uid="{5979CFD0-EAB5-4126-A2C1-7EE103DBFC40}"/>
    <cellStyle name="Total 7 2 2" xfId="5338" xr:uid="{56425220-84C8-4E94-BD4E-1B80BBE14B02}"/>
    <cellStyle name="Total 7 2 3" xfId="15259" xr:uid="{45FB1C07-81BC-4E97-B8A9-ADFB16691B88}"/>
    <cellStyle name="Total 7 3" xfId="4974" xr:uid="{4AAEF5E4-16AE-4DCE-8F7B-1629DD7941CA}"/>
    <cellStyle name="Total 7 4" xfId="15258" xr:uid="{424AF912-4871-45A5-A043-F4FCC0C41C64}"/>
    <cellStyle name="Total 8" xfId="3022" xr:uid="{58202ACF-841D-46A1-AE99-0BBD0402E509}"/>
    <cellStyle name="Total 8 2" xfId="3448" xr:uid="{A8008B7F-54E2-4BE6-8922-12F9688014F8}"/>
    <cellStyle name="Total 8 2 2" xfId="5339" xr:uid="{1863C146-844F-41B0-84FA-A65A693C179E}"/>
    <cellStyle name="Total 8 2 3" xfId="11598" xr:uid="{9A704C58-E3D6-4703-9B51-92DE984AEDA6}"/>
    <cellStyle name="Total 8 3" xfId="4975" xr:uid="{493A845D-ED17-4DF8-9FD8-C92A6994141B}"/>
    <cellStyle name="Total 8 4" xfId="15260" xr:uid="{44EC9B91-DDEC-4ACC-B4E2-804859EA6517}"/>
    <cellStyle name="Total 9" xfId="3023" xr:uid="{F9D94612-7F25-4989-936F-6763C802DB5E}"/>
    <cellStyle name="Total 9 2" xfId="3449" xr:uid="{FCA8F65A-D67F-4961-9CA3-5D2B62D6EE74}"/>
    <cellStyle name="Total 9 2 2" xfId="5340" xr:uid="{004AE2CF-3865-48DF-9681-EEB869B109B6}"/>
    <cellStyle name="Total 9 2 3" xfId="15262" xr:uid="{88FAF4F2-26C7-483B-907F-82ED93BFE500}"/>
    <cellStyle name="Total 9 3" xfId="4976" xr:uid="{034E368D-F046-4D6D-97B2-354914565773}"/>
    <cellStyle name="Total 9 4" xfId="15261" xr:uid="{D1F31547-C260-4A81-BBFF-88F352E26869}"/>
    <cellStyle name="Warning Text" xfId="23031" builtinId="11" customBuiltin="1"/>
    <cellStyle name="Warning Text 10" xfId="3024" xr:uid="{CAA71958-D539-4182-91F7-0AD0F78F5C47}"/>
    <cellStyle name="Warning Text 10 2" xfId="12568" xr:uid="{6402BE8C-D568-46D0-BCCD-76438A0C36B7}"/>
    <cellStyle name="Warning Text 11" xfId="3025" xr:uid="{7CB604DF-E1E2-4749-8848-087BCDB63654}"/>
    <cellStyle name="Warning Text 11 2" xfId="12772" xr:uid="{890EFCF9-3076-4DA0-8E49-106A4215CF64}"/>
    <cellStyle name="Warning Text 12" xfId="3026" xr:uid="{39193006-9F3B-4A00-8508-EBDB41F056EB}"/>
    <cellStyle name="Warning Text 12 2" xfId="12778" xr:uid="{D28296CA-F3B1-42CB-B36E-EA00FD6DF55A}"/>
    <cellStyle name="Warning Text 13" xfId="3027" xr:uid="{1A6E00D6-3FFF-4D49-BF78-11FEE6C6F535}"/>
    <cellStyle name="Warning Text 13 2" xfId="12583" xr:uid="{7DB51CE3-E998-4F8D-B648-F9A75D400EA3}"/>
    <cellStyle name="Warning Text 14" xfId="3028" xr:uid="{0E4E8E35-13F1-4B70-98A9-A78D360C4D09}"/>
    <cellStyle name="Warning Text 14 2" xfId="15263" xr:uid="{66B3AA04-7F7F-4BF8-8748-1BC5E60ECB0E}"/>
    <cellStyle name="Warning Text 15" xfId="3029" xr:uid="{13C63A06-4CFC-4AA1-BBBD-81A574D4B517}"/>
    <cellStyle name="Warning Text 15 2" xfId="15265" xr:uid="{7A136997-11C3-48D5-9847-788B262DBA20}"/>
    <cellStyle name="Warning Text 16" xfId="3030" xr:uid="{2E2D2386-6D09-4EF4-84B0-66EFCC2ED74A}"/>
    <cellStyle name="Warning Text 16 2" xfId="15267" xr:uid="{FAD25CAE-E2FB-4A5D-80C4-E7C261A4EB17}"/>
    <cellStyle name="Warning Text 17" xfId="3031" xr:uid="{64ECCA00-CA68-4B0C-A4E8-490DE69C9CF7}"/>
    <cellStyle name="Warning Text 17 2" xfId="15269" xr:uid="{81595444-B555-4270-8072-BBFCF246F299}"/>
    <cellStyle name="Warning Text 18" xfId="3032" xr:uid="{A205A408-BDA6-4C7F-9445-E7BA1E7F19EB}"/>
    <cellStyle name="Warning Text 18 2" xfId="15270" xr:uid="{BEF7887A-14F4-439A-940C-D6A1C9EB92CE}"/>
    <cellStyle name="Warning Text 19" xfId="3033" xr:uid="{F876A088-3C7C-4352-BF13-DB585EC3546D}"/>
    <cellStyle name="Warning Text 19 2" xfId="15271" xr:uid="{2C0A9541-8B1C-41A0-805E-F9084D3051DE}"/>
    <cellStyle name="Warning Text 2" xfId="3034" xr:uid="{348FC315-D890-43F8-B74C-89E6C75BB7C9}"/>
    <cellStyle name="Warning Text 2 2" xfId="3035" xr:uid="{EE7D235E-5C1F-4F31-A9B5-02B897A35936}"/>
    <cellStyle name="Warning Text 2 2 2" xfId="3036" xr:uid="{DB004D41-2707-4E4A-8BAA-CE07867518C4}"/>
    <cellStyle name="Warning Text 2 2 2 2" xfId="3037" xr:uid="{D9CD0C67-6D40-4666-B143-192A9846AC21}"/>
    <cellStyle name="Warning Text 2 2 2 2 2" xfId="3038" xr:uid="{4849D07A-D358-4416-8E66-0CD4AFE2C4A1}"/>
    <cellStyle name="Warning Text 2 2 2 2 2 2" xfId="11806" xr:uid="{2C5B2079-9794-4E40-AEDC-A718C7899E03}"/>
    <cellStyle name="Warning Text 2 2 2 2 3" xfId="12274" xr:uid="{C6AE6BD5-19B1-4846-913B-0F8DC0CD309F}"/>
    <cellStyle name="Warning Text 2 2 2 3" xfId="15273" xr:uid="{3FD42926-3D4A-4C7D-93C0-33C1D755F3F8}"/>
    <cellStyle name="Warning Text 2 2 3" xfId="3039" xr:uid="{A6A18010-D9AA-4A24-9486-01E74B522B51}"/>
    <cellStyle name="Warning Text 2 2 3 2" xfId="15274" xr:uid="{06F4A09B-0F47-47B8-BBAF-829554DB8D85}"/>
    <cellStyle name="Warning Text 2 2 4" xfId="14930" xr:uid="{8AFC44EE-BDA6-4B0D-9C7B-1178F9EB32EB}"/>
    <cellStyle name="Warning Text 2 3" xfId="3040" xr:uid="{3876C0AB-46FB-492A-8014-E73A0E22C325}"/>
    <cellStyle name="Warning Text 2 3 2" xfId="14932" xr:uid="{C78C5380-FA71-4E04-B1A3-23A233072E7A}"/>
    <cellStyle name="Warning Text 2 4" xfId="3041" xr:uid="{D2FE155E-8F1D-4673-BF4E-449E8B47E2CF}"/>
    <cellStyle name="Warning Text 2 4 2" xfId="14934" xr:uid="{B7D3B2CA-7CEA-40B7-B8AF-58041F3ABA68}"/>
    <cellStyle name="Warning Text 2 5" xfId="3042" xr:uid="{D5A4EAE4-52F0-47FB-ABF3-B002F7A8C158}"/>
    <cellStyle name="Warning Text 2 5 2" xfId="14936" xr:uid="{B6DEE368-A08F-4057-86E5-B8CB780CDF83}"/>
    <cellStyle name="Warning Text 2 6" xfId="3043" xr:uid="{98CC5293-37E0-4A8E-9807-11F0CB6F6E34}"/>
    <cellStyle name="Warning Text 2 6 2" xfId="14938" xr:uid="{2CBDD682-021B-424A-B347-05BA77066542}"/>
    <cellStyle name="Warning Text 2 7" xfId="3044" xr:uid="{2BB81541-52AA-4372-9413-7F2197A7C9C9}"/>
    <cellStyle name="Warning Text 2 7 2" xfId="14941" xr:uid="{B88B60E2-8A6E-4DAF-955E-39554854AE8E}"/>
    <cellStyle name="Warning Text 2 8" xfId="15272" xr:uid="{816EB570-46D6-4EFE-B1A0-7FF774E60727}"/>
    <cellStyle name="Warning Text 20" xfId="3045" xr:uid="{79DCF5FF-8A43-458D-A196-CC67BD1B1944}"/>
    <cellStyle name="Warning Text 20 2" xfId="15264" xr:uid="{EDB4CF58-A854-4849-8108-D0B1CE481B5F}"/>
    <cellStyle name="Warning Text 21" xfId="3046" xr:uid="{92A2FEC5-F5D2-4B0D-8E21-E58435AE7C20}"/>
    <cellStyle name="Warning Text 21 2" xfId="15266" xr:uid="{438D59B8-9981-43F4-9B1A-5EA3695974E1}"/>
    <cellStyle name="Warning Text 22" xfId="3047" xr:uid="{8FFD6AA4-A9A8-4031-86CC-8D5CD0886229}"/>
    <cellStyle name="Warning Text 22 2" xfId="15268" xr:uid="{51B44F65-86D0-46EE-8007-361A4D614BC1}"/>
    <cellStyle name="Warning Text 3" xfId="3048" xr:uid="{B2293754-60CA-487F-B138-19245EFCE828}"/>
    <cellStyle name="Warning Text 3 2" xfId="3049" xr:uid="{A0004BED-F6BF-43E9-9329-03E33AC9EB73}"/>
    <cellStyle name="Warning Text 3 2 2" xfId="15276" xr:uid="{A6402338-E1F1-4E78-8EC2-9270AC1AD20A}"/>
    <cellStyle name="Warning Text 3 3" xfId="3050" xr:uid="{632252C1-B392-48DF-8E3F-C10D3759E982}"/>
    <cellStyle name="Warning Text 3 3 2" xfId="15277" xr:uid="{0C728C78-3F8D-4592-8FA1-15FA916406AD}"/>
    <cellStyle name="Warning Text 3 4" xfId="15275" xr:uid="{AB4D5EEF-8F7F-40C6-96F6-81A6E03A88AF}"/>
    <cellStyle name="Warning Text 4" xfId="3051" xr:uid="{E4249C3B-73B3-4306-AD4B-E9D2091554B4}"/>
    <cellStyle name="Warning Text 4 2" xfId="3052" xr:uid="{C9445EE4-5AE2-4D53-B11E-75CA4AF7CD08}"/>
    <cellStyle name="Warning Text 4 2 2" xfId="14755" xr:uid="{4C2EE498-9E48-46B4-AC4E-4EEFED04105B}"/>
    <cellStyle name="Warning Text 4 3" xfId="3053" xr:uid="{9712B005-D943-40AD-B056-58E2280B4F2E}"/>
    <cellStyle name="Warning Text 4 3 2" xfId="15279" xr:uid="{34D58E88-87A2-40D6-81A4-E5A4DB5C5F67}"/>
    <cellStyle name="Warning Text 4 4" xfId="3054" xr:uid="{09C9F61B-05B5-4956-88C6-A1F9733976EA}"/>
    <cellStyle name="Warning Text 4 4 2" xfId="15280" xr:uid="{4C160495-80E2-4A1B-824D-FC382196EB6A}"/>
    <cellStyle name="Warning Text 4 5" xfId="15278" xr:uid="{1C8204CB-7E50-464F-BAB0-C25943E08F7E}"/>
    <cellStyle name="Warning Text 5" xfId="3055" xr:uid="{57FF80B0-923B-48E4-934D-FC0ED023738C}"/>
    <cellStyle name="Warning Text 5 2" xfId="3056" xr:uid="{27A37AC0-3C63-403B-B169-792A5D4722A5}"/>
    <cellStyle name="Warning Text 5 2 2" xfId="15281" xr:uid="{EC9A2449-9756-425E-BB94-4FB6FA1F90CA}"/>
    <cellStyle name="Warning Text 5 3" xfId="3057" xr:uid="{18FDBB5E-9621-40DA-A7E2-860715100D98}"/>
    <cellStyle name="Warning Text 5 3 2" xfId="13053" xr:uid="{ED4866F7-C0E9-4763-A519-3CABBA90CD13}"/>
    <cellStyle name="Warning Text 5 4" xfId="3058" xr:uid="{02C05DEA-9E0E-4CAD-AA87-5FCD5E7AD245}"/>
    <cellStyle name="Warning Text 5 4 2" xfId="13066" xr:uid="{BFB9A95F-364B-467D-9325-3205C21437BC}"/>
    <cellStyle name="Warning Text 5 5" xfId="11657" xr:uid="{B3854458-609E-4C43-9C47-81853F6FCAB4}"/>
    <cellStyle name="Warning Text 6" xfId="3059" xr:uid="{C4716F29-A706-41B3-AF3E-5D0749E1497A}"/>
    <cellStyle name="Warning Text 6 2" xfId="15234" xr:uid="{12EDB682-F7B3-4804-9D52-44D43FCB195D}"/>
    <cellStyle name="Warning Text 7" xfId="3060" xr:uid="{C36AFB08-7157-45F1-A08A-6D50D1656035}"/>
    <cellStyle name="Warning Text 7 2" xfId="15282" xr:uid="{65D3DDC9-1630-41DF-AA7B-5DEA4FFDC8C2}"/>
    <cellStyle name="Warning Text 8" xfId="3061" xr:uid="{4B43D78D-CFA3-4407-81F4-31EC78F714C6}"/>
    <cellStyle name="Warning Text 8 2" xfId="15283" xr:uid="{42E13B52-C610-4CF2-A482-C973A0A9731D}"/>
    <cellStyle name="Warning Text 9" xfId="3062" xr:uid="{75E2FF2C-68ED-4CFC-B322-04C09A489203}"/>
    <cellStyle name="Warning Text 9 2" xfId="14585" xr:uid="{1BF68562-D782-4476-B1E5-38A1D6EB7382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FC313"/>
      <color rgb="FF12E4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24BA2-762E-44A1-9809-ED27961C944B}">
  <dimension ref="A1:G60"/>
  <sheetViews>
    <sheetView topLeftCell="A36" workbookViewId="0">
      <selection activeCell="D44" sqref="D44"/>
    </sheetView>
  </sheetViews>
  <sheetFormatPr defaultRowHeight="15" x14ac:dyDescent="0.25"/>
  <cols>
    <col min="1" max="1" width="3.85546875" bestFit="1" customWidth="1"/>
    <col min="2" max="2" width="21.42578125" bestFit="1" customWidth="1"/>
    <col min="3" max="7" width="10.7109375" bestFit="1" customWidth="1"/>
    <col min="9" max="9" width="10.5703125" bestFit="1" customWidth="1"/>
    <col min="10" max="10" width="9.7109375" bestFit="1" customWidth="1"/>
    <col min="11" max="11" width="11.85546875" bestFit="1" customWidth="1"/>
    <col min="12" max="12" width="10.85546875" bestFit="1" customWidth="1"/>
    <col min="13" max="13" width="11.85546875" bestFit="1" customWidth="1"/>
    <col min="14" max="15" width="10.28515625" bestFit="1" customWidth="1"/>
    <col min="16" max="16" width="14.5703125" bestFit="1" customWidth="1"/>
  </cols>
  <sheetData>
    <row r="1" spans="1:7" x14ac:dyDescent="0.25">
      <c r="A1" s="21" t="s">
        <v>11</v>
      </c>
      <c r="B1" s="21"/>
      <c r="C1" s="21"/>
      <c r="D1" s="21"/>
      <c r="E1" s="21"/>
      <c r="F1" s="21"/>
      <c r="G1" s="21"/>
    </row>
    <row r="2" spans="1:7" x14ac:dyDescent="0.25">
      <c r="A2" s="21"/>
      <c r="B2" s="21"/>
      <c r="C2" s="21"/>
      <c r="D2" s="21"/>
      <c r="E2" s="21"/>
      <c r="F2" s="21"/>
      <c r="G2" s="21"/>
    </row>
    <row r="3" spans="1:7" x14ac:dyDescent="0.25">
      <c r="A3" s="15" t="s">
        <v>0</v>
      </c>
      <c r="B3" s="15" t="s">
        <v>1</v>
      </c>
      <c r="C3" s="20" t="s">
        <v>11</v>
      </c>
      <c r="D3" s="20"/>
      <c r="E3" s="20"/>
      <c r="F3" s="20"/>
      <c r="G3" s="20"/>
    </row>
    <row r="4" spans="1:7" x14ac:dyDescent="0.25">
      <c r="A4" s="16"/>
      <c r="B4" s="16"/>
      <c r="C4" s="1">
        <v>44958</v>
      </c>
      <c r="D4" s="1">
        <v>44986</v>
      </c>
      <c r="E4" s="1">
        <v>45017</v>
      </c>
      <c r="F4" s="1">
        <v>45047</v>
      </c>
      <c r="G4" s="1">
        <v>45078</v>
      </c>
    </row>
    <row r="5" spans="1:7" x14ac:dyDescent="0.25">
      <c r="A5" s="2">
        <v>1</v>
      </c>
      <c r="B5" s="3" t="s">
        <v>2</v>
      </c>
      <c r="C5" s="5" t="s">
        <v>12</v>
      </c>
      <c r="D5" s="5" t="s">
        <v>3</v>
      </c>
      <c r="E5" s="5" t="s">
        <v>3</v>
      </c>
      <c r="F5" s="5" t="s">
        <v>3</v>
      </c>
      <c r="G5" s="5" t="s">
        <v>3</v>
      </c>
    </row>
    <row r="6" spans="1:7" x14ac:dyDescent="0.25">
      <c r="A6" s="2">
        <v>2</v>
      </c>
      <c r="B6" s="3" t="s">
        <v>4</v>
      </c>
      <c r="C6" s="5" t="s">
        <v>3</v>
      </c>
      <c r="D6" s="5" t="s">
        <v>3</v>
      </c>
      <c r="E6" s="5" t="s">
        <v>3</v>
      </c>
      <c r="F6" s="5" t="s">
        <v>16</v>
      </c>
      <c r="G6" s="5" t="s">
        <v>3</v>
      </c>
    </row>
    <row r="7" spans="1:7" x14ac:dyDescent="0.25">
      <c r="A7" s="2">
        <v>3</v>
      </c>
      <c r="B7" s="3" t="s">
        <v>5</v>
      </c>
      <c r="C7" s="5" t="s">
        <v>12</v>
      </c>
      <c r="D7" s="5" t="s">
        <v>3</v>
      </c>
      <c r="E7" s="5" t="s">
        <v>3</v>
      </c>
      <c r="F7" s="5" t="s">
        <v>16</v>
      </c>
      <c r="G7" s="5" t="s">
        <v>3</v>
      </c>
    </row>
    <row r="8" spans="1:7" x14ac:dyDescent="0.25">
      <c r="A8" s="2">
        <v>4</v>
      </c>
      <c r="B8" s="3" t="s">
        <v>6</v>
      </c>
      <c r="C8" s="5" t="s">
        <v>3</v>
      </c>
      <c r="D8" s="5" t="s">
        <v>3</v>
      </c>
      <c r="E8" s="5" t="s">
        <v>3</v>
      </c>
      <c r="F8" s="5" t="s">
        <v>3</v>
      </c>
      <c r="G8" s="5" t="s">
        <v>3</v>
      </c>
    </row>
    <row r="9" spans="1:7" x14ac:dyDescent="0.25">
      <c r="A9" s="2">
        <v>5</v>
      </c>
      <c r="B9" s="3" t="s">
        <v>8</v>
      </c>
      <c r="C9" s="5" t="s">
        <v>12</v>
      </c>
      <c r="D9" s="5" t="s">
        <v>3</v>
      </c>
      <c r="E9" s="5" t="s">
        <v>3</v>
      </c>
      <c r="F9" s="5" t="s">
        <v>3</v>
      </c>
      <c r="G9" s="5" t="s">
        <v>3</v>
      </c>
    </row>
    <row r="10" spans="1:7" x14ac:dyDescent="0.25">
      <c r="A10" s="2">
        <v>6</v>
      </c>
      <c r="B10" s="3" t="s">
        <v>9</v>
      </c>
      <c r="C10" s="5" t="s">
        <v>13</v>
      </c>
      <c r="D10" s="5" t="s">
        <v>14</v>
      </c>
      <c r="E10" s="5" t="s">
        <v>15</v>
      </c>
      <c r="F10" s="5" t="s">
        <v>17</v>
      </c>
      <c r="G10" s="5" t="s">
        <v>18</v>
      </c>
    </row>
    <row r="11" spans="1:7" x14ac:dyDescent="0.25">
      <c r="A11" s="2">
        <v>7</v>
      </c>
      <c r="B11" s="3" t="s">
        <v>10</v>
      </c>
      <c r="C11" s="4" t="s">
        <v>7</v>
      </c>
      <c r="D11" s="4" t="s">
        <v>7</v>
      </c>
      <c r="E11" s="4" t="s">
        <v>7</v>
      </c>
      <c r="F11" s="4" t="s">
        <v>7</v>
      </c>
      <c r="G11" s="4" t="s">
        <v>7</v>
      </c>
    </row>
    <row r="14" spans="1:7" x14ac:dyDescent="0.25">
      <c r="A14" s="15" t="s">
        <v>0</v>
      </c>
      <c r="B14" s="15" t="s">
        <v>1</v>
      </c>
      <c r="C14" s="20" t="s">
        <v>11</v>
      </c>
      <c r="D14" s="20"/>
      <c r="E14" s="20"/>
      <c r="F14" s="20"/>
      <c r="G14" s="20"/>
    </row>
    <row r="15" spans="1:7" x14ac:dyDescent="0.25">
      <c r="A15" s="16"/>
      <c r="B15" s="16"/>
      <c r="C15" s="1">
        <v>45170</v>
      </c>
      <c r="D15" s="1">
        <v>45200</v>
      </c>
      <c r="E15" s="1">
        <v>45231</v>
      </c>
      <c r="F15" s="1">
        <v>45261</v>
      </c>
      <c r="G15" s="1" t="s">
        <v>19</v>
      </c>
    </row>
    <row r="16" spans="1:7" x14ac:dyDescent="0.25">
      <c r="A16" s="2">
        <v>1</v>
      </c>
      <c r="B16" s="3" t="s">
        <v>2</v>
      </c>
      <c r="C16" s="5" t="s">
        <v>3</v>
      </c>
      <c r="D16" s="5" t="s">
        <v>3</v>
      </c>
      <c r="E16" s="5" t="s">
        <v>3</v>
      </c>
      <c r="F16" s="5" t="s">
        <v>3</v>
      </c>
      <c r="G16" s="5" t="s">
        <v>3</v>
      </c>
    </row>
    <row r="17" spans="1:7" x14ac:dyDescent="0.25">
      <c r="A17" s="2">
        <v>2</v>
      </c>
      <c r="B17" s="3" t="s">
        <v>4</v>
      </c>
      <c r="C17" s="5" t="s">
        <v>25</v>
      </c>
      <c r="D17" s="5" t="s">
        <v>3</v>
      </c>
      <c r="E17" s="5" t="s">
        <v>3</v>
      </c>
      <c r="F17" s="5" t="s">
        <v>3</v>
      </c>
      <c r="G17" s="5" t="s">
        <v>3</v>
      </c>
    </row>
    <row r="18" spans="1:7" x14ac:dyDescent="0.25">
      <c r="A18" s="2">
        <v>3</v>
      </c>
      <c r="B18" s="3" t="s">
        <v>5</v>
      </c>
      <c r="C18" s="5" t="s">
        <v>25</v>
      </c>
      <c r="D18" s="4" t="s">
        <v>7</v>
      </c>
      <c r="E18" s="5" t="s">
        <v>29</v>
      </c>
      <c r="F18" s="5" t="s">
        <v>3</v>
      </c>
      <c r="G18" s="5" t="s">
        <v>3</v>
      </c>
    </row>
    <row r="19" spans="1:7" x14ac:dyDescent="0.25">
      <c r="A19" s="2">
        <v>4</v>
      </c>
      <c r="B19" s="3" t="s">
        <v>6</v>
      </c>
      <c r="C19" s="5" t="s">
        <v>3</v>
      </c>
      <c r="D19" s="5" t="s">
        <v>3</v>
      </c>
      <c r="E19" s="5" t="s">
        <v>3</v>
      </c>
      <c r="F19" s="5" t="s">
        <v>3</v>
      </c>
      <c r="G19" s="5" t="s">
        <v>3</v>
      </c>
    </row>
    <row r="20" spans="1:7" x14ac:dyDescent="0.25">
      <c r="A20" s="2">
        <v>5</v>
      </c>
      <c r="B20" s="3" t="s">
        <v>8</v>
      </c>
      <c r="C20" s="5" t="s">
        <v>3</v>
      </c>
      <c r="D20" s="5" t="s">
        <v>3</v>
      </c>
      <c r="E20" s="5" t="s">
        <v>3</v>
      </c>
      <c r="F20" s="5" t="s">
        <v>3</v>
      </c>
      <c r="G20" s="5" t="s">
        <v>3</v>
      </c>
    </row>
    <row r="21" spans="1:7" x14ac:dyDescent="0.25">
      <c r="A21" s="2">
        <v>6</v>
      </c>
      <c r="B21" s="3" t="s">
        <v>9</v>
      </c>
      <c r="C21" s="5" t="s">
        <v>26</v>
      </c>
      <c r="D21" s="5" t="s">
        <v>27</v>
      </c>
      <c r="E21" s="5" t="s">
        <v>28</v>
      </c>
      <c r="F21" s="5" t="s">
        <v>30</v>
      </c>
      <c r="G21" s="4" t="s">
        <v>7</v>
      </c>
    </row>
    <row r="22" spans="1:7" x14ac:dyDescent="0.25">
      <c r="A22" s="2">
        <v>7</v>
      </c>
      <c r="B22" s="3" t="s">
        <v>10</v>
      </c>
      <c r="C22" s="4" t="s">
        <v>7</v>
      </c>
      <c r="D22" s="4" t="s">
        <v>7</v>
      </c>
      <c r="E22" s="4" t="s">
        <v>7</v>
      </c>
      <c r="F22" s="4" t="s">
        <v>7</v>
      </c>
      <c r="G22" s="4" t="s">
        <v>7</v>
      </c>
    </row>
    <row r="25" spans="1:7" x14ac:dyDescent="0.25">
      <c r="A25" s="15" t="s">
        <v>0</v>
      </c>
      <c r="B25" s="15" t="s">
        <v>1</v>
      </c>
      <c r="C25" s="20" t="s">
        <v>11</v>
      </c>
      <c r="D25" s="20"/>
      <c r="E25" s="20"/>
      <c r="F25" s="20"/>
      <c r="G25" s="20"/>
    </row>
    <row r="26" spans="1:7" x14ac:dyDescent="0.25">
      <c r="A26" s="16"/>
      <c r="B26" s="16"/>
      <c r="C26" s="1" t="s">
        <v>20</v>
      </c>
      <c r="D26" s="1" t="s">
        <v>21</v>
      </c>
      <c r="E26" s="1" t="s">
        <v>22</v>
      </c>
      <c r="F26" s="1" t="s">
        <v>23</v>
      </c>
      <c r="G26" s="1" t="s">
        <v>24</v>
      </c>
    </row>
    <row r="27" spans="1:7" x14ac:dyDescent="0.25">
      <c r="A27" s="2">
        <v>1</v>
      </c>
      <c r="B27" s="3" t="s">
        <v>2</v>
      </c>
      <c r="C27" s="5" t="s">
        <v>31</v>
      </c>
      <c r="D27" s="5" t="s">
        <v>3</v>
      </c>
      <c r="E27" s="5" t="s">
        <v>3</v>
      </c>
      <c r="F27" s="5" t="s">
        <v>3</v>
      </c>
      <c r="G27" s="5" t="s">
        <v>41</v>
      </c>
    </row>
    <row r="28" spans="1:7" x14ac:dyDescent="0.25">
      <c r="A28" s="2">
        <v>2</v>
      </c>
      <c r="B28" s="3" t="s">
        <v>4</v>
      </c>
      <c r="C28" s="5" t="s">
        <v>3</v>
      </c>
      <c r="D28" s="5" t="s">
        <v>3</v>
      </c>
      <c r="E28" s="5" t="s">
        <v>3</v>
      </c>
      <c r="F28" s="5" t="s">
        <v>3</v>
      </c>
      <c r="G28" s="5" t="s">
        <v>41</v>
      </c>
    </row>
    <row r="29" spans="1:7" x14ac:dyDescent="0.25">
      <c r="A29" s="2">
        <v>3</v>
      </c>
      <c r="B29" s="3" t="s">
        <v>5</v>
      </c>
      <c r="C29" s="5" t="s">
        <v>3</v>
      </c>
      <c r="D29" s="5" t="s">
        <v>3</v>
      </c>
      <c r="E29" s="5" t="s">
        <v>3</v>
      </c>
      <c r="F29" s="5" t="s">
        <v>3</v>
      </c>
      <c r="G29" s="5" t="s">
        <v>41</v>
      </c>
    </row>
    <row r="30" spans="1:7" x14ac:dyDescent="0.25">
      <c r="A30" s="2">
        <v>4</v>
      </c>
      <c r="B30" s="3" t="s">
        <v>6</v>
      </c>
      <c r="C30" s="5" t="s">
        <v>3</v>
      </c>
      <c r="D30" s="5" t="s">
        <v>3</v>
      </c>
      <c r="E30" s="5" t="s">
        <v>3</v>
      </c>
      <c r="F30" s="5" t="s">
        <v>3</v>
      </c>
      <c r="G30" s="5" t="s">
        <v>41</v>
      </c>
    </row>
    <row r="31" spans="1:7" x14ac:dyDescent="0.25">
      <c r="A31" s="2">
        <v>5</v>
      </c>
      <c r="B31" s="3" t="s">
        <v>8</v>
      </c>
      <c r="C31" s="5" t="s">
        <v>3</v>
      </c>
      <c r="D31" s="5" t="s">
        <v>3</v>
      </c>
      <c r="E31" s="5" t="s">
        <v>3</v>
      </c>
      <c r="F31" s="5" t="s">
        <v>3</v>
      </c>
      <c r="G31" s="5" t="s">
        <v>41</v>
      </c>
    </row>
    <row r="32" spans="1:7" x14ac:dyDescent="0.25">
      <c r="A32" s="2">
        <v>6</v>
      </c>
      <c r="B32" s="3" t="s">
        <v>38</v>
      </c>
      <c r="C32" s="5" t="s">
        <v>3</v>
      </c>
      <c r="D32" s="5" t="s">
        <v>3</v>
      </c>
      <c r="E32" s="5" t="s">
        <v>3</v>
      </c>
      <c r="F32" s="5" t="s">
        <v>3</v>
      </c>
      <c r="G32" s="5" t="s">
        <v>41</v>
      </c>
    </row>
    <row r="33" spans="1:7" x14ac:dyDescent="0.25">
      <c r="A33" s="2">
        <v>7</v>
      </c>
      <c r="B33" s="3" t="s">
        <v>9</v>
      </c>
      <c r="C33" s="4" t="s">
        <v>7</v>
      </c>
      <c r="D33" s="5" t="s">
        <v>37</v>
      </c>
      <c r="E33" s="5" t="s">
        <v>39</v>
      </c>
      <c r="F33" s="5" t="s">
        <v>40</v>
      </c>
      <c r="G33" s="4" t="s">
        <v>7</v>
      </c>
    </row>
    <row r="34" spans="1:7" x14ac:dyDescent="0.25">
      <c r="A34" s="2">
        <v>8</v>
      </c>
      <c r="B34" s="3" t="s">
        <v>10</v>
      </c>
      <c r="C34" s="4" t="s">
        <v>7</v>
      </c>
      <c r="D34" s="4" t="s">
        <v>7</v>
      </c>
      <c r="E34" s="4" t="s">
        <v>7</v>
      </c>
      <c r="F34" s="4" t="s">
        <v>7</v>
      </c>
      <c r="G34" s="4" t="s">
        <v>7</v>
      </c>
    </row>
    <row r="37" spans="1:7" x14ac:dyDescent="0.25">
      <c r="A37" s="15" t="s">
        <v>0</v>
      </c>
      <c r="B37" s="15" t="s">
        <v>1</v>
      </c>
      <c r="C37" s="20" t="s">
        <v>11</v>
      </c>
      <c r="D37" s="20"/>
      <c r="E37" s="20"/>
      <c r="F37" s="20"/>
      <c r="G37" s="20"/>
    </row>
    <row r="38" spans="1:7" x14ac:dyDescent="0.25">
      <c r="A38" s="16"/>
      <c r="B38" s="16"/>
      <c r="C38" s="1" t="s">
        <v>32</v>
      </c>
      <c r="D38" s="1" t="s">
        <v>33</v>
      </c>
      <c r="E38" s="1" t="s">
        <v>34</v>
      </c>
      <c r="F38" s="1" t="s">
        <v>35</v>
      </c>
      <c r="G38" s="1" t="s">
        <v>36</v>
      </c>
    </row>
    <row r="39" spans="1:7" x14ac:dyDescent="0.25">
      <c r="A39" s="2">
        <v>1</v>
      </c>
      <c r="B39" s="3" t="s">
        <v>2</v>
      </c>
      <c r="C39" s="5" t="s">
        <v>3</v>
      </c>
      <c r="D39" s="5" t="s">
        <v>3</v>
      </c>
      <c r="E39" s="5" t="s">
        <v>3</v>
      </c>
      <c r="F39" s="5" t="s">
        <v>3</v>
      </c>
      <c r="G39" s="5" t="s">
        <v>3</v>
      </c>
    </row>
    <row r="40" spans="1:7" ht="17.25" customHeight="1" x14ac:dyDescent="0.25">
      <c r="A40" s="7">
        <v>2</v>
      </c>
      <c r="B40" s="3" t="s">
        <v>4</v>
      </c>
      <c r="C40" s="5" t="s">
        <v>3</v>
      </c>
      <c r="D40" s="5" t="s">
        <v>3</v>
      </c>
      <c r="E40" s="5" t="s">
        <v>3</v>
      </c>
      <c r="F40" s="5" t="s">
        <v>3</v>
      </c>
      <c r="G40" s="5" t="s">
        <v>3</v>
      </c>
    </row>
    <row r="41" spans="1:7" x14ac:dyDescent="0.25">
      <c r="A41" s="2">
        <v>3</v>
      </c>
      <c r="B41" s="6" t="s">
        <v>5</v>
      </c>
      <c r="C41" s="5" t="s">
        <v>3</v>
      </c>
      <c r="D41" s="5" t="s">
        <v>3</v>
      </c>
      <c r="E41" s="5" t="s">
        <v>3</v>
      </c>
      <c r="F41" s="5" t="s">
        <v>3</v>
      </c>
      <c r="G41" s="5" t="s">
        <v>3</v>
      </c>
    </row>
    <row r="42" spans="1:7" x14ac:dyDescent="0.25">
      <c r="A42" s="7">
        <v>4</v>
      </c>
      <c r="B42" s="3" t="s">
        <v>6</v>
      </c>
      <c r="C42" s="5" t="s">
        <v>3</v>
      </c>
      <c r="D42" s="5" t="s">
        <v>3</v>
      </c>
      <c r="E42" s="5" t="s">
        <v>3</v>
      </c>
      <c r="F42" s="5" t="s">
        <v>3</v>
      </c>
      <c r="G42" s="5" t="s">
        <v>3</v>
      </c>
    </row>
    <row r="43" spans="1:7" x14ac:dyDescent="0.25">
      <c r="A43" s="2">
        <v>5</v>
      </c>
      <c r="B43" s="3" t="s">
        <v>8</v>
      </c>
      <c r="C43" s="5" t="s">
        <v>3</v>
      </c>
      <c r="D43" s="5" t="s">
        <v>3</v>
      </c>
      <c r="E43" s="5" t="s">
        <v>3</v>
      </c>
      <c r="F43" s="5" t="s">
        <v>3</v>
      </c>
      <c r="G43" s="5" t="s">
        <v>3</v>
      </c>
    </row>
    <row r="44" spans="1:7" x14ac:dyDescent="0.25">
      <c r="A44" s="7">
        <v>6</v>
      </c>
      <c r="B44" s="3" t="s">
        <v>38</v>
      </c>
      <c r="C44" s="5" t="s">
        <v>3</v>
      </c>
      <c r="D44" s="5" t="s">
        <v>42</v>
      </c>
      <c r="E44" s="5" t="s">
        <v>43</v>
      </c>
      <c r="F44" s="5" t="s">
        <v>44</v>
      </c>
      <c r="G44" s="4" t="s">
        <v>7</v>
      </c>
    </row>
    <row r="45" spans="1:7" x14ac:dyDescent="0.25">
      <c r="A45" s="2">
        <v>7</v>
      </c>
      <c r="B45" s="3" t="s">
        <v>9</v>
      </c>
      <c r="C45" s="4" t="s">
        <v>7</v>
      </c>
      <c r="D45" s="4" t="s">
        <v>7</v>
      </c>
      <c r="E45" s="4" t="s">
        <v>7</v>
      </c>
      <c r="F45" s="4" t="s">
        <v>7</v>
      </c>
      <c r="G45" s="4" t="s">
        <v>7</v>
      </c>
    </row>
    <row r="46" spans="1:7" x14ac:dyDescent="0.25">
      <c r="A46" s="7">
        <v>8</v>
      </c>
      <c r="B46" s="3" t="s">
        <v>10</v>
      </c>
      <c r="C46" s="4" t="s">
        <v>7</v>
      </c>
      <c r="D46" s="4" t="s">
        <v>7</v>
      </c>
      <c r="E46" s="4" t="s">
        <v>7</v>
      </c>
      <c r="F46" s="4" t="s">
        <v>7</v>
      </c>
      <c r="G46" s="4" t="s">
        <v>7</v>
      </c>
    </row>
    <row r="47" spans="1:7" x14ac:dyDescent="0.25">
      <c r="A47" s="2">
        <v>9</v>
      </c>
      <c r="B47" s="3" t="s">
        <v>45</v>
      </c>
      <c r="C47" s="4" t="s">
        <v>7</v>
      </c>
      <c r="D47" s="4" t="s">
        <v>7</v>
      </c>
      <c r="E47" s="4" t="s">
        <v>7</v>
      </c>
      <c r="F47" s="4" t="s">
        <v>7</v>
      </c>
      <c r="G47" s="4" t="s">
        <v>7</v>
      </c>
    </row>
    <row r="50" spans="1:7" x14ac:dyDescent="0.25">
      <c r="A50" s="15" t="s">
        <v>0</v>
      </c>
      <c r="B50" s="15" t="s">
        <v>1</v>
      </c>
      <c r="C50" s="17" t="s">
        <v>11</v>
      </c>
      <c r="D50" s="18"/>
      <c r="E50" s="17" t="s">
        <v>48</v>
      </c>
      <c r="F50" s="19"/>
      <c r="G50" s="18"/>
    </row>
    <row r="51" spans="1:7" x14ac:dyDescent="0.25">
      <c r="A51" s="16"/>
      <c r="B51" s="16"/>
      <c r="C51" s="1" t="s">
        <v>46</v>
      </c>
      <c r="D51" s="1" t="s">
        <v>47</v>
      </c>
      <c r="E51" s="1">
        <v>44928</v>
      </c>
      <c r="F51" s="1">
        <v>44959</v>
      </c>
      <c r="G51" s="1">
        <v>44987</v>
      </c>
    </row>
    <row r="52" spans="1:7" x14ac:dyDescent="0.25">
      <c r="A52" s="2">
        <v>1</v>
      </c>
      <c r="B52" s="3" t="s">
        <v>2</v>
      </c>
      <c r="C52" s="5" t="s">
        <v>50</v>
      </c>
      <c r="D52" s="5" t="s">
        <v>3</v>
      </c>
      <c r="E52" s="5" t="s">
        <v>3</v>
      </c>
      <c r="F52" s="5" t="s">
        <v>3</v>
      </c>
      <c r="G52" s="5" t="s">
        <v>3</v>
      </c>
    </row>
    <row r="53" spans="1:7" x14ac:dyDescent="0.25">
      <c r="A53" s="7">
        <v>2</v>
      </c>
      <c r="B53" s="3" t="s">
        <v>4</v>
      </c>
      <c r="C53" s="5" t="s">
        <v>3</v>
      </c>
      <c r="D53" s="5" t="s">
        <v>3</v>
      </c>
      <c r="E53" s="5" t="s">
        <v>3</v>
      </c>
      <c r="F53" s="5" t="s">
        <v>3</v>
      </c>
      <c r="G53" s="5" t="s">
        <v>3</v>
      </c>
    </row>
    <row r="54" spans="1:7" x14ac:dyDescent="0.25">
      <c r="A54" s="2">
        <v>3</v>
      </c>
      <c r="B54" s="6" t="s">
        <v>5</v>
      </c>
      <c r="C54" s="5" t="s">
        <v>3</v>
      </c>
      <c r="D54" s="5" t="s">
        <v>3</v>
      </c>
      <c r="E54" s="5" t="s">
        <v>3</v>
      </c>
      <c r="F54" s="5" t="s">
        <v>3</v>
      </c>
      <c r="G54" s="5" t="s">
        <v>3</v>
      </c>
    </row>
    <row r="55" spans="1:7" x14ac:dyDescent="0.25">
      <c r="A55" s="7">
        <v>4</v>
      </c>
      <c r="B55" s="3" t="s">
        <v>6</v>
      </c>
      <c r="C55" s="5" t="s">
        <v>3</v>
      </c>
      <c r="D55" s="5" t="s">
        <v>3</v>
      </c>
      <c r="E55" s="5" t="s">
        <v>3</v>
      </c>
      <c r="F55" s="5" t="s">
        <v>3</v>
      </c>
      <c r="G55" s="4" t="s">
        <v>7</v>
      </c>
    </row>
    <row r="56" spans="1:7" x14ac:dyDescent="0.25">
      <c r="A56" s="2">
        <v>5</v>
      </c>
      <c r="B56" s="3" t="s">
        <v>8</v>
      </c>
      <c r="C56" s="5" t="s">
        <v>3</v>
      </c>
      <c r="D56" s="5" t="s">
        <v>3</v>
      </c>
      <c r="E56" s="5" t="s">
        <v>3</v>
      </c>
      <c r="F56" s="5" t="s">
        <v>3</v>
      </c>
      <c r="G56" s="5" t="s">
        <v>3</v>
      </c>
    </row>
    <row r="57" spans="1:7" x14ac:dyDescent="0.25">
      <c r="A57" s="7">
        <v>6</v>
      </c>
      <c r="B57" s="3" t="s">
        <v>38</v>
      </c>
      <c r="C57" s="5" t="s">
        <v>3</v>
      </c>
      <c r="D57" s="5" t="s">
        <v>52</v>
      </c>
      <c r="E57" s="5" t="s">
        <v>54</v>
      </c>
      <c r="F57" s="5" t="s">
        <v>56</v>
      </c>
      <c r="G57" s="5" t="s">
        <v>3</v>
      </c>
    </row>
    <row r="58" spans="1:7" x14ac:dyDescent="0.25">
      <c r="A58" s="2">
        <v>7</v>
      </c>
      <c r="B58" s="3" t="s">
        <v>9</v>
      </c>
      <c r="C58" s="5" t="s">
        <v>49</v>
      </c>
      <c r="D58" s="5" t="s">
        <v>51</v>
      </c>
      <c r="E58" s="5" t="s">
        <v>53</v>
      </c>
      <c r="F58" s="5" t="s">
        <v>55</v>
      </c>
      <c r="G58" s="5" t="s">
        <v>3</v>
      </c>
    </row>
    <row r="59" spans="1:7" x14ac:dyDescent="0.25">
      <c r="A59" s="7">
        <v>8</v>
      </c>
      <c r="B59" s="3" t="s">
        <v>10</v>
      </c>
      <c r="C59" s="4" t="s">
        <v>7</v>
      </c>
      <c r="D59" s="4" t="s">
        <v>7</v>
      </c>
      <c r="E59" s="4" t="s">
        <v>7</v>
      </c>
      <c r="F59" s="4" t="s">
        <v>7</v>
      </c>
      <c r="G59" s="4" t="s">
        <v>7</v>
      </c>
    </row>
    <row r="60" spans="1:7" x14ac:dyDescent="0.25">
      <c r="A60" s="2">
        <v>9</v>
      </c>
      <c r="B60" s="3" t="s">
        <v>45</v>
      </c>
      <c r="C60" s="4" t="s">
        <v>7</v>
      </c>
      <c r="D60" s="4" t="s">
        <v>7</v>
      </c>
      <c r="E60" s="4" t="s">
        <v>7</v>
      </c>
      <c r="F60" s="4" t="s">
        <v>7</v>
      </c>
      <c r="G60" s="4" t="s">
        <v>7</v>
      </c>
    </row>
  </sheetData>
  <mergeCells count="17">
    <mergeCell ref="A1:G2"/>
    <mergeCell ref="A3:A4"/>
    <mergeCell ref="B3:B4"/>
    <mergeCell ref="C3:G3"/>
    <mergeCell ref="A14:A15"/>
    <mergeCell ref="B14:B15"/>
    <mergeCell ref="C14:G14"/>
    <mergeCell ref="A50:A51"/>
    <mergeCell ref="B50:B51"/>
    <mergeCell ref="C50:D50"/>
    <mergeCell ref="E50:G50"/>
    <mergeCell ref="A25:A26"/>
    <mergeCell ref="B25:B26"/>
    <mergeCell ref="C25:G25"/>
    <mergeCell ref="A37:A38"/>
    <mergeCell ref="B37:B38"/>
    <mergeCell ref="C37:G3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B8B5A-619D-4FE5-B377-CC120360CE9B}">
  <dimension ref="A1:X3"/>
  <sheetViews>
    <sheetView workbookViewId="0">
      <selection activeCell="I12" sqref="I12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0.42578125" bestFit="1" customWidth="1"/>
    <col min="4" max="4" width="9.7109375" bestFit="1" customWidth="1"/>
    <col min="5" max="5" width="16.140625" bestFit="1" customWidth="1"/>
    <col min="6" max="6" width="9.7109375" bestFit="1" customWidth="1"/>
    <col min="7" max="7" width="9" bestFit="1" customWidth="1"/>
    <col min="8" max="8" width="12.85546875" bestFit="1" customWidth="1"/>
    <col min="9" max="9" width="9.7109375" bestFit="1" customWidth="1"/>
    <col min="10" max="10" width="16.85546875" bestFit="1" customWidth="1"/>
    <col min="11" max="11" width="18.28515625" bestFit="1" customWidth="1"/>
    <col min="12" max="12" width="9.7109375" bestFit="1" customWidth="1"/>
    <col min="13" max="13" width="16.85546875" bestFit="1" customWidth="1"/>
    <col min="14" max="14" width="18.28515625" bestFit="1" customWidth="1"/>
    <col min="15" max="15" width="9.7109375" bestFit="1" customWidth="1"/>
    <col min="16" max="16" width="16.85546875" bestFit="1" customWidth="1"/>
    <col min="17" max="17" width="18.28515625" bestFit="1" customWidth="1"/>
    <col min="18" max="18" width="9.7109375" bestFit="1" customWidth="1"/>
    <col min="19" max="19" width="16.85546875" bestFit="1" customWidth="1"/>
    <col min="20" max="20" width="18.28515625" bestFit="1" customWidth="1"/>
    <col min="21" max="21" width="19.85546875" bestFit="1" customWidth="1"/>
    <col min="22" max="22" width="7" bestFit="1" customWidth="1"/>
    <col min="23" max="23" width="9.85546875" bestFit="1" customWidth="1"/>
    <col min="24" max="24" width="85.28515625" bestFit="1" customWidth="1"/>
  </cols>
  <sheetData>
    <row r="1" spans="1:24" x14ac:dyDescent="0.25">
      <c r="A1" s="25" t="s">
        <v>143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3" spans="1:24" x14ac:dyDescent="0.25">
      <c r="A3" t="s">
        <v>144</v>
      </c>
      <c r="B3" t="s">
        <v>163</v>
      </c>
      <c r="C3" t="str">
        <f>CONCATENATE("'",B3,"', ")</f>
        <v xml:space="preserve">'74969844', </v>
      </c>
      <c r="D3" t="s">
        <v>164</v>
      </c>
      <c r="E3" t="s">
        <v>165</v>
      </c>
      <c r="F3" t="s">
        <v>172</v>
      </c>
      <c r="G3" t="s">
        <v>166</v>
      </c>
      <c r="H3" t="str">
        <f>CONCATENATE("'",G3,"' ")</f>
        <v xml:space="preserve">'16276002' </v>
      </c>
      <c r="I3" t="s">
        <v>173</v>
      </c>
      <c r="J3" t="s">
        <v>167</v>
      </c>
      <c r="K3" t="str">
        <f>CONCATENATE("'",J3,"' ")</f>
        <v xml:space="preserve">'NEW AKUISISI BNI' </v>
      </c>
      <c r="L3" t="s">
        <v>174</v>
      </c>
      <c r="M3" t="s">
        <v>168</v>
      </c>
      <c r="N3" t="str">
        <f>CONCATENATE("'",M3,"' ")</f>
        <v xml:space="preserve">'RM. SARI RASA' </v>
      </c>
      <c r="O3" t="s">
        <v>175</v>
      </c>
      <c r="P3" t="s">
        <v>169</v>
      </c>
      <c r="Q3" t="str">
        <f>CONCATENATE("'",P3,"' ")</f>
        <v xml:space="preserve">'JL. SAMRATULANGI KEL KLASUUR, KEC SORONG SORONG' </v>
      </c>
      <c r="R3" t="s">
        <v>176</v>
      </c>
      <c r="S3" t="s">
        <v>170</v>
      </c>
      <c r="T3" t="str">
        <f>CONCATENATE("'",S3,"' ")</f>
        <v xml:space="preserve">'Sorong (Kota)' </v>
      </c>
      <c r="U3" t="s">
        <v>145</v>
      </c>
      <c r="V3" s="10" t="s">
        <v>171</v>
      </c>
      <c r="W3" t="str">
        <f>CONCATENATE("(",V3,"');")</f>
        <v>('464518');</v>
      </c>
      <c r="X3" t="str">
        <f>A3&amp;C3&amp;D3&amp;E3&amp;F3&amp;H3&amp;I3&amp;K3&amp;L3&amp;N3&amp;O3&amp;Q3&amp;R3&amp;T3&amp;U3&amp;W3</f>
        <v>UPDATE asset_mapping SET tid ='74969844', mid_bni =000100216062760,tid_bni ='16276002' , note ='NEW AKUISISI BNI' , merchant ='RM. SARI RASA' , address ='JL. SAMRATULANGI KEL KLASUUR, KEC SORONG SORONG' , city  ='Sorong (Kota)' WHERE idMapping IN('464518');</v>
      </c>
    </row>
  </sheetData>
  <mergeCells count="1">
    <mergeCell ref="A1:X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2146-DDAD-49E4-A059-B3CD581CF578}">
  <dimension ref="A1:L17"/>
  <sheetViews>
    <sheetView workbookViewId="0">
      <selection activeCell="C24" sqref="C24"/>
    </sheetView>
  </sheetViews>
  <sheetFormatPr defaultRowHeight="15" x14ac:dyDescent="0.25"/>
  <cols>
    <col min="1" max="1" width="13.28515625" customWidth="1"/>
    <col min="2" max="2" width="10.85546875" customWidth="1"/>
    <col min="4" max="4" width="22" bestFit="1" customWidth="1"/>
    <col min="5" max="5" width="15.5703125" bestFit="1" customWidth="1"/>
    <col min="6" max="6" width="23" bestFit="1" customWidth="1"/>
    <col min="7" max="7" width="26.85546875" bestFit="1" customWidth="1"/>
    <col min="8" max="8" width="17.42578125" customWidth="1"/>
    <col min="9" max="9" width="18" bestFit="1" customWidth="1"/>
    <col min="10" max="10" width="16.7109375" bestFit="1" customWidth="1"/>
    <col min="11" max="11" width="12.7109375" bestFit="1" customWidth="1"/>
    <col min="12" max="12" width="18" bestFit="1" customWidth="1"/>
  </cols>
  <sheetData>
    <row r="1" spans="1:12" x14ac:dyDescent="0.25">
      <c r="A1" s="2" t="s">
        <v>105</v>
      </c>
      <c r="B1" s="2" t="s">
        <v>186</v>
      </c>
      <c r="C1" s="2" t="s">
        <v>188</v>
      </c>
      <c r="D1" s="2" t="s">
        <v>193</v>
      </c>
      <c r="E1" s="2" t="s">
        <v>194</v>
      </c>
      <c r="F1" s="2" t="s">
        <v>195</v>
      </c>
      <c r="G1" s="2" t="s">
        <v>196</v>
      </c>
    </row>
    <row r="2" spans="1:12" x14ac:dyDescent="0.25">
      <c r="A2" s="26" t="s">
        <v>187</v>
      </c>
      <c r="B2" s="27" t="s">
        <v>201</v>
      </c>
      <c r="C2" s="6" t="s">
        <v>189</v>
      </c>
      <c r="D2" s="2" t="s">
        <v>205</v>
      </c>
      <c r="E2" s="2" t="s">
        <v>205</v>
      </c>
      <c r="F2" s="2" t="s">
        <v>205</v>
      </c>
      <c r="G2" s="2" t="s">
        <v>205</v>
      </c>
    </row>
    <row r="3" spans="1:12" x14ac:dyDescent="0.25">
      <c r="A3" s="26"/>
      <c r="B3" s="27"/>
      <c r="C3" s="6" t="s">
        <v>190</v>
      </c>
      <c r="D3" s="2" t="s">
        <v>205</v>
      </c>
      <c r="E3" s="2" t="s">
        <v>205</v>
      </c>
      <c r="F3" s="2" t="s">
        <v>205</v>
      </c>
      <c r="G3" s="2" t="s">
        <v>205</v>
      </c>
    </row>
    <row r="4" spans="1:12" x14ac:dyDescent="0.25">
      <c r="A4" s="26"/>
      <c r="B4" s="27"/>
      <c r="C4" s="6" t="s">
        <v>191</v>
      </c>
      <c r="D4" s="2" t="s">
        <v>205</v>
      </c>
      <c r="E4" s="2" t="s">
        <v>205</v>
      </c>
      <c r="F4" s="2" t="s">
        <v>205</v>
      </c>
      <c r="G4" s="2" t="s">
        <v>205</v>
      </c>
    </row>
    <row r="5" spans="1:12" x14ac:dyDescent="0.25">
      <c r="A5" s="26"/>
      <c r="B5" s="27"/>
      <c r="C5" s="6" t="s">
        <v>192</v>
      </c>
      <c r="D5" s="2" t="s">
        <v>205</v>
      </c>
      <c r="E5" s="2" t="s">
        <v>205</v>
      </c>
      <c r="F5" s="2" t="s">
        <v>205</v>
      </c>
      <c r="G5" s="2" t="s">
        <v>205</v>
      </c>
    </row>
    <row r="6" spans="1:12" x14ac:dyDescent="0.25">
      <c r="A6" s="9"/>
      <c r="B6" s="12"/>
    </row>
    <row r="7" spans="1:12" x14ac:dyDescent="0.25">
      <c r="A7" s="2" t="s">
        <v>105</v>
      </c>
      <c r="B7" s="2" t="s">
        <v>186</v>
      </c>
      <c r="C7" s="2" t="s">
        <v>188</v>
      </c>
      <c r="D7" s="6" t="s">
        <v>193</v>
      </c>
      <c r="E7" s="6" t="s">
        <v>194</v>
      </c>
      <c r="F7" s="6" t="s">
        <v>195</v>
      </c>
      <c r="G7" s="2" t="s">
        <v>202</v>
      </c>
      <c r="H7" s="6" t="s">
        <v>203</v>
      </c>
      <c r="I7" s="6" t="s">
        <v>196</v>
      </c>
    </row>
    <row r="8" spans="1:12" x14ac:dyDescent="0.25">
      <c r="A8" s="26" t="s">
        <v>197</v>
      </c>
      <c r="B8" s="27" t="s">
        <v>200</v>
      </c>
      <c r="C8" s="6" t="s">
        <v>189</v>
      </c>
      <c r="D8" s="2" t="s">
        <v>205</v>
      </c>
      <c r="E8" s="2" t="s">
        <v>205</v>
      </c>
      <c r="F8" s="2" t="s">
        <v>205</v>
      </c>
      <c r="G8" s="6"/>
      <c r="H8" s="6"/>
      <c r="I8" s="6"/>
    </row>
    <row r="9" spans="1:12" x14ac:dyDescent="0.25">
      <c r="A9" s="26"/>
      <c r="B9" s="27"/>
      <c r="C9" s="6" t="s">
        <v>190</v>
      </c>
      <c r="D9" s="2" t="s">
        <v>205</v>
      </c>
      <c r="E9" s="2" t="s">
        <v>205</v>
      </c>
      <c r="F9" s="2" t="s">
        <v>205</v>
      </c>
      <c r="G9" s="6"/>
      <c r="H9" s="6"/>
      <c r="I9" s="6"/>
    </row>
    <row r="10" spans="1:12" x14ac:dyDescent="0.25">
      <c r="A10" s="26"/>
      <c r="B10" s="27"/>
      <c r="C10" s="6" t="s">
        <v>191</v>
      </c>
      <c r="D10" s="2" t="s">
        <v>205</v>
      </c>
      <c r="E10" s="2" t="s">
        <v>205</v>
      </c>
      <c r="F10" s="2" t="s">
        <v>205</v>
      </c>
      <c r="G10" s="6"/>
      <c r="H10" s="6"/>
      <c r="I10" s="6"/>
    </row>
    <row r="11" spans="1:12" x14ac:dyDescent="0.25">
      <c r="A11" s="26"/>
      <c r="B11" s="27"/>
      <c r="C11" s="6" t="s">
        <v>192</v>
      </c>
      <c r="D11" s="2" t="s">
        <v>205</v>
      </c>
      <c r="E11" s="2" t="s">
        <v>205</v>
      </c>
      <c r="F11" s="2" t="s">
        <v>205</v>
      </c>
      <c r="G11" s="6"/>
      <c r="H11" s="6"/>
      <c r="I11" s="6"/>
    </row>
    <row r="12" spans="1:12" x14ac:dyDescent="0.25">
      <c r="A12" s="9"/>
      <c r="B12" s="12"/>
    </row>
    <row r="13" spans="1:12" x14ac:dyDescent="0.25">
      <c r="A13" s="2" t="s">
        <v>105</v>
      </c>
      <c r="B13" s="2" t="s">
        <v>186</v>
      </c>
      <c r="C13" s="2" t="s">
        <v>188</v>
      </c>
      <c r="D13" s="2" t="s">
        <v>193</v>
      </c>
      <c r="E13" s="2" t="s">
        <v>206</v>
      </c>
      <c r="F13" s="2" t="s">
        <v>207</v>
      </c>
      <c r="G13" s="2" t="s">
        <v>194</v>
      </c>
      <c r="H13" s="2" t="s">
        <v>209</v>
      </c>
      <c r="I13" s="2" t="s">
        <v>204</v>
      </c>
      <c r="J13" s="2" t="s">
        <v>202</v>
      </c>
      <c r="K13" s="2" t="s">
        <v>203</v>
      </c>
      <c r="L13" s="2" t="s">
        <v>196</v>
      </c>
    </row>
    <row r="14" spans="1:12" x14ac:dyDescent="0.25">
      <c r="A14" s="26" t="s">
        <v>198</v>
      </c>
      <c r="B14" s="27" t="s">
        <v>199</v>
      </c>
      <c r="C14" s="6" t="s">
        <v>189</v>
      </c>
      <c r="D14" s="2" t="s">
        <v>205</v>
      </c>
      <c r="E14" s="2" t="s">
        <v>205</v>
      </c>
      <c r="F14" s="2" t="s">
        <v>205</v>
      </c>
      <c r="G14" s="2" t="s">
        <v>205</v>
      </c>
      <c r="H14" s="2" t="s">
        <v>205</v>
      </c>
      <c r="I14" s="2" t="s">
        <v>205</v>
      </c>
      <c r="J14" s="2" t="s">
        <v>205</v>
      </c>
      <c r="K14" s="2" t="s">
        <v>205</v>
      </c>
      <c r="L14" s="2" t="s">
        <v>205</v>
      </c>
    </row>
    <row r="15" spans="1:12" x14ac:dyDescent="0.25">
      <c r="A15" s="26"/>
      <c r="B15" s="27"/>
      <c r="C15" s="6" t="s">
        <v>190</v>
      </c>
      <c r="D15" s="2" t="s">
        <v>205</v>
      </c>
      <c r="E15" s="2" t="s">
        <v>205</v>
      </c>
      <c r="F15" s="2" t="s">
        <v>205</v>
      </c>
      <c r="G15" s="2" t="s">
        <v>205</v>
      </c>
      <c r="H15" s="2" t="s">
        <v>205</v>
      </c>
      <c r="I15" s="2" t="s">
        <v>205</v>
      </c>
      <c r="J15" s="2" t="s">
        <v>205</v>
      </c>
      <c r="K15" s="2" t="s">
        <v>205</v>
      </c>
      <c r="L15" s="2" t="s">
        <v>205</v>
      </c>
    </row>
    <row r="16" spans="1:12" x14ac:dyDescent="0.25">
      <c r="A16" s="26"/>
      <c r="B16" s="27"/>
      <c r="C16" s="6" t="s">
        <v>191</v>
      </c>
      <c r="D16" s="2" t="s">
        <v>205</v>
      </c>
      <c r="E16" s="2" t="s">
        <v>205</v>
      </c>
      <c r="F16" s="2" t="s">
        <v>205</v>
      </c>
      <c r="G16" s="2" t="s">
        <v>205</v>
      </c>
      <c r="H16" s="2" t="s">
        <v>205</v>
      </c>
      <c r="I16" s="2" t="s">
        <v>205</v>
      </c>
      <c r="J16" s="2" t="s">
        <v>205</v>
      </c>
      <c r="K16" s="2" t="s">
        <v>205</v>
      </c>
      <c r="L16" s="2" t="s">
        <v>205</v>
      </c>
    </row>
    <row r="17" spans="1:12" x14ac:dyDescent="0.25">
      <c r="A17" s="26"/>
      <c r="B17" s="27"/>
      <c r="C17" s="6" t="s">
        <v>192</v>
      </c>
      <c r="D17" s="2" t="s">
        <v>205</v>
      </c>
      <c r="E17" s="2" t="s">
        <v>205</v>
      </c>
      <c r="F17" s="2" t="s">
        <v>205</v>
      </c>
      <c r="G17" s="2" t="s">
        <v>205</v>
      </c>
      <c r="H17" s="2" t="s">
        <v>205</v>
      </c>
      <c r="I17" s="2" t="s">
        <v>205</v>
      </c>
      <c r="J17" s="2" t="s">
        <v>205</v>
      </c>
      <c r="K17" s="2" t="s">
        <v>205</v>
      </c>
      <c r="L17" s="2" t="s">
        <v>205</v>
      </c>
    </row>
  </sheetData>
  <mergeCells count="6">
    <mergeCell ref="A2:A5"/>
    <mergeCell ref="B2:B5"/>
    <mergeCell ref="A8:A11"/>
    <mergeCell ref="A14:A17"/>
    <mergeCell ref="B8:B11"/>
    <mergeCell ref="B14:B17"/>
  </mergeCells>
  <phoneticPr fontId="10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16D9E-B12C-4DD0-A683-6B56261BEAFA}">
  <dimension ref="A2:G50"/>
  <sheetViews>
    <sheetView topLeftCell="A31" workbookViewId="0">
      <selection activeCell="F32" sqref="F32"/>
    </sheetView>
  </sheetViews>
  <sheetFormatPr defaultRowHeight="15" x14ac:dyDescent="0.25"/>
  <cols>
    <col min="1" max="1" width="3.85546875" bestFit="1" customWidth="1"/>
    <col min="2" max="2" width="21.42578125" bestFit="1" customWidth="1"/>
    <col min="3" max="7" width="10.7109375" bestFit="1" customWidth="1"/>
  </cols>
  <sheetData>
    <row r="2" spans="1:7" x14ac:dyDescent="0.25">
      <c r="A2" s="15" t="s">
        <v>0</v>
      </c>
      <c r="B2" s="15" t="s">
        <v>1</v>
      </c>
      <c r="C2" s="17" t="s">
        <v>48</v>
      </c>
      <c r="D2" s="19"/>
      <c r="E2" s="19"/>
      <c r="F2" s="19"/>
      <c r="G2" s="18"/>
    </row>
    <row r="3" spans="1:7" x14ac:dyDescent="0.25">
      <c r="A3" s="16"/>
      <c r="B3" s="16"/>
      <c r="C3" s="1">
        <v>45079</v>
      </c>
      <c r="D3" s="1">
        <v>45109</v>
      </c>
      <c r="E3" s="1">
        <v>45140</v>
      </c>
      <c r="F3" s="1">
        <v>45171</v>
      </c>
      <c r="G3" s="1">
        <v>45201</v>
      </c>
    </row>
    <row r="4" spans="1:7" x14ac:dyDescent="0.25">
      <c r="A4" s="2">
        <v>1</v>
      </c>
      <c r="B4" s="3" t="s">
        <v>2</v>
      </c>
      <c r="C4" s="5" t="s">
        <v>3</v>
      </c>
      <c r="D4" s="5" t="s">
        <v>3</v>
      </c>
      <c r="E4" s="5" t="s">
        <v>3</v>
      </c>
      <c r="F4" s="4" t="s">
        <v>7</v>
      </c>
      <c r="G4" s="5" t="s">
        <v>3</v>
      </c>
    </row>
    <row r="5" spans="1:7" x14ac:dyDescent="0.25">
      <c r="A5" s="7">
        <v>2</v>
      </c>
      <c r="B5" s="3" t="s">
        <v>4</v>
      </c>
      <c r="C5" s="5" t="s">
        <v>3</v>
      </c>
      <c r="D5" s="5" t="s">
        <v>3</v>
      </c>
      <c r="E5" s="5" t="s">
        <v>3</v>
      </c>
      <c r="F5" s="5" t="s">
        <v>3</v>
      </c>
      <c r="G5" s="4" t="s">
        <v>7</v>
      </c>
    </row>
    <row r="6" spans="1:7" x14ac:dyDescent="0.25">
      <c r="A6" s="2">
        <v>3</v>
      </c>
      <c r="B6" s="6" t="s">
        <v>5</v>
      </c>
      <c r="C6" s="5" t="s">
        <v>3</v>
      </c>
      <c r="D6" s="5" t="s">
        <v>3</v>
      </c>
      <c r="E6" s="5" t="s">
        <v>3</v>
      </c>
      <c r="F6" s="5" t="s">
        <v>3</v>
      </c>
      <c r="G6" s="5" t="s">
        <v>3</v>
      </c>
    </row>
    <row r="7" spans="1:7" x14ac:dyDescent="0.25">
      <c r="A7" s="7">
        <v>4</v>
      </c>
      <c r="B7" s="3" t="s">
        <v>6</v>
      </c>
      <c r="C7" s="4" t="s">
        <v>7</v>
      </c>
      <c r="D7" s="4" t="s">
        <v>7</v>
      </c>
      <c r="E7" s="5" t="s">
        <v>59</v>
      </c>
      <c r="F7" s="5" t="s">
        <v>3</v>
      </c>
      <c r="G7" s="5" t="s">
        <v>3</v>
      </c>
    </row>
    <row r="8" spans="1:7" x14ac:dyDescent="0.25">
      <c r="A8" s="2">
        <v>5</v>
      </c>
      <c r="B8" s="3" t="s">
        <v>8</v>
      </c>
      <c r="C8" s="5" t="s">
        <v>3</v>
      </c>
      <c r="D8" s="5" t="s">
        <v>3</v>
      </c>
      <c r="E8" s="5" t="s">
        <v>3</v>
      </c>
      <c r="F8" s="5" t="s">
        <v>3</v>
      </c>
      <c r="G8" s="4" t="s">
        <v>7</v>
      </c>
    </row>
    <row r="9" spans="1:7" x14ac:dyDescent="0.25">
      <c r="A9" s="7">
        <v>6</v>
      </c>
      <c r="B9" s="3" t="s">
        <v>38</v>
      </c>
      <c r="C9" s="5" t="s">
        <v>3</v>
      </c>
      <c r="D9" s="5" t="s">
        <v>57</v>
      </c>
      <c r="E9" s="5" t="s">
        <v>58</v>
      </c>
      <c r="F9" s="5" t="s">
        <v>60</v>
      </c>
      <c r="G9" s="5" t="s">
        <v>61</v>
      </c>
    </row>
    <row r="10" spans="1:7" x14ac:dyDescent="0.25">
      <c r="A10" s="2">
        <v>7</v>
      </c>
      <c r="B10" s="3" t="s">
        <v>9</v>
      </c>
      <c r="C10" s="5" t="s">
        <v>3</v>
      </c>
      <c r="D10" s="5" t="s">
        <v>3</v>
      </c>
      <c r="E10" s="5" t="s">
        <v>3</v>
      </c>
      <c r="F10" s="5" t="s">
        <v>3</v>
      </c>
      <c r="G10" s="4" t="s">
        <v>7</v>
      </c>
    </row>
    <row r="11" spans="1:7" x14ac:dyDescent="0.25">
      <c r="A11" s="7">
        <v>8</v>
      </c>
      <c r="B11" s="3" t="s">
        <v>10</v>
      </c>
      <c r="C11" s="4" t="s">
        <v>7</v>
      </c>
      <c r="D11" s="4" t="s">
        <v>7</v>
      </c>
      <c r="E11" s="4" t="s">
        <v>7</v>
      </c>
      <c r="F11" s="4" t="s">
        <v>7</v>
      </c>
      <c r="G11" s="4" t="s">
        <v>7</v>
      </c>
    </row>
    <row r="12" spans="1:7" x14ac:dyDescent="0.25">
      <c r="A12" s="2">
        <v>9</v>
      </c>
      <c r="B12" s="3" t="s">
        <v>45</v>
      </c>
      <c r="C12" s="4" t="s">
        <v>7</v>
      </c>
      <c r="D12" s="4" t="s">
        <v>7</v>
      </c>
      <c r="E12" s="4" t="s">
        <v>7</v>
      </c>
      <c r="F12" s="4" t="s">
        <v>7</v>
      </c>
      <c r="G12" s="4" t="s">
        <v>7</v>
      </c>
    </row>
    <row r="15" spans="1:7" x14ac:dyDescent="0.25">
      <c r="A15" s="15" t="s">
        <v>0</v>
      </c>
      <c r="B15" s="15" t="s">
        <v>1</v>
      </c>
      <c r="C15" s="17" t="s">
        <v>48</v>
      </c>
      <c r="D15" s="19"/>
      <c r="E15" s="19"/>
      <c r="F15" s="19"/>
      <c r="G15" s="18"/>
    </row>
    <row r="16" spans="1:7" x14ac:dyDescent="0.25">
      <c r="A16" s="16"/>
      <c r="B16" s="16"/>
      <c r="C16" s="1" t="s">
        <v>63</v>
      </c>
      <c r="D16" s="1" t="s">
        <v>64</v>
      </c>
      <c r="E16" s="1" t="s">
        <v>65</v>
      </c>
      <c r="F16" s="1" t="s">
        <v>66</v>
      </c>
      <c r="G16" s="1" t="s">
        <v>67</v>
      </c>
    </row>
    <row r="17" spans="1:7" x14ac:dyDescent="0.25">
      <c r="A17" s="2">
        <v>1</v>
      </c>
      <c r="B17" s="3" t="s">
        <v>2</v>
      </c>
      <c r="C17" s="5" t="s">
        <v>62</v>
      </c>
      <c r="D17" s="5" t="s">
        <v>3</v>
      </c>
      <c r="E17" s="4" t="s">
        <v>7</v>
      </c>
      <c r="F17" s="5" t="s">
        <v>3</v>
      </c>
      <c r="G17" s="5" t="s">
        <v>78</v>
      </c>
    </row>
    <row r="18" spans="1:7" x14ac:dyDescent="0.25">
      <c r="A18" s="7">
        <v>2</v>
      </c>
      <c r="B18" s="3" t="s">
        <v>4</v>
      </c>
      <c r="C18" s="5" t="s">
        <v>3</v>
      </c>
      <c r="D18" s="5" t="s">
        <v>3</v>
      </c>
      <c r="E18" s="5" t="s">
        <v>75</v>
      </c>
      <c r="F18" s="5" t="s">
        <v>3</v>
      </c>
      <c r="G18" s="5" t="s">
        <v>3</v>
      </c>
    </row>
    <row r="19" spans="1:7" x14ac:dyDescent="0.25">
      <c r="A19" s="2">
        <v>3</v>
      </c>
      <c r="B19" s="6" t="s">
        <v>5</v>
      </c>
      <c r="C19" s="5" t="s">
        <v>3</v>
      </c>
      <c r="D19" s="5" t="s">
        <v>3</v>
      </c>
      <c r="E19" s="4" t="s">
        <v>7</v>
      </c>
      <c r="F19" s="4" t="s">
        <v>7</v>
      </c>
      <c r="G19" s="5" t="s">
        <v>78</v>
      </c>
    </row>
    <row r="20" spans="1:7" x14ac:dyDescent="0.25">
      <c r="A20" s="7">
        <v>4</v>
      </c>
      <c r="B20" s="3" t="s">
        <v>6</v>
      </c>
      <c r="C20" s="5" t="s">
        <v>3</v>
      </c>
      <c r="D20" s="5" t="s">
        <v>3</v>
      </c>
      <c r="E20" s="5" t="s">
        <v>3</v>
      </c>
      <c r="F20" s="5" t="s">
        <v>3</v>
      </c>
      <c r="G20" s="5" t="s">
        <v>3</v>
      </c>
    </row>
    <row r="21" spans="1:7" x14ac:dyDescent="0.25">
      <c r="A21" s="2">
        <v>5</v>
      </c>
      <c r="B21" s="3" t="s">
        <v>8</v>
      </c>
      <c r="C21" s="4" t="s">
        <v>7</v>
      </c>
      <c r="D21" s="4" t="s">
        <v>7</v>
      </c>
      <c r="E21" s="4" t="s">
        <v>7</v>
      </c>
      <c r="F21" s="5" t="s">
        <v>3</v>
      </c>
      <c r="G21" s="5" t="s">
        <v>3</v>
      </c>
    </row>
    <row r="22" spans="1:7" x14ac:dyDescent="0.25">
      <c r="A22" s="7">
        <v>6</v>
      </c>
      <c r="B22" s="3" t="s">
        <v>38</v>
      </c>
      <c r="C22" s="5" t="s">
        <v>3</v>
      </c>
      <c r="D22" s="5" t="s">
        <v>3</v>
      </c>
      <c r="E22" s="5" t="s">
        <v>75</v>
      </c>
      <c r="F22" s="5" t="s">
        <v>76</v>
      </c>
      <c r="G22" s="5" t="s">
        <v>60</v>
      </c>
    </row>
    <row r="23" spans="1:7" x14ac:dyDescent="0.25">
      <c r="A23" s="2">
        <v>7</v>
      </c>
      <c r="B23" s="3" t="s">
        <v>9</v>
      </c>
      <c r="C23" s="4" t="s">
        <v>7</v>
      </c>
      <c r="D23" s="4" t="s">
        <v>7</v>
      </c>
      <c r="E23" s="4" t="s">
        <v>7</v>
      </c>
      <c r="F23" s="5" t="s">
        <v>77</v>
      </c>
      <c r="G23" s="5" t="s">
        <v>3</v>
      </c>
    </row>
    <row r="24" spans="1:7" x14ac:dyDescent="0.25">
      <c r="A24" s="7">
        <v>8</v>
      </c>
      <c r="B24" s="3" t="s">
        <v>10</v>
      </c>
      <c r="C24" s="4" t="s">
        <v>7</v>
      </c>
      <c r="D24" s="4" t="s">
        <v>7</v>
      </c>
      <c r="E24" s="4" t="s">
        <v>7</v>
      </c>
      <c r="F24" s="4" t="s">
        <v>7</v>
      </c>
      <c r="G24" s="4" t="s">
        <v>7</v>
      </c>
    </row>
    <row r="25" spans="1:7" x14ac:dyDescent="0.25">
      <c r="A25" s="2">
        <v>9</v>
      </c>
      <c r="B25" s="3" t="s">
        <v>45</v>
      </c>
      <c r="C25" s="4" t="s">
        <v>7</v>
      </c>
      <c r="D25" s="4" t="s">
        <v>7</v>
      </c>
      <c r="E25" s="4" t="s">
        <v>7</v>
      </c>
      <c r="F25" s="4" t="s">
        <v>7</v>
      </c>
      <c r="G25" s="4" t="s">
        <v>7</v>
      </c>
    </row>
    <row r="28" spans="1:7" x14ac:dyDescent="0.25">
      <c r="A28" s="15" t="s">
        <v>0</v>
      </c>
      <c r="B28" s="15" t="s">
        <v>1</v>
      </c>
      <c r="C28" s="17" t="s">
        <v>48</v>
      </c>
      <c r="D28" s="19"/>
      <c r="E28" s="19"/>
      <c r="F28" s="19"/>
      <c r="G28" s="18"/>
    </row>
    <row r="29" spans="1:7" x14ac:dyDescent="0.25">
      <c r="A29" s="16"/>
      <c r="B29" s="16"/>
      <c r="C29" s="1" t="s">
        <v>68</v>
      </c>
      <c r="D29" s="1" t="s">
        <v>69</v>
      </c>
      <c r="E29" s="1" t="s">
        <v>70</v>
      </c>
      <c r="F29" s="1" t="s">
        <v>71</v>
      </c>
      <c r="G29" s="1" t="s">
        <v>72</v>
      </c>
    </row>
    <row r="30" spans="1:7" x14ac:dyDescent="0.25">
      <c r="A30" s="2">
        <v>1</v>
      </c>
      <c r="B30" s="3" t="s">
        <v>2</v>
      </c>
      <c r="C30" s="5" t="s">
        <v>79</v>
      </c>
      <c r="D30" s="5" t="s">
        <v>80</v>
      </c>
      <c r="E30" s="5" t="s">
        <v>83</v>
      </c>
      <c r="F30" s="5" t="s">
        <v>3</v>
      </c>
      <c r="G30" s="5" t="s">
        <v>3</v>
      </c>
    </row>
    <row r="31" spans="1:7" x14ac:dyDescent="0.25">
      <c r="A31" s="7">
        <v>2</v>
      </c>
      <c r="B31" s="3" t="s">
        <v>4</v>
      </c>
      <c r="C31" s="5" t="s">
        <v>3</v>
      </c>
      <c r="D31" s="5" t="s">
        <v>3</v>
      </c>
      <c r="E31" s="5" t="s">
        <v>3</v>
      </c>
      <c r="F31" s="5" t="s">
        <v>3</v>
      </c>
      <c r="G31" s="5" t="s">
        <v>3</v>
      </c>
    </row>
    <row r="32" spans="1:7" x14ac:dyDescent="0.25">
      <c r="A32" s="2">
        <v>3</v>
      </c>
      <c r="B32" s="6" t="s">
        <v>5</v>
      </c>
      <c r="C32" s="5" t="s">
        <v>3</v>
      </c>
      <c r="D32" s="5" t="s">
        <v>3</v>
      </c>
      <c r="E32" s="4" t="s">
        <v>7</v>
      </c>
      <c r="F32" s="5" t="s">
        <v>54</v>
      </c>
      <c r="G32" s="4" t="s">
        <v>7</v>
      </c>
    </row>
    <row r="33" spans="1:7" x14ac:dyDescent="0.25">
      <c r="A33" s="7">
        <v>4</v>
      </c>
      <c r="B33" s="3" t="s">
        <v>6</v>
      </c>
      <c r="C33" s="5" t="s">
        <v>3</v>
      </c>
      <c r="D33" s="5" t="s">
        <v>3</v>
      </c>
      <c r="E33" s="5" t="s">
        <v>3</v>
      </c>
      <c r="F33" s="5" t="s">
        <v>3</v>
      </c>
      <c r="G33" s="5" t="s">
        <v>3</v>
      </c>
    </row>
    <row r="34" spans="1:7" x14ac:dyDescent="0.25">
      <c r="A34" s="2">
        <v>5</v>
      </c>
      <c r="B34" s="3" t="s">
        <v>8</v>
      </c>
      <c r="C34" s="5" t="s">
        <v>3</v>
      </c>
      <c r="D34" s="5" t="s">
        <v>3</v>
      </c>
      <c r="E34" s="5" t="s">
        <v>3</v>
      </c>
      <c r="F34" s="5" t="s">
        <v>3</v>
      </c>
      <c r="G34" s="5" t="s">
        <v>3</v>
      </c>
    </row>
    <row r="35" spans="1:7" x14ac:dyDescent="0.25">
      <c r="A35" s="7">
        <v>6</v>
      </c>
      <c r="B35" s="3" t="s">
        <v>38</v>
      </c>
      <c r="C35" s="5" t="s">
        <v>3</v>
      </c>
      <c r="D35" s="5" t="s">
        <v>82</v>
      </c>
      <c r="E35" s="5" t="s">
        <v>84</v>
      </c>
      <c r="F35" s="5" t="s">
        <v>85</v>
      </c>
      <c r="G35" s="5" t="s">
        <v>86</v>
      </c>
    </row>
    <row r="36" spans="1:7" x14ac:dyDescent="0.25">
      <c r="A36" s="2">
        <v>7</v>
      </c>
      <c r="B36" s="3" t="s">
        <v>9</v>
      </c>
      <c r="C36" s="5" t="s">
        <v>79</v>
      </c>
      <c r="D36" s="5" t="s">
        <v>81</v>
      </c>
      <c r="E36" s="4" t="s">
        <v>7</v>
      </c>
      <c r="F36" s="5" t="s">
        <v>58</v>
      </c>
      <c r="G36" s="5" t="s">
        <v>3</v>
      </c>
    </row>
    <row r="37" spans="1:7" x14ac:dyDescent="0.25">
      <c r="A37" s="7">
        <v>8</v>
      </c>
      <c r="B37" s="3" t="s">
        <v>10</v>
      </c>
      <c r="C37" s="4" t="s">
        <v>7</v>
      </c>
      <c r="D37" s="4" t="s">
        <v>7</v>
      </c>
      <c r="E37" s="4" t="s">
        <v>7</v>
      </c>
      <c r="F37" s="4" t="s">
        <v>7</v>
      </c>
      <c r="G37" s="4" t="s">
        <v>7</v>
      </c>
    </row>
    <row r="38" spans="1:7" x14ac:dyDescent="0.25">
      <c r="A38" s="2">
        <v>9</v>
      </c>
      <c r="B38" s="3" t="s">
        <v>45</v>
      </c>
      <c r="C38" s="4" t="s">
        <v>7</v>
      </c>
      <c r="D38" s="4" t="s">
        <v>7</v>
      </c>
      <c r="E38" s="4" t="s">
        <v>7</v>
      </c>
      <c r="F38" s="4" t="s">
        <v>7</v>
      </c>
      <c r="G38" s="4" t="s">
        <v>7</v>
      </c>
    </row>
    <row r="40" spans="1:7" x14ac:dyDescent="0.25">
      <c r="A40" s="15" t="s">
        <v>0</v>
      </c>
      <c r="B40" s="15" t="s">
        <v>1</v>
      </c>
      <c r="C40" s="17" t="s">
        <v>48</v>
      </c>
      <c r="D40" s="19"/>
      <c r="E40" s="19" t="s">
        <v>89</v>
      </c>
      <c r="F40" s="19"/>
      <c r="G40" s="18"/>
    </row>
    <row r="41" spans="1:7" x14ac:dyDescent="0.25">
      <c r="A41" s="16"/>
      <c r="B41" s="16"/>
      <c r="C41" s="1" t="s">
        <v>73</v>
      </c>
      <c r="D41" s="1" t="s">
        <v>74</v>
      </c>
      <c r="E41" s="1">
        <v>44929</v>
      </c>
      <c r="F41" s="1">
        <v>44960</v>
      </c>
      <c r="G41" s="1">
        <v>44988</v>
      </c>
    </row>
    <row r="42" spans="1:7" x14ac:dyDescent="0.25">
      <c r="A42" s="2">
        <v>1</v>
      </c>
      <c r="B42" s="3" t="s">
        <v>2</v>
      </c>
      <c r="C42" s="5" t="s">
        <v>87</v>
      </c>
      <c r="D42" s="5" t="s">
        <v>3</v>
      </c>
      <c r="E42" s="5" t="s">
        <v>3</v>
      </c>
      <c r="F42" s="4" t="s">
        <v>91</v>
      </c>
      <c r="G42" s="5" t="s">
        <v>93</v>
      </c>
    </row>
    <row r="43" spans="1:7" x14ac:dyDescent="0.25">
      <c r="A43" s="7">
        <v>2</v>
      </c>
      <c r="B43" s="3" t="s">
        <v>4</v>
      </c>
      <c r="C43" s="5" t="s">
        <v>3</v>
      </c>
      <c r="D43" s="5" t="s">
        <v>3</v>
      </c>
      <c r="E43" s="5" t="s">
        <v>3</v>
      </c>
      <c r="F43" s="5" t="s">
        <v>3</v>
      </c>
      <c r="G43" s="5" t="s">
        <v>3</v>
      </c>
    </row>
    <row r="44" spans="1:7" x14ac:dyDescent="0.25">
      <c r="A44" s="2">
        <v>3</v>
      </c>
      <c r="B44" s="6" t="s">
        <v>5</v>
      </c>
      <c r="C44" s="5" t="s">
        <v>87</v>
      </c>
      <c r="D44" s="5" t="s">
        <v>3</v>
      </c>
      <c r="E44" s="5" t="s">
        <v>3</v>
      </c>
      <c r="F44" s="4" t="s">
        <v>7</v>
      </c>
      <c r="G44" s="4" t="s">
        <v>7</v>
      </c>
    </row>
    <row r="45" spans="1:7" x14ac:dyDescent="0.25">
      <c r="A45" s="7">
        <v>4</v>
      </c>
      <c r="B45" s="3" t="s">
        <v>6</v>
      </c>
      <c r="C45" s="5" t="s">
        <v>3</v>
      </c>
      <c r="D45" s="5" t="s">
        <v>3</v>
      </c>
      <c r="E45" s="5" t="s">
        <v>3</v>
      </c>
      <c r="F45" s="5" t="s">
        <v>3</v>
      </c>
      <c r="G45" s="5" t="s">
        <v>3</v>
      </c>
    </row>
    <row r="46" spans="1:7" x14ac:dyDescent="0.25">
      <c r="A46" s="2">
        <v>5</v>
      </c>
      <c r="B46" s="3" t="s">
        <v>8</v>
      </c>
      <c r="C46" s="5" t="s">
        <v>3</v>
      </c>
      <c r="D46" s="5" t="s">
        <v>3</v>
      </c>
      <c r="E46" s="5" t="s">
        <v>3</v>
      </c>
      <c r="F46" s="5" t="s">
        <v>3</v>
      </c>
      <c r="G46" s="5" t="s">
        <v>3</v>
      </c>
    </row>
    <row r="47" spans="1:7" x14ac:dyDescent="0.25">
      <c r="A47" s="7">
        <v>6</v>
      </c>
      <c r="B47" s="3" t="s">
        <v>38</v>
      </c>
      <c r="C47" s="5" t="s">
        <v>3</v>
      </c>
      <c r="D47" s="5" t="s">
        <v>3</v>
      </c>
      <c r="E47" s="5" t="s">
        <v>90</v>
      </c>
      <c r="F47" s="5" t="s">
        <v>37</v>
      </c>
      <c r="G47" s="5" t="s">
        <v>94</v>
      </c>
    </row>
    <row r="48" spans="1:7" x14ac:dyDescent="0.25">
      <c r="A48" s="2">
        <v>7</v>
      </c>
      <c r="B48" s="3" t="s">
        <v>9</v>
      </c>
      <c r="C48" s="5" t="s">
        <v>88</v>
      </c>
      <c r="D48" s="5" t="s">
        <v>3</v>
      </c>
      <c r="E48" s="4" t="s">
        <v>7</v>
      </c>
      <c r="F48" s="5" t="s">
        <v>92</v>
      </c>
      <c r="G48" s="5" t="s">
        <v>94</v>
      </c>
    </row>
    <row r="49" spans="1:7" x14ac:dyDescent="0.25">
      <c r="A49" s="7">
        <v>8</v>
      </c>
      <c r="B49" s="3" t="s">
        <v>10</v>
      </c>
      <c r="C49" s="4" t="s">
        <v>7</v>
      </c>
      <c r="D49" s="4" t="s">
        <v>7</v>
      </c>
      <c r="E49" s="4" t="s">
        <v>7</v>
      </c>
      <c r="F49" s="4" t="s">
        <v>7</v>
      </c>
      <c r="G49" s="4" t="s">
        <v>7</v>
      </c>
    </row>
    <row r="50" spans="1:7" x14ac:dyDescent="0.25">
      <c r="A50" s="2">
        <v>9</v>
      </c>
      <c r="B50" s="3" t="s">
        <v>45</v>
      </c>
      <c r="C50" s="4" t="s">
        <v>7</v>
      </c>
      <c r="D50" s="4" t="s">
        <v>7</v>
      </c>
      <c r="E50" s="4" t="s">
        <v>7</v>
      </c>
      <c r="F50" s="4" t="s">
        <v>7</v>
      </c>
      <c r="G50" s="4" t="s">
        <v>7</v>
      </c>
    </row>
  </sheetData>
  <mergeCells count="13">
    <mergeCell ref="A2:A3"/>
    <mergeCell ref="B2:B3"/>
    <mergeCell ref="C2:G2"/>
    <mergeCell ref="A15:A16"/>
    <mergeCell ref="B15:B16"/>
    <mergeCell ref="C15:G15"/>
    <mergeCell ref="A28:A29"/>
    <mergeCell ref="B28:B29"/>
    <mergeCell ref="C28:G28"/>
    <mergeCell ref="A40:A41"/>
    <mergeCell ref="B40:B41"/>
    <mergeCell ref="C40:D40"/>
    <mergeCell ref="E40:G4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7080D-50A0-4B33-99E6-1B3B93B9F915}">
  <dimension ref="A1:G50"/>
  <sheetViews>
    <sheetView topLeftCell="A8" workbookViewId="0">
      <selection activeCell="F22" sqref="F22"/>
    </sheetView>
  </sheetViews>
  <sheetFormatPr defaultRowHeight="15" x14ac:dyDescent="0.25"/>
  <cols>
    <col min="1" max="1" width="3.85546875" bestFit="1" customWidth="1"/>
    <col min="2" max="2" width="21.42578125" bestFit="1" customWidth="1"/>
    <col min="3" max="7" width="10.7109375" bestFit="1" customWidth="1"/>
  </cols>
  <sheetData>
    <row r="1" spans="1:7" x14ac:dyDescent="0.25">
      <c r="A1" s="15" t="s">
        <v>0</v>
      </c>
      <c r="B1" s="15" t="s">
        <v>1</v>
      </c>
      <c r="C1" s="22" t="s">
        <v>89</v>
      </c>
      <c r="D1" s="23"/>
      <c r="E1" s="23"/>
      <c r="F1" s="23"/>
      <c r="G1" s="23"/>
    </row>
    <row r="2" spans="1:7" x14ac:dyDescent="0.25">
      <c r="A2" s="16"/>
      <c r="B2" s="16"/>
      <c r="C2" s="1">
        <v>45080</v>
      </c>
      <c r="D2" s="1">
        <v>45110</v>
      </c>
      <c r="E2" s="1">
        <v>45141</v>
      </c>
      <c r="F2" s="1">
        <v>45172</v>
      </c>
      <c r="G2" s="1">
        <v>45202</v>
      </c>
    </row>
    <row r="3" spans="1:7" x14ac:dyDescent="0.25">
      <c r="A3" s="2">
        <v>1</v>
      </c>
      <c r="B3" s="3" t="s">
        <v>2</v>
      </c>
      <c r="C3" s="5" t="s">
        <v>3</v>
      </c>
      <c r="D3" s="5" t="s">
        <v>3</v>
      </c>
      <c r="E3" s="5" t="s">
        <v>3</v>
      </c>
      <c r="F3" s="5" t="s">
        <v>3</v>
      </c>
      <c r="G3" s="5" t="s">
        <v>3</v>
      </c>
    </row>
    <row r="4" spans="1:7" x14ac:dyDescent="0.25">
      <c r="A4" s="7">
        <v>2</v>
      </c>
      <c r="B4" s="3" t="s">
        <v>4</v>
      </c>
      <c r="C4" s="5" t="s">
        <v>3</v>
      </c>
      <c r="D4" s="5" t="s">
        <v>3</v>
      </c>
      <c r="E4" s="5" t="s">
        <v>3</v>
      </c>
      <c r="F4" s="5" t="s">
        <v>3</v>
      </c>
      <c r="G4" s="5" t="s">
        <v>3</v>
      </c>
    </row>
    <row r="5" spans="1:7" x14ac:dyDescent="0.25">
      <c r="A5" s="2">
        <v>3</v>
      </c>
      <c r="B5" s="6" t="s">
        <v>5</v>
      </c>
      <c r="C5" s="5" t="s">
        <v>95</v>
      </c>
      <c r="D5" s="5" t="s">
        <v>96</v>
      </c>
      <c r="E5" s="5" t="s">
        <v>3</v>
      </c>
      <c r="F5" s="5" t="s">
        <v>3</v>
      </c>
      <c r="G5" s="5" t="s">
        <v>3</v>
      </c>
    </row>
    <row r="6" spans="1:7" x14ac:dyDescent="0.25">
      <c r="A6" s="7">
        <v>4</v>
      </c>
      <c r="B6" s="3" t="s">
        <v>6</v>
      </c>
      <c r="C6" s="5" t="s">
        <v>3</v>
      </c>
      <c r="D6" s="5" t="s">
        <v>3</v>
      </c>
      <c r="E6" s="5" t="s">
        <v>3</v>
      </c>
      <c r="F6" s="5" t="s">
        <v>3</v>
      </c>
      <c r="G6" s="5" t="s">
        <v>3</v>
      </c>
    </row>
    <row r="7" spans="1:7" x14ac:dyDescent="0.25">
      <c r="A7" s="2">
        <v>5</v>
      </c>
      <c r="B7" s="3" t="s">
        <v>8</v>
      </c>
      <c r="C7" s="5" t="s">
        <v>3</v>
      </c>
      <c r="D7" s="5" t="s">
        <v>3</v>
      </c>
      <c r="E7" s="5" t="s">
        <v>3</v>
      </c>
      <c r="F7" s="5" t="s">
        <v>3</v>
      </c>
      <c r="G7" s="5" t="s">
        <v>3</v>
      </c>
    </row>
    <row r="8" spans="1:7" x14ac:dyDescent="0.25">
      <c r="A8" s="7">
        <v>6</v>
      </c>
      <c r="B8" s="3" t="s">
        <v>38</v>
      </c>
      <c r="C8" s="5" t="s">
        <v>3</v>
      </c>
      <c r="D8" s="5" t="s">
        <v>88</v>
      </c>
      <c r="E8" s="5" t="s">
        <v>97</v>
      </c>
      <c r="F8" s="5" t="s">
        <v>3</v>
      </c>
      <c r="G8" s="5" t="s">
        <v>3</v>
      </c>
    </row>
    <row r="9" spans="1:7" x14ac:dyDescent="0.25">
      <c r="A9" s="2">
        <v>7</v>
      </c>
      <c r="B9" s="3" t="s">
        <v>9</v>
      </c>
      <c r="C9" s="5" t="s">
        <v>3</v>
      </c>
      <c r="D9" s="5" t="s">
        <v>3</v>
      </c>
      <c r="E9" s="5" t="s">
        <v>3</v>
      </c>
      <c r="F9" s="5" t="s">
        <v>3</v>
      </c>
      <c r="G9" s="5" t="s">
        <v>3</v>
      </c>
    </row>
    <row r="10" spans="1:7" x14ac:dyDescent="0.25">
      <c r="A10" s="7">
        <v>8</v>
      </c>
      <c r="B10" s="3" t="s">
        <v>10</v>
      </c>
      <c r="C10" s="4" t="s">
        <v>7</v>
      </c>
      <c r="D10" s="4" t="s">
        <v>7</v>
      </c>
      <c r="E10" s="4" t="s">
        <v>7</v>
      </c>
      <c r="F10" s="4" t="s">
        <v>7</v>
      </c>
      <c r="G10" s="4" t="s">
        <v>7</v>
      </c>
    </row>
    <row r="11" spans="1:7" x14ac:dyDescent="0.25">
      <c r="A11" s="2">
        <v>9</v>
      </c>
      <c r="B11" s="3" t="s">
        <v>45</v>
      </c>
      <c r="C11" s="4" t="s">
        <v>7</v>
      </c>
      <c r="D11" s="4" t="s">
        <v>7</v>
      </c>
      <c r="E11" s="4" t="s">
        <v>7</v>
      </c>
      <c r="F11" s="4" t="s">
        <v>7</v>
      </c>
      <c r="G11" s="4" t="s">
        <v>7</v>
      </c>
    </row>
    <row r="14" spans="1:7" x14ac:dyDescent="0.25">
      <c r="A14" s="24" t="s">
        <v>0</v>
      </c>
      <c r="B14" s="24" t="s">
        <v>1</v>
      </c>
      <c r="C14" s="20" t="s">
        <v>89</v>
      </c>
      <c r="D14" s="20"/>
      <c r="E14" s="20"/>
      <c r="F14" s="20"/>
      <c r="G14" s="20"/>
    </row>
    <row r="15" spans="1:7" x14ac:dyDescent="0.25">
      <c r="A15" s="24"/>
      <c r="B15" s="24"/>
      <c r="C15" s="1" t="s">
        <v>98</v>
      </c>
      <c r="D15" s="1" t="s">
        <v>99</v>
      </c>
      <c r="E15" s="1" t="s">
        <v>100</v>
      </c>
      <c r="F15" s="1" t="s">
        <v>101</v>
      </c>
      <c r="G15" s="1" t="s">
        <v>102</v>
      </c>
    </row>
    <row r="16" spans="1:7" x14ac:dyDescent="0.25">
      <c r="A16" s="2">
        <v>1</v>
      </c>
      <c r="B16" s="3" t="s">
        <v>2</v>
      </c>
      <c r="C16" s="5" t="s">
        <v>3</v>
      </c>
      <c r="D16" s="5" t="s">
        <v>3</v>
      </c>
      <c r="E16" s="5" t="s">
        <v>3</v>
      </c>
      <c r="F16" s="5" t="s">
        <v>3</v>
      </c>
      <c r="G16" s="5" t="s">
        <v>3</v>
      </c>
    </row>
    <row r="17" spans="1:7" x14ac:dyDescent="0.25">
      <c r="A17" s="2">
        <v>2</v>
      </c>
      <c r="B17" s="3" t="s">
        <v>4</v>
      </c>
      <c r="C17" s="5" t="s">
        <v>3</v>
      </c>
      <c r="D17" s="5" t="s">
        <v>3</v>
      </c>
      <c r="E17" s="5" t="s">
        <v>107</v>
      </c>
      <c r="F17" s="5" t="s">
        <v>108</v>
      </c>
      <c r="G17" s="5" t="s">
        <v>3</v>
      </c>
    </row>
    <row r="18" spans="1:7" x14ac:dyDescent="0.25">
      <c r="A18" s="2">
        <v>3</v>
      </c>
      <c r="B18" s="6" t="s">
        <v>5</v>
      </c>
      <c r="C18" s="5" t="s">
        <v>3</v>
      </c>
      <c r="D18" s="5" t="s">
        <v>3</v>
      </c>
      <c r="E18" s="5" t="s">
        <v>3</v>
      </c>
      <c r="F18" s="5" t="s">
        <v>3</v>
      </c>
      <c r="G18" s="5" t="s">
        <v>3</v>
      </c>
    </row>
    <row r="19" spans="1:7" x14ac:dyDescent="0.25">
      <c r="A19" s="2">
        <v>4</v>
      </c>
      <c r="B19" s="3" t="s">
        <v>6</v>
      </c>
      <c r="C19" s="5" t="s">
        <v>3</v>
      </c>
      <c r="D19" s="5" t="s">
        <v>3</v>
      </c>
      <c r="E19" s="5" t="s">
        <v>3</v>
      </c>
      <c r="F19" s="5" t="s">
        <v>3</v>
      </c>
      <c r="G19" s="5" t="s">
        <v>3</v>
      </c>
    </row>
    <row r="20" spans="1:7" x14ac:dyDescent="0.25">
      <c r="A20" s="2">
        <v>5</v>
      </c>
      <c r="B20" s="3" t="s">
        <v>8</v>
      </c>
      <c r="C20" s="5" t="s">
        <v>3</v>
      </c>
      <c r="D20" s="5" t="s">
        <v>3</v>
      </c>
      <c r="E20" s="5" t="s">
        <v>3</v>
      </c>
      <c r="F20" s="5" t="s">
        <v>3</v>
      </c>
      <c r="G20" s="5" t="s">
        <v>3</v>
      </c>
    </row>
    <row r="21" spans="1:7" x14ac:dyDescent="0.25">
      <c r="A21" s="2">
        <v>6</v>
      </c>
      <c r="B21" s="3" t="s">
        <v>38</v>
      </c>
      <c r="C21" s="5" t="s">
        <v>3</v>
      </c>
      <c r="D21" s="5" t="s">
        <v>103</v>
      </c>
      <c r="E21" s="5" t="s">
        <v>3</v>
      </c>
      <c r="F21" s="5" t="s">
        <v>108</v>
      </c>
      <c r="G21" s="5" t="s">
        <v>3</v>
      </c>
    </row>
    <row r="22" spans="1:7" x14ac:dyDescent="0.25">
      <c r="A22" s="2">
        <v>7</v>
      </c>
      <c r="B22" s="3" t="s">
        <v>9</v>
      </c>
      <c r="C22" s="5" t="s">
        <v>3</v>
      </c>
      <c r="D22" s="5" t="s">
        <v>3</v>
      </c>
      <c r="E22" s="5" t="s">
        <v>3</v>
      </c>
      <c r="F22" s="5" t="s">
        <v>44</v>
      </c>
      <c r="G22" s="5" t="s">
        <v>3</v>
      </c>
    </row>
    <row r="23" spans="1:7" x14ac:dyDescent="0.25">
      <c r="A23" s="2">
        <v>8</v>
      </c>
      <c r="B23" s="3" t="s">
        <v>10</v>
      </c>
      <c r="C23" s="4" t="s">
        <v>7</v>
      </c>
      <c r="D23" s="4" t="s">
        <v>7</v>
      </c>
      <c r="E23" s="4" t="s">
        <v>7</v>
      </c>
      <c r="F23" s="4" t="s">
        <v>7</v>
      </c>
      <c r="G23" s="4" t="s">
        <v>7</v>
      </c>
    </row>
    <row r="24" spans="1:7" x14ac:dyDescent="0.25">
      <c r="A24" s="2">
        <v>9</v>
      </c>
      <c r="B24" s="3" t="s">
        <v>45</v>
      </c>
      <c r="C24" s="4" t="s">
        <v>7</v>
      </c>
      <c r="D24" s="4" t="s">
        <v>7</v>
      </c>
      <c r="E24" s="4" t="s">
        <v>7</v>
      </c>
      <c r="F24" s="4" t="s">
        <v>7</v>
      </c>
      <c r="G24" s="4" t="s">
        <v>7</v>
      </c>
    </row>
    <row r="27" spans="1:7" x14ac:dyDescent="0.25">
      <c r="A27" s="24" t="s">
        <v>0</v>
      </c>
      <c r="B27" s="24" t="s">
        <v>1</v>
      </c>
      <c r="C27" s="20" t="s">
        <v>89</v>
      </c>
      <c r="D27" s="20"/>
      <c r="E27" s="20"/>
      <c r="F27" s="20"/>
      <c r="G27" s="20"/>
    </row>
    <row r="28" spans="1:7" x14ac:dyDescent="0.25">
      <c r="A28" s="24"/>
      <c r="B28" s="24"/>
      <c r="C28" s="1" t="s">
        <v>109</v>
      </c>
      <c r="D28" s="1" t="s">
        <v>110</v>
      </c>
      <c r="E28" s="1" t="s">
        <v>111</v>
      </c>
      <c r="F28" s="1" t="s">
        <v>112</v>
      </c>
      <c r="G28" s="1" t="s">
        <v>113</v>
      </c>
    </row>
    <row r="29" spans="1:7" x14ac:dyDescent="0.25">
      <c r="A29" s="2">
        <v>1</v>
      </c>
      <c r="B29" s="3" t="s">
        <v>2</v>
      </c>
      <c r="C29" s="5" t="s">
        <v>3</v>
      </c>
      <c r="D29" s="5" t="s">
        <v>3</v>
      </c>
      <c r="E29" s="5" t="s">
        <v>3</v>
      </c>
      <c r="F29" s="5" t="s">
        <v>3</v>
      </c>
      <c r="G29" s="5" t="s">
        <v>3</v>
      </c>
    </row>
    <row r="30" spans="1:7" x14ac:dyDescent="0.25">
      <c r="A30" s="2">
        <v>2</v>
      </c>
      <c r="B30" s="3" t="s">
        <v>4</v>
      </c>
      <c r="C30" s="5" t="s">
        <v>3</v>
      </c>
      <c r="D30" s="5" t="s">
        <v>3</v>
      </c>
      <c r="E30" s="5" t="s">
        <v>3</v>
      </c>
      <c r="F30" s="5" t="s">
        <v>3</v>
      </c>
      <c r="G30" s="5" t="s">
        <v>3</v>
      </c>
    </row>
    <row r="31" spans="1:7" x14ac:dyDescent="0.25">
      <c r="A31" s="2">
        <v>3</v>
      </c>
      <c r="B31" s="6" t="s">
        <v>5</v>
      </c>
      <c r="C31" s="5" t="s">
        <v>3</v>
      </c>
      <c r="D31" s="5" t="s">
        <v>3</v>
      </c>
      <c r="E31" s="5" t="s">
        <v>3</v>
      </c>
      <c r="F31" s="5" t="s">
        <v>3</v>
      </c>
      <c r="G31" s="5" t="s">
        <v>3</v>
      </c>
    </row>
    <row r="32" spans="1:7" x14ac:dyDescent="0.25">
      <c r="A32" s="2">
        <v>4</v>
      </c>
      <c r="B32" s="3" t="s">
        <v>6</v>
      </c>
      <c r="C32" s="5" t="s">
        <v>3</v>
      </c>
      <c r="D32" s="5" t="s">
        <v>3</v>
      </c>
      <c r="E32" s="5" t="s">
        <v>3</v>
      </c>
      <c r="F32" s="5" t="s">
        <v>3</v>
      </c>
      <c r="G32" s="5" t="s">
        <v>3</v>
      </c>
    </row>
    <row r="33" spans="1:7" x14ac:dyDescent="0.25">
      <c r="A33" s="2">
        <v>5</v>
      </c>
      <c r="B33" s="3" t="s">
        <v>8</v>
      </c>
      <c r="C33" s="5" t="s">
        <v>3</v>
      </c>
      <c r="D33" s="5" t="s">
        <v>3</v>
      </c>
      <c r="E33" s="5" t="s">
        <v>3</v>
      </c>
      <c r="F33" s="5" t="s">
        <v>3</v>
      </c>
      <c r="G33" s="5" t="s">
        <v>3</v>
      </c>
    </row>
    <row r="34" spans="1:7" x14ac:dyDescent="0.25">
      <c r="A34" s="2">
        <v>6</v>
      </c>
      <c r="B34" s="3" t="s">
        <v>38</v>
      </c>
      <c r="C34" s="5" t="s">
        <v>3</v>
      </c>
      <c r="D34" s="5" t="s">
        <v>3</v>
      </c>
      <c r="E34" s="5" t="s">
        <v>3</v>
      </c>
      <c r="F34" s="5" t="s">
        <v>3</v>
      </c>
      <c r="G34" s="5" t="s">
        <v>3</v>
      </c>
    </row>
    <row r="35" spans="1:7" x14ac:dyDescent="0.25">
      <c r="A35" s="2">
        <v>7</v>
      </c>
      <c r="B35" s="3" t="s">
        <v>9</v>
      </c>
      <c r="C35" s="5" t="s">
        <v>44</v>
      </c>
      <c r="D35" s="5" t="s">
        <v>3</v>
      </c>
      <c r="E35" s="5" t="s">
        <v>3</v>
      </c>
      <c r="F35" s="5" t="s">
        <v>3</v>
      </c>
      <c r="G35" s="5" t="s">
        <v>3</v>
      </c>
    </row>
    <row r="36" spans="1:7" x14ac:dyDescent="0.25">
      <c r="A36" s="2">
        <v>8</v>
      </c>
      <c r="B36" s="3" t="s">
        <v>10</v>
      </c>
      <c r="C36" s="4" t="s">
        <v>7</v>
      </c>
      <c r="D36" s="4" t="s">
        <v>7</v>
      </c>
      <c r="E36" s="4" t="s">
        <v>7</v>
      </c>
      <c r="F36" s="4" t="s">
        <v>7</v>
      </c>
      <c r="G36" s="4" t="s">
        <v>7</v>
      </c>
    </row>
    <row r="37" spans="1:7" x14ac:dyDescent="0.25">
      <c r="A37" s="2">
        <v>9</v>
      </c>
      <c r="B37" s="3" t="s">
        <v>45</v>
      </c>
      <c r="C37" s="4" t="s">
        <v>7</v>
      </c>
      <c r="D37" s="4" t="s">
        <v>7</v>
      </c>
      <c r="E37" s="4" t="s">
        <v>7</v>
      </c>
      <c r="F37" s="4" t="s">
        <v>7</v>
      </c>
      <c r="G37" s="4" t="s">
        <v>7</v>
      </c>
    </row>
    <row r="40" spans="1:7" x14ac:dyDescent="0.25">
      <c r="A40" s="24" t="s">
        <v>0</v>
      </c>
      <c r="B40" s="24" t="s">
        <v>1</v>
      </c>
      <c r="C40" s="17" t="s">
        <v>89</v>
      </c>
      <c r="D40" s="19"/>
      <c r="E40" s="19"/>
      <c r="F40" s="19"/>
      <c r="G40" s="18"/>
    </row>
    <row r="41" spans="1:7" x14ac:dyDescent="0.25">
      <c r="A41" s="24"/>
      <c r="B41" s="24"/>
      <c r="C41" s="1" t="s">
        <v>114</v>
      </c>
      <c r="D41" s="1" t="s">
        <v>115</v>
      </c>
      <c r="E41" s="1" t="s">
        <v>116</v>
      </c>
      <c r="F41" s="1" t="s">
        <v>123</v>
      </c>
      <c r="G41" s="1" t="s">
        <v>117</v>
      </c>
    </row>
    <row r="42" spans="1:7" x14ac:dyDescent="0.25">
      <c r="A42" s="2">
        <v>1</v>
      </c>
      <c r="B42" s="3" t="s">
        <v>2</v>
      </c>
      <c r="C42" s="5" t="s">
        <v>3</v>
      </c>
      <c r="D42" s="5" t="s">
        <v>3</v>
      </c>
      <c r="E42" s="5" t="s">
        <v>3</v>
      </c>
      <c r="F42" s="5" t="s">
        <v>3</v>
      </c>
      <c r="G42" s="5" t="s">
        <v>3</v>
      </c>
    </row>
    <row r="43" spans="1:7" x14ac:dyDescent="0.25">
      <c r="A43" s="2">
        <v>2</v>
      </c>
      <c r="B43" s="3" t="s">
        <v>4</v>
      </c>
      <c r="C43" s="5" t="s">
        <v>3</v>
      </c>
      <c r="D43" s="5" t="s">
        <v>3</v>
      </c>
      <c r="E43" s="5" t="s">
        <v>3</v>
      </c>
      <c r="F43" s="5" t="s">
        <v>3</v>
      </c>
      <c r="G43" s="5" t="s">
        <v>3</v>
      </c>
    </row>
    <row r="44" spans="1:7" x14ac:dyDescent="0.25">
      <c r="A44" s="2">
        <v>3</v>
      </c>
      <c r="B44" s="6" t="s">
        <v>5</v>
      </c>
      <c r="C44" s="5" t="s">
        <v>3</v>
      </c>
      <c r="D44" s="5" t="s">
        <v>3</v>
      </c>
      <c r="E44" s="5" t="s">
        <v>3</v>
      </c>
      <c r="F44" s="5" t="s">
        <v>3</v>
      </c>
      <c r="G44" s="5" t="s">
        <v>3</v>
      </c>
    </row>
    <row r="45" spans="1:7" x14ac:dyDescent="0.25">
      <c r="A45" s="2">
        <v>4</v>
      </c>
      <c r="B45" s="3" t="s">
        <v>6</v>
      </c>
      <c r="C45" s="5" t="s">
        <v>3</v>
      </c>
      <c r="D45" s="5" t="s">
        <v>3</v>
      </c>
      <c r="E45" s="5" t="s">
        <v>3</v>
      </c>
      <c r="F45" s="5" t="s">
        <v>3</v>
      </c>
      <c r="G45" s="5" t="s">
        <v>3</v>
      </c>
    </row>
    <row r="46" spans="1:7" x14ac:dyDescent="0.25">
      <c r="A46" s="2">
        <v>5</v>
      </c>
      <c r="B46" s="3" t="s">
        <v>8</v>
      </c>
      <c r="C46" s="5" t="s">
        <v>3</v>
      </c>
      <c r="D46" s="5" t="s">
        <v>3</v>
      </c>
      <c r="E46" s="5" t="s">
        <v>3</v>
      </c>
      <c r="F46" s="5" t="s">
        <v>3</v>
      </c>
      <c r="G46" s="5" t="s">
        <v>3</v>
      </c>
    </row>
    <row r="47" spans="1:7" x14ac:dyDescent="0.25">
      <c r="A47" s="2">
        <v>6</v>
      </c>
      <c r="B47" s="3" t="s">
        <v>38</v>
      </c>
      <c r="C47" s="5" t="s">
        <v>3</v>
      </c>
      <c r="D47" s="5" t="s">
        <v>3</v>
      </c>
      <c r="E47" s="5" t="s">
        <v>3</v>
      </c>
      <c r="F47" s="5" t="s">
        <v>3</v>
      </c>
      <c r="G47" s="5" t="s">
        <v>3</v>
      </c>
    </row>
    <row r="48" spans="1:7" x14ac:dyDescent="0.25">
      <c r="A48" s="2">
        <v>7</v>
      </c>
      <c r="B48" s="3" t="s">
        <v>9</v>
      </c>
      <c r="C48" s="5" t="s">
        <v>3</v>
      </c>
      <c r="D48" s="5" t="s">
        <v>3</v>
      </c>
      <c r="E48" s="5" t="s">
        <v>3</v>
      </c>
      <c r="F48" s="5" t="s">
        <v>3</v>
      </c>
      <c r="G48" s="5" t="s">
        <v>3</v>
      </c>
    </row>
    <row r="49" spans="1:7" x14ac:dyDescent="0.25">
      <c r="A49" s="2">
        <v>8</v>
      </c>
      <c r="B49" s="3" t="s">
        <v>10</v>
      </c>
      <c r="C49" s="4" t="s">
        <v>7</v>
      </c>
      <c r="D49" s="4" t="s">
        <v>7</v>
      </c>
      <c r="E49" s="4" t="s">
        <v>7</v>
      </c>
      <c r="F49" s="4" t="s">
        <v>7</v>
      </c>
      <c r="G49" s="4" t="s">
        <v>7</v>
      </c>
    </row>
    <row r="50" spans="1:7" x14ac:dyDescent="0.25">
      <c r="A50" s="2">
        <v>9</v>
      </c>
      <c r="B50" s="3" t="s">
        <v>45</v>
      </c>
      <c r="C50" s="4" t="s">
        <v>7</v>
      </c>
      <c r="D50" s="4" t="s">
        <v>7</v>
      </c>
      <c r="E50" s="4" t="s">
        <v>7</v>
      </c>
      <c r="F50" s="4" t="s">
        <v>7</v>
      </c>
      <c r="G50" s="4" t="s">
        <v>7</v>
      </c>
    </row>
  </sheetData>
  <mergeCells count="12">
    <mergeCell ref="A40:A41"/>
    <mergeCell ref="B40:B41"/>
    <mergeCell ref="A27:A28"/>
    <mergeCell ref="B27:B28"/>
    <mergeCell ref="C27:G27"/>
    <mergeCell ref="C40:G40"/>
    <mergeCell ref="A1:A2"/>
    <mergeCell ref="B1:B2"/>
    <mergeCell ref="C1:G1"/>
    <mergeCell ref="A14:A15"/>
    <mergeCell ref="B14:B15"/>
    <mergeCell ref="C14:G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6A19-5719-44C8-86D8-F69BB7E57B53}">
  <dimension ref="B2:H38"/>
  <sheetViews>
    <sheetView topLeftCell="A22" workbookViewId="0">
      <selection activeCell="D36" sqref="D36"/>
    </sheetView>
  </sheetViews>
  <sheetFormatPr defaultRowHeight="15" x14ac:dyDescent="0.25"/>
  <cols>
    <col min="1" max="1" width="3.28515625" customWidth="1"/>
    <col min="2" max="2" width="3.85546875" bestFit="1" customWidth="1"/>
    <col min="3" max="3" width="21.42578125" bestFit="1" customWidth="1"/>
    <col min="4" max="8" width="10.7109375" bestFit="1" customWidth="1"/>
  </cols>
  <sheetData>
    <row r="2" spans="2:8" x14ac:dyDescent="0.25">
      <c r="B2" s="24" t="s">
        <v>0</v>
      </c>
      <c r="C2" s="24" t="s">
        <v>1</v>
      </c>
      <c r="D2" s="17" t="s">
        <v>118</v>
      </c>
      <c r="E2" s="19"/>
      <c r="F2" s="19"/>
      <c r="G2" s="19"/>
      <c r="H2" s="18"/>
    </row>
    <row r="3" spans="2:8" x14ac:dyDescent="0.25">
      <c r="B3" s="24"/>
      <c r="C3" s="24"/>
      <c r="D3" s="1">
        <v>44989</v>
      </c>
      <c r="E3" s="1">
        <v>45020</v>
      </c>
      <c r="F3" s="1">
        <v>45050</v>
      </c>
      <c r="G3" s="1">
        <v>45081</v>
      </c>
      <c r="H3" s="1">
        <v>45111</v>
      </c>
    </row>
    <row r="4" spans="2:8" x14ac:dyDescent="0.25">
      <c r="B4" s="2">
        <v>1</v>
      </c>
      <c r="C4" s="3" t="s">
        <v>2</v>
      </c>
      <c r="D4" s="5" t="s">
        <v>3</v>
      </c>
      <c r="E4" s="5" t="s">
        <v>3</v>
      </c>
      <c r="F4" s="5" t="s">
        <v>3</v>
      </c>
      <c r="G4" s="4" t="s">
        <v>7</v>
      </c>
      <c r="H4" s="6"/>
    </row>
    <row r="5" spans="2:8" x14ac:dyDescent="0.25">
      <c r="B5" s="2">
        <v>2</v>
      </c>
      <c r="C5" s="3" t="s">
        <v>4</v>
      </c>
      <c r="D5" s="5" t="s">
        <v>3</v>
      </c>
      <c r="E5" s="5" t="s">
        <v>3</v>
      </c>
      <c r="F5" s="5" t="s">
        <v>3</v>
      </c>
      <c r="G5" s="5" t="s">
        <v>3</v>
      </c>
      <c r="H5" s="6"/>
    </row>
    <row r="6" spans="2:8" x14ac:dyDescent="0.25">
      <c r="B6" s="2">
        <v>3</v>
      </c>
      <c r="C6" s="6" t="s">
        <v>5</v>
      </c>
      <c r="D6" s="4" t="s">
        <v>7</v>
      </c>
      <c r="E6" s="5" t="s">
        <v>3</v>
      </c>
      <c r="F6" s="4" t="s">
        <v>7</v>
      </c>
      <c r="G6" s="4" t="s">
        <v>7</v>
      </c>
      <c r="H6" s="6"/>
    </row>
    <row r="7" spans="2:8" x14ac:dyDescent="0.25">
      <c r="B7" s="2">
        <v>4</v>
      </c>
      <c r="C7" s="3" t="s">
        <v>6</v>
      </c>
      <c r="D7" s="5" t="s">
        <v>3</v>
      </c>
      <c r="E7" s="5" t="s">
        <v>3</v>
      </c>
      <c r="F7" s="5" t="s">
        <v>3</v>
      </c>
      <c r="G7" s="5" t="s">
        <v>3</v>
      </c>
      <c r="H7" s="6"/>
    </row>
    <row r="8" spans="2:8" x14ac:dyDescent="0.25">
      <c r="B8" s="2">
        <v>5</v>
      </c>
      <c r="C8" s="3" t="s">
        <v>8</v>
      </c>
      <c r="D8" s="5" t="s">
        <v>3</v>
      </c>
      <c r="E8" s="5" t="s">
        <v>3</v>
      </c>
      <c r="F8" s="5" t="s">
        <v>3</v>
      </c>
      <c r="G8" s="5" t="s">
        <v>3</v>
      </c>
      <c r="H8" s="6"/>
    </row>
    <row r="9" spans="2:8" x14ac:dyDescent="0.25">
      <c r="B9" s="2">
        <v>6</v>
      </c>
      <c r="C9" s="3" t="s">
        <v>38</v>
      </c>
      <c r="D9" s="4" t="s">
        <v>7</v>
      </c>
      <c r="E9" s="5" t="s">
        <v>3</v>
      </c>
      <c r="F9" s="5" t="s">
        <v>125</v>
      </c>
      <c r="G9" s="5" t="s">
        <v>3</v>
      </c>
      <c r="H9" s="6"/>
    </row>
    <row r="10" spans="2:8" x14ac:dyDescent="0.25">
      <c r="B10" s="2">
        <v>7</v>
      </c>
      <c r="C10" s="3" t="s">
        <v>9</v>
      </c>
      <c r="D10" s="4" t="s">
        <v>7</v>
      </c>
      <c r="E10" s="5" t="s">
        <v>3</v>
      </c>
      <c r="F10" s="4" t="s">
        <v>7</v>
      </c>
      <c r="G10" s="4" t="s">
        <v>7</v>
      </c>
      <c r="H10" s="6"/>
    </row>
    <row r="11" spans="2:8" x14ac:dyDescent="0.25">
      <c r="B11" s="2">
        <v>8</v>
      </c>
      <c r="C11" s="3" t="s">
        <v>10</v>
      </c>
      <c r="D11" s="4" t="s">
        <v>7</v>
      </c>
      <c r="E11" s="4" t="s">
        <v>7</v>
      </c>
      <c r="F11" s="4" t="s">
        <v>7</v>
      </c>
      <c r="G11" s="4" t="s">
        <v>7</v>
      </c>
      <c r="H11" s="6"/>
    </row>
    <row r="12" spans="2:8" x14ac:dyDescent="0.25">
      <c r="B12" s="2">
        <v>9</v>
      </c>
      <c r="C12" s="3" t="s">
        <v>45</v>
      </c>
      <c r="D12" s="4" t="s">
        <v>7</v>
      </c>
      <c r="E12" s="4" t="s">
        <v>7</v>
      </c>
      <c r="F12" s="4" t="s">
        <v>7</v>
      </c>
      <c r="G12" s="4" t="s">
        <v>7</v>
      </c>
      <c r="H12" s="6"/>
    </row>
    <row r="15" spans="2:8" x14ac:dyDescent="0.25">
      <c r="B15" s="15" t="s">
        <v>0</v>
      </c>
      <c r="C15" s="15" t="s">
        <v>1</v>
      </c>
      <c r="D15" s="17" t="s">
        <v>118</v>
      </c>
      <c r="E15" s="19"/>
      <c r="F15" s="19"/>
      <c r="G15" s="19"/>
      <c r="H15" s="18"/>
    </row>
    <row r="16" spans="2:8" x14ac:dyDescent="0.25">
      <c r="B16" s="16"/>
      <c r="C16" s="16"/>
      <c r="D16" s="1">
        <v>45203</v>
      </c>
      <c r="E16" s="1">
        <v>45234</v>
      </c>
      <c r="F16" s="1">
        <v>45264</v>
      </c>
      <c r="G16" s="1" t="s">
        <v>126</v>
      </c>
      <c r="H16" s="1" t="s">
        <v>127</v>
      </c>
    </row>
    <row r="17" spans="2:8" x14ac:dyDescent="0.25">
      <c r="B17" s="2">
        <v>1</v>
      </c>
      <c r="C17" s="3" t="s">
        <v>2</v>
      </c>
      <c r="D17" s="5" t="s">
        <v>3</v>
      </c>
      <c r="E17" s="5" t="s">
        <v>3</v>
      </c>
      <c r="F17" s="5" t="s">
        <v>3</v>
      </c>
      <c r="G17" s="5" t="s">
        <v>3</v>
      </c>
      <c r="H17" s="5" t="s">
        <v>3</v>
      </c>
    </row>
    <row r="18" spans="2:8" x14ac:dyDescent="0.25">
      <c r="B18" s="2">
        <v>2</v>
      </c>
      <c r="C18" s="3" t="s">
        <v>4</v>
      </c>
      <c r="D18" s="5" t="s">
        <v>3</v>
      </c>
      <c r="E18" s="5" t="s">
        <v>3</v>
      </c>
      <c r="F18" s="5" t="s">
        <v>3</v>
      </c>
      <c r="G18" s="5" t="s">
        <v>3</v>
      </c>
      <c r="H18" s="5" t="s">
        <v>3</v>
      </c>
    </row>
    <row r="19" spans="2:8" x14ac:dyDescent="0.25">
      <c r="B19" s="2">
        <v>3</v>
      </c>
      <c r="C19" s="6" t="s">
        <v>5</v>
      </c>
      <c r="D19" s="5" t="s">
        <v>87</v>
      </c>
      <c r="E19" s="5" t="s">
        <v>3</v>
      </c>
      <c r="F19" s="5" t="s">
        <v>3</v>
      </c>
      <c r="G19" s="5" t="s">
        <v>3</v>
      </c>
      <c r="H19" s="5" t="s">
        <v>3</v>
      </c>
    </row>
    <row r="20" spans="2:8" x14ac:dyDescent="0.25">
      <c r="B20" s="2">
        <v>4</v>
      </c>
      <c r="C20" s="3" t="s">
        <v>6</v>
      </c>
      <c r="D20" s="5" t="s">
        <v>3</v>
      </c>
      <c r="E20" s="5" t="s">
        <v>3</v>
      </c>
      <c r="F20" s="5" t="s">
        <v>3</v>
      </c>
      <c r="G20" s="5" t="s">
        <v>3</v>
      </c>
      <c r="H20" s="5" t="s">
        <v>3</v>
      </c>
    </row>
    <row r="21" spans="2:8" x14ac:dyDescent="0.25">
      <c r="B21" s="2">
        <v>5</v>
      </c>
      <c r="C21" s="3" t="s">
        <v>8</v>
      </c>
      <c r="D21" s="5" t="s">
        <v>3</v>
      </c>
      <c r="E21" s="5" t="s">
        <v>3</v>
      </c>
      <c r="F21" s="5" t="s">
        <v>3</v>
      </c>
      <c r="G21" s="5" t="s">
        <v>3</v>
      </c>
      <c r="H21" s="5" t="s">
        <v>3</v>
      </c>
    </row>
    <row r="22" spans="2:8" x14ac:dyDescent="0.25">
      <c r="B22" s="2">
        <v>6</v>
      </c>
      <c r="C22" s="3" t="s">
        <v>38</v>
      </c>
      <c r="D22" s="5" t="s">
        <v>125</v>
      </c>
      <c r="E22" s="5" t="s">
        <v>3</v>
      </c>
      <c r="F22" s="5" t="s">
        <v>3</v>
      </c>
      <c r="G22" s="5" t="s">
        <v>3</v>
      </c>
      <c r="H22" s="5" t="s">
        <v>3</v>
      </c>
    </row>
    <row r="23" spans="2:8" x14ac:dyDescent="0.25">
      <c r="B23" s="2">
        <v>7</v>
      </c>
      <c r="C23" s="3" t="s">
        <v>9</v>
      </c>
      <c r="D23" s="5" t="s">
        <v>125</v>
      </c>
      <c r="E23" s="5" t="s">
        <v>3</v>
      </c>
      <c r="F23" s="5" t="s">
        <v>3</v>
      </c>
      <c r="G23" s="5" t="s">
        <v>3</v>
      </c>
      <c r="H23" s="5" t="s">
        <v>3</v>
      </c>
    </row>
    <row r="24" spans="2:8" x14ac:dyDescent="0.25">
      <c r="B24" s="2">
        <v>8</v>
      </c>
      <c r="C24" s="3" t="s">
        <v>10</v>
      </c>
      <c r="D24" s="4" t="s">
        <v>7</v>
      </c>
      <c r="E24" s="4" t="s">
        <v>7</v>
      </c>
      <c r="F24" s="4" t="s">
        <v>7</v>
      </c>
      <c r="G24" s="4" t="s">
        <v>7</v>
      </c>
      <c r="H24" s="4" t="s">
        <v>7</v>
      </c>
    </row>
    <row r="25" spans="2:8" x14ac:dyDescent="0.25">
      <c r="B25" s="2">
        <v>9</v>
      </c>
      <c r="C25" s="3" t="s">
        <v>45</v>
      </c>
      <c r="D25" s="4" t="s">
        <v>7</v>
      </c>
      <c r="E25" s="4" t="s">
        <v>7</v>
      </c>
      <c r="F25" s="4" t="s">
        <v>7</v>
      </c>
      <c r="G25" s="4" t="s">
        <v>7</v>
      </c>
      <c r="H25" s="4" t="s">
        <v>7</v>
      </c>
    </row>
    <row r="28" spans="2:8" x14ac:dyDescent="0.25">
      <c r="B28" s="24" t="s">
        <v>0</v>
      </c>
      <c r="C28" s="24" t="s">
        <v>1</v>
      </c>
      <c r="D28" s="17" t="s">
        <v>118</v>
      </c>
      <c r="E28" s="19"/>
      <c r="F28" s="19"/>
      <c r="G28" s="19"/>
      <c r="H28" s="18"/>
    </row>
    <row r="29" spans="2:8" x14ac:dyDescent="0.25">
      <c r="B29" s="24"/>
      <c r="C29" s="24"/>
      <c r="D29" s="1" t="s">
        <v>102</v>
      </c>
      <c r="E29" s="1" t="s">
        <v>124</v>
      </c>
      <c r="F29" s="1" t="s">
        <v>109</v>
      </c>
      <c r="G29" s="1" t="s">
        <v>110</v>
      </c>
      <c r="H29" s="1" t="s">
        <v>111</v>
      </c>
    </row>
    <row r="30" spans="2:8" x14ac:dyDescent="0.25">
      <c r="B30" s="2">
        <v>1</v>
      </c>
      <c r="C30" s="3" t="s">
        <v>2</v>
      </c>
      <c r="D30" s="5" t="s">
        <v>3</v>
      </c>
      <c r="E30" s="5" t="s">
        <v>3</v>
      </c>
      <c r="F30" s="6"/>
      <c r="G30" s="6"/>
      <c r="H30" s="6"/>
    </row>
    <row r="31" spans="2:8" x14ac:dyDescent="0.25">
      <c r="B31" s="2">
        <v>2</v>
      </c>
      <c r="C31" s="3" t="s">
        <v>4</v>
      </c>
      <c r="D31" s="5" t="s">
        <v>50</v>
      </c>
      <c r="E31" s="5" t="s">
        <v>3</v>
      </c>
      <c r="F31" s="6"/>
      <c r="G31" s="6"/>
      <c r="H31" s="6"/>
    </row>
    <row r="32" spans="2:8" x14ac:dyDescent="0.25">
      <c r="B32" s="2">
        <v>3</v>
      </c>
      <c r="C32" s="6" t="s">
        <v>5</v>
      </c>
      <c r="D32" s="5" t="s">
        <v>3</v>
      </c>
      <c r="E32" s="5" t="s">
        <v>3</v>
      </c>
      <c r="F32" s="6"/>
      <c r="G32" s="6"/>
      <c r="H32" s="6"/>
    </row>
    <row r="33" spans="2:8" x14ac:dyDescent="0.25">
      <c r="B33" s="2">
        <v>4</v>
      </c>
      <c r="C33" s="3" t="s">
        <v>6</v>
      </c>
      <c r="D33" s="5" t="s">
        <v>3</v>
      </c>
      <c r="E33" s="5" t="s">
        <v>3</v>
      </c>
      <c r="F33" s="6"/>
      <c r="G33" s="6"/>
      <c r="H33" s="6"/>
    </row>
    <row r="34" spans="2:8" x14ac:dyDescent="0.25">
      <c r="B34" s="2">
        <v>5</v>
      </c>
      <c r="C34" s="3" t="s">
        <v>8</v>
      </c>
      <c r="D34" s="5" t="s">
        <v>3</v>
      </c>
      <c r="E34" s="5" t="s">
        <v>3</v>
      </c>
      <c r="F34" s="6"/>
      <c r="G34" s="6"/>
      <c r="H34" s="6"/>
    </row>
    <row r="35" spans="2:8" x14ac:dyDescent="0.25">
      <c r="B35" s="2">
        <v>6</v>
      </c>
      <c r="C35" s="3" t="s">
        <v>38</v>
      </c>
      <c r="D35" s="5" t="s">
        <v>78</v>
      </c>
      <c r="E35" s="5" t="s">
        <v>54</v>
      </c>
      <c r="F35" s="6"/>
      <c r="G35" s="6"/>
      <c r="H35" s="6"/>
    </row>
    <row r="36" spans="2:8" x14ac:dyDescent="0.25">
      <c r="B36" s="2">
        <v>7</v>
      </c>
      <c r="C36" s="3" t="s">
        <v>9</v>
      </c>
      <c r="D36" s="5" t="s">
        <v>125</v>
      </c>
      <c r="E36" s="4" t="s">
        <v>7</v>
      </c>
      <c r="F36" s="6"/>
      <c r="G36" s="6"/>
      <c r="H36" s="6"/>
    </row>
    <row r="37" spans="2:8" x14ac:dyDescent="0.25">
      <c r="B37" s="2">
        <v>8</v>
      </c>
      <c r="C37" s="3" t="s">
        <v>10</v>
      </c>
      <c r="D37" s="4" t="s">
        <v>7</v>
      </c>
      <c r="E37" s="4" t="s">
        <v>7</v>
      </c>
      <c r="F37" s="6"/>
      <c r="G37" s="6"/>
      <c r="H37" s="6"/>
    </row>
    <row r="38" spans="2:8" x14ac:dyDescent="0.25">
      <c r="B38" s="2">
        <v>9</v>
      </c>
      <c r="C38" s="3" t="s">
        <v>45</v>
      </c>
      <c r="D38" s="4" t="s">
        <v>7</v>
      </c>
      <c r="E38" s="4" t="s">
        <v>7</v>
      </c>
      <c r="F38" s="6"/>
      <c r="G38" s="6"/>
      <c r="H38" s="6"/>
    </row>
  </sheetData>
  <mergeCells count="9">
    <mergeCell ref="B28:B29"/>
    <mergeCell ref="C28:C29"/>
    <mergeCell ref="D28:H28"/>
    <mergeCell ref="B2:B3"/>
    <mergeCell ref="C2:C3"/>
    <mergeCell ref="D2:H2"/>
    <mergeCell ref="B15:B16"/>
    <mergeCell ref="C15:C16"/>
    <mergeCell ref="D15:H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6B4A6-186B-4AFE-A548-87F00B163078}">
  <dimension ref="A1:G110"/>
  <sheetViews>
    <sheetView topLeftCell="A88" workbookViewId="0">
      <selection activeCell="F108" sqref="F108"/>
    </sheetView>
  </sheetViews>
  <sheetFormatPr defaultRowHeight="15" x14ac:dyDescent="0.25"/>
  <cols>
    <col min="1" max="1" width="3.85546875" bestFit="1" customWidth="1"/>
    <col min="2" max="2" width="28.42578125" bestFit="1" customWidth="1"/>
    <col min="3" max="5" width="10.7109375" bestFit="1" customWidth="1"/>
    <col min="6" max="6" width="10.7109375" customWidth="1"/>
    <col min="7" max="7" width="9.7109375" bestFit="1" customWidth="1"/>
    <col min="9" max="9" width="11" bestFit="1" customWidth="1"/>
  </cols>
  <sheetData>
    <row r="1" spans="1:7" x14ac:dyDescent="0.25">
      <c r="A1" s="24" t="s">
        <v>0</v>
      </c>
      <c r="B1" s="24" t="s">
        <v>1</v>
      </c>
      <c r="C1" s="17" t="s">
        <v>118</v>
      </c>
      <c r="D1" s="19"/>
      <c r="E1" s="19"/>
      <c r="F1" s="19"/>
    </row>
    <row r="2" spans="1:7" x14ac:dyDescent="0.25">
      <c r="A2" s="24"/>
      <c r="B2" s="24"/>
      <c r="C2" s="1">
        <v>44962</v>
      </c>
      <c r="D2" s="1">
        <v>44990</v>
      </c>
      <c r="E2" s="1">
        <v>45021</v>
      </c>
      <c r="F2" s="1">
        <v>45051</v>
      </c>
    </row>
    <row r="3" spans="1:7" x14ac:dyDescent="0.25">
      <c r="A3" s="2">
        <v>1</v>
      </c>
      <c r="B3" s="3" t="s">
        <v>2</v>
      </c>
      <c r="C3" s="5" t="s">
        <v>3</v>
      </c>
      <c r="D3" s="5" t="s">
        <v>3</v>
      </c>
      <c r="E3" s="4" t="s">
        <v>7</v>
      </c>
      <c r="F3" s="5" t="s">
        <v>129</v>
      </c>
    </row>
    <row r="4" spans="1:7" x14ac:dyDescent="0.25">
      <c r="A4" s="2">
        <v>2</v>
      </c>
      <c r="B4" s="3" t="s">
        <v>4</v>
      </c>
      <c r="C4" s="5" t="s">
        <v>3</v>
      </c>
      <c r="D4" s="5" t="s">
        <v>128</v>
      </c>
      <c r="E4" s="5" t="s">
        <v>50</v>
      </c>
      <c r="F4" s="4" t="s">
        <v>7</v>
      </c>
    </row>
    <row r="5" spans="1:7" x14ac:dyDescent="0.25">
      <c r="A5" s="2">
        <v>3</v>
      </c>
      <c r="B5" s="6" t="s">
        <v>5</v>
      </c>
      <c r="C5" s="5" t="s">
        <v>3</v>
      </c>
      <c r="D5" s="5" t="s">
        <v>3</v>
      </c>
      <c r="E5" s="4" t="s">
        <v>7</v>
      </c>
      <c r="F5" s="5" t="s">
        <v>129</v>
      </c>
    </row>
    <row r="6" spans="1:7" x14ac:dyDescent="0.25">
      <c r="A6" s="2">
        <v>4</v>
      </c>
      <c r="B6" s="3" t="s">
        <v>6</v>
      </c>
      <c r="C6" s="5" t="s">
        <v>3</v>
      </c>
      <c r="D6" s="5" t="s">
        <v>3</v>
      </c>
      <c r="E6" s="5" t="s">
        <v>3</v>
      </c>
      <c r="F6" s="5" t="s">
        <v>3</v>
      </c>
    </row>
    <row r="7" spans="1:7" x14ac:dyDescent="0.25">
      <c r="A7" s="2">
        <v>5</v>
      </c>
      <c r="B7" s="3" t="s">
        <v>8</v>
      </c>
      <c r="C7" s="5" t="s">
        <v>3</v>
      </c>
      <c r="D7" s="5" t="s">
        <v>3</v>
      </c>
      <c r="E7" s="5" t="s">
        <v>3</v>
      </c>
      <c r="F7" s="4" t="s">
        <v>7</v>
      </c>
    </row>
    <row r="8" spans="1:7" x14ac:dyDescent="0.25">
      <c r="A8" s="2">
        <v>6</v>
      </c>
      <c r="B8" s="3" t="s">
        <v>38</v>
      </c>
      <c r="C8" s="5" t="s">
        <v>3</v>
      </c>
      <c r="D8" s="5" t="s">
        <v>128</v>
      </c>
      <c r="E8" s="5" t="s">
        <v>54</v>
      </c>
      <c r="F8" s="4" t="s">
        <v>7</v>
      </c>
    </row>
    <row r="9" spans="1:7" x14ac:dyDescent="0.25">
      <c r="A9" s="2">
        <v>7</v>
      </c>
      <c r="B9" s="3" t="s">
        <v>9</v>
      </c>
      <c r="C9" s="4" t="s">
        <v>7</v>
      </c>
      <c r="D9" s="5" t="s">
        <v>128</v>
      </c>
      <c r="E9" s="4" t="s">
        <v>7</v>
      </c>
      <c r="F9" s="5" t="s">
        <v>129</v>
      </c>
    </row>
    <row r="10" spans="1:7" x14ac:dyDescent="0.25">
      <c r="A10" s="2">
        <v>8</v>
      </c>
      <c r="B10" s="3" t="s">
        <v>10</v>
      </c>
      <c r="C10" s="4" t="s">
        <v>7</v>
      </c>
      <c r="D10" s="4" t="s">
        <v>7</v>
      </c>
      <c r="E10" s="4" t="s">
        <v>7</v>
      </c>
      <c r="F10" s="4" t="s">
        <v>7</v>
      </c>
    </row>
    <row r="11" spans="1:7" x14ac:dyDescent="0.25">
      <c r="A11" s="2">
        <v>9</v>
      </c>
      <c r="B11" s="3" t="s">
        <v>45</v>
      </c>
      <c r="C11" s="4" t="s">
        <v>7</v>
      </c>
      <c r="D11" s="4" t="s">
        <v>7</v>
      </c>
      <c r="E11" s="4" t="s">
        <v>7</v>
      </c>
      <c r="F11" s="4" t="s">
        <v>7</v>
      </c>
    </row>
    <row r="14" spans="1:7" x14ac:dyDescent="0.25">
      <c r="A14" s="24" t="s">
        <v>0</v>
      </c>
      <c r="B14" s="24" t="s">
        <v>1</v>
      </c>
      <c r="C14" s="20" t="s">
        <v>137</v>
      </c>
      <c r="D14" s="20"/>
      <c r="E14" s="20"/>
      <c r="F14" s="20"/>
      <c r="G14" s="20"/>
    </row>
    <row r="15" spans="1:7" x14ac:dyDescent="0.25">
      <c r="A15" s="24"/>
      <c r="B15" s="24"/>
      <c r="C15" s="1">
        <v>45143</v>
      </c>
      <c r="D15" s="1">
        <v>45174</v>
      </c>
      <c r="E15" s="1">
        <v>45204</v>
      </c>
      <c r="F15" s="1">
        <v>45235</v>
      </c>
      <c r="G15" s="1">
        <v>45265</v>
      </c>
    </row>
    <row r="16" spans="1:7" x14ac:dyDescent="0.25">
      <c r="A16" s="2">
        <v>1</v>
      </c>
      <c r="B16" s="3" t="s">
        <v>2</v>
      </c>
      <c r="C16" s="5" t="s">
        <v>3</v>
      </c>
      <c r="D16" s="5" t="s">
        <v>3</v>
      </c>
      <c r="E16" s="5" t="s">
        <v>3</v>
      </c>
      <c r="F16" s="5" t="s">
        <v>3</v>
      </c>
      <c r="G16" s="5" t="s">
        <v>3</v>
      </c>
    </row>
    <row r="17" spans="1:7" x14ac:dyDescent="0.25">
      <c r="A17" s="2">
        <v>2</v>
      </c>
      <c r="B17" s="3" t="s">
        <v>4</v>
      </c>
      <c r="C17" s="5" t="s">
        <v>3</v>
      </c>
      <c r="D17" s="5" t="s">
        <v>3</v>
      </c>
      <c r="E17" s="5" t="s">
        <v>3</v>
      </c>
      <c r="F17" s="5" t="s">
        <v>3</v>
      </c>
      <c r="G17" s="5" t="s">
        <v>3</v>
      </c>
    </row>
    <row r="18" spans="1:7" x14ac:dyDescent="0.25">
      <c r="A18" s="2">
        <v>3</v>
      </c>
      <c r="B18" s="6" t="s">
        <v>5</v>
      </c>
      <c r="C18" s="5" t="s">
        <v>3</v>
      </c>
      <c r="D18" s="5" t="s">
        <v>3</v>
      </c>
      <c r="E18" s="5" t="s">
        <v>3</v>
      </c>
      <c r="F18" s="5" t="s">
        <v>3</v>
      </c>
      <c r="G18" s="5" t="s">
        <v>3</v>
      </c>
    </row>
    <row r="19" spans="1:7" x14ac:dyDescent="0.25">
      <c r="A19" s="2">
        <v>4</v>
      </c>
      <c r="B19" s="3" t="s">
        <v>6</v>
      </c>
      <c r="C19" s="5" t="s">
        <v>3</v>
      </c>
      <c r="D19" s="5" t="s">
        <v>3</v>
      </c>
      <c r="E19" s="5" t="s">
        <v>3</v>
      </c>
      <c r="F19" s="5" t="s">
        <v>3</v>
      </c>
      <c r="G19" s="5" t="s">
        <v>3</v>
      </c>
    </row>
    <row r="20" spans="1:7" x14ac:dyDescent="0.25">
      <c r="A20" s="2">
        <v>5</v>
      </c>
      <c r="B20" s="3" t="s">
        <v>8</v>
      </c>
      <c r="C20" s="4" t="s">
        <v>7</v>
      </c>
      <c r="D20" s="4" t="s">
        <v>7</v>
      </c>
      <c r="E20" s="4" t="s">
        <v>7</v>
      </c>
      <c r="F20" s="5" t="s">
        <v>131</v>
      </c>
      <c r="G20" s="5" t="s">
        <v>3</v>
      </c>
    </row>
    <row r="21" spans="1:7" x14ac:dyDescent="0.25">
      <c r="A21" s="2">
        <v>6</v>
      </c>
      <c r="B21" s="3" t="s">
        <v>38</v>
      </c>
      <c r="C21" s="5" t="s">
        <v>3</v>
      </c>
      <c r="D21" s="5" t="s">
        <v>3</v>
      </c>
      <c r="E21" s="5" t="s">
        <v>3</v>
      </c>
      <c r="F21" s="5" t="s">
        <v>3</v>
      </c>
      <c r="G21" s="5" t="s">
        <v>3</v>
      </c>
    </row>
    <row r="22" spans="1:7" x14ac:dyDescent="0.25">
      <c r="A22" s="2">
        <v>7</v>
      </c>
      <c r="B22" s="3" t="s">
        <v>9</v>
      </c>
      <c r="C22" s="5" t="s">
        <v>3</v>
      </c>
      <c r="D22" s="5" t="s">
        <v>79</v>
      </c>
      <c r="E22" s="5" t="s">
        <v>3</v>
      </c>
      <c r="F22" s="5" t="s">
        <v>3</v>
      </c>
      <c r="G22" s="5" t="s">
        <v>3</v>
      </c>
    </row>
    <row r="23" spans="1:7" x14ac:dyDescent="0.25">
      <c r="A23" s="2">
        <v>8</v>
      </c>
      <c r="B23" s="3" t="s">
        <v>10</v>
      </c>
      <c r="C23" s="4" t="s">
        <v>7</v>
      </c>
      <c r="D23" s="4" t="s">
        <v>7</v>
      </c>
      <c r="E23" s="4" t="s">
        <v>7</v>
      </c>
      <c r="F23" s="4" t="s">
        <v>7</v>
      </c>
      <c r="G23" s="4" t="s">
        <v>7</v>
      </c>
    </row>
    <row r="24" spans="1:7" x14ac:dyDescent="0.25">
      <c r="A24" s="2">
        <v>9</v>
      </c>
      <c r="B24" s="3" t="s">
        <v>45</v>
      </c>
      <c r="C24" s="4" t="s">
        <v>7</v>
      </c>
      <c r="D24" s="4" t="s">
        <v>7</v>
      </c>
      <c r="E24" s="4" t="s">
        <v>7</v>
      </c>
      <c r="F24" s="4" t="s">
        <v>7</v>
      </c>
      <c r="G24" s="4" t="s">
        <v>7</v>
      </c>
    </row>
    <row r="27" spans="1:7" x14ac:dyDescent="0.25">
      <c r="A27" s="24" t="s">
        <v>0</v>
      </c>
      <c r="B27" s="24" t="s">
        <v>1</v>
      </c>
      <c r="C27" s="20" t="s">
        <v>137</v>
      </c>
      <c r="D27" s="20"/>
      <c r="E27" s="20"/>
      <c r="F27" s="20"/>
      <c r="G27" s="20"/>
    </row>
    <row r="28" spans="1:7" x14ac:dyDescent="0.25">
      <c r="A28" s="24"/>
      <c r="B28" s="24"/>
      <c r="C28" s="1" t="s">
        <v>132</v>
      </c>
      <c r="D28" s="1" t="s">
        <v>133</v>
      </c>
      <c r="E28" s="1" t="s">
        <v>134</v>
      </c>
      <c r="F28" s="1" t="s">
        <v>135</v>
      </c>
      <c r="G28" s="1" t="s">
        <v>136</v>
      </c>
    </row>
    <row r="29" spans="1:7" x14ac:dyDescent="0.25">
      <c r="A29" s="2">
        <v>1</v>
      </c>
      <c r="B29" s="3" t="s">
        <v>2</v>
      </c>
      <c r="C29" s="5" t="s">
        <v>3</v>
      </c>
      <c r="D29" s="5" t="s">
        <v>3</v>
      </c>
      <c r="E29" s="5" t="s">
        <v>3</v>
      </c>
      <c r="F29" s="6"/>
      <c r="G29" s="5" t="s">
        <v>3</v>
      </c>
    </row>
    <row r="30" spans="1:7" x14ac:dyDescent="0.25">
      <c r="A30" s="2">
        <v>2</v>
      </c>
      <c r="B30" s="3" t="s">
        <v>4</v>
      </c>
      <c r="C30" s="5" t="s">
        <v>3</v>
      </c>
      <c r="D30" s="5" t="s">
        <v>3</v>
      </c>
      <c r="E30" s="5" t="s">
        <v>3</v>
      </c>
      <c r="F30" s="6"/>
      <c r="G30" s="5" t="s">
        <v>3</v>
      </c>
    </row>
    <row r="31" spans="1:7" x14ac:dyDescent="0.25">
      <c r="A31" s="2">
        <v>3</v>
      </c>
      <c r="B31" s="6" t="s">
        <v>5</v>
      </c>
      <c r="C31" s="5" t="s">
        <v>3</v>
      </c>
      <c r="D31" s="5" t="s">
        <v>3</v>
      </c>
      <c r="E31" s="5" t="s">
        <v>3</v>
      </c>
      <c r="F31" s="6"/>
      <c r="G31" s="5" t="s">
        <v>3</v>
      </c>
    </row>
    <row r="32" spans="1:7" x14ac:dyDescent="0.25">
      <c r="A32" s="2">
        <v>4</v>
      </c>
      <c r="B32" s="3" t="s">
        <v>6</v>
      </c>
      <c r="C32" s="5" t="s">
        <v>3</v>
      </c>
      <c r="D32" s="5" t="s">
        <v>3</v>
      </c>
      <c r="E32" s="5" t="s">
        <v>3</v>
      </c>
      <c r="F32" s="6"/>
      <c r="G32" s="5" t="s">
        <v>3</v>
      </c>
    </row>
    <row r="33" spans="1:7" x14ac:dyDescent="0.25">
      <c r="A33" s="2">
        <v>5</v>
      </c>
      <c r="B33" s="3" t="s">
        <v>8</v>
      </c>
      <c r="C33" s="5" t="s">
        <v>3</v>
      </c>
      <c r="D33" s="5" t="s">
        <v>3</v>
      </c>
      <c r="E33" s="5" t="s">
        <v>3</v>
      </c>
      <c r="F33" s="6"/>
      <c r="G33" s="5" t="s">
        <v>3</v>
      </c>
    </row>
    <row r="34" spans="1:7" x14ac:dyDescent="0.25">
      <c r="A34" s="2">
        <v>6</v>
      </c>
      <c r="B34" s="3" t="s">
        <v>38</v>
      </c>
      <c r="C34" s="5" t="s">
        <v>3</v>
      </c>
      <c r="D34" s="5" t="s">
        <v>3</v>
      </c>
      <c r="E34" s="5" t="s">
        <v>3</v>
      </c>
      <c r="F34" s="6"/>
      <c r="G34" s="5" t="s">
        <v>3</v>
      </c>
    </row>
    <row r="35" spans="1:7" x14ac:dyDescent="0.25">
      <c r="A35" s="2">
        <v>7</v>
      </c>
      <c r="B35" s="3" t="s">
        <v>9</v>
      </c>
      <c r="C35" s="5" t="s">
        <v>3</v>
      </c>
      <c r="D35" s="5" t="s">
        <v>3</v>
      </c>
      <c r="E35" s="5" t="s">
        <v>3</v>
      </c>
      <c r="F35" s="6"/>
      <c r="G35" s="5" t="s">
        <v>3</v>
      </c>
    </row>
    <row r="36" spans="1:7" x14ac:dyDescent="0.25">
      <c r="A36" s="2">
        <v>8</v>
      </c>
      <c r="B36" s="3" t="s">
        <v>10</v>
      </c>
      <c r="C36" s="4" t="s">
        <v>7</v>
      </c>
      <c r="D36" s="4" t="s">
        <v>7</v>
      </c>
      <c r="E36" s="4" t="s">
        <v>7</v>
      </c>
      <c r="F36" s="6"/>
      <c r="G36" s="4" t="s">
        <v>7</v>
      </c>
    </row>
    <row r="37" spans="1:7" x14ac:dyDescent="0.25">
      <c r="A37" s="2">
        <v>9</v>
      </c>
      <c r="B37" s="3" t="s">
        <v>45</v>
      </c>
      <c r="C37" s="4" t="s">
        <v>7</v>
      </c>
      <c r="D37" s="4" t="s">
        <v>7</v>
      </c>
      <c r="E37" s="4" t="s">
        <v>7</v>
      </c>
      <c r="F37" s="6"/>
      <c r="G37" s="4" t="s">
        <v>7</v>
      </c>
    </row>
    <row r="40" spans="1:7" x14ac:dyDescent="0.25">
      <c r="A40" s="24" t="s">
        <v>0</v>
      </c>
      <c r="B40" s="24" t="s">
        <v>1</v>
      </c>
      <c r="C40" s="20" t="s">
        <v>137</v>
      </c>
      <c r="D40" s="20"/>
      <c r="E40" s="20"/>
      <c r="F40" s="20"/>
      <c r="G40" s="20"/>
    </row>
    <row r="41" spans="1:7" x14ac:dyDescent="0.25">
      <c r="A41" s="24"/>
      <c r="B41" s="24"/>
      <c r="C41" s="1" t="s">
        <v>138</v>
      </c>
      <c r="D41" s="1" t="s">
        <v>139</v>
      </c>
      <c r="E41" s="1" t="s">
        <v>140</v>
      </c>
      <c r="F41" s="1" t="s">
        <v>141</v>
      </c>
      <c r="G41" s="1" t="s">
        <v>142</v>
      </c>
    </row>
    <row r="42" spans="1:7" x14ac:dyDescent="0.25">
      <c r="A42" s="2">
        <v>1</v>
      </c>
      <c r="B42" s="3" t="s">
        <v>2</v>
      </c>
      <c r="C42" s="5" t="s">
        <v>3</v>
      </c>
      <c r="D42" s="5" t="s">
        <v>3</v>
      </c>
      <c r="E42" s="5" t="s">
        <v>3</v>
      </c>
      <c r="F42" s="5" t="s">
        <v>3</v>
      </c>
      <c r="G42" s="5" t="s">
        <v>3</v>
      </c>
    </row>
    <row r="43" spans="1:7" x14ac:dyDescent="0.25">
      <c r="A43" s="2">
        <v>2</v>
      </c>
      <c r="B43" s="3" t="s">
        <v>4</v>
      </c>
      <c r="C43" s="5" t="s">
        <v>3</v>
      </c>
      <c r="D43" s="5" t="s">
        <v>3</v>
      </c>
      <c r="E43" s="5" t="s">
        <v>146</v>
      </c>
      <c r="F43" s="5" t="s">
        <v>3</v>
      </c>
      <c r="G43" s="5" t="s">
        <v>3</v>
      </c>
    </row>
    <row r="44" spans="1:7" x14ac:dyDescent="0.25">
      <c r="A44" s="2">
        <v>3</v>
      </c>
      <c r="B44" s="6" t="s">
        <v>5</v>
      </c>
      <c r="C44" s="5" t="s">
        <v>3</v>
      </c>
      <c r="D44" s="5" t="s">
        <v>3</v>
      </c>
      <c r="E44" s="5" t="s">
        <v>3</v>
      </c>
      <c r="F44" s="5" t="s">
        <v>3</v>
      </c>
      <c r="G44" s="4" t="s">
        <v>7</v>
      </c>
    </row>
    <row r="45" spans="1:7" x14ac:dyDescent="0.25">
      <c r="A45" s="2">
        <v>4</v>
      </c>
      <c r="B45" s="3" t="s">
        <v>6</v>
      </c>
      <c r="C45" s="5" t="s">
        <v>3</v>
      </c>
      <c r="D45" s="5" t="s">
        <v>3</v>
      </c>
      <c r="E45" s="5" t="s">
        <v>3</v>
      </c>
      <c r="F45" s="5" t="s">
        <v>3</v>
      </c>
      <c r="G45" s="5" t="s">
        <v>3</v>
      </c>
    </row>
    <row r="46" spans="1:7" x14ac:dyDescent="0.25">
      <c r="A46" s="2">
        <v>5</v>
      </c>
      <c r="B46" s="3" t="s">
        <v>8</v>
      </c>
      <c r="C46" s="5" t="s">
        <v>3</v>
      </c>
      <c r="D46" s="5" t="s">
        <v>3</v>
      </c>
      <c r="E46" s="5" t="s">
        <v>3</v>
      </c>
      <c r="F46" s="5" t="s">
        <v>3</v>
      </c>
      <c r="G46" s="5" t="s">
        <v>3</v>
      </c>
    </row>
    <row r="47" spans="1:7" x14ac:dyDescent="0.25">
      <c r="A47" s="2">
        <v>6</v>
      </c>
      <c r="B47" s="3" t="s">
        <v>38</v>
      </c>
      <c r="C47" s="5" t="s">
        <v>3</v>
      </c>
      <c r="D47" s="5" t="s">
        <v>3</v>
      </c>
      <c r="E47" s="5" t="s">
        <v>3</v>
      </c>
      <c r="F47" s="5" t="s">
        <v>3</v>
      </c>
      <c r="G47" s="5" t="s">
        <v>3</v>
      </c>
    </row>
    <row r="48" spans="1:7" x14ac:dyDescent="0.25">
      <c r="A48" s="2">
        <v>7</v>
      </c>
      <c r="B48" s="3" t="s">
        <v>9</v>
      </c>
      <c r="C48" s="5" t="s">
        <v>3</v>
      </c>
      <c r="D48" s="5" t="s">
        <v>3</v>
      </c>
      <c r="E48" s="5" t="s">
        <v>3</v>
      </c>
      <c r="F48" s="5" t="s">
        <v>3</v>
      </c>
      <c r="G48" s="5" t="s">
        <v>3</v>
      </c>
    </row>
    <row r="49" spans="1:7" x14ac:dyDescent="0.25">
      <c r="A49" s="2">
        <v>8</v>
      </c>
      <c r="B49" s="3" t="s">
        <v>10</v>
      </c>
      <c r="C49" s="4" t="s">
        <v>7</v>
      </c>
      <c r="D49" s="4" t="s">
        <v>7</v>
      </c>
      <c r="E49" s="4" t="s">
        <v>7</v>
      </c>
      <c r="F49" s="4" t="s">
        <v>7</v>
      </c>
      <c r="G49" s="4" t="s">
        <v>7</v>
      </c>
    </row>
    <row r="50" spans="1:7" x14ac:dyDescent="0.25">
      <c r="A50" s="2">
        <v>9</v>
      </c>
      <c r="B50" s="3" t="s">
        <v>45</v>
      </c>
      <c r="C50" s="4" t="s">
        <v>7</v>
      </c>
      <c r="D50" s="4" t="s">
        <v>7</v>
      </c>
      <c r="E50" s="4" t="s">
        <v>7</v>
      </c>
      <c r="F50" s="4" t="s">
        <v>7</v>
      </c>
      <c r="G50" s="4" t="s">
        <v>7</v>
      </c>
    </row>
    <row r="52" spans="1:7" x14ac:dyDescent="0.25">
      <c r="A52" s="24" t="s">
        <v>0</v>
      </c>
      <c r="B52" s="24" t="s">
        <v>1</v>
      </c>
      <c r="C52" s="17" t="s">
        <v>137</v>
      </c>
      <c r="D52" s="19"/>
      <c r="E52" s="18"/>
      <c r="F52" s="17" t="s">
        <v>150</v>
      </c>
      <c r="G52" s="18"/>
    </row>
    <row r="53" spans="1:7" x14ac:dyDescent="0.25">
      <c r="A53" s="24"/>
      <c r="B53" s="24"/>
      <c r="C53" s="1" t="s">
        <v>147</v>
      </c>
      <c r="D53" s="1" t="s">
        <v>148</v>
      </c>
      <c r="E53" s="1" t="s">
        <v>149</v>
      </c>
      <c r="F53" s="1">
        <v>44932</v>
      </c>
      <c r="G53" s="1">
        <v>44963</v>
      </c>
    </row>
    <row r="54" spans="1:7" x14ac:dyDescent="0.25">
      <c r="A54" s="2">
        <v>1</v>
      </c>
      <c r="B54" s="3" t="s">
        <v>2</v>
      </c>
      <c r="C54" s="5" t="s">
        <v>3</v>
      </c>
      <c r="D54" s="5" t="s">
        <v>3</v>
      </c>
      <c r="E54" s="5" t="s">
        <v>3</v>
      </c>
      <c r="F54" s="6"/>
      <c r="G54" s="6"/>
    </row>
    <row r="55" spans="1:7" x14ac:dyDescent="0.25">
      <c r="A55" s="2">
        <v>2</v>
      </c>
      <c r="B55" s="3" t="s">
        <v>4</v>
      </c>
      <c r="C55" s="5" t="s">
        <v>3</v>
      </c>
      <c r="D55" s="5" t="s">
        <v>151</v>
      </c>
      <c r="E55" s="5" t="s">
        <v>3</v>
      </c>
      <c r="F55" s="6"/>
      <c r="G55" s="6"/>
    </row>
    <row r="56" spans="1:7" x14ac:dyDescent="0.25">
      <c r="A56" s="2">
        <v>3</v>
      </c>
      <c r="B56" s="6" t="s">
        <v>5</v>
      </c>
      <c r="C56" s="5" t="s">
        <v>3</v>
      </c>
      <c r="D56" s="5" t="s">
        <v>3</v>
      </c>
      <c r="E56" s="5" t="s">
        <v>3</v>
      </c>
      <c r="F56" s="6"/>
      <c r="G56" s="6"/>
    </row>
    <row r="57" spans="1:7" x14ac:dyDescent="0.25">
      <c r="A57" s="2">
        <v>4</v>
      </c>
      <c r="B57" s="3" t="s">
        <v>6</v>
      </c>
      <c r="C57" s="5" t="s">
        <v>3</v>
      </c>
      <c r="D57" s="5" t="s">
        <v>3</v>
      </c>
      <c r="E57" s="5" t="s">
        <v>3</v>
      </c>
      <c r="F57" s="6"/>
      <c r="G57" s="6"/>
    </row>
    <row r="58" spans="1:7" x14ac:dyDescent="0.25">
      <c r="A58" s="2">
        <v>5</v>
      </c>
      <c r="B58" s="3" t="s">
        <v>8</v>
      </c>
      <c r="C58" s="5" t="s">
        <v>3</v>
      </c>
      <c r="D58" s="5" t="s">
        <v>3</v>
      </c>
      <c r="E58" s="5" t="s">
        <v>3</v>
      </c>
      <c r="F58" s="6"/>
      <c r="G58" s="6"/>
    </row>
    <row r="59" spans="1:7" x14ac:dyDescent="0.25">
      <c r="A59" s="2">
        <v>6</v>
      </c>
      <c r="B59" s="3" t="s">
        <v>38</v>
      </c>
      <c r="C59" s="5" t="s">
        <v>3</v>
      </c>
      <c r="D59" s="5" t="s">
        <v>3</v>
      </c>
      <c r="E59" s="5" t="s">
        <v>3</v>
      </c>
      <c r="F59" s="6"/>
      <c r="G59" s="6"/>
    </row>
    <row r="60" spans="1:7" x14ac:dyDescent="0.25">
      <c r="A60" s="2">
        <v>7</v>
      </c>
      <c r="B60" s="3" t="s">
        <v>9</v>
      </c>
      <c r="C60" s="5" t="s">
        <v>3</v>
      </c>
      <c r="D60" s="5" t="s">
        <v>3</v>
      </c>
      <c r="E60" s="5" t="s">
        <v>3</v>
      </c>
      <c r="F60" s="6"/>
      <c r="G60" s="6"/>
    </row>
    <row r="61" spans="1:7" x14ac:dyDescent="0.25">
      <c r="A61" s="2">
        <v>8</v>
      </c>
      <c r="B61" s="3" t="s">
        <v>10</v>
      </c>
      <c r="C61" s="4" t="s">
        <v>7</v>
      </c>
      <c r="D61" s="4" t="s">
        <v>7</v>
      </c>
      <c r="E61" s="4" t="s">
        <v>7</v>
      </c>
      <c r="F61" s="6"/>
      <c r="G61" s="6"/>
    </row>
    <row r="62" spans="1:7" x14ac:dyDescent="0.25">
      <c r="A62" s="2">
        <v>9</v>
      </c>
      <c r="B62" s="3" t="s">
        <v>45</v>
      </c>
      <c r="C62" s="4" t="s">
        <v>7</v>
      </c>
      <c r="D62" s="4" t="s">
        <v>7</v>
      </c>
      <c r="E62" s="4" t="s">
        <v>7</v>
      </c>
      <c r="F62" s="6"/>
      <c r="G62" s="6"/>
    </row>
    <row r="64" spans="1:7" x14ac:dyDescent="0.25">
      <c r="A64" s="24" t="s">
        <v>0</v>
      </c>
      <c r="B64" s="24" t="s">
        <v>1</v>
      </c>
      <c r="C64" s="17" t="s">
        <v>150</v>
      </c>
      <c r="D64" s="19"/>
      <c r="E64" s="19"/>
      <c r="F64" s="19"/>
      <c r="G64" s="18"/>
    </row>
    <row r="65" spans="1:7" x14ac:dyDescent="0.25">
      <c r="A65" s="24"/>
      <c r="B65" s="24"/>
      <c r="C65" s="1">
        <v>45052</v>
      </c>
      <c r="D65" s="1">
        <v>45083</v>
      </c>
      <c r="E65" s="1">
        <v>45113</v>
      </c>
      <c r="F65" s="1">
        <v>45144</v>
      </c>
      <c r="G65" s="1">
        <v>45175</v>
      </c>
    </row>
    <row r="66" spans="1:7" x14ac:dyDescent="0.25">
      <c r="A66" s="2">
        <v>1</v>
      </c>
      <c r="B66" s="3" t="s">
        <v>2</v>
      </c>
      <c r="C66" s="5" t="s">
        <v>3</v>
      </c>
      <c r="D66" s="5" t="s">
        <v>3</v>
      </c>
      <c r="E66" s="5" t="s">
        <v>3</v>
      </c>
      <c r="F66" s="5" t="s">
        <v>3</v>
      </c>
      <c r="G66" s="5" t="s">
        <v>3</v>
      </c>
    </row>
    <row r="67" spans="1:7" x14ac:dyDescent="0.25">
      <c r="A67" s="2">
        <v>2</v>
      </c>
      <c r="B67" s="3" t="s">
        <v>4</v>
      </c>
      <c r="C67" s="5" t="s">
        <v>3</v>
      </c>
      <c r="D67" s="5" t="s">
        <v>152</v>
      </c>
      <c r="E67" s="5" t="s">
        <v>3</v>
      </c>
      <c r="F67" s="5" t="s">
        <v>3</v>
      </c>
      <c r="G67" s="5" t="s">
        <v>162</v>
      </c>
    </row>
    <row r="68" spans="1:7" x14ac:dyDescent="0.25">
      <c r="A68" s="2">
        <v>3</v>
      </c>
      <c r="B68" s="6" t="s">
        <v>5</v>
      </c>
      <c r="C68" s="5" t="s">
        <v>3</v>
      </c>
      <c r="D68" s="5" t="s">
        <v>3</v>
      </c>
      <c r="E68" s="5" t="s">
        <v>3</v>
      </c>
      <c r="F68" s="5" t="s">
        <v>3</v>
      </c>
      <c r="G68" s="5" t="s">
        <v>3</v>
      </c>
    </row>
    <row r="69" spans="1:7" x14ac:dyDescent="0.25">
      <c r="A69" s="2">
        <v>4</v>
      </c>
      <c r="B69" s="3" t="s">
        <v>6</v>
      </c>
      <c r="C69" s="5" t="s">
        <v>3</v>
      </c>
      <c r="D69" s="5" t="s">
        <v>3</v>
      </c>
      <c r="E69" s="5" t="s">
        <v>3</v>
      </c>
      <c r="F69" s="5" t="s">
        <v>3</v>
      </c>
      <c r="G69" s="5" t="s">
        <v>3</v>
      </c>
    </row>
    <row r="70" spans="1:7" x14ac:dyDescent="0.25">
      <c r="A70" s="2">
        <v>5</v>
      </c>
      <c r="B70" s="3" t="s">
        <v>8</v>
      </c>
      <c r="C70" s="5" t="s">
        <v>3</v>
      </c>
      <c r="D70" s="5" t="s">
        <v>3</v>
      </c>
      <c r="E70" s="5" t="s">
        <v>3</v>
      </c>
      <c r="F70" s="5" t="s">
        <v>3</v>
      </c>
      <c r="G70" s="5" t="s">
        <v>3</v>
      </c>
    </row>
    <row r="71" spans="1:7" x14ac:dyDescent="0.25">
      <c r="A71" s="2">
        <v>6</v>
      </c>
      <c r="B71" s="3" t="s">
        <v>38</v>
      </c>
      <c r="C71" s="5" t="s">
        <v>3</v>
      </c>
      <c r="D71" s="5" t="s">
        <v>3</v>
      </c>
      <c r="E71" s="5" t="s">
        <v>3</v>
      </c>
      <c r="F71" s="5" t="s">
        <v>3</v>
      </c>
      <c r="G71" s="5" t="s">
        <v>3</v>
      </c>
    </row>
    <row r="72" spans="1:7" x14ac:dyDescent="0.25">
      <c r="A72" s="2">
        <v>7</v>
      </c>
      <c r="B72" s="3" t="s">
        <v>9</v>
      </c>
      <c r="C72" s="5" t="s">
        <v>3</v>
      </c>
      <c r="D72" s="5" t="s">
        <v>3</v>
      </c>
      <c r="E72" s="5" t="s">
        <v>3</v>
      </c>
      <c r="F72" s="5" t="s">
        <v>3</v>
      </c>
      <c r="G72" s="5" t="s">
        <v>3</v>
      </c>
    </row>
    <row r="73" spans="1:7" x14ac:dyDescent="0.25">
      <c r="A73" s="2">
        <v>8</v>
      </c>
      <c r="B73" s="3" t="s">
        <v>10</v>
      </c>
      <c r="C73" s="4" t="s">
        <v>7</v>
      </c>
      <c r="D73" s="4" t="s">
        <v>7</v>
      </c>
      <c r="E73" s="4" t="s">
        <v>7</v>
      </c>
      <c r="F73" s="4" t="s">
        <v>7</v>
      </c>
      <c r="G73" s="4" t="s">
        <v>7</v>
      </c>
    </row>
    <row r="74" spans="1:7" x14ac:dyDescent="0.25">
      <c r="A74" s="2">
        <v>9</v>
      </c>
      <c r="B74" s="3" t="s">
        <v>45</v>
      </c>
      <c r="C74" s="4" t="s">
        <v>7</v>
      </c>
      <c r="D74" s="4" t="s">
        <v>7</v>
      </c>
      <c r="E74" s="4" t="s">
        <v>7</v>
      </c>
      <c r="F74" s="4" t="s">
        <v>7</v>
      </c>
      <c r="G74" s="4" t="s">
        <v>7</v>
      </c>
    </row>
    <row r="76" spans="1:7" x14ac:dyDescent="0.25">
      <c r="A76" s="24" t="s">
        <v>0</v>
      </c>
      <c r="B76" s="24" t="s">
        <v>1</v>
      </c>
      <c r="C76" s="17" t="s">
        <v>150</v>
      </c>
      <c r="D76" s="19"/>
      <c r="E76" s="19"/>
      <c r="F76" s="19"/>
      <c r="G76" s="18"/>
    </row>
    <row r="77" spans="1:7" x14ac:dyDescent="0.25">
      <c r="A77" s="24"/>
      <c r="B77" s="24"/>
      <c r="C77" s="1">
        <v>45266</v>
      </c>
      <c r="D77" s="1" t="s">
        <v>153</v>
      </c>
      <c r="E77" s="1" t="s">
        <v>154</v>
      </c>
      <c r="F77" s="1" t="s">
        <v>155</v>
      </c>
      <c r="G77" s="1" t="s">
        <v>156</v>
      </c>
    </row>
    <row r="78" spans="1:7" x14ac:dyDescent="0.25">
      <c r="A78" s="2">
        <v>1</v>
      </c>
      <c r="B78" s="3" t="s">
        <v>2</v>
      </c>
      <c r="C78" s="5" t="s">
        <v>3</v>
      </c>
      <c r="D78" s="5" t="s">
        <v>3</v>
      </c>
      <c r="E78" s="5" t="s">
        <v>3</v>
      </c>
      <c r="F78" s="5" t="s">
        <v>3</v>
      </c>
      <c r="G78" s="5" t="s">
        <v>3</v>
      </c>
    </row>
    <row r="79" spans="1:7" x14ac:dyDescent="0.25">
      <c r="A79" s="2">
        <v>2</v>
      </c>
      <c r="B79" s="3" t="s">
        <v>4</v>
      </c>
      <c r="C79" s="5" t="s">
        <v>3</v>
      </c>
      <c r="D79" s="5" t="s">
        <v>162</v>
      </c>
      <c r="E79" s="5" t="s">
        <v>3</v>
      </c>
      <c r="F79" s="5" t="s">
        <v>3</v>
      </c>
      <c r="G79" s="5" t="s">
        <v>3</v>
      </c>
    </row>
    <row r="80" spans="1:7" x14ac:dyDescent="0.25">
      <c r="A80" s="2">
        <v>3</v>
      </c>
      <c r="B80" s="6" t="s">
        <v>5</v>
      </c>
      <c r="C80" s="5" t="s">
        <v>3</v>
      </c>
      <c r="D80" s="5" t="s">
        <v>3</v>
      </c>
      <c r="E80" s="5" t="s">
        <v>3</v>
      </c>
      <c r="F80" s="5" t="s">
        <v>3</v>
      </c>
      <c r="G80" s="5" t="s">
        <v>3</v>
      </c>
    </row>
    <row r="81" spans="1:7" x14ac:dyDescent="0.25">
      <c r="A81" s="2">
        <v>4</v>
      </c>
      <c r="B81" s="3" t="s">
        <v>6</v>
      </c>
      <c r="C81" s="5" t="s">
        <v>3</v>
      </c>
      <c r="D81" s="5" t="s">
        <v>3</v>
      </c>
      <c r="E81" s="5" t="s">
        <v>3</v>
      </c>
      <c r="F81" s="5" t="s">
        <v>3</v>
      </c>
      <c r="G81" s="5" t="s">
        <v>3</v>
      </c>
    </row>
    <row r="82" spans="1:7" x14ac:dyDescent="0.25">
      <c r="A82" s="2">
        <v>5</v>
      </c>
      <c r="B82" s="3" t="s">
        <v>8</v>
      </c>
      <c r="C82" s="5" t="s">
        <v>3</v>
      </c>
      <c r="D82" s="5" t="s">
        <v>3</v>
      </c>
      <c r="E82" s="5" t="s">
        <v>3</v>
      </c>
      <c r="F82" s="5" t="s">
        <v>3</v>
      </c>
      <c r="G82" s="5" t="s">
        <v>3</v>
      </c>
    </row>
    <row r="83" spans="1:7" x14ac:dyDescent="0.25">
      <c r="A83" s="2">
        <v>6</v>
      </c>
      <c r="B83" s="3" t="s">
        <v>38</v>
      </c>
      <c r="C83" s="5" t="s">
        <v>3</v>
      </c>
      <c r="D83" s="5" t="s">
        <v>3</v>
      </c>
      <c r="E83" s="5" t="s">
        <v>3</v>
      </c>
      <c r="F83" s="5" t="s">
        <v>3</v>
      </c>
      <c r="G83" s="5" t="s">
        <v>3</v>
      </c>
    </row>
    <row r="84" spans="1:7" x14ac:dyDescent="0.25">
      <c r="A84" s="2">
        <v>7</v>
      </c>
      <c r="B84" s="3" t="s">
        <v>9</v>
      </c>
      <c r="C84" s="5" t="s">
        <v>3</v>
      </c>
      <c r="D84" s="5" t="s">
        <v>3</v>
      </c>
      <c r="E84" s="5" t="s">
        <v>3</v>
      </c>
      <c r="F84" s="5" t="s">
        <v>3</v>
      </c>
      <c r="G84" s="5" t="s">
        <v>3</v>
      </c>
    </row>
    <row r="85" spans="1:7" x14ac:dyDescent="0.25">
      <c r="A85" s="2">
        <v>8</v>
      </c>
      <c r="B85" s="3" t="s">
        <v>10</v>
      </c>
      <c r="C85" s="4" t="s">
        <v>7</v>
      </c>
      <c r="D85" s="4" t="s">
        <v>7</v>
      </c>
      <c r="E85" s="4" t="s">
        <v>7</v>
      </c>
      <c r="F85" s="4" t="s">
        <v>7</v>
      </c>
      <c r="G85" s="4" t="s">
        <v>7</v>
      </c>
    </row>
    <row r="86" spans="1:7" x14ac:dyDescent="0.25">
      <c r="A86" s="2">
        <v>9</v>
      </c>
      <c r="B86" s="3" t="s">
        <v>45</v>
      </c>
      <c r="C86" s="4" t="s">
        <v>7</v>
      </c>
      <c r="D86" s="4" t="s">
        <v>7</v>
      </c>
      <c r="E86" s="4" t="s">
        <v>7</v>
      </c>
      <c r="F86" s="4" t="s">
        <v>7</v>
      </c>
      <c r="G86" s="4" t="s">
        <v>7</v>
      </c>
    </row>
    <row r="88" spans="1:7" x14ac:dyDescent="0.25">
      <c r="A88" s="24" t="s">
        <v>0</v>
      </c>
      <c r="B88" s="24" t="s">
        <v>1</v>
      </c>
      <c r="C88" s="17" t="s">
        <v>150</v>
      </c>
      <c r="D88" s="19"/>
      <c r="E88" s="19"/>
      <c r="F88" s="19"/>
      <c r="G88" s="18"/>
    </row>
    <row r="89" spans="1:7" x14ac:dyDescent="0.25">
      <c r="A89" s="24"/>
      <c r="B89" s="24"/>
      <c r="C89" s="1" t="s">
        <v>157</v>
      </c>
      <c r="D89" s="1" t="s">
        <v>158</v>
      </c>
      <c r="E89" s="1" t="s">
        <v>159</v>
      </c>
      <c r="F89" s="1" t="s">
        <v>160</v>
      </c>
      <c r="G89" s="1" t="s">
        <v>161</v>
      </c>
    </row>
    <row r="90" spans="1:7" x14ac:dyDescent="0.25">
      <c r="A90" s="2">
        <v>1</v>
      </c>
      <c r="B90" s="3" t="s">
        <v>2</v>
      </c>
      <c r="C90" s="5" t="s">
        <v>3</v>
      </c>
      <c r="D90" s="5" t="s">
        <v>3</v>
      </c>
      <c r="E90" s="5" t="s">
        <v>3</v>
      </c>
      <c r="F90" s="5" t="s">
        <v>3</v>
      </c>
      <c r="G90" s="5" t="s">
        <v>3</v>
      </c>
    </row>
    <row r="91" spans="1:7" x14ac:dyDescent="0.25">
      <c r="A91" s="2">
        <v>2</v>
      </c>
      <c r="B91" s="3" t="s">
        <v>4</v>
      </c>
      <c r="C91" s="5" t="s">
        <v>3</v>
      </c>
      <c r="D91" s="5" t="s">
        <v>3</v>
      </c>
      <c r="E91" s="4" t="s">
        <v>7</v>
      </c>
      <c r="F91" s="5" t="s">
        <v>3</v>
      </c>
      <c r="G91" s="5" t="s">
        <v>3</v>
      </c>
    </row>
    <row r="92" spans="1:7" x14ac:dyDescent="0.25">
      <c r="A92" s="2">
        <v>3</v>
      </c>
      <c r="B92" s="6" t="s">
        <v>5</v>
      </c>
      <c r="C92" s="5" t="s">
        <v>3</v>
      </c>
      <c r="D92" s="5" t="s">
        <v>3</v>
      </c>
      <c r="E92" s="5" t="s">
        <v>3</v>
      </c>
      <c r="F92" s="5" t="s">
        <v>3</v>
      </c>
      <c r="G92" s="5" t="s">
        <v>3</v>
      </c>
    </row>
    <row r="93" spans="1:7" x14ac:dyDescent="0.25">
      <c r="A93" s="2">
        <v>4</v>
      </c>
      <c r="B93" s="3" t="s">
        <v>6</v>
      </c>
      <c r="C93" s="5" t="s">
        <v>3</v>
      </c>
      <c r="D93" s="5" t="s">
        <v>3</v>
      </c>
      <c r="E93" s="5" t="s">
        <v>3</v>
      </c>
      <c r="F93" s="5" t="s">
        <v>3</v>
      </c>
      <c r="G93" s="5" t="s">
        <v>3</v>
      </c>
    </row>
    <row r="94" spans="1:7" x14ac:dyDescent="0.25">
      <c r="A94" s="2">
        <v>5</v>
      </c>
      <c r="B94" s="3" t="s">
        <v>8</v>
      </c>
      <c r="C94" s="5" t="s">
        <v>3</v>
      </c>
      <c r="D94" s="5" t="s">
        <v>3</v>
      </c>
      <c r="E94" s="5" t="s">
        <v>3</v>
      </c>
      <c r="F94" s="5" t="s">
        <v>3</v>
      </c>
      <c r="G94" s="5" t="s">
        <v>3</v>
      </c>
    </row>
    <row r="95" spans="1:7" x14ac:dyDescent="0.25">
      <c r="A95" s="2">
        <v>6</v>
      </c>
      <c r="B95" s="3" t="s">
        <v>38</v>
      </c>
      <c r="C95" s="5" t="s">
        <v>3</v>
      </c>
      <c r="D95" s="5" t="s">
        <v>3</v>
      </c>
      <c r="E95" s="5" t="s">
        <v>162</v>
      </c>
      <c r="F95" s="5" t="s">
        <v>3</v>
      </c>
      <c r="G95" s="5" t="s">
        <v>3</v>
      </c>
    </row>
    <row r="96" spans="1:7" x14ac:dyDescent="0.25">
      <c r="A96" s="2">
        <v>7</v>
      </c>
      <c r="B96" s="3" t="s">
        <v>9</v>
      </c>
      <c r="C96" s="5" t="s">
        <v>3</v>
      </c>
      <c r="D96" s="5" t="s">
        <v>179</v>
      </c>
      <c r="E96" s="5" t="s">
        <v>162</v>
      </c>
      <c r="F96" s="5" t="s">
        <v>3</v>
      </c>
      <c r="G96" s="4" t="s">
        <v>7</v>
      </c>
    </row>
    <row r="97" spans="1:7" x14ac:dyDescent="0.25">
      <c r="A97" s="2">
        <v>8</v>
      </c>
      <c r="B97" s="3" t="s">
        <v>10</v>
      </c>
      <c r="C97" s="4" t="s">
        <v>7</v>
      </c>
      <c r="D97" s="4" t="s">
        <v>7</v>
      </c>
      <c r="E97" s="4" t="s">
        <v>7</v>
      </c>
      <c r="F97" s="4" t="s">
        <v>7</v>
      </c>
      <c r="G97" s="4" t="s">
        <v>7</v>
      </c>
    </row>
    <row r="98" spans="1:7" x14ac:dyDescent="0.25">
      <c r="A98" s="2">
        <v>9</v>
      </c>
      <c r="B98" s="3" t="s">
        <v>178</v>
      </c>
      <c r="C98" s="4" t="s">
        <v>7</v>
      </c>
      <c r="D98" s="4" t="s">
        <v>7</v>
      </c>
      <c r="E98" s="4" t="s">
        <v>7</v>
      </c>
      <c r="F98" s="4" t="s">
        <v>7</v>
      </c>
      <c r="G98" s="4" t="s">
        <v>7</v>
      </c>
    </row>
    <row r="100" spans="1:7" x14ac:dyDescent="0.25">
      <c r="A100" s="24" t="s">
        <v>0</v>
      </c>
      <c r="B100" s="24" t="s">
        <v>1</v>
      </c>
      <c r="C100" s="17" t="s">
        <v>150</v>
      </c>
      <c r="D100" s="19"/>
      <c r="E100" s="19"/>
      <c r="F100" s="19"/>
      <c r="G100" s="18"/>
    </row>
    <row r="101" spans="1:7" x14ac:dyDescent="0.25">
      <c r="A101" s="24"/>
      <c r="B101" s="24"/>
      <c r="C101" s="1" t="s">
        <v>180</v>
      </c>
      <c r="D101" s="1" t="s">
        <v>181</v>
      </c>
      <c r="E101" s="1" t="s">
        <v>182</v>
      </c>
      <c r="F101" s="1" t="s">
        <v>183</v>
      </c>
      <c r="G101" s="1" t="s">
        <v>184</v>
      </c>
    </row>
    <row r="102" spans="1:7" x14ac:dyDescent="0.25">
      <c r="A102" s="2">
        <v>1</v>
      </c>
      <c r="B102" s="3" t="s">
        <v>2</v>
      </c>
      <c r="C102" s="5" t="s">
        <v>3</v>
      </c>
      <c r="D102" s="5" t="s">
        <v>3</v>
      </c>
      <c r="E102" s="11"/>
      <c r="F102" s="11"/>
      <c r="G102" s="11"/>
    </row>
    <row r="103" spans="1:7" x14ac:dyDescent="0.25">
      <c r="A103" s="2">
        <v>2</v>
      </c>
      <c r="B103" s="3" t="s">
        <v>4</v>
      </c>
      <c r="C103" s="5" t="s">
        <v>185</v>
      </c>
      <c r="D103" s="5" t="s">
        <v>3</v>
      </c>
      <c r="E103" s="11"/>
      <c r="F103" s="11"/>
      <c r="G103" s="11"/>
    </row>
    <row r="104" spans="1:7" x14ac:dyDescent="0.25">
      <c r="A104" s="2">
        <v>3</v>
      </c>
      <c r="B104" s="6" t="s">
        <v>5</v>
      </c>
      <c r="C104" s="5" t="s">
        <v>3</v>
      </c>
      <c r="D104" s="5" t="s">
        <v>3</v>
      </c>
      <c r="E104" s="11"/>
      <c r="F104" s="11"/>
      <c r="G104" s="11"/>
    </row>
    <row r="105" spans="1:7" x14ac:dyDescent="0.25">
      <c r="A105" s="2">
        <v>4</v>
      </c>
      <c r="B105" s="3" t="s">
        <v>6</v>
      </c>
      <c r="C105" s="5" t="s">
        <v>3</v>
      </c>
      <c r="D105" s="5" t="s">
        <v>3</v>
      </c>
      <c r="E105" s="11"/>
      <c r="F105" s="11"/>
      <c r="G105" s="11"/>
    </row>
    <row r="106" spans="1:7" x14ac:dyDescent="0.25">
      <c r="A106" s="2">
        <v>5</v>
      </c>
      <c r="B106" s="3" t="s">
        <v>8</v>
      </c>
      <c r="C106" s="5" t="s">
        <v>3</v>
      </c>
      <c r="D106" s="5" t="s">
        <v>3</v>
      </c>
      <c r="E106" s="11"/>
      <c r="F106" s="11"/>
      <c r="G106" s="11"/>
    </row>
    <row r="107" spans="1:7" x14ac:dyDescent="0.25">
      <c r="A107" s="2">
        <v>6</v>
      </c>
      <c r="B107" s="3" t="s">
        <v>38</v>
      </c>
      <c r="C107" s="5" t="s">
        <v>3</v>
      </c>
      <c r="D107" s="5" t="s">
        <v>3</v>
      </c>
      <c r="E107" s="11"/>
      <c r="F107" s="11"/>
      <c r="G107" s="11"/>
    </row>
    <row r="108" spans="1:7" x14ac:dyDescent="0.25">
      <c r="A108" s="2">
        <v>7</v>
      </c>
      <c r="B108" s="3" t="s">
        <v>9</v>
      </c>
      <c r="C108" s="5" t="s">
        <v>3</v>
      </c>
      <c r="D108" s="5" t="s">
        <v>3</v>
      </c>
      <c r="E108" s="11"/>
      <c r="F108" s="11"/>
      <c r="G108" s="11"/>
    </row>
    <row r="109" spans="1:7" x14ac:dyDescent="0.25">
      <c r="A109" s="2">
        <v>8</v>
      </c>
      <c r="B109" s="3" t="s">
        <v>10</v>
      </c>
      <c r="C109" s="4" t="s">
        <v>7</v>
      </c>
      <c r="D109" s="4" t="s">
        <v>7</v>
      </c>
      <c r="E109" s="11"/>
      <c r="F109" s="11"/>
      <c r="G109" s="11"/>
    </row>
    <row r="110" spans="1:7" x14ac:dyDescent="0.25">
      <c r="A110" s="2">
        <v>9</v>
      </c>
      <c r="B110" s="3" t="s">
        <v>178</v>
      </c>
      <c r="C110" s="4" t="s">
        <v>7</v>
      </c>
      <c r="D110" s="4" t="s">
        <v>7</v>
      </c>
      <c r="E110" s="11"/>
      <c r="F110" s="11"/>
      <c r="G110" s="11"/>
    </row>
  </sheetData>
  <mergeCells count="28">
    <mergeCell ref="A27:A28"/>
    <mergeCell ref="B27:B28"/>
    <mergeCell ref="C27:G27"/>
    <mergeCell ref="A1:A2"/>
    <mergeCell ref="B1:B2"/>
    <mergeCell ref="C1:F1"/>
    <mergeCell ref="A14:A15"/>
    <mergeCell ref="B14:B15"/>
    <mergeCell ref="C14:G14"/>
    <mergeCell ref="A52:A53"/>
    <mergeCell ref="B52:B53"/>
    <mergeCell ref="C52:E52"/>
    <mergeCell ref="F52:G52"/>
    <mergeCell ref="A40:A41"/>
    <mergeCell ref="B40:B41"/>
    <mergeCell ref="C40:G40"/>
    <mergeCell ref="A100:A101"/>
    <mergeCell ref="B100:B101"/>
    <mergeCell ref="C100:G100"/>
    <mergeCell ref="A64:A65"/>
    <mergeCell ref="B64:B65"/>
    <mergeCell ref="C64:G64"/>
    <mergeCell ref="A76:A77"/>
    <mergeCell ref="B76:B77"/>
    <mergeCell ref="C76:G76"/>
    <mergeCell ref="A88:A89"/>
    <mergeCell ref="B88:B89"/>
    <mergeCell ref="C88:G8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E7A31-8D9E-4019-8ACB-2E9795822C78}">
  <dimension ref="A1:G62"/>
  <sheetViews>
    <sheetView topLeftCell="A37" workbookViewId="0">
      <selection activeCell="M56" sqref="M56"/>
    </sheetView>
  </sheetViews>
  <sheetFormatPr defaultRowHeight="15" x14ac:dyDescent="0.25"/>
  <cols>
    <col min="1" max="1" width="3.85546875" bestFit="1" customWidth="1"/>
    <col min="2" max="2" width="28.42578125" bestFit="1" customWidth="1"/>
    <col min="3" max="7" width="9.7109375" bestFit="1" customWidth="1"/>
  </cols>
  <sheetData>
    <row r="1" spans="1:7" x14ac:dyDescent="0.25">
      <c r="A1" s="24" t="s">
        <v>0</v>
      </c>
      <c r="B1" s="24" t="s">
        <v>1</v>
      </c>
      <c r="C1" s="17" t="s">
        <v>208</v>
      </c>
      <c r="D1" s="19"/>
      <c r="E1" s="19"/>
      <c r="F1" s="19"/>
      <c r="G1" s="18"/>
    </row>
    <row r="2" spans="1:7" x14ac:dyDescent="0.25">
      <c r="A2" s="24"/>
      <c r="B2" s="24"/>
      <c r="C2" s="1">
        <v>44992</v>
      </c>
      <c r="D2" s="1">
        <v>45023</v>
      </c>
      <c r="E2" s="1">
        <v>45053</v>
      </c>
      <c r="F2" s="1">
        <v>45084</v>
      </c>
      <c r="G2" s="1">
        <v>45114</v>
      </c>
    </row>
    <row r="3" spans="1:7" x14ac:dyDescent="0.25">
      <c r="A3" s="2">
        <v>1</v>
      </c>
      <c r="B3" s="3" t="s">
        <v>2</v>
      </c>
      <c r="C3" s="5" t="s">
        <v>3</v>
      </c>
      <c r="D3" s="5" t="s">
        <v>3</v>
      </c>
      <c r="E3" s="5" t="s">
        <v>3</v>
      </c>
      <c r="F3" s="5" t="s">
        <v>3</v>
      </c>
      <c r="G3" s="5" t="s">
        <v>3</v>
      </c>
    </row>
    <row r="4" spans="1:7" x14ac:dyDescent="0.25">
      <c r="A4" s="2">
        <v>2</v>
      </c>
      <c r="B4" s="3" t="s">
        <v>4</v>
      </c>
      <c r="C4" s="5" t="s">
        <v>3</v>
      </c>
      <c r="D4" s="5" t="s">
        <v>210</v>
      </c>
      <c r="E4" s="5" t="s">
        <v>3</v>
      </c>
      <c r="F4" s="5" t="s">
        <v>211</v>
      </c>
      <c r="G4" s="5" t="s">
        <v>214</v>
      </c>
    </row>
    <row r="5" spans="1:7" x14ac:dyDescent="0.25">
      <c r="A5" s="2">
        <v>3</v>
      </c>
      <c r="B5" s="6" t="s">
        <v>5</v>
      </c>
      <c r="C5" s="5" t="s">
        <v>3</v>
      </c>
      <c r="D5" s="5" t="s">
        <v>3</v>
      </c>
      <c r="E5" s="5" t="s">
        <v>3</v>
      </c>
      <c r="F5" s="5" t="s">
        <v>3</v>
      </c>
      <c r="G5" s="5" t="s">
        <v>3</v>
      </c>
    </row>
    <row r="6" spans="1:7" x14ac:dyDescent="0.25">
      <c r="A6" s="2">
        <v>4</v>
      </c>
      <c r="B6" s="3" t="s">
        <v>6</v>
      </c>
      <c r="C6" s="5" t="s">
        <v>3</v>
      </c>
      <c r="D6" s="5" t="s">
        <v>3</v>
      </c>
      <c r="E6" s="5" t="s">
        <v>3</v>
      </c>
      <c r="F6" s="5" t="s">
        <v>3</v>
      </c>
      <c r="G6" s="5" t="s">
        <v>3</v>
      </c>
    </row>
    <row r="7" spans="1:7" x14ac:dyDescent="0.25">
      <c r="A7" s="2">
        <v>5</v>
      </c>
      <c r="B7" s="3" t="s">
        <v>8</v>
      </c>
      <c r="C7" s="5" t="s">
        <v>3</v>
      </c>
      <c r="D7" s="5" t="s">
        <v>3</v>
      </c>
      <c r="E7" s="5" t="s">
        <v>3</v>
      </c>
      <c r="F7" s="5" t="s">
        <v>3</v>
      </c>
      <c r="G7" s="5" t="s">
        <v>3</v>
      </c>
    </row>
    <row r="8" spans="1:7" x14ac:dyDescent="0.25">
      <c r="A8" s="2">
        <v>6</v>
      </c>
      <c r="B8" s="3" t="s">
        <v>38</v>
      </c>
      <c r="C8" s="5" t="s">
        <v>3</v>
      </c>
      <c r="D8" s="5" t="s">
        <v>3</v>
      </c>
      <c r="E8" s="5" t="s">
        <v>3</v>
      </c>
      <c r="F8" s="5" t="s">
        <v>3</v>
      </c>
      <c r="G8" s="5" t="s">
        <v>3</v>
      </c>
    </row>
    <row r="9" spans="1:7" x14ac:dyDescent="0.25">
      <c r="A9" s="2">
        <v>7</v>
      </c>
      <c r="B9" s="3" t="s">
        <v>9</v>
      </c>
      <c r="C9" s="5" t="s">
        <v>3</v>
      </c>
      <c r="D9" s="4" t="s">
        <v>7</v>
      </c>
      <c r="E9" s="4" t="s">
        <v>7</v>
      </c>
      <c r="F9" s="5" t="s">
        <v>3</v>
      </c>
      <c r="G9" s="5" t="s">
        <v>3</v>
      </c>
    </row>
    <row r="10" spans="1:7" x14ac:dyDescent="0.25">
      <c r="A10" s="2">
        <v>8</v>
      </c>
      <c r="B10" s="3" t="s">
        <v>10</v>
      </c>
      <c r="C10" s="4" t="s">
        <v>7</v>
      </c>
      <c r="D10" s="4" t="s">
        <v>7</v>
      </c>
      <c r="E10" s="4" t="s">
        <v>7</v>
      </c>
      <c r="F10" s="4" t="s">
        <v>7</v>
      </c>
      <c r="G10" s="4" t="s">
        <v>7</v>
      </c>
    </row>
    <row r="11" spans="1:7" x14ac:dyDescent="0.25">
      <c r="A11" s="2">
        <v>9</v>
      </c>
      <c r="B11" s="3" t="s">
        <v>178</v>
      </c>
      <c r="C11" s="4" t="s">
        <v>7</v>
      </c>
      <c r="D11" s="4" t="s">
        <v>7</v>
      </c>
      <c r="E11" s="4" t="s">
        <v>7</v>
      </c>
      <c r="F11" s="4" t="s">
        <v>7</v>
      </c>
      <c r="G11" s="4" t="s">
        <v>7</v>
      </c>
    </row>
    <row r="14" spans="1:7" x14ac:dyDescent="0.25">
      <c r="A14" s="24" t="s">
        <v>0</v>
      </c>
      <c r="B14" s="24" t="s">
        <v>1</v>
      </c>
      <c r="C14" s="17" t="s">
        <v>208</v>
      </c>
      <c r="D14" s="19"/>
      <c r="E14" s="19"/>
      <c r="F14" s="19"/>
      <c r="G14" s="18"/>
    </row>
    <row r="15" spans="1:7" x14ac:dyDescent="0.25">
      <c r="A15" s="24"/>
      <c r="B15" s="24"/>
      <c r="C15" s="1">
        <v>45206</v>
      </c>
      <c r="D15" s="1">
        <v>45237</v>
      </c>
      <c r="E15" s="1">
        <v>45267</v>
      </c>
      <c r="F15" s="1" t="s">
        <v>212</v>
      </c>
      <c r="G15" s="1" t="s">
        <v>213</v>
      </c>
    </row>
    <row r="16" spans="1:7" x14ac:dyDescent="0.25">
      <c r="A16" s="2">
        <v>1</v>
      </c>
      <c r="B16" s="3" t="s">
        <v>2</v>
      </c>
      <c r="C16" s="5" t="s">
        <v>3</v>
      </c>
      <c r="D16" s="5" t="s">
        <v>3</v>
      </c>
      <c r="E16" s="5" t="s">
        <v>3</v>
      </c>
      <c r="F16" s="5" t="s">
        <v>3</v>
      </c>
      <c r="G16" s="5" t="s">
        <v>3</v>
      </c>
    </row>
    <row r="17" spans="1:7" x14ac:dyDescent="0.25">
      <c r="A17" s="2">
        <v>2</v>
      </c>
      <c r="B17" s="3" t="s">
        <v>4</v>
      </c>
      <c r="C17" s="5" t="s">
        <v>3</v>
      </c>
      <c r="D17" s="5" t="s">
        <v>215</v>
      </c>
      <c r="E17" s="5" t="s">
        <v>3</v>
      </c>
      <c r="F17" s="5" t="s">
        <v>3</v>
      </c>
      <c r="G17" s="5" t="s">
        <v>3</v>
      </c>
    </row>
    <row r="18" spans="1:7" x14ac:dyDescent="0.25">
      <c r="A18" s="2">
        <v>3</v>
      </c>
      <c r="B18" s="6" t="s">
        <v>5</v>
      </c>
      <c r="C18" s="5" t="s">
        <v>3</v>
      </c>
      <c r="D18" s="5" t="s">
        <v>3</v>
      </c>
      <c r="E18" s="5" t="s">
        <v>3</v>
      </c>
      <c r="F18" s="5" t="s">
        <v>3</v>
      </c>
      <c r="G18" s="5" t="s">
        <v>3</v>
      </c>
    </row>
    <row r="19" spans="1:7" x14ac:dyDescent="0.25">
      <c r="A19" s="2">
        <v>4</v>
      </c>
      <c r="B19" s="3" t="s">
        <v>6</v>
      </c>
      <c r="C19" s="5" t="s">
        <v>3</v>
      </c>
      <c r="D19" s="5" t="s">
        <v>3</v>
      </c>
      <c r="E19" s="5" t="s">
        <v>3</v>
      </c>
      <c r="F19" s="5" t="s">
        <v>3</v>
      </c>
      <c r="G19" s="5" t="s">
        <v>3</v>
      </c>
    </row>
    <row r="20" spans="1:7" x14ac:dyDescent="0.25">
      <c r="A20" s="2">
        <v>5</v>
      </c>
      <c r="B20" s="3" t="s">
        <v>8</v>
      </c>
      <c r="C20" s="5" t="s">
        <v>3</v>
      </c>
      <c r="D20" s="5" t="s">
        <v>3</v>
      </c>
      <c r="E20" s="5" t="s">
        <v>3</v>
      </c>
      <c r="F20" s="5" t="s">
        <v>3</v>
      </c>
      <c r="G20" s="5" t="s">
        <v>3</v>
      </c>
    </row>
    <row r="21" spans="1:7" x14ac:dyDescent="0.25">
      <c r="A21" s="2">
        <v>6</v>
      </c>
      <c r="B21" s="3" t="s">
        <v>38</v>
      </c>
      <c r="C21" s="5" t="s">
        <v>3</v>
      </c>
      <c r="D21" s="5" t="s">
        <v>3</v>
      </c>
      <c r="E21" s="5" t="s">
        <v>3</v>
      </c>
      <c r="F21" s="5" t="s">
        <v>3</v>
      </c>
      <c r="G21" s="5" t="s">
        <v>3</v>
      </c>
    </row>
    <row r="22" spans="1:7" x14ac:dyDescent="0.25">
      <c r="A22" s="2">
        <v>7</v>
      </c>
      <c r="B22" s="3" t="s">
        <v>9</v>
      </c>
      <c r="C22" s="5" t="s">
        <v>3</v>
      </c>
      <c r="D22" s="5" t="s">
        <v>3</v>
      </c>
      <c r="E22" s="4" t="s">
        <v>7</v>
      </c>
      <c r="F22" s="5" t="s">
        <v>3</v>
      </c>
      <c r="G22" s="5" t="s">
        <v>3</v>
      </c>
    </row>
    <row r="23" spans="1:7" x14ac:dyDescent="0.25">
      <c r="A23" s="2">
        <v>8</v>
      </c>
      <c r="B23" s="3" t="s">
        <v>10</v>
      </c>
      <c r="C23" s="4" t="s">
        <v>7</v>
      </c>
      <c r="D23" s="4" t="s">
        <v>7</v>
      </c>
      <c r="E23" s="4" t="s">
        <v>7</v>
      </c>
      <c r="F23" s="4" t="s">
        <v>7</v>
      </c>
      <c r="G23" s="4" t="s">
        <v>7</v>
      </c>
    </row>
    <row r="24" spans="1:7" x14ac:dyDescent="0.25">
      <c r="A24" s="2">
        <v>9</v>
      </c>
      <c r="B24" s="3" t="s">
        <v>178</v>
      </c>
      <c r="C24" s="4" t="s">
        <v>7</v>
      </c>
      <c r="D24" s="4" t="s">
        <v>7</v>
      </c>
      <c r="E24" s="4" t="s">
        <v>7</v>
      </c>
      <c r="F24" s="4" t="s">
        <v>7</v>
      </c>
      <c r="G24" s="4" t="s">
        <v>7</v>
      </c>
    </row>
    <row r="27" spans="1:7" x14ac:dyDescent="0.25">
      <c r="A27" s="24" t="s">
        <v>0</v>
      </c>
      <c r="B27" s="24" t="s">
        <v>1</v>
      </c>
      <c r="C27" s="17" t="s">
        <v>208</v>
      </c>
      <c r="D27" s="19"/>
      <c r="E27" s="19"/>
      <c r="F27" s="19"/>
      <c r="G27" s="18"/>
    </row>
    <row r="28" spans="1:7" x14ac:dyDescent="0.25">
      <c r="A28" s="24"/>
      <c r="B28" s="24"/>
      <c r="C28" s="1" t="s">
        <v>216</v>
      </c>
      <c r="D28" s="1" t="s">
        <v>217</v>
      </c>
      <c r="E28" s="1" t="s">
        <v>218</v>
      </c>
      <c r="F28" s="1" t="s">
        <v>219</v>
      </c>
      <c r="G28" s="1" t="s">
        <v>220</v>
      </c>
    </row>
    <row r="29" spans="1:7" x14ac:dyDescent="0.25">
      <c r="A29" s="2">
        <v>1</v>
      </c>
      <c r="B29" s="3" t="s">
        <v>2</v>
      </c>
      <c r="C29" s="5" t="s">
        <v>3</v>
      </c>
      <c r="D29" s="5" t="s">
        <v>3</v>
      </c>
      <c r="E29" s="13"/>
      <c r="F29" s="5" t="s">
        <v>3</v>
      </c>
      <c r="G29" s="5" t="s">
        <v>3</v>
      </c>
    </row>
    <row r="30" spans="1:7" x14ac:dyDescent="0.25">
      <c r="A30" s="2">
        <v>2</v>
      </c>
      <c r="B30" s="3" t="s">
        <v>4</v>
      </c>
      <c r="C30" s="5" t="s">
        <v>3</v>
      </c>
      <c r="D30" s="5" t="s">
        <v>3</v>
      </c>
      <c r="E30" s="13"/>
      <c r="F30" s="5" t="s">
        <v>3</v>
      </c>
      <c r="G30" s="5" t="s">
        <v>3</v>
      </c>
    </row>
    <row r="31" spans="1:7" x14ac:dyDescent="0.25">
      <c r="A31" s="2">
        <v>3</v>
      </c>
      <c r="B31" s="6" t="s">
        <v>5</v>
      </c>
      <c r="C31" s="5" t="s">
        <v>3</v>
      </c>
      <c r="D31" s="5" t="s">
        <v>3</v>
      </c>
      <c r="E31" s="13"/>
      <c r="F31" s="5" t="s">
        <v>3</v>
      </c>
      <c r="G31" s="5" t="s">
        <v>3</v>
      </c>
    </row>
    <row r="32" spans="1:7" x14ac:dyDescent="0.25">
      <c r="A32" s="2">
        <v>4</v>
      </c>
      <c r="B32" s="3" t="s">
        <v>6</v>
      </c>
      <c r="C32" s="5" t="s">
        <v>3</v>
      </c>
      <c r="D32" s="5" t="s">
        <v>3</v>
      </c>
      <c r="E32" s="13"/>
      <c r="F32" s="5" t="s">
        <v>3</v>
      </c>
      <c r="G32" s="5" t="s">
        <v>3</v>
      </c>
    </row>
    <row r="33" spans="1:7" x14ac:dyDescent="0.25">
      <c r="A33" s="2">
        <v>5</v>
      </c>
      <c r="B33" s="3" t="s">
        <v>8</v>
      </c>
      <c r="C33" s="5" t="s">
        <v>3</v>
      </c>
      <c r="D33" s="5" t="s">
        <v>3</v>
      </c>
      <c r="E33" s="13"/>
      <c r="F33" s="5" t="s">
        <v>3</v>
      </c>
      <c r="G33" s="5" t="s">
        <v>3</v>
      </c>
    </row>
    <row r="34" spans="1:7" x14ac:dyDescent="0.25">
      <c r="A34" s="2">
        <v>6</v>
      </c>
      <c r="B34" s="3" t="s">
        <v>38</v>
      </c>
      <c r="C34" s="5" t="s">
        <v>3</v>
      </c>
      <c r="D34" s="5" t="s">
        <v>3</v>
      </c>
      <c r="E34" s="13"/>
      <c r="F34" s="5" t="s">
        <v>3</v>
      </c>
      <c r="G34" s="5" t="s">
        <v>3</v>
      </c>
    </row>
    <row r="35" spans="1:7" x14ac:dyDescent="0.25">
      <c r="A35" s="2">
        <v>7</v>
      </c>
      <c r="B35" s="3" t="s">
        <v>9</v>
      </c>
      <c r="C35" s="5" t="s">
        <v>3</v>
      </c>
      <c r="D35" s="5" t="s">
        <v>3</v>
      </c>
      <c r="E35" s="13"/>
      <c r="F35" s="5" t="s">
        <v>3</v>
      </c>
      <c r="G35" s="5" t="s">
        <v>3</v>
      </c>
    </row>
    <row r="36" spans="1:7" x14ac:dyDescent="0.25">
      <c r="A36" s="2">
        <v>8</v>
      </c>
      <c r="B36" s="3" t="s">
        <v>10</v>
      </c>
      <c r="C36" s="4" t="s">
        <v>7</v>
      </c>
      <c r="D36" s="4" t="s">
        <v>7</v>
      </c>
      <c r="E36" s="13"/>
      <c r="F36" s="4" t="s">
        <v>7</v>
      </c>
      <c r="G36" s="4" t="s">
        <v>7</v>
      </c>
    </row>
    <row r="37" spans="1:7" x14ac:dyDescent="0.25">
      <c r="A37" s="2">
        <v>9</v>
      </c>
      <c r="B37" s="3" t="s">
        <v>178</v>
      </c>
      <c r="C37" s="4" t="s">
        <v>7</v>
      </c>
      <c r="D37" s="4" t="s">
        <v>7</v>
      </c>
      <c r="E37" s="13"/>
      <c r="F37" s="4" t="s">
        <v>7</v>
      </c>
      <c r="G37" s="4" t="s">
        <v>7</v>
      </c>
    </row>
    <row r="39" spans="1:7" x14ac:dyDescent="0.25">
      <c r="A39" s="24" t="s">
        <v>0</v>
      </c>
      <c r="B39" s="24" t="s">
        <v>1</v>
      </c>
      <c r="C39" s="17" t="s">
        <v>208</v>
      </c>
      <c r="D39" s="19"/>
      <c r="E39" s="19"/>
      <c r="F39" s="19"/>
      <c r="G39" s="18"/>
    </row>
    <row r="40" spans="1:7" x14ac:dyDescent="0.25">
      <c r="A40" s="24"/>
      <c r="B40" s="24"/>
      <c r="C40" s="1" t="s">
        <v>221</v>
      </c>
      <c r="D40" s="1" t="s">
        <v>222</v>
      </c>
      <c r="E40" s="1" t="s">
        <v>223</v>
      </c>
      <c r="F40" s="1" t="s">
        <v>224</v>
      </c>
      <c r="G40" s="1" t="s">
        <v>225</v>
      </c>
    </row>
    <row r="41" spans="1:7" x14ac:dyDescent="0.25">
      <c r="A41" s="2">
        <v>1</v>
      </c>
      <c r="B41" s="3" t="s">
        <v>2</v>
      </c>
      <c r="C41" s="5" t="s">
        <v>3</v>
      </c>
      <c r="D41" s="5" t="s">
        <v>3</v>
      </c>
      <c r="E41" s="5" t="s">
        <v>3</v>
      </c>
      <c r="F41" s="5" t="s">
        <v>3</v>
      </c>
      <c r="G41" s="5" t="s">
        <v>3</v>
      </c>
    </row>
    <row r="42" spans="1:7" x14ac:dyDescent="0.25">
      <c r="A42" s="2">
        <v>2</v>
      </c>
      <c r="B42" s="3" t="s">
        <v>4</v>
      </c>
      <c r="C42" s="5" t="s">
        <v>3</v>
      </c>
      <c r="D42" s="5" t="s">
        <v>3</v>
      </c>
      <c r="E42" s="5" t="s">
        <v>3</v>
      </c>
      <c r="F42" s="5" t="s">
        <v>3</v>
      </c>
      <c r="G42" s="4" t="s">
        <v>7</v>
      </c>
    </row>
    <row r="43" spans="1:7" x14ac:dyDescent="0.25">
      <c r="A43" s="2">
        <v>3</v>
      </c>
      <c r="B43" s="6" t="s">
        <v>5</v>
      </c>
      <c r="C43" s="5" t="s">
        <v>3</v>
      </c>
      <c r="D43" s="5" t="s">
        <v>3</v>
      </c>
      <c r="E43" s="5" t="s">
        <v>3</v>
      </c>
      <c r="F43" s="5" t="s">
        <v>3</v>
      </c>
      <c r="G43" s="5" t="s">
        <v>3</v>
      </c>
    </row>
    <row r="44" spans="1:7" x14ac:dyDescent="0.25">
      <c r="A44" s="2">
        <v>4</v>
      </c>
      <c r="B44" s="3" t="s">
        <v>6</v>
      </c>
      <c r="C44" s="5" t="s">
        <v>3</v>
      </c>
      <c r="D44" s="5" t="s">
        <v>3</v>
      </c>
      <c r="E44" s="5" t="s">
        <v>3</v>
      </c>
      <c r="F44" s="5" t="s">
        <v>3</v>
      </c>
      <c r="G44" s="5" t="s">
        <v>3</v>
      </c>
    </row>
    <row r="45" spans="1:7" x14ac:dyDescent="0.25">
      <c r="A45" s="2">
        <v>5</v>
      </c>
      <c r="B45" s="3" t="s">
        <v>8</v>
      </c>
      <c r="C45" s="5" t="s">
        <v>3</v>
      </c>
      <c r="D45" s="5" t="s">
        <v>3</v>
      </c>
      <c r="E45" s="5" t="s">
        <v>3</v>
      </c>
      <c r="F45" s="5" t="s">
        <v>3</v>
      </c>
      <c r="G45" s="5" t="s">
        <v>3</v>
      </c>
    </row>
    <row r="46" spans="1:7" x14ac:dyDescent="0.25">
      <c r="A46" s="2">
        <v>6</v>
      </c>
      <c r="B46" s="3" t="s">
        <v>38</v>
      </c>
      <c r="C46" s="5" t="s">
        <v>3</v>
      </c>
      <c r="D46" s="5" t="s">
        <v>3</v>
      </c>
      <c r="E46" s="5" t="s">
        <v>3</v>
      </c>
      <c r="F46" s="5" t="s">
        <v>3</v>
      </c>
      <c r="G46" s="5" t="s">
        <v>3</v>
      </c>
    </row>
    <row r="47" spans="1:7" x14ac:dyDescent="0.25">
      <c r="A47" s="2">
        <v>7</v>
      </c>
      <c r="B47" s="3" t="s">
        <v>9</v>
      </c>
      <c r="C47" s="5" t="s">
        <v>3</v>
      </c>
      <c r="D47" s="5" t="s">
        <v>3</v>
      </c>
      <c r="E47" s="5" t="s">
        <v>3</v>
      </c>
      <c r="F47" s="5" t="s">
        <v>3</v>
      </c>
      <c r="G47" s="4" t="s">
        <v>7</v>
      </c>
    </row>
    <row r="48" spans="1:7" x14ac:dyDescent="0.25">
      <c r="A48" s="2">
        <v>8</v>
      </c>
      <c r="B48" s="3" t="s">
        <v>10</v>
      </c>
      <c r="C48" s="4" t="s">
        <v>7</v>
      </c>
      <c r="D48" s="4" t="s">
        <v>7</v>
      </c>
      <c r="E48" s="4" t="s">
        <v>7</v>
      </c>
      <c r="F48" s="4" t="s">
        <v>7</v>
      </c>
      <c r="G48" s="4" t="s">
        <v>7</v>
      </c>
    </row>
    <row r="49" spans="1:7" x14ac:dyDescent="0.25">
      <c r="A49" s="2">
        <v>9</v>
      </c>
      <c r="B49" s="3" t="s">
        <v>178</v>
      </c>
      <c r="C49" s="4" t="s">
        <v>7</v>
      </c>
      <c r="D49" s="4" t="s">
        <v>7</v>
      </c>
      <c r="E49" s="4" t="s">
        <v>7</v>
      </c>
      <c r="F49" s="4" t="s">
        <v>7</v>
      </c>
      <c r="G49" s="4" t="s">
        <v>7</v>
      </c>
    </row>
    <row r="52" spans="1:7" x14ac:dyDescent="0.25">
      <c r="A52" s="24" t="s">
        <v>0</v>
      </c>
      <c r="B52" s="24" t="s">
        <v>1</v>
      </c>
      <c r="C52" s="14" t="s">
        <v>208</v>
      </c>
      <c r="D52" s="20" t="s">
        <v>227</v>
      </c>
      <c r="E52" s="20"/>
      <c r="F52" s="20"/>
      <c r="G52" s="20"/>
    </row>
    <row r="53" spans="1:7" x14ac:dyDescent="0.25">
      <c r="A53" s="24"/>
      <c r="B53" s="24"/>
      <c r="C53" s="1" t="s">
        <v>226</v>
      </c>
      <c r="D53" s="1">
        <v>44934</v>
      </c>
      <c r="E53" s="1">
        <v>44965</v>
      </c>
      <c r="F53" s="1">
        <v>44993</v>
      </c>
      <c r="G53" s="1">
        <v>45024</v>
      </c>
    </row>
    <row r="54" spans="1:7" x14ac:dyDescent="0.25">
      <c r="A54" s="2">
        <v>1</v>
      </c>
      <c r="B54" s="3" t="s">
        <v>2</v>
      </c>
      <c r="C54" s="5" t="s">
        <v>3</v>
      </c>
      <c r="D54" s="5" t="s">
        <v>3</v>
      </c>
      <c r="E54" s="11"/>
      <c r="F54" s="11"/>
      <c r="G54" s="11"/>
    </row>
    <row r="55" spans="1:7" x14ac:dyDescent="0.25">
      <c r="A55" s="2">
        <v>2</v>
      </c>
      <c r="B55" s="3" t="s">
        <v>4</v>
      </c>
      <c r="C55" s="5" t="s">
        <v>3</v>
      </c>
      <c r="D55" s="5" t="s">
        <v>228</v>
      </c>
      <c r="E55" s="11"/>
      <c r="F55" s="11"/>
      <c r="G55" s="11"/>
    </row>
    <row r="56" spans="1:7" x14ac:dyDescent="0.25">
      <c r="A56" s="2">
        <v>3</v>
      </c>
      <c r="B56" s="6" t="s">
        <v>5</v>
      </c>
      <c r="C56" s="5" t="s">
        <v>3</v>
      </c>
      <c r="D56" s="5" t="s">
        <v>3</v>
      </c>
      <c r="E56" s="11"/>
      <c r="F56" s="11"/>
      <c r="G56" s="11"/>
    </row>
    <row r="57" spans="1:7" x14ac:dyDescent="0.25">
      <c r="A57" s="2">
        <v>4</v>
      </c>
      <c r="B57" s="3" t="s">
        <v>6</v>
      </c>
      <c r="C57" s="5" t="s">
        <v>3</v>
      </c>
      <c r="D57" s="5" t="s">
        <v>3</v>
      </c>
      <c r="E57" s="11"/>
      <c r="F57" s="11"/>
      <c r="G57" s="11"/>
    </row>
    <row r="58" spans="1:7" x14ac:dyDescent="0.25">
      <c r="A58" s="2">
        <v>5</v>
      </c>
      <c r="B58" s="3" t="s">
        <v>8</v>
      </c>
      <c r="C58" s="5" t="s">
        <v>3</v>
      </c>
      <c r="D58" s="5" t="s">
        <v>3</v>
      </c>
      <c r="E58" s="11"/>
      <c r="F58" s="11"/>
      <c r="G58" s="11"/>
    </row>
    <row r="59" spans="1:7" x14ac:dyDescent="0.25">
      <c r="A59" s="2">
        <v>6</v>
      </c>
      <c r="B59" s="3" t="s">
        <v>38</v>
      </c>
      <c r="C59" s="5" t="s">
        <v>3</v>
      </c>
      <c r="D59" s="5" t="s">
        <v>229</v>
      </c>
      <c r="E59" s="11"/>
      <c r="F59" s="11"/>
      <c r="G59" s="11"/>
    </row>
    <row r="60" spans="1:7" x14ac:dyDescent="0.25">
      <c r="A60" s="2">
        <v>7</v>
      </c>
      <c r="B60" s="3" t="s">
        <v>9</v>
      </c>
      <c r="C60" s="5" t="s">
        <v>210</v>
      </c>
      <c r="D60" s="5" t="s">
        <v>3</v>
      </c>
      <c r="E60" s="11"/>
      <c r="F60" s="11"/>
      <c r="G60" s="11"/>
    </row>
    <row r="61" spans="1:7" x14ac:dyDescent="0.25">
      <c r="A61" s="2">
        <v>8</v>
      </c>
      <c r="B61" s="3" t="s">
        <v>10</v>
      </c>
      <c r="C61" s="4" t="s">
        <v>7</v>
      </c>
      <c r="D61" s="4" t="s">
        <v>7</v>
      </c>
      <c r="E61" s="11"/>
      <c r="F61" s="11"/>
      <c r="G61" s="11"/>
    </row>
    <row r="62" spans="1:7" x14ac:dyDescent="0.25">
      <c r="A62" s="2">
        <v>9</v>
      </c>
      <c r="B62" s="3" t="s">
        <v>178</v>
      </c>
      <c r="C62" s="4" t="s">
        <v>7</v>
      </c>
      <c r="D62" s="4" t="s">
        <v>7</v>
      </c>
      <c r="E62" s="11"/>
      <c r="F62" s="11"/>
      <c r="G62" s="11"/>
    </row>
  </sheetData>
  <mergeCells count="15">
    <mergeCell ref="A52:A53"/>
    <mergeCell ref="B52:B53"/>
    <mergeCell ref="D52:G52"/>
    <mergeCell ref="A39:A40"/>
    <mergeCell ref="B39:B40"/>
    <mergeCell ref="C39:G39"/>
    <mergeCell ref="A27:A28"/>
    <mergeCell ref="B27:B28"/>
    <mergeCell ref="C27:G27"/>
    <mergeCell ref="A1:A2"/>
    <mergeCell ref="B1:B2"/>
    <mergeCell ref="C1:G1"/>
    <mergeCell ref="A14:A15"/>
    <mergeCell ref="B14:B15"/>
    <mergeCell ref="C14:G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0DF12-979D-4923-99A8-46E421E80988}">
  <dimension ref="A1:G37"/>
  <sheetViews>
    <sheetView tabSelected="1" topLeftCell="A10" workbookViewId="0">
      <selection activeCell="C32" sqref="C32"/>
    </sheetView>
  </sheetViews>
  <sheetFormatPr defaultRowHeight="15" x14ac:dyDescent="0.25"/>
  <cols>
    <col min="1" max="1" width="3.85546875" bestFit="1" customWidth="1"/>
    <col min="2" max="2" width="28.42578125" bestFit="1" customWidth="1"/>
    <col min="3" max="4" width="9.85546875" bestFit="1" customWidth="1"/>
    <col min="5" max="7" width="9.7109375" bestFit="1" customWidth="1"/>
  </cols>
  <sheetData>
    <row r="1" spans="1:7" x14ac:dyDescent="0.25">
      <c r="A1" s="24" t="s">
        <v>0</v>
      </c>
      <c r="B1" s="24" t="s">
        <v>1</v>
      </c>
      <c r="C1" s="14" t="s">
        <v>208</v>
      </c>
      <c r="D1" s="20" t="s">
        <v>227</v>
      </c>
      <c r="E1" s="20"/>
      <c r="F1" s="20"/>
      <c r="G1" s="20"/>
    </row>
    <row r="2" spans="1:7" x14ac:dyDescent="0.25">
      <c r="A2" s="24"/>
      <c r="B2" s="24"/>
      <c r="C2" s="1" t="s">
        <v>226</v>
      </c>
      <c r="D2" s="1">
        <v>44934</v>
      </c>
      <c r="E2" s="1">
        <v>44965</v>
      </c>
      <c r="F2" s="1">
        <v>44993</v>
      </c>
      <c r="G2" s="1">
        <v>45024</v>
      </c>
    </row>
    <row r="3" spans="1:7" x14ac:dyDescent="0.25">
      <c r="A3" s="2">
        <v>1</v>
      </c>
      <c r="B3" s="3" t="s">
        <v>2</v>
      </c>
      <c r="C3" s="5" t="s">
        <v>3</v>
      </c>
      <c r="D3" s="5" t="s">
        <v>3</v>
      </c>
      <c r="E3" s="5" t="s">
        <v>3</v>
      </c>
      <c r="F3" s="5" t="s">
        <v>3</v>
      </c>
      <c r="G3" s="5" t="s">
        <v>3</v>
      </c>
    </row>
    <row r="4" spans="1:7" x14ac:dyDescent="0.25">
      <c r="A4" s="2">
        <v>2</v>
      </c>
      <c r="B4" s="3" t="s">
        <v>4</v>
      </c>
      <c r="C4" s="5" t="s">
        <v>3</v>
      </c>
      <c r="D4" s="5" t="s">
        <v>228</v>
      </c>
      <c r="E4" s="5" t="s">
        <v>3</v>
      </c>
      <c r="F4" s="5" t="s">
        <v>3</v>
      </c>
      <c r="G4" s="5" t="s">
        <v>3</v>
      </c>
    </row>
    <row r="5" spans="1:7" x14ac:dyDescent="0.25">
      <c r="A5" s="2">
        <v>3</v>
      </c>
      <c r="B5" s="6" t="s">
        <v>5</v>
      </c>
      <c r="C5" s="5" t="s">
        <v>3</v>
      </c>
      <c r="D5" s="5" t="s">
        <v>3</v>
      </c>
      <c r="E5" s="5" t="s">
        <v>3</v>
      </c>
      <c r="F5" s="5" t="s">
        <v>3</v>
      </c>
      <c r="G5" s="5" t="s">
        <v>3</v>
      </c>
    </row>
    <row r="6" spans="1:7" x14ac:dyDescent="0.25">
      <c r="A6" s="2">
        <v>4</v>
      </c>
      <c r="B6" s="3" t="s">
        <v>6</v>
      </c>
      <c r="C6" s="5" t="s">
        <v>3</v>
      </c>
      <c r="D6" s="5" t="s">
        <v>3</v>
      </c>
      <c r="E6" s="5" t="s">
        <v>3</v>
      </c>
      <c r="F6" s="5" t="s">
        <v>3</v>
      </c>
      <c r="G6" s="5" t="s">
        <v>3</v>
      </c>
    </row>
    <row r="7" spans="1:7" x14ac:dyDescent="0.25">
      <c r="A7" s="2">
        <v>5</v>
      </c>
      <c r="B7" s="3" t="s">
        <v>8</v>
      </c>
      <c r="C7" s="5" t="s">
        <v>3</v>
      </c>
      <c r="D7" s="5" t="s">
        <v>3</v>
      </c>
      <c r="E7" s="5" t="s">
        <v>3</v>
      </c>
      <c r="F7" s="5" t="s">
        <v>3</v>
      </c>
      <c r="G7" s="5" t="s">
        <v>3</v>
      </c>
    </row>
    <row r="8" spans="1:7" x14ac:dyDescent="0.25">
      <c r="A8" s="2">
        <v>6</v>
      </c>
      <c r="B8" s="3" t="s">
        <v>38</v>
      </c>
      <c r="C8" s="5" t="s">
        <v>3</v>
      </c>
      <c r="D8" s="5" t="s">
        <v>229</v>
      </c>
      <c r="E8" s="5" t="s">
        <v>3</v>
      </c>
      <c r="F8" s="5" t="s">
        <v>3</v>
      </c>
      <c r="G8" s="5" t="s">
        <v>3</v>
      </c>
    </row>
    <row r="9" spans="1:7" x14ac:dyDescent="0.25">
      <c r="A9" s="2">
        <v>7</v>
      </c>
      <c r="B9" s="3" t="s">
        <v>9</v>
      </c>
      <c r="C9" s="5" t="s">
        <v>210</v>
      </c>
      <c r="D9" s="5" t="s">
        <v>3</v>
      </c>
      <c r="E9" s="5" t="s">
        <v>3</v>
      </c>
      <c r="F9" s="5" t="s">
        <v>3</v>
      </c>
      <c r="G9" s="5" t="s">
        <v>3</v>
      </c>
    </row>
    <row r="10" spans="1:7" x14ac:dyDescent="0.25">
      <c r="A10" s="2">
        <v>8</v>
      </c>
      <c r="B10" s="3" t="s">
        <v>10</v>
      </c>
      <c r="C10" s="4" t="s">
        <v>7</v>
      </c>
      <c r="D10" s="4" t="s">
        <v>7</v>
      </c>
      <c r="E10" s="4" t="s">
        <v>7</v>
      </c>
      <c r="F10" s="4" t="s">
        <v>7</v>
      </c>
      <c r="G10" s="4" t="s">
        <v>7</v>
      </c>
    </row>
    <row r="11" spans="1:7" x14ac:dyDescent="0.25">
      <c r="A11" s="2">
        <v>9</v>
      </c>
      <c r="B11" s="3" t="s">
        <v>178</v>
      </c>
      <c r="C11" s="4" t="s">
        <v>7</v>
      </c>
      <c r="D11" s="4" t="s">
        <v>7</v>
      </c>
      <c r="E11" s="4" t="s">
        <v>7</v>
      </c>
      <c r="F11" s="4" t="s">
        <v>7</v>
      </c>
      <c r="G11" s="4" t="s">
        <v>7</v>
      </c>
    </row>
    <row r="14" spans="1:7" x14ac:dyDescent="0.25">
      <c r="A14" s="24" t="s">
        <v>0</v>
      </c>
      <c r="B14" s="24" t="s">
        <v>1</v>
      </c>
      <c r="C14" s="17" t="s">
        <v>227</v>
      </c>
      <c r="D14" s="19"/>
      <c r="E14" s="19"/>
      <c r="F14" s="19"/>
      <c r="G14" s="18"/>
    </row>
    <row r="15" spans="1:7" x14ac:dyDescent="0.25">
      <c r="A15" s="24"/>
      <c r="B15" s="24"/>
      <c r="C15" s="1">
        <v>45115</v>
      </c>
      <c r="D15" s="1">
        <v>45146</v>
      </c>
      <c r="E15" s="1">
        <v>45177</v>
      </c>
      <c r="F15" s="1">
        <v>45207</v>
      </c>
      <c r="G15" s="1">
        <v>45238</v>
      </c>
    </row>
    <row r="16" spans="1:7" x14ac:dyDescent="0.25">
      <c r="A16" s="2">
        <v>1</v>
      </c>
      <c r="B16" s="3" t="s">
        <v>2</v>
      </c>
      <c r="C16" s="5" t="s">
        <v>3</v>
      </c>
      <c r="D16" s="5" t="s">
        <v>3</v>
      </c>
      <c r="E16" s="5" t="s">
        <v>3</v>
      </c>
      <c r="F16" s="5" t="s">
        <v>3</v>
      </c>
      <c r="G16" s="5" t="s">
        <v>3</v>
      </c>
    </row>
    <row r="17" spans="1:7" x14ac:dyDescent="0.25">
      <c r="A17" s="2">
        <v>2</v>
      </c>
      <c r="B17" s="3" t="s">
        <v>4</v>
      </c>
      <c r="C17" s="5" t="s">
        <v>3</v>
      </c>
      <c r="D17" s="5" t="s">
        <v>3</v>
      </c>
      <c r="E17" s="5" t="s">
        <v>3</v>
      </c>
      <c r="F17" s="5" t="s">
        <v>3</v>
      </c>
      <c r="G17" s="5" t="s">
        <v>3</v>
      </c>
    </row>
    <row r="18" spans="1:7" x14ac:dyDescent="0.25">
      <c r="A18" s="2">
        <v>3</v>
      </c>
      <c r="B18" s="6" t="s">
        <v>5</v>
      </c>
      <c r="C18" s="5" t="s">
        <v>3</v>
      </c>
      <c r="D18" s="5" t="s">
        <v>3</v>
      </c>
      <c r="E18" s="5" t="s">
        <v>3</v>
      </c>
      <c r="F18" s="5" t="s">
        <v>3</v>
      </c>
      <c r="G18" s="5" t="s">
        <v>3</v>
      </c>
    </row>
    <row r="19" spans="1:7" x14ac:dyDescent="0.25">
      <c r="A19" s="2">
        <v>4</v>
      </c>
      <c r="B19" s="3" t="s">
        <v>6</v>
      </c>
      <c r="C19" s="5" t="s">
        <v>3</v>
      </c>
      <c r="D19" s="5" t="s">
        <v>3</v>
      </c>
      <c r="E19" s="5" t="s">
        <v>3</v>
      </c>
      <c r="F19" s="5" t="s">
        <v>3</v>
      </c>
      <c r="G19" s="5" t="s">
        <v>3</v>
      </c>
    </row>
    <row r="20" spans="1:7" x14ac:dyDescent="0.25">
      <c r="A20" s="2">
        <v>5</v>
      </c>
      <c r="B20" s="3" t="s">
        <v>8</v>
      </c>
      <c r="C20" s="5" t="s">
        <v>3</v>
      </c>
      <c r="D20" s="5" t="s">
        <v>3</v>
      </c>
      <c r="E20" s="5" t="s">
        <v>3</v>
      </c>
      <c r="F20" s="5" t="s">
        <v>3</v>
      </c>
      <c r="G20" s="5" t="s">
        <v>3</v>
      </c>
    </row>
    <row r="21" spans="1:7" x14ac:dyDescent="0.25">
      <c r="A21" s="2">
        <v>6</v>
      </c>
      <c r="B21" s="3" t="s">
        <v>38</v>
      </c>
      <c r="C21" s="5" t="s">
        <v>3</v>
      </c>
      <c r="D21" s="5" t="s">
        <v>3</v>
      </c>
      <c r="E21" s="5" t="s">
        <v>3</v>
      </c>
      <c r="F21" s="5" t="s">
        <v>3</v>
      </c>
      <c r="G21" s="5" t="s">
        <v>3</v>
      </c>
    </row>
    <row r="22" spans="1:7" x14ac:dyDescent="0.25">
      <c r="A22" s="2">
        <v>7</v>
      </c>
      <c r="B22" s="3" t="s">
        <v>9</v>
      </c>
      <c r="C22" s="5" t="s">
        <v>3</v>
      </c>
      <c r="D22" s="5" t="s">
        <v>3</v>
      </c>
      <c r="E22" s="5" t="s">
        <v>3</v>
      </c>
      <c r="F22" s="5" t="s">
        <v>3</v>
      </c>
      <c r="G22" s="5" t="s">
        <v>3</v>
      </c>
    </row>
    <row r="23" spans="1:7" x14ac:dyDescent="0.25">
      <c r="A23" s="2">
        <v>8</v>
      </c>
      <c r="B23" s="3" t="s">
        <v>10</v>
      </c>
      <c r="C23" s="4" t="s">
        <v>7</v>
      </c>
      <c r="D23" s="4" t="s">
        <v>7</v>
      </c>
      <c r="E23" s="4" t="s">
        <v>7</v>
      </c>
      <c r="F23" s="4" t="s">
        <v>7</v>
      </c>
      <c r="G23" s="4" t="s">
        <v>7</v>
      </c>
    </row>
    <row r="24" spans="1:7" x14ac:dyDescent="0.25">
      <c r="A24" s="2">
        <v>9</v>
      </c>
      <c r="B24" s="3" t="s">
        <v>178</v>
      </c>
      <c r="C24" s="4" t="s">
        <v>7</v>
      </c>
      <c r="D24" s="4" t="s">
        <v>7</v>
      </c>
      <c r="E24" s="4" t="s">
        <v>7</v>
      </c>
      <c r="F24" s="4" t="s">
        <v>7</v>
      </c>
      <c r="G24" s="4" t="s">
        <v>7</v>
      </c>
    </row>
    <row r="27" spans="1:7" x14ac:dyDescent="0.25">
      <c r="A27" s="24" t="s">
        <v>0</v>
      </c>
      <c r="B27" s="24" t="s">
        <v>1</v>
      </c>
      <c r="C27" s="17" t="s">
        <v>227</v>
      </c>
      <c r="D27" s="19"/>
      <c r="E27" s="19"/>
      <c r="F27" s="19"/>
      <c r="G27" s="18"/>
    </row>
    <row r="28" spans="1:7" x14ac:dyDescent="0.25">
      <c r="A28" s="24"/>
      <c r="B28" s="24"/>
      <c r="C28" s="1" t="s">
        <v>230</v>
      </c>
      <c r="D28" s="1" t="s">
        <v>231</v>
      </c>
      <c r="E28" s="1" t="s">
        <v>232</v>
      </c>
      <c r="F28" s="1" t="s">
        <v>233</v>
      </c>
      <c r="G28" s="1" t="s">
        <v>234</v>
      </c>
    </row>
    <row r="29" spans="1:7" x14ac:dyDescent="0.25">
      <c r="A29" s="2">
        <v>1</v>
      </c>
      <c r="B29" s="3" t="s">
        <v>2</v>
      </c>
      <c r="C29" s="5" t="s">
        <v>3</v>
      </c>
      <c r="D29" s="11"/>
      <c r="E29" s="11"/>
      <c r="F29" s="11"/>
      <c r="G29" s="11"/>
    </row>
    <row r="30" spans="1:7" x14ac:dyDescent="0.25">
      <c r="A30" s="2">
        <v>2</v>
      </c>
      <c r="B30" s="3" t="s">
        <v>4</v>
      </c>
      <c r="C30" s="4" t="s">
        <v>7</v>
      </c>
      <c r="D30" s="11"/>
      <c r="E30" s="11"/>
      <c r="F30" s="11"/>
      <c r="G30" s="11"/>
    </row>
    <row r="31" spans="1:7" x14ac:dyDescent="0.25">
      <c r="A31" s="2">
        <v>3</v>
      </c>
      <c r="B31" s="6" t="s">
        <v>5</v>
      </c>
      <c r="C31" s="5" t="s">
        <v>3</v>
      </c>
      <c r="D31" s="11"/>
      <c r="E31" s="11"/>
      <c r="F31" s="11"/>
      <c r="G31" s="11"/>
    </row>
    <row r="32" spans="1:7" x14ac:dyDescent="0.25">
      <c r="A32" s="2">
        <v>4</v>
      </c>
      <c r="B32" s="3" t="s">
        <v>6</v>
      </c>
      <c r="C32" s="4" t="s">
        <v>7</v>
      </c>
      <c r="D32" s="11"/>
      <c r="E32" s="11"/>
      <c r="F32" s="11"/>
      <c r="G32" s="11"/>
    </row>
    <row r="33" spans="1:7" x14ac:dyDescent="0.25">
      <c r="A33" s="2">
        <v>5</v>
      </c>
      <c r="B33" s="3" t="s">
        <v>8</v>
      </c>
      <c r="C33" s="5" t="s">
        <v>3</v>
      </c>
      <c r="D33" s="11"/>
      <c r="E33" s="11"/>
      <c r="F33" s="11"/>
      <c r="G33" s="11"/>
    </row>
    <row r="34" spans="1:7" x14ac:dyDescent="0.25">
      <c r="A34" s="2">
        <v>6</v>
      </c>
      <c r="B34" s="3" t="s">
        <v>38</v>
      </c>
      <c r="C34" s="5" t="s">
        <v>3</v>
      </c>
      <c r="D34" s="11"/>
      <c r="E34" s="11"/>
      <c r="F34" s="11"/>
      <c r="G34" s="11"/>
    </row>
    <row r="35" spans="1:7" x14ac:dyDescent="0.25">
      <c r="A35" s="2">
        <v>7</v>
      </c>
      <c r="B35" s="3" t="s">
        <v>9</v>
      </c>
      <c r="C35" s="5" t="s">
        <v>3</v>
      </c>
      <c r="D35" s="11"/>
      <c r="E35" s="11"/>
      <c r="F35" s="11"/>
      <c r="G35" s="11"/>
    </row>
    <row r="36" spans="1:7" x14ac:dyDescent="0.25">
      <c r="A36" s="2">
        <v>8</v>
      </c>
      <c r="B36" s="3" t="s">
        <v>10</v>
      </c>
      <c r="C36" s="4" t="s">
        <v>7</v>
      </c>
      <c r="D36" s="11"/>
      <c r="E36" s="11"/>
      <c r="F36" s="11"/>
      <c r="G36" s="11"/>
    </row>
    <row r="37" spans="1:7" x14ac:dyDescent="0.25">
      <c r="A37" s="2">
        <v>9</v>
      </c>
      <c r="B37" s="3" t="s">
        <v>178</v>
      </c>
      <c r="C37" s="4" t="s">
        <v>7</v>
      </c>
      <c r="D37" s="11"/>
      <c r="E37" s="11"/>
      <c r="F37" s="11"/>
      <c r="G37" s="11"/>
    </row>
  </sheetData>
  <mergeCells count="9">
    <mergeCell ref="A27:A28"/>
    <mergeCell ref="B27:B28"/>
    <mergeCell ref="C27:G27"/>
    <mergeCell ref="A1:A2"/>
    <mergeCell ref="B1:B2"/>
    <mergeCell ref="D1:G1"/>
    <mergeCell ref="A14:A15"/>
    <mergeCell ref="B14:B15"/>
    <mergeCell ref="C14:G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68E1-EFA3-495F-ADDE-BB1E51796D62}">
  <dimension ref="A1:E2"/>
  <sheetViews>
    <sheetView workbookViewId="0">
      <selection activeCell="A22" sqref="A22"/>
    </sheetView>
  </sheetViews>
  <sheetFormatPr defaultRowHeight="15" x14ac:dyDescent="0.25"/>
  <cols>
    <col min="1" max="1" width="94.7109375" customWidth="1"/>
    <col min="2" max="2" width="16.140625" bestFit="1" customWidth="1"/>
    <col min="3" max="3" width="17.7109375" customWidth="1"/>
    <col min="4" max="4" width="12" bestFit="1" customWidth="1"/>
    <col min="5" max="5" width="13.5703125" bestFit="1" customWidth="1"/>
    <col min="7" max="7" width="12" bestFit="1" customWidth="1"/>
  </cols>
  <sheetData>
    <row r="1" spans="1:5" x14ac:dyDescent="0.25">
      <c r="A1" t="s">
        <v>104</v>
      </c>
      <c r="B1" t="s">
        <v>104</v>
      </c>
      <c r="C1" t="s">
        <v>106</v>
      </c>
      <c r="D1" t="s">
        <v>105</v>
      </c>
      <c r="E1" t="s">
        <v>130</v>
      </c>
    </row>
    <row r="2" spans="1:5" x14ac:dyDescent="0.25">
      <c r="B2" t="str">
        <f t="shared" ref="B2" si="0">MID(A2,20,15)</f>
        <v/>
      </c>
      <c r="C2" t="str">
        <f t="shared" ref="C2" si="1">CONCATENATE("'",B2,"',")</f>
        <v>'',</v>
      </c>
      <c r="D2" t="str">
        <f t="shared" ref="D2" si="2">MID(A2,4,11)</f>
        <v/>
      </c>
      <c r="E2" t="str">
        <f t="shared" ref="E2" si="3">CONCATENATE("'",D2,"',")</f>
        <v>'',</v>
      </c>
    </row>
  </sheetData>
  <autoFilter ref="A1:E2" xr:uid="{7AAF68E1-EFA3-495F-ADDE-BB1E51796D62}">
    <sortState xmlns:xlrd2="http://schemas.microsoft.com/office/spreadsheetml/2017/richdata2" ref="A2:E2">
      <sortCondition ref="D1:D2"/>
    </sortState>
  </autoFilter>
  <conditionalFormatting sqref="B1:B1048576">
    <cfRule type="duplicateValues" dxfId="2" priority="3"/>
  </conditionalFormatting>
  <conditionalFormatting sqref="D1:D1048576">
    <cfRule type="duplicateValues" dxfId="1" priority="4"/>
    <cfRule type="duplicateValues" dxfId="0" priority="5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2E84-C849-471D-B41E-47AE2BFB565F}">
  <dimension ref="A1:E2"/>
  <sheetViews>
    <sheetView workbookViewId="0">
      <selection activeCell="D10" sqref="D10"/>
    </sheetView>
  </sheetViews>
  <sheetFormatPr defaultRowHeight="15" x14ac:dyDescent="0.25"/>
  <cols>
    <col min="1" max="1" width="16.140625" bestFit="1" customWidth="1"/>
    <col min="2" max="2" width="11.140625" customWidth="1"/>
    <col min="3" max="3" width="17.7109375" bestFit="1" customWidth="1"/>
    <col min="4" max="4" width="50.42578125" bestFit="1" customWidth="1"/>
    <col min="5" max="5" width="52.5703125" bestFit="1" customWidth="1"/>
    <col min="6" max="11" width="7.140625" customWidth="1"/>
    <col min="12" max="12" width="9" bestFit="1" customWidth="1"/>
  </cols>
  <sheetData>
    <row r="1" spans="1:5" x14ac:dyDescent="0.25">
      <c r="A1" t="s">
        <v>119</v>
      </c>
      <c r="B1" s="9" t="s">
        <v>120</v>
      </c>
      <c r="C1" s="9" t="s">
        <v>121</v>
      </c>
      <c r="D1" s="9" t="s">
        <v>122</v>
      </c>
    </row>
    <row r="2" spans="1:5" x14ac:dyDescent="0.25">
      <c r="B2" t="str">
        <f>CONCATENATE("(",A2,"',")</f>
        <v>(',</v>
      </c>
      <c r="C2" t="str">
        <f>CONCATENATE("'",A2,"',")</f>
        <v>'',</v>
      </c>
      <c r="D2" s="8" t="s">
        <v>177</v>
      </c>
      <c r="E2" t="str">
        <f>B2&amp;D2</f>
        <v>(','3',NOW(),NOW(),'24','Open Warehouse Mass Upload'),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Januari</vt:lpstr>
      <vt:lpstr>Februari</vt:lpstr>
      <vt:lpstr>Maret</vt:lpstr>
      <vt:lpstr>April</vt:lpstr>
      <vt:lpstr>Mei</vt:lpstr>
      <vt:lpstr>Juli</vt:lpstr>
      <vt:lpstr>Agust</vt:lpstr>
      <vt:lpstr>SFTP</vt:lpstr>
      <vt:lpstr>Query Mapping</vt:lpstr>
      <vt:lpstr>Update query</vt:lpstr>
      <vt:lpstr>ALUR HIMBARA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Dicky Oktariano</dc:creator>
  <cp:lastModifiedBy>Dicky Oktariano</cp:lastModifiedBy>
  <dcterms:created xsi:type="dcterms:W3CDTF">2023-01-02T01:08:36Z</dcterms:created>
  <dcterms:modified xsi:type="dcterms:W3CDTF">2023-08-14T02:05:30Z</dcterms:modified>
</cp:coreProperties>
</file>