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2" sheetId="2" r:id="rId1"/>
    <sheet name="Sheet3" sheetId="3" r:id="rId2"/>
  </sheets>
  <calcPr calcId="144525"/>
  <fileRecoveryPr repairLoad="1"/>
</workbook>
</file>

<file path=xl/calcChain.xml><?xml version="1.0" encoding="utf-8"?>
<calcChain xmlns="http://schemas.openxmlformats.org/spreadsheetml/2006/main">
  <c r="X31" i="2" l="1"/>
  <c r="W31" i="2"/>
  <c r="V31" i="2"/>
  <c r="U31" i="2"/>
  <c r="T31" i="2"/>
  <c r="X30" i="2"/>
  <c r="W30" i="2"/>
  <c r="V30" i="2"/>
  <c r="U30" i="2"/>
  <c r="T30" i="2"/>
  <c r="X29" i="2"/>
  <c r="W29" i="2"/>
  <c r="V29" i="2"/>
  <c r="U29" i="2"/>
  <c r="T29" i="2"/>
  <c r="P31" i="2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</calcChain>
</file>

<file path=xl/sharedStrings.xml><?xml version="1.0" encoding="utf-8"?>
<sst xmlns="http://schemas.openxmlformats.org/spreadsheetml/2006/main" count="90" uniqueCount="32">
  <si>
    <t>AGRO</t>
  </si>
  <si>
    <t xml:space="preserve">LDR </t>
  </si>
  <si>
    <t>NIM</t>
  </si>
  <si>
    <t>ROA</t>
  </si>
  <si>
    <t>BABP</t>
  </si>
  <si>
    <t>BACA</t>
  </si>
  <si>
    <t>BBCA</t>
  </si>
  <si>
    <t>BBNI</t>
  </si>
  <si>
    <t>BBRI</t>
  </si>
  <si>
    <t>BBTN</t>
  </si>
  <si>
    <t>BBYB</t>
  </si>
  <si>
    <t>BCIC</t>
  </si>
  <si>
    <t>BDMN</t>
  </si>
  <si>
    <t>BEKS</t>
  </si>
  <si>
    <t>BJBR</t>
  </si>
  <si>
    <t>BNGA</t>
  </si>
  <si>
    <t>BNII</t>
  </si>
  <si>
    <t>BNLI</t>
  </si>
  <si>
    <t>BSIM</t>
  </si>
  <si>
    <t>BSWD</t>
  </si>
  <si>
    <t>BTPN</t>
  </si>
  <si>
    <t>BVIC</t>
  </si>
  <si>
    <t>DNAR</t>
  </si>
  <si>
    <t>MAYA</t>
  </si>
  <si>
    <t>MEGA</t>
  </si>
  <si>
    <t>NISP</t>
  </si>
  <si>
    <t>Tahun</t>
  </si>
  <si>
    <t>Kode</t>
  </si>
  <si>
    <t>No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</si>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</sst>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1" fillId="0" borderId="1" xfId="0" applyFont="1" applyBorder="1"/>
    <xf numFmtId="10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10" fontId="2" fillId="0" borderId="1" xfId="0" applyNumberFormat="1" applyFont="1" applyBorder="1"/>
    <xf numFmtId="10" fontId="0" fillId="3" borderId="1" xfId="0" applyNumberFormat="1" applyFill="1" applyBorder="1"/>
    <xf numFmtId="10" fontId="0" fillId="4" borderId="0" xfId="0" applyNumberFormat="1" applyFill="1"/>
    <xf numFmtId="10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abSelected="1" topLeftCell="D9" workbookViewId="0">
      <selection activeCell="I26" sqref="I26"/>
    </sheetView>
  </sheetViews>
  <sheetFormatPr defaultRowHeight="15" x14ac:dyDescent="0.25"/>
  <cols>
    <col min="1" max="1" width="3.28515625" bestFit="1" customWidth="1"/>
    <col min="10" max="10" width="3.28515625" bestFit="1" customWidth="1"/>
    <col min="18" max="18" width="3.28515625" bestFit="1" customWidth="1"/>
  </cols>
  <sheetData>
    <row r="2" spans="1:24" x14ac:dyDescent="0.25">
      <c r="C2" s="21" t="s">
        <v>1</v>
      </c>
      <c r="D2" s="21"/>
      <c r="L2" s="21" t="s">
        <v>2</v>
      </c>
      <c r="M2" s="21"/>
      <c r="N2" s="1"/>
      <c r="T2" s="21" t="s">
        <v>3</v>
      </c>
      <c r="U2" s="21"/>
    </row>
    <row r="3" spans="1:24" x14ac:dyDescent="0.25">
      <c r="C3" s="21"/>
      <c r="D3" s="21"/>
      <c r="L3" s="21"/>
      <c r="M3" s="21"/>
      <c r="N3" s="1"/>
      <c r="T3" s="21"/>
      <c r="U3" s="21"/>
    </row>
    <row r="4" spans="1:24" ht="15.75" x14ac:dyDescent="0.25">
      <c r="A4" s="18" t="s">
        <v>28</v>
      </c>
      <c r="B4" s="18" t="s">
        <v>27</v>
      </c>
      <c r="C4" s="13" t="s">
        <v>26</v>
      </c>
      <c r="D4" s="13"/>
      <c r="E4" s="13"/>
      <c r="F4" s="13"/>
      <c r="G4" s="13"/>
      <c r="J4" s="19" t="s">
        <v>28</v>
      </c>
      <c r="K4" s="19" t="s">
        <v>27</v>
      </c>
      <c r="L4" s="19" t="s">
        <v>26</v>
      </c>
      <c r="M4" s="19"/>
      <c r="N4" s="19"/>
      <c r="O4" s="19"/>
      <c r="P4" s="19"/>
      <c r="R4" s="20" t="s">
        <v>28</v>
      </c>
      <c r="S4" s="20" t="s">
        <v>27</v>
      </c>
      <c r="T4" s="20" t="s">
        <v>26</v>
      </c>
      <c r="U4" s="20"/>
      <c r="V4" s="20"/>
      <c r="W4" s="20"/>
      <c r="X4" s="20"/>
    </row>
    <row r="5" spans="1:24" ht="15.75" x14ac:dyDescent="0.25">
      <c r="A5" s="18"/>
      <c r="B5" s="18"/>
      <c r="C5" s="5">
        <v>2018</v>
      </c>
      <c r="D5" s="5">
        <v>2019</v>
      </c>
      <c r="E5" s="5">
        <v>2020</v>
      </c>
      <c r="F5" s="5">
        <v>2021</v>
      </c>
      <c r="G5" s="5">
        <v>2022</v>
      </c>
      <c r="J5" s="19"/>
      <c r="K5" s="19"/>
      <c r="L5" s="4">
        <v>2018</v>
      </c>
      <c r="M5" s="4">
        <v>2019</v>
      </c>
      <c r="N5" s="4">
        <v>2020</v>
      </c>
      <c r="O5" s="4">
        <v>2021</v>
      </c>
      <c r="P5" s="4">
        <v>2022</v>
      </c>
      <c r="R5" s="20"/>
      <c r="S5" s="20"/>
      <c r="T5" s="6">
        <v>2018</v>
      </c>
      <c r="U5" s="6">
        <v>2019</v>
      </c>
      <c r="V5" s="6">
        <v>2020</v>
      </c>
      <c r="W5" s="6">
        <v>2021</v>
      </c>
      <c r="X5" s="6">
        <v>2022</v>
      </c>
    </row>
    <row r="6" spans="1:24" ht="15.75" x14ac:dyDescent="0.25">
      <c r="A6" s="2">
        <v>1</v>
      </c>
      <c r="B6" s="2" t="s">
        <v>0</v>
      </c>
      <c r="C6" s="3">
        <v>0.86750000000000005</v>
      </c>
      <c r="D6" s="3">
        <v>0.91590000000000005</v>
      </c>
      <c r="E6" s="3">
        <v>0.84760000000000002</v>
      </c>
      <c r="F6" s="3">
        <v>0.86009999999999998</v>
      </c>
      <c r="G6" s="3">
        <v>0.7913</v>
      </c>
      <c r="J6" s="2">
        <v>1</v>
      </c>
      <c r="K6" s="2" t="s">
        <v>0</v>
      </c>
      <c r="L6" s="3">
        <v>3.5000000000000003E-2</v>
      </c>
      <c r="M6" s="3">
        <v>3.0099999999999998E-2</v>
      </c>
      <c r="N6" s="3">
        <v>2.4E-2</v>
      </c>
      <c r="O6" s="3">
        <v>3.8699999999999998E-2</v>
      </c>
      <c r="P6" s="3">
        <v>4.5600000000000002E-2</v>
      </c>
      <c r="R6" s="7">
        <v>1</v>
      </c>
      <c r="S6" s="7" t="s">
        <v>0</v>
      </c>
      <c r="T6" s="8">
        <v>1.54E-2</v>
      </c>
      <c r="U6" s="8">
        <v>3.0999999999999999E-3</v>
      </c>
      <c r="V6" s="8">
        <v>2.3999999999999998E-3</v>
      </c>
      <c r="W6" s="8">
        <v>-0.14749999999999999</v>
      </c>
      <c r="X6" s="8">
        <v>8.5000000000000006E-3</v>
      </c>
    </row>
    <row r="7" spans="1:24" ht="15.75" x14ac:dyDescent="0.25">
      <c r="A7" s="2">
        <v>2</v>
      </c>
      <c r="B7" s="2" t="s">
        <v>4</v>
      </c>
      <c r="C7" s="3">
        <v>0.88639999999999997</v>
      </c>
      <c r="D7" s="3">
        <v>0.89590000000000003</v>
      </c>
      <c r="E7" s="3">
        <v>0.7732</v>
      </c>
      <c r="F7" s="3">
        <v>0.75609999999999999</v>
      </c>
      <c r="G7" s="3">
        <v>0.76959999999999995</v>
      </c>
      <c r="J7" s="2">
        <v>2</v>
      </c>
      <c r="K7" s="2" t="s">
        <v>4</v>
      </c>
      <c r="L7" s="3">
        <v>4.1000000000000002E-2</v>
      </c>
      <c r="M7" s="3">
        <v>4.1700000000000001E-2</v>
      </c>
      <c r="N7" s="3">
        <v>4.0099999999999997E-2</v>
      </c>
      <c r="O7" s="3">
        <v>3.7999999999999999E-2</v>
      </c>
      <c r="P7" s="3">
        <v>4.9500000000000002E-2</v>
      </c>
      <c r="R7" s="7">
        <v>2</v>
      </c>
      <c r="S7" s="7" t="s">
        <v>4</v>
      </c>
      <c r="T7" s="8">
        <v>7.4000000000000003E-3</v>
      </c>
      <c r="U7" s="8">
        <v>2.7000000000000001E-3</v>
      </c>
      <c r="V7" s="8">
        <v>1.5E-3</v>
      </c>
      <c r="W7" s="8">
        <v>1.8E-3</v>
      </c>
      <c r="X7" s="8">
        <v>1.04E-2</v>
      </c>
    </row>
    <row r="8" spans="1:24" ht="15.75" x14ac:dyDescent="0.25">
      <c r="A8" s="2">
        <v>3</v>
      </c>
      <c r="B8" s="2" t="s">
        <v>5</v>
      </c>
      <c r="C8" s="3">
        <v>0.51959999999999995</v>
      </c>
      <c r="D8" s="3">
        <v>0.60550000000000004</v>
      </c>
      <c r="E8" s="3">
        <v>0.39329999999999998</v>
      </c>
      <c r="F8" s="3">
        <v>0.1235</v>
      </c>
      <c r="G8" s="3">
        <v>0.20530000000000001</v>
      </c>
      <c r="J8" s="2">
        <v>3</v>
      </c>
      <c r="K8" s="2" t="s">
        <v>5</v>
      </c>
      <c r="L8" s="3">
        <v>4.2000000000000003E-2</v>
      </c>
      <c r="M8" s="3">
        <v>3.5000000000000003E-2</v>
      </c>
      <c r="N8" s="3">
        <v>1.0999999999999999E-2</v>
      </c>
      <c r="O8" s="3">
        <v>-3.5200000000000002E-2</v>
      </c>
      <c r="P8" s="3">
        <v>-2.3300000000000001E-2</v>
      </c>
      <c r="R8" s="7">
        <v>3</v>
      </c>
      <c r="S8" s="7" t="s">
        <v>5</v>
      </c>
      <c r="T8" s="8">
        <v>8.9999999999999993E-3</v>
      </c>
      <c r="U8" s="8">
        <v>1.2999999999999999E-3</v>
      </c>
      <c r="V8" s="8">
        <v>4.4000000000000003E-3</v>
      </c>
      <c r="W8" s="8">
        <v>2.2000000000000001E-3</v>
      </c>
      <c r="X8" s="8">
        <v>1.8E-3</v>
      </c>
    </row>
    <row r="9" spans="1:24" ht="15.75" x14ac:dyDescent="0.25">
      <c r="A9" s="2">
        <v>4</v>
      </c>
      <c r="B9" s="2" t="s">
        <v>6</v>
      </c>
      <c r="C9" s="3">
        <v>0.81599999999999995</v>
      </c>
      <c r="D9" s="3">
        <v>0.80500000000000005</v>
      </c>
      <c r="E9" s="3">
        <v>0.65800000000000003</v>
      </c>
      <c r="F9" s="3">
        <v>0.62</v>
      </c>
      <c r="G9" s="3">
        <v>0.65200000000000002</v>
      </c>
      <c r="J9" s="2">
        <v>4</v>
      </c>
      <c r="K9" s="2" t="s">
        <v>6</v>
      </c>
      <c r="L9" s="3">
        <v>6.0999999999999999E-2</v>
      </c>
      <c r="M9" s="3">
        <v>6.2E-2</v>
      </c>
      <c r="N9" s="3">
        <v>5.7000000000000002E-2</v>
      </c>
      <c r="O9" s="3">
        <v>5.0999999999999997E-2</v>
      </c>
      <c r="P9" s="3">
        <v>5.2999999999999999E-2</v>
      </c>
      <c r="R9" s="7">
        <v>4</v>
      </c>
      <c r="S9" s="7" t="s">
        <v>6</v>
      </c>
      <c r="T9" s="8">
        <v>3.2000000000000001E-2</v>
      </c>
      <c r="U9" s="8">
        <v>3.2000000000000001E-2</v>
      </c>
      <c r="V9" s="8">
        <v>2.7E-2</v>
      </c>
      <c r="W9" s="8">
        <v>2.7999999999999997E-2</v>
      </c>
      <c r="X9" s="8">
        <v>3.2000000000000001E-2</v>
      </c>
    </row>
    <row r="10" spans="1:24" ht="15.75" x14ac:dyDescent="0.25">
      <c r="A10" s="2">
        <v>5</v>
      </c>
      <c r="B10" s="2" t="s">
        <v>7</v>
      </c>
      <c r="C10" s="3">
        <v>0.88800000000000001</v>
      </c>
      <c r="D10" s="3">
        <v>0.91500000000000004</v>
      </c>
      <c r="E10" s="3">
        <v>0.873</v>
      </c>
      <c r="F10" s="3">
        <v>0.79700000000000004</v>
      </c>
      <c r="G10" s="3">
        <v>0.84200000000000008</v>
      </c>
      <c r="J10" s="2">
        <v>5</v>
      </c>
      <c r="K10" s="2" t="s">
        <v>7</v>
      </c>
      <c r="L10" s="3">
        <v>5.2999999999999999E-2</v>
      </c>
      <c r="M10" s="3">
        <v>4.9000000000000002E-2</v>
      </c>
      <c r="N10" s="3">
        <v>4.4999999999999998E-2</v>
      </c>
      <c r="O10" s="3">
        <v>4.7E-2</v>
      </c>
      <c r="P10" s="3">
        <v>4.8000000000000001E-2</v>
      </c>
      <c r="R10" s="7">
        <v>5</v>
      </c>
      <c r="S10" s="2" t="s">
        <v>7</v>
      </c>
      <c r="T10" s="8">
        <v>2.7999999999999997E-2</v>
      </c>
      <c r="U10" s="8">
        <v>2.4E-2</v>
      </c>
      <c r="V10" s="8">
        <v>5.0000000000000001E-3</v>
      </c>
      <c r="W10" s="8">
        <v>1.3999999999999999E-2</v>
      </c>
      <c r="X10" s="8">
        <v>2.5000000000000001E-2</v>
      </c>
    </row>
    <row r="11" spans="1:24" ht="15.75" x14ac:dyDescent="0.25">
      <c r="A11" s="2">
        <v>6</v>
      </c>
      <c r="B11" s="2" t="s">
        <v>8</v>
      </c>
      <c r="C11" s="3">
        <v>0.88959999999999995</v>
      </c>
      <c r="D11" s="3">
        <v>0.88639999999999997</v>
      </c>
      <c r="E11" s="3">
        <v>0.83660000000000001</v>
      </c>
      <c r="F11" s="3">
        <v>0.8367</v>
      </c>
      <c r="G11" s="3">
        <v>0.79170000000000007</v>
      </c>
      <c r="J11" s="2">
        <v>6</v>
      </c>
      <c r="K11" s="2" t="s">
        <v>8</v>
      </c>
      <c r="L11" s="3">
        <v>7.4499999999999997E-2</v>
      </c>
      <c r="M11" s="3">
        <v>6.9800000000000001E-2</v>
      </c>
      <c r="N11" s="3">
        <v>0.06</v>
      </c>
      <c r="O11" s="3">
        <v>6.8900000000000003E-2</v>
      </c>
      <c r="P11" s="3">
        <v>6.8000000000000005E-2</v>
      </c>
      <c r="R11" s="7">
        <v>6</v>
      </c>
      <c r="S11" s="7" t="s">
        <v>8</v>
      </c>
      <c r="T11" s="8">
        <v>3.6799999999999999E-2</v>
      </c>
      <c r="U11" s="8">
        <v>3.5000000000000003E-2</v>
      </c>
      <c r="V11" s="8">
        <v>1.9799999999999998E-2</v>
      </c>
      <c r="W11" s="8">
        <v>2.7200000000000002E-2</v>
      </c>
      <c r="X11" s="8">
        <v>3.7599999999999995E-2</v>
      </c>
    </row>
    <row r="12" spans="1:24" ht="15.75" x14ac:dyDescent="0.25">
      <c r="A12" s="2">
        <v>7</v>
      </c>
      <c r="B12" s="2" t="s">
        <v>9</v>
      </c>
      <c r="C12" s="3">
        <v>1.0348999999999999</v>
      </c>
      <c r="D12" s="3">
        <v>1.135</v>
      </c>
      <c r="E12" s="3">
        <v>0.93189999999999995</v>
      </c>
      <c r="F12" s="3">
        <v>0.92859999999999998</v>
      </c>
      <c r="G12" s="3">
        <v>0.9265000000000001</v>
      </c>
      <c r="J12" s="2">
        <v>7</v>
      </c>
      <c r="K12" s="2" t="s">
        <v>9</v>
      </c>
      <c r="L12" s="3">
        <v>4.3200000000000002E-2</v>
      </c>
      <c r="M12" s="3">
        <v>3.32E-2</v>
      </c>
      <c r="N12" s="3">
        <v>3.0600000000000002E-2</v>
      </c>
      <c r="O12" s="3">
        <v>3.9900000000000005E-2</v>
      </c>
      <c r="P12" s="3">
        <v>4.4000000000000004E-2</v>
      </c>
      <c r="R12" s="7">
        <v>7</v>
      </c>
      <c r="S12" s="7" t="s">
        <v>9</v>
      </c>
      <c r="T12" s="8">
        <v>1.34E-2</v>
      </c>
      <c r="U12" s="8">
        <v>1.2999999999999999E-3</v>
      </c>
      <c r="V12" s="8">
        <v>6.8999999999999999E-3</v>
      </c>
      <c r="W12" s="8">
        <v>8.0999999999999996E-3</v>
      </c>
      <c r="X12" s="8">
        <v>1.0200000000000001E-2</v>
      </c>
    </row>
    <row r="13" spans="1:24" ht="15.75" x14ac:dyDescent="0.25">
      <c r="A13" s="2">
        <v>8</v>
      </c>
      <c r="B13" s="2" t="s">
        <v>10</v>
      </c>
      <c r="C13" s="3">
        <v>1.0766</v>
      </c>
      <c r="D13" s="3">
        <v>0.94140000000000001</v>
      </c>
      <c r="E13" s="3">
        <v>0.96709999999999996</v>
      </c>
      <c r="F13" s="3">
        <v>2.2401</v>
      </c>
      <c r="G13" s="3">
        <v>1.2727999999999999</v>
      </c>
      <c r="J13" s="2">
        <v>8</v>
      </c>
      <c r="K13" s="2" t="s">
        <v>10</v>
      </c>
      <c r="L13" s="3">
        <v>5.9900000000000002E-2</v>
      </c>
      <c r="M13" s="3">
        <v>4.8600000000000004E-2</v>
      </c>
      <c r="N13" s="3">
        <v>4.0300000000000002E-2</v>
      </c>
      <c r="O13" s="3">
        <v>5.1500000000000004E-2</v>
      </c>
      <c r="P13" s="3">
        <v>0.13830000000000001</v>
      </c>
      <c r="R13" s="7">
        <v>8</v>
      </c>
      <c r="S13" s="7" t="s">
        <v>10</v>
      </c>
      <c r="T13" s="8">
        <v>-2.8299999999999999E-2</v>
      </c>
      <c r="U13" s="8">
        <v>3.7000000000000002E-3</v>
      </c>
      <c r="V13" s="8">
        <v>3.3999999999999998E-3</v>
      </c>
      <c r="W13" s="8">
        <v>-0.1371</v>
      </c>
      <c r="X13" s="8">
        <v>-5.1999999999999998E-2</v>
      </c>
    </row>
    <row r="14" spans="1:24" ht="15.75" x14ac:dyDescent="0.25">
      <c r="A14" s="2">
        <v>9</v>
      </c>
      <c r="B14" s="2" t="s">
        <v>11</v>
      </c>
      <c r="C14" s="3">
        <v>0.7743000000000001</v>
      </c>
      <c r="D14" s="3">
        <v>0.48770000000000002</v>
      </c>
      <c r="E14" s="3">
        <v>0.56259999999999999</v>
      </c>
      <c r="F14" s="3">
        <v>0.62809999999999999</v>
      </c>
      <c r="G14" s="3">
        <v>0.7611</v>
      </c>
      <c r="J14" s="2">
        <v>9</v>
      </c>
      <c r="K14" s="2" t="s">
        <v>11</v>
      </c>
      <c r="L14" s="3">
        <v>2.2799999999999997E-2</v>
      </c>
      <c r="M14" s="3">
        <v>3.8999999999999998E-3</v>
      </c>
      <c r="N14" s="3">
        <v>2.2000000000000001E-3</v>
      </c>
      <c r="O14" s="3">
        <v>8.2000000000000007E-3</v>
      </c>
      <c r="P14" s="3">
        <v>2.7699999999999999E-2</v>
      </c>
      <c r="R14" s="7">
        <v>9</v>
      </c>
      <c r="S14" s="7" t="s">
        <v>11</v>
      </c>
      <c r="T14" s="8">
        <v>-2.2499999999999999E-2</v>
      </c>
      <c r="U14" s="8">
        <v>2.8999999999999998E-3</v>
      </c>
      <c r="V14" s="8">
        <v>-3.3599999999999998E-2</v>
      </c>
      <c r="W14" s="8">
        <v>-3.0599999999999999E-2</v>
      </c>
      <c r="X14" s="8">
        <v>1.6999999999999999E-3</v>
      </c>
    </row>
    <row r="15" spans="1:24" ht="15.75" x14ac:dyDescent="0.25">
      <c r="A15" s="2">
        <v>10</v>
      </c>
      <c r="B15" s="2" t="s">
        <v>12</v>
      </c>
      <c r="C15" s="3">
        <v>0.95</v>
      </c>
      <c r="D15" s="3">
        <v>0.98899999999999999</v>
      </c>
      <c r="E15" s="3">
        <v>0.84</v>
      </c>
      <c r="F15" s="3">
        <v>0.84599999999999997</v>
      </c>
      <c r="G15" s="3">
        <v>0.91</v>
      </c>
      <c r="J15" s="2">
        <v>10</v>
      </c>
      <c r="K15" s="2" t="s">
        <v>12</v>
      </c>
      <c r="L15" s="3">
        <v>8.8999999999999996E-2</v>
      </c>
      <c r="M15" s="3">
        <v>8.3000000000000004E-2</v>
      </c>
      <c r="N15" s="3">
        <v>7.3999999999999996E-2</v>
      </c>
      <c r="O15" s="3">
        <v>7.4999999999999997E-2</v>
      </c>
      <c r="P15" s="3">
        <v>7.6999999999999999E-2</v>
      </c>
      <c r="R15" s="7">
        <v>10</v>
      </c>
      <c r="S15" s="7" t="s">
        <v>12</v>
      </c>
      <c r="T15" s="8">
        <v>3.1E-2</v>
      </c>
      <c r="U15" s="8">
        <v>0.03</v>
      </c>
      <c r="V15" s="8">
        <v>5.0000000000000001E-3</v>
      </c>
      <c r="W15" s="8">
        <v>8.0000000000000002E-3</v>
      </c>
      <c r="X15" s="8">
        <v>1.7000000000000001E-2</v>
      </c>
    </row>
    <row r="16" spans="1:24" ht="15.75" x14ac:dyDescent="0.25">
      <c r="A16" s="2">
        <v>11</v>
      </c>
      <c r="B16" s="2" t="s">
        <v>13</v>
      </c>
      <c r="C16" s="3">
        <v>0.8286</v>
      </c>
      <c r="D16" s="3">
        <v>0.95589999999999997</v>
      </c>
      <c r="E16" s="3">
        <v>1.4677</v>
      </c>
      <c r="F16" s="3">
        <v>0.66469999999999996</v>
      </c>
      <c r="G16" s="3">
        <v>0.88800000000000001</v>
      </c>
      <c r="J16" s="2">
        <v>11</v>
      </c>
      <c r="K16" s="2" t="s">
        <v>13</v>
      </c>
      <c r="L16" s="3">
        <v>1.9599999999999999E-2</v>
      </c>
      <c r="M16" s="3">
        <v>1.14E-2</v>
      </c>
      <c r="N16" s="3">
        <v>5.5999999999999999E-3</v>
      </c>
      <c r="O16" s="3">
        <v>1.2800000000000001E-2</v>
      </c>
      <c r="P16" s="3">
        <v>2.7900000000000001E-2</v>
      </c>
      <c r="R16" s="7">
        <v>11</v>
      </c>
      <c r="S16" s="7" t="s">
        <v>13</v>
      </c>
      <c r="T16" s="8">
        <v>-1.5699999999999999E-2</v>
      </c>
      <c r="U16" s="8">
        <v>-2.0899999999999998E-2</v>
      </c>
      <c r="V16" s="8">
        <v>-3.7999999999999999E-2</v>
      </c>
      <c r="W16" s="8">
        <v>-2.9399999999999999E-2</v>
      </c>
      <c r="X16" s="8">
        <v>-3.3099999999999997E-2</v>
      </c>
    </row>
    <row r="17" spans="1:24" ht="15.75" x14ac:dyDescent="0.25">
      <c r="A17" s="2">
        <v>12</v>
      </c>
      <c r="B17" s="2" t="s">
        <v>14</v>
      </c>
      <c r="C17" s="3">
        <v>0.91890000000000005</v>
      </c>
      <c r="D17" s="3">
        <v>0.9607</v>
      </c>
      <c r="E17" s="3">
        <v>0.86319999999999997</v>
      </c>
      <c r="F17" s="3">
        <v>0.81679999999999997</v>
      </c>
      <c r="G17" s="3">
        <v>0.85029999999999994</v>
      </c>
      <c r="J17" s="2">
        <v>12</v>
      </c>
      <c r="K17" s="2" t="s">
        <v>14</v>
      </c>
      <c r="L17" s="3">
        <v>6.3700000000000007E-2</v>
      </c>
      <c r="M17" s="3">
        <v>5.7500000000000002E-2</v>
      </c>
      <c r="N17" s="3">
        <v>5.3900000000000003E-2</v>
      </c>
      <c r="O17" s="3">
        <v>5.8400000000000001E-2</v>
      </c>
      <c r="P17" s="3">
        <v>5.8599999999999999E-2</v>
      </c>
      <c r="R17" s="7">
        <v>12</v>
      </c>
      <c r="S17" s="7" t="s">
        <v>14</v>
      </c>
      <c r="T17" s="8">
        <v>1.7100000000000001E-2</v>
      </c>
      <c r="U17" s="8">
        <v>1.6799999999999999E-2</v>
      </c>
      <c r="V17" s="8">
        <v>1.66E-2</v>
      </c>
      <c r="W17" s="8">
        <v>1.7299999999999999E-2</v>
      </c>
      <c r="X17" s="8">
        <v>1.7500000000000002E-2</v>
      </c>
    </row>
    <row r="18" spans="1:24" ht="15.75" x14ac:dyDescent="0.25">
      <c r="A18" s="2">
        <v>13</v>
      </c>
      <c r="B18" s="2" t="s">
        <v>15</v>
      </c>
      <c r="C18" s="3">
        <v>0.9718</v>
      </c>
      <c r="D18" s="3">
        <v>0.97640000000000005</v>
      </c>
      <c r="E18" s="3">
        <v>0.82909999999999995</v>
      </c>
      <c r="F18" s="3">
        <v>0.74350000000000005</v>
      </c>
      <c r="G18" s="3">
        <v>0.85629999999999995</v>
      </c>
      <c r="J18" s="2">
        <v>13</v>
      </c>
      <c r="K18" s="2" t="s">
        <v>15</v>
      </c>
      <c r="L18" s="3">
        <v>5.1200000000000002E-2</v>
      </c>
      <c r="M18" s="3">
        <v>5.3100000000000001E-2</v>
      </c>
      <c r="N18" s="3">
        <v>4.8800000000000003E-2</v>
      </c>
      <c r="O18" s="3">
        <v>4.8599999999999997E-2</v>
      </c>
      <c r="P18" s="3">
        <v>4.6899999999999997E-2</v>
      </c>
      <c r="R18" s="7">
        <v>13</v>
      </c>
      <c r="S18" s="7" t="s">
        <v>15</v>
      </c>
      <c r="T18" s="8">
        <v>1.8499999999999999E-2</v>
      </c>
      <c r="U18" s="8">
        <v>1.9900000000000001E-2</v>
      </c>
      <c r="V18" s="8">
        <v>1.06E-2</v>
      </c>
      <c r="W18" s="8">
        <v>1.8800000000000001E-2</v>
      </c>
      <c r="X18" s="8">
        <v>2.1600000000000001E-2</v>
      </c>
    </row>
    <row r="19" spans="1:24" ht="15.75" x14ac:dyDescent="0.25">
      <c r="A19" s="2">
        <v>14</v>
      </c>
      <c r="B19" s="2" t="s">
        <v>16</v>
      </c>
      <c r="C19" s="3">
        <v>0.96460000000000001</v>
      </c>
      <c r="D19" s="3">
        <v>0.94130000000000003</v>
      </c>
      <c r="E19" s="3">
        <v>0.79249999999999998</v>
      </c>
      <c r="F19" s="3">
        <v>0.76280000000000003</v>
      </c>
      <c r="G19" s="3">
        <v>0.86919999999999997</v>
      </c>
      <c r="J19" s="2">
        <v>14</v>
      </c>
      <c r="K19" s="2" t="s">
        <v>16</v>
      </c>
      <c r="L19" s="3">
        <v>5.2400000000000002E-2</v>
      </c>
      <c r="M19" s="3">
        <v>5.0700000000000002E-2</v>
      </c>
      <c r="N19" s="3">
        <v>4.5499999999999999E-2</v>
      </c>
      <c r="O19" s="3">
        <v>4.6899999999999997E-2</v>
      </c>
      <c r="P19" s="3">
        <v>5.0500000000000003E-2</v>
      </c>
      <c r="R19" s="7">
        <v>14</v>
      </c>
      <c r="S19" s="7" t="s">
        <v>16</v>
      </c>
      <c r="T19" s="8">
        <v>1.7399999999999999E-2</v>
      </c>
      <c r="U19" s="8">
        <v>1.4500000000000001E-2</v>
      </c>
      <c r="V19" s="8">
        <v>1.04E-2</v>
      </c>
      <c r="W19" s="8">
        <v>1.34E-2</v>
      </c>
      <c r="X19" s="8">
        <v>1.2500000000000001E-2</v>
      </c>
    </row>
    <row r="20" spans="1:24" ht="15.75" x14ac:dyDescent="0.25">
      <c r="A20" s="2">
        <v>15</v>
      </c>
      <c r="B20" s="2" t="s">
        <v>17</v>
      </c>
      <c r="C20" s="3">
        <v>0.90100000000000002</v>
      </c>
      <c r="D20" s="3">
        <v>0.86299999999999999</v>
      </c>
      <c r="E20" s="3">
        <v>0.78700000000000003</v>
      </c>
      <c r="F20" s="3">
        <v>0.69</v>
      </c>
      <c r="G20" s="3">
        <v>0.68899999999999995</v>
      </c>
      <c r="J20" s="2">
        <v>15</v>
      </c>
      <c r="K20" s="2" t="s">
        <v>17</v>
      </c>
      <c r="L20" s="3">
        <v>4.1000000000000002E-2</v>
      </c>
      <c r="M20" s="3">
        <v>4.3999999999999997E-2</v>
      </c>
      <c r="N20" s="3">
        <v>4.5999999999999999E-2</v>
      </c>
      <c r="O20" s="3">
        <v>0.04</v>
      </c>
      <c r="P20" s="3">
        <v>4.2999999999999997E-2</v>
      </c>
      <c r="R20" s="7">
        <v>15</v>
      </c>
      <c r="S20" s="7" t="s">
        <v>17</v>
      </c>
      <c r="T20" s="8">
        <v>8.0000000000000002E-3</v>
      </c>
      <c r="U20" s="8">
        <v>1.2999999999999999E-2</v>
      </c>
      <c r="V20" s="8">
        <v>8.9999999999999993E-3</v>
      </c>
      <c r="W20" s="8">
        <v>7.0000000000000001E-3</v>
      </c>
      <c r="X20" s="8">
        <v>1.0999999999999999E-2</v>
      </c>
    </row>
    <row r="21" spans="1:24" ht="15.75" x14ac:dyDescent="0.25">
      <c r="A21" s="2">
        <v>16</v>
      </c>
      <c r="B21" s="2" t="s">
        <v>18</v>
      </c>
      <c r="C21" s="3">
        <v>0.84240000000000004</v>
      </c>
      <c r="D21" s="3">
        <v>0.81950000000000001</v>
      </c>
      <c r="E21" s="3">
        <v>0.56969999999999998</v>
      </c>
      <c r="F21" s="3">
        <v>0.41220000000000001</v>
      </c>
      <c r="G21" s="3">
        <v>0.41070000000000001</v>
      </c>
      <c r="J21" s="2">
        <v>16</v>
      </c>
      <c r="K21" s="2" t="s">
        <v>18</v>
      </c>
      <c r="L21" s="3">
        <v>7.6100000000000001E-2</v>
      </c>
      <c r="M21" s="3">
        <v>7.3099999999999998E-2</v>
      </c>
      <c r="N21" s="3">
        <v>6.25E-2</v>
      </c>
      <c r="O21" s="3">
        <v>5.79E-2</v>
      </c>
      <c r="P21" s="3">
        <v>5.6800000000000003E-2</v>
      </c>
      <c r="R21" s="7">
        <v>16</v>
      </c>
      <c r="S21" s="7" t="s">
        <v>18</v>
      </c>
      <c r="T21" s="8">
        <v>2.5000000000000001E-3</v>
      </c>
      <c r="U21" s="8">
        <v>2.3E-3</v>
      </c>
      <c r="V21" s="8">
        <v>3.0000000000000001E-3</v>
      </c>
      <c r="W21" s="8">
        <v>3.3999999999999998E-3</v>
      </c>
      <c r="X21" s="8">
        <v>5.4000000000000003E-3</v>
      </c>
    </row>
    <row r="22" spans="1:24" ht="15.75" x14ac:dyDescent="0.25">
      <c r="A22" s="2">
        <v>17</v>
      </c>
      <c r="B22" s="2" t="s">
        <v>19</v>
      </c>
      <c r="C22" s="3">
        <v>0.99480000000000002</v>
      </c>
      <c r="D22" s="3">
        <v>0.81689999999999996</v>
      </c>
      <c r="E22" s="3">
        <v>0.79890000000000005</v>
      </c>
      <c r="F22" s="3">
        <v>0.87880000000000003</v>
      </c>
      <c r="G22" s="3">
        <v>1.0559000000000001</v>
      </c>
      <c r="J22" s="2">
        <v>17</v>
      </c>
      <c r="K22" s="2" t="s">
        <v>19</v>
      </c>
      <c r="L22" s="3">
        <v>3.8399999999999997E-2</v>
      </c>
      <c r="M22" s="3">
        <v>4.41E-2</v>
      </c>
      <c r="N22" s="3">
        <v>2.6800000000000001E-2</v>
      </c>
      <c r="O22" s="3">
        <v>2.9499999999999998E-2</v>
      </c>
      <c r="P22" s="3">
        <v>3.3000000000000002E-2</v>
      </c>
      <c r="R22" s="7">
        <v>17</v>
      </c>
      <c r="S22" s="7" t="s">
        <v>19</v>
      </c>
      <c r="T22" s="8">
        <v>2.3999999999999998E-3</v>
      </c>
      <c r="U22" s="8">
        <v>6.0000000000000001E-3</v>
      </c>
      <c r="V22" s="8">
        <v>4.8999999999999998E-3</v>
      </c>
      <c r="W22" s="8">
        <v>-1.23E-2</v>
      </c>
      <c r="X22" s="8">
        <v>1.4E-3</v>
      </c>
    </row>
    <row r="23" spans="1:24" ht="15.75" x14ac:dyDescent="0.25">
      <c r="A23" s="2">
        <v>18</v>
      </c>
      <c r="B23" s="2" t="s">
        <v>20</v>
      </c>
      <c r="C23" s="3">
        <v>0.96199999999999997</v>
      </c>
      <c r="D23" s="3">
        <v>1.63</v>
      </c>
      <c r="E23" s="3">
        <v>1.3420000000000001</v>
      </c>
      <c r="F23" s="3">
        <v>1.2310000000000001</v>
      </c>
      <c r="G23" s="3">
        <v>1.2669999999999999</v>
      </c>
      <c r="J23" s="2">
        <v>18</v>
      </c>
      <c r="K23" s="2" t="s">
        <v>20</v>
      </c>
      <c r="L23" s="3">
        <v>0.113</v>
      </c>
      <c r="M23" s="3">
        <v>6.9000000000000006E-2</v>
      </c>
      <c r="N23" s="3">
        <v>6.0999999999999999E-2</v>
      </c>
      <c r="O23" s="3">
        <v>6.6000000000000003E-2</v>
      </c>
      <c r="P23" s="3">
        <v>6.3E-2</v>
      </c>
      <c r="R23" s="7">
        <v>18</v>
      </c>
      <c r="S23" s="7" t="s">
        <v>20</v>
      </c>
      <c r="T23" s="8">
        <v>0.03</v>
      </c>
      <c r="U23" s="8">
        <v>2.3E-2</v>
      </c>
      <c r="V23" s="8">
        <v>1.4E-2</v>
      </c>
      <c r="W23" s="8">
        <v>2.1999999999999999E-2</v>
      </c>
      <c r="X23" s="8">
        <v>2.4E-2</v>
      </c>
    </row>
    <row r="24" spans="1:24" ht="15.75" x14ac:dyDescent="0.25">
      <c r="A24" s="2">
        <v>19</v>
      </c>
      <c r="B24" s="2" t="s">
        <v>21</v>
      </c>
      <c r="C24" s="3">
        <v>0.73609999999999998</v>
      </c>
      <c r="D24" s="3">
        <v>0.74460000000000004</v>
      </c>
      <c r="E24" s="3">
        <v>0.75639999999999996</v>
      </c>
      <c r="F24" s="3">
        <v>0.8125</v>
      </c>
      <c r="G24" s="3">
        <v>0.81689999999999996</v>
      </c>
      <c r="J24" s="2">
        <v>19</v>
      </c>
      <c r="K24" s="2" t="s">
        <v>21</v>
      </c>
      <c r="L24" s="3">
        <v>1.8200000000000001E-2</v>
      </c>
      <c r="M24" s="3">
        <v>1.0699999999999999E-2</v>
      </c>
      <c r="N24" s="3">
        <v>8.2000000000000007E-3</v>
      </c>
      <c r="O24" s="3">
        <v>2.3599999999999999E-2</v>
      </c>
      <c r="P24" s="3">
        <v>3.5200000000000002E-2</v>
      </c>
      <c r="R24" s="7">
        <v>19</v>
      </c>
      <c r="S24" s="7" t="s">
        <v>21</v>
      </c>
      <c r="T24" s="8">
        <v>3.3E-3</v>
      </c>
      <c r="U24" s="8">
        <v>-8.9999999999999998E-4</v>
      </c>
      <c r="V24" s="8">
        <v>-1.26E-2</v>
      </c>
      <c r="W24" s="8">
        <v>-7.1000000000000004E-3</v>
      </c>
      <c r="X24" s="8">
        <v>1.47E-2</v>
      </c>
    </row>
    <row r="25" spans="1:24" ht="15.75" x14ac:dyDescent="0.25">
      <c r="A25" s="2">
        <v>20</v>
      </c>
      <c r="B25" s="2" t="s">
        <v>22</v>
      </c>
      <c r="C25" s="3">
        <v>1.1492</v>
      </c>
      <c r="D25" s="3">
        <v>1.1556999999999999</v>
      </c>
      <c r="E25" s="3">
        <v>1.2098</v>
      </c>
      <c r="F25" s="3">
        <v>1.3025</v>
      </c>
      <c r="G25" s="3">
        <v>1.4605999999999999</v>
      </c>
      <c r="J25" s="2">
        <v>20</v>
      </c>
      <c r="K25" s="2" t="s">
        <v>22</v>
      </c>
      <c r="L25" s="3">
        <v>6.0400000000000002E-2</v>
      </c>
      <c r="M25" s="3">
        <v>5.4699999999999999E-2</v>
      </c>
      <c r="N25" s="3">
        <v>5.2499999999999998E-2</v>
      </c>
      <c r="O25" s="3">
        <v>5.0900000000000001E-2</v>
      </c>
      <c r="P25" s="3">
        <v>5.6800000000000003E-2</v>
      </c>
      <c r="R25" s="7">
        <v>20</v>
      </c>
      <c r="S25" s="7" t="s">
        <v>22</v>
      </c>
      <c r="T25" s="8">
        <v>6.4999999999999997E-3</v>
      </c>
      <c r="U25" s="8">
        <v>-2.7000000000000001E-3</v>
      </c>
      <c r="V25" s="8">
        <v>3.5000000000000001E-3</v>
      </c>
      <c r="W25" s="8">
        <v>3.8E-3</v>
      </c>
      <c r="X25" s="8">
        <v>2.2000000000000001E-3</v>
      </c>
    </row>
    <row r="26" spans="1:24" ht="15.75" x14ac:dyDescent="0.25">
      <c r="A26" s="2">
        <v>21</v>
      </c>
      <c r="B26" s="2" t="s">
        <v>23</v>
      </c>
      <c r="C26" s="3">
        <v>0.91830000000000001</v>
      </c>
      <c r="D26" s="3">
        <v>0.93340000000000001</v>
      </c>
      <c r="E26" s="3">
        <v>0.77800000000000002</v>
      </c>
      <c r="F26" s="3">
        <v>0.71650000000000003</v>
      </c>
      <c r="G26" s="3">
        <v>0.79649999999999999</v>
      </c>
      <c r="J26" s="2">
        <v>21</v>
      </c>
      <c r="K26" s="2" t="s">
        <v>23</v>
      </c>
      <c r="L26" s="3">
        <v>4.0899999999999999E-2</v>
      </c>
      <c r="M26" s="3">
        <v>3.61E-2</v>
      </c>
      <c r="N26" s="3">
        <v>4.7000000000000002E-3</v>
      </c>
      <c r="O26" s="3">
        <v>6.8999999999999999E-3</v>
      </c>
      <c r="P26" s="3">
        <v>1.9199999999999998E-2</v>
      </c>
      <c r="R26" s="7">
        <v>21</v>
      </c>
      <c r="S26" s="7" t="s">
        <v>23</v>
      </c>
      <c r="T26" s="8">
        <v>7.3000000000000001E-3</v>
      </c>
      <c r="U26" s="8">
        <v>7.7999999999999996E-3</v>
      </c>
      <c r="V26" s="8">
        <v>1.1999999999999999E-3</v>
      </c>
      <c r="W26" s="8">
        <v>6.9999999999999999E-4</v>
      </c>
      <c r="X26" s="8">
        <v>4.0000000000000002E-4</v>
      </c>
    </row>
    <row r="27" spans="1:24" ht="15.75" x14ac:dyDescent="0.25">
      <c r="A27" s="2">
        <v>22</v>
      </c>
      <c r="B27" s="2" t="s">
        <v>24</v>
      </c>
      <c r="C27" s="3">
        <v>0.67230000000000001</v>
      </c>
      <c r="D27" s="3">
        <v>0.69669999999999999</v>
      </c>
      <c r="E27" s="3">
        <v>0.60040000000000004</v>
      </c>
      <c r="F27" s="3">
        <v>0.60960000000000003</v>
      </c>
      <c r="G27" s="3">
        <v>0.6804</v>
      </c>
      <c r="J27" s="2">
        <v>22</v>
      </c>
      <c r="K27" s="2" t="s">
        <v>24</v>
      </c>
      <c r="L27" s="3">
        <v>5.1900000000000002E-2</v>
      </c>
      <c r="M27" s="3">
        <v>4.9000000000000002E-2</v>
      </c>
      <c r="N27" s="3">
        <v>4.4200000000000003E-2</v>
      </c>
      <c r="O27" s="3">
        <v>4.7500000000000001E-2</v>
      </c>
      <c r="P27" s="3">
        <v>5.4199999999999998E-2</v>
      </c>
      <c r="R27" s="7">
        <v>22</v>
      </c>
      <c r="S27" s="7" t="s">
        <v>24</v>
      </c>
      <c r="T27" s="8">
        <v>2.47E-2</v>
      </c>
      <c r="U27" s="8">
        <v>2.9000000000000001E-2</v>
      </c>
      <c r="V27" s="8">
        <v>3.6400000000000002E-2</v>
      </c>
      <c r="W27" s="8">
        <v>4.2200000000000001E-2</v>
      </c>
      <c r="X27" s="8">
        <v>0.04</v>
      </c>
    </row>
    <row r="28" spans="1:24" ht="15.75" x14ac:dyDescent="0.25">
      <c r="A28" s="2">
        <v>23</v>
      </c>
      <c r="B28" s="2" t="s">
        <v>25</v>
      </c>
      <c r="C28" s="3">
        <v>0.93510000000000004</v>
      </c>
      <c r="D28" s="3">
        <v>0.94079999999999997</v>
      </c>
      <c r="E28" s="3">
        <v>0.71809999999999996</v>
      </c>
      <c r="F28" s="3">
        <v>0.71699999999999997</v>
      </c>
      <c r="G28" s="3">
        <v>0.7722</v>
      </c>
      <c r="J28" s="2">
        <v>23</v>
      </c>
      <c r="K28" s="2" t="s">
        <v>25</v>
      </c>
      <c r="L28" s="3">
        <v>4.1500000000000002E-2</v>
      </c>
      <c r="M28" s="3">
        <v>3.9600000000000003E-2</v>
      </c>
      <c r="N28" s="3">
        <v>3.9600000000000003E-2</v>
      </c>
      <c r="O28" s="3">
        <v>3.8199999999999998E-2</v>
      </c>
      <c r="P28" s="3">
        <v>4.0399999999999998E-2</v>
      </c>
      <c r="R28" s="7">
        <v>23</v>
      </c>
      <c r="S28" s="7" t="s">
        <v>25</v>
      </c>
      <c r="T28" s="8">
        <v>2.1000000000000001E-2</v>
      </c>
      <c r="U28" s="8">
        <v>2.2200000000000001E-2</v>
      </c>
      <c r="V28" s="8">
        <v>1.47E-2</v>
      </c>
      <c r="W28" s="8">
        <v>1.55E-2</v>
      </c>
      <c r="X28" s="8">
        <v>1.8599999999999998E-2</v>
      </c>
    </row>
    <row r="29" spans="1:24" ht="15.75" x14ac:dyDescent="0.25">
      <c r="A29" s="14" t="s">
        <v>29</v>
      </c>
      <c r="B29" s="15"/>
      <c r="C29" s="10">
        <f>AVERAGE(C6:C28)</f>
        <v>0.89121739130434774</v>
      </c>
      <c r="D29" s="10">
        <f>AVERAGE(D6:D28)</f>
        <v>0.91355217391304322</v>
      </c>
      <c r="E29" s="10">
        <f>AVERAGE(E6:E28)</f>
        <v>0.83461304347826082</v>
      </c>
      <c r="F29" s="10">
        <f>AVERAGE(F6:F28)</f>
        <v>0.82583043478260865</v>
      </c>
      <c r="G29" s="10">
        <f>AVERAGE(G6:G28)</f>
        <v>0.8406652173913044</v>
      </c>
      <c r="J29" s="13" t="s">
        <v>29</v>
      </c>
      <c r="K29" s="13"/>
      <c r="L29" s="9">
        <f>AVERAGE(L6:L28)</f>
        <v>5.1726086956521741E-2</v>
      </c>
      <c r="M29" s="9">
        <f>AVERAGE(M6:M28)</f>
        <v>4.5621739130434789E-2</v>
      </c>
      <c r="N29" s="9">
        <f>AVERAGE(N6:N28)</f>
        <v>3.8413043478260876E-2</v>
      </c>
      <c r="O29" s="9">
        <f>AVERAGE(O6:O28)</f>
        <v>3.9573913043478258E-2</v>
      </c>
      <c r="P29" s="9">
        <f>AVERAGE(P6:P28)</f>
        <v>4.8404347826086956E-2</v>
      </c>
      <c r="R29" s="12" t="s">
        <v>29</v>
      </c>
      <c r="S29" s="12"/>
      <c r="T29" s="11">
        <f>AVERAGE(T6:T28)</f>
        <v>1.1530434782608697E-2</v>
      </c>
      <c r="U29" s="11">
        <f>AVERAGE(U6:U28)</f>
        <v>1.1565217391304349E-2</v>
      </c>
      <c r="V29" s="11">
        <f>AVERAGE(V6:V28)</f>
        <v>5.0217391304347835E-3</v>
      </c>
      <c r="W29" s="11">
        <f>AVERAGE(W6:W28)</f>
        <v>-5.6782608695652151E-3</v>
      </c>
      <c r="X29" s="11">
        <f>AVERAGE(X6:X28)</f>
        <v>9.9304347826086967E-3</v>
      </c>
    </row>
    <row r="30" spans="1:24" ht="15.75" x14ac:dyDescent="0.25">
      <c r="A30" s="16" t="s">
        <v>30</v>
      </c>
      <c r="B30" s="17"/>
      <c r="C30" s="10">
        <f>MIN(C6:C28)</f>
        <v>0.51959999999999995</v>
      </c>
      <c r="D30" s="10">
        <f>MIN(D6:D28)</f>
        <v>0.48770000000000002</v>
      </c>
      <c r="E30" s="10">
        <f>MIN(E6:E28)</f>
        <v>0.39329999999999998</v>
      </c>
      <c r="F30" s="10">
        <f>MIN(F6:F28)</f>
        <v>0.1235</v>
      </c>
      <c r="G30" s="10">
        <f>MIN(G6:G28)</f>
        <v>0.20530000000000001</v>
      </c>
      <c r="J30" s="13" t="s">
        <v>30</v>
      </c>
      <c r="K30" s="13"/>
      <c r="L30" s="9">
        <f>MIN(L6:L28)</f>
        <v>1.8200000000000001E-2</v>
      </c>
      <c r="M30" s="9">
        <f>MIN(M6:M28)</f>
        <v>3.8999999999999998E-3</v>
      </c>
      <c r="N30" s="9">
        <f>MIN(N6:N28)</f>
        <v>2.2000000000000001E-3</v>
      </c>
      <c r="O30" s="9">
        <f>MIN(O6:O28)</f>
        <v>-3.5200000000000002E-2</v>
      </c>
      <c r="P30" s="9">
        <f>MIN(P6:P28)</f>
        <v>-2.3300000000000001E-2</v>
      </c>
      <c r="R30" s="12" t="s">
        <v>30</v>
      </c>
      <c r="S30" s="12"/>
      <c r="T30" s="11">
        <f>MIN(T6:T28)</f>
        <v>-2.8299999999999999E-2</v>
      </c>
      <c r="U30" s="11">
        <f>MIN(U6:U28)</f>
        <v>-2.0899999999999998E-2</v>
      </c>
      <c r="V30" s="11">
        <f>MIN(V6:V28)</f>
        <v>-3.7999999999999999E-2</v>
      </c>
      <c r="W30" s="11">
        <f>MIN(W6:W28)</f>
        <v>-0.14749999999999999</v>
      </c>
      <c r="X30" s="11">
        <f>MIN(X6:X28)</f>
        <v>-5.1999999999999998E-2</v>
      </c>
    </row>
    <row r="31" spans="1:24" ht="15.75" x14ac:dyDescent="0.25">
      <c r="A31" s="16" t="s">
        <v>31</v>
      </c>
      <c r="B31" s="17"/>
      <c r="C31" s="10">
        <f>MAX(C6:C28)</f>
        <v>1.1492</v>
      </c>
      <c r="D31" s="10">
        <f>MAX(D6:D28)</f>
        <v>1.63</v>
      </c>
      <c r="E31" s="10">
        <f>MAX(E6:E28)</f>
        <v>1.4677</v>
      </c>
      <c r="F31" s="10">
        <f>MAX(F6:F28)</f>
        <v>2.2401</v>
      </c>
      <c r="G31" s="10">
        <f>MAX(G6:G28)</f>
        <v>1.4605999999999999</v>
      </c>
      <c r="J31" s="13" t="s">
        <v>31</v>
      </c>
      <c r="K31" s="13"/>
      <c r="L31" s="9">
        <f>MAX(L6:L28)</f>
        <v>0.113</v>
      </c>
      <c r="M31" s="9">
        <f>MAX(M6:M28)</f>
        <v>8.3000000000000004E-2</v>
      </c>
      <c r="N31" s="9">
        <f>MAX(N6:N28)</f>
        <v>7.3999999999999996E-2</v>
      </c>
      <c r="O31" s="9">
        <f>MAX(O6:O28)</f>
        <v>7.4999999999999997E-2</v>
      </c>
      <c r="P31" s="9">
        <f>MAX(P6:P28)</f>
        <v>0.13830000000000001</v>
      </c>
      <c r="R31" s="12" t="s">
        <v>31</v>
      </c>
      <c r="S31" s="12"/>
      <c r="T31" s="11">
        <f>MAX(T6:T28)</f>
        <v>3.6799999999999999E-2</v>
      </c>
      <c r="U31" s="11">
        <f>MAX(U6:U28)</f>
        <v>3.5000000000000003E-2</v>
      </c>
      <c r="V31" s="11">
        <f>MAX(V6:V28)</f>
        <v>3.6400000000000002E-2</v>
      </c>
      <c r="W31" s="11">
        <f>MAX(W6:W28)</f>
        <v>4.2200000000000001E-2</v>
      </c>
      <c r="X31" s="11">
        <f>MAX(X6:X28)</f>
        <v>0.04</v>
      </c>
    </row>
  </sheetData>
  <mergeCells count="21">
    <mergeCell ref="T4:X4"/>
    <mergeCell ref="C2:D3"/>
    <mergeCell ref="T2:U3"/>
    <mergeCell ref="L2:M3"/>
    <mergeCell ref="L4:P4"/>
    <mergeCell ref="C4:G4"/>
    <mergeCell ref="J4:J5"/>
    <mergeCell ref="K4:K5"/>
    <mergeCell ref="R4:R5"/>
    <mergeCell ref="S4:S5"/>
    <mergeCell ref="A29:B29"/>
    <mergeCell ref="A30:B30"/>
    <mergeCell ref="A31:B31"/>
    <mergeCell ref="A4:A5"/>
    <mergeCell ref="B4:B5"/>
    <mergeCell ref="R29:S29"/>
    <mergeCell ref="R30:S30"/>
    <mergeCell ref="R31:S31"/>
    <mergeCell ref="J29:K29"/>
    <mergeCell ref="J30:K30"/>
    <mergeCell ref="J31:K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2023-07-15T05:37:25Z</dcterms:created>
  <dcterms:modified xsi:type="dcterms:W3CDTF">2023-07-24T11:20:59Z</dcterms:modified>
</cp:coreProperties>
</file>