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ycharmProjects\chart_generate\excel\"/>
    </mc:Choice>
  </mc:AlternateContent>
  <xr:revisionPtr revIDLastSave="0" documentId="13_ncr:1_{8464420F-AA21-4941-A0B0-4BEF7A007968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1" sheetId="11" r:id="rId10"/>
    <sheet name="Sheet12" sheetId="12" r:id="rId11"/>
    <sheet name="Sheet13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2" i="8"/>
</calcChain>
</file>

<file path=xl/sharedStrings.xml><?xml version="1.0" encoding="utf-8"?>
<sst xmlns="http://schemas.openxmlformats.org/spreadsheetml/2006/main" count="68" uniqueCount="54">
  <si>
    <t>年份</t>
    <phoneticPr fontId="1" type="noConversion"/>
  </si>
  <si>
    <t>2020年</t>
    <phoneticPr fontId="1" type="noConversion"/>
  </si>
  <si>
    <t>2021年</t>
    <phoneticPr fontId="1" type="noConversion"/>
  </si>
  <si>
    <t>2022年</t>
    <phoneticPr fontId="1" type="noConversion"/>
  </si>
  <si>
    <t>產量（噸）</t>
    <phoneticPr fontId="1" type="noConversion"/>
  </si>
  <si>
    <t>油污情況</t>
    <phoneticPr fontId="1" type="noConversion"/>
  </si>
  <si>
    <t>外部檢查缺失率</t>
    <phoneticPr fontId="1" type="noConversion"/>
  </si>
  <si>
    <t>員工</t>
    <phoneticPr fontId="1" type="noConversion"/>
  </si>
  <si>
    <t>平均受訓時數</t>
    <phoneticPr fontId="1" type="noConversion"/>
  </si>
  <si>
    <t>一般員工</t>
    <phoneticPr fontId="1" type="noConversion"/>
  </si>
  <si>
    <t>中級管理層</t>
    <phoneticPr fontId="1" type="noConversion"/>
  </si>
  <si>
    <t>高級管理層</t>
    <phoneticPr fontId="1" type="noConversion"/>
  </si>
  <si>
    <t>資產類別</t>
    <phoneticPr fontId="1" type="noConversion"/>
  </si>
  <si>
    <t>佔比</t>
    <phoneticPr fontId="1" type="noConversion"/>
  </si>
  <si>
    <t>燃煤及燃氣</t>
    <phoneticPr fontId="1" type="noConversion"/>
  </si>
  <si>
    <t>輸電、配電及零售</t>
    <phoneticPr fontId="1" type="noConversion"/>
  </si>
  <si>
    <t>核能</t>
    <phoneticPr fontId="1" type="noConversion"/>
  </si>
  <si>
    <t>可再生能源</t>
    <phoneticPr fontId="1" type="noConversion"/>
  </si>
  <si>
    <t>其他</t>
    <phoneticPr fontId="1" type="noConversion"/>
  </si>
  <si>
    <t>2021佔比</t>
    <phoneticPr fontId="1" type="noConversion"/>
  </si>
  <si>
    <t>2022佔比</t>
    <phoneticPr fontId="1" type="noConversion"/>
  </si>
  <si>
    <t>資本投資</t>
    <phoneticPr fontId="1" type="noConversion"/>
  </si>
  <si>
    <t>營運盈利</t>
    <phoneticPr fontId="1" type="noConversion"/>
  </si>
  <si>
    <t>總計</t>
    <phoneticPr fontId="1" type="noConversion"/>
  </si>
  <si>
    <t>地區</t>
    <phoneticPr fontId="1" type="noConversion"/>
  </si>
  <si>
    <t>應付賬款</t>
    <phoneticPr fontId="1" type="noConversion"/>
  </si>
  <si>
    <t>應收賬款</t>
    <phoneticPr fontId="1" type="noConversion"/>
  </si>
  <si>
    <t>香港</t>
    <phoneticPr fontId="1" type="noConversion"/>
  </si>
  <si>
    <t>中國內地</t>
    <phoneticPr fontId="1" type="noConversion"/>
  </si>
  <si>
    <t>澳洲</t>
    <phoneticPr fontId="1" type="noConversion"/>
  </si>
  <si>
    <t>火電子產</t>
    <phoneticPr fontId="1" type="noConversion"/>
  </si>
  <si>
    <t>防城港電廠</t>
    <phoneticPr fontId="1" type="noConversion"/>
  </si>
  <si>
    <t>雅洛恩電廠</t>
    <phoneticPr fontId="1" type="noConversion"/>
  </si>
  <si>
    <t>與中國內地和台灣持少數股權的燃煤資產</t>
    <phoneticPr fontId="1" type="noConversion"/>
  </si>
  <si>
    <t>青山發電廠</t>
    <phoneticPr fontId="1" type="noConversion"/>
  </si>
  <si>
    <t>哈格爾電廠</t>
    <phoneticPr fontId="1" type="noConversion"/>
  </si>
  <si>
    <t>MountPiper電廠</t>
    <phoneticPr fontId="1" type="noConversion"/>
  </si>
  <si>
    <t>EnergyAustralia的燃氣資產</t>
    <phoneticPr fontId="1" type="noConversion"/>
  </si>
  <si>
    <t>龍鼓灘發電廠</t>
    <phoneticPr fontId="1" type="noConversion"/>
  </si>
  <si>
    <t>損失工時傷害率（%）</t>
    <phoneticPr fontId="1" type="noConversion"/>
  </si>
  <si>
    <t>總可記錄傷害率（%）</t>
    <phoneticPr fontId="1" type="noConversion"/>
  </si>
  <si>
    <t>性別</t>
    <phoneticPr fontId="1" type="noConversion"/>
  </si>
  <si>
    <t>男性員工</t>
    <phoneticPr fontId="1" type="noConversion"/>
  </si>
  <si>
    <t>女性員工</t>
    <phoneticPr fontId="1" type="noConversion"/>
  </si>
  <si>
    <t>外購電力（萬千萬時）</t>
    <phoneticPr fontId="1" type="noConversion"/>
  </si>
  <si>
    <t>供應商</t>
    <phoneticPr fontId="1" type="noConversion"/>
  </si>
  <si>
    <t>生產商</t>
    <phoneticPr fontId="1" type="noConversion"/>
  </si>
  <si>
    <t>集成商</t>
    <phoneticPr fontId="1" type="noConversion"/>
  </si>
  <si>
    <t>代理商</t>
    <phoneticPr fontId="1" type="noConversion"/>
  </si>
  <si>
    <t>貿易商</t>
    <phoneticPr fontId="1" type="noConversion"/>
  </si>
  <si>
    <t>供應商佔比分佈</t>
    <phoneticPr fontId="1" type="noConversion"/>
  </si>
  <si>
    <t>临时员工</t>
    <phoneticPr fontId="1" type="noConversion"/>
  </si>
  <si>
    <t>占比</t>
    <phoneticPr fontId="1" type="noConversion"/>
  </si>
  <si>
    <t>员工受训时数与比例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</si>
</sst>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4" sqref="C4"/>
    </sheetView>
  </sheetViews>
  <sheetFormatPr defaultRowHeight="13.8" x14ac:dyDescent="0.25"/>
  <cols>
    <col min="2" max="2" width="12.33203125" customWidth="1"/>
  </cols>
  <sheetData>
    <row r="1" spans="1:2" x14ac:dyDescent="0.25">
      <c r="A1" t="s">
        <v>0</v>
      </c>
      <c r="B1" t="s">
        <v>4</v>
      </c>
    </row>
    <row r="2" spans="1:2" x14ac:dyDescent="0.25">
      <c r="A2" t="s">
        <v>1</v>
      </c>
      <c r="B2">
        <v>164.07</v>
      </c>
    </row>
    <row r="3" spans="1:2" x14ac:dyDescent="0.25">
      <c r="A3" t="s">
        <v>2</v>
      </c>
      <c r="B3">
        <v>178.22</v>
      </c>
    </row>
    <row r="4" spans="1:2" x14ac:dyDescent="0.25">
      <c r="A4" t="s">
        <v>3</v>
      </c>
      <c r="B4">
        <v>183.94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F597-A79E-40F1-8B03-735E6715F0BC}">
  <dimension ref="A1:B3"/>
  <sheetViews>
    <sheetView workbookViewId="0">
      <selection activeCell="C3" sqref="C3"/>
    </sheetView>
  </sheetViews>
  <sheetFormatPr defaultRowHeight="13.8" x14ac:dyDescent="0.25"/>
  <cols>
    <col min="2" max="2" width="13.88671875" bestFit="1" customWidth="1"/>
  </cols>
  <sheetData>
    <row r="1" spans="1:2" x14ac:dyDescent="0.25">
      <c r="A1" t="s">
        <v>41</v>
      </c>
      <c r="B1" t="s">
        <v>8</v>
      </c>
    </row>
    <row r="2" spans="1:2" x14ac:dyDescent="0.25">
      <c r="A2" t="s">
        <v>42</v>
      </c>
      <c r="B2">
        <v>28.9</v>
      </c>
    </row>
    <row r="3" spans="1:2" x14ac:dyDescent="0.25">
      <c r="A3" t="s">
        <v>43</v>
      </c>
      <c r="B3">
        <v>30.5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8589E-1BA5-4308-A59C-D8B4EACA2554}">
  <dimension ref="A1:B4"/>
  <sheetViews>
    <sheetView workbookViewId="0">
      <selection activeCell="C4" sqref="C4"/>
    </sheetView>
  </sheetViews>
  <sheetFormatPr defaultRowHeight="13.8" x14ac:dyDescent="0.25"/>
  <cols>
    <col min="2" max="2" width="22.6640625" bestFit="1" customWidth="1"/>
  </cols>
  <sheetData>
    <row r="1" spans="1:2" x14ac:dyDescent="0.25">
      <c r="A1" t="s">
        <v>0</v>
      </c>
      <c r="B1" t="s">
        <v>44</v>
      </c>
    </row>
    <row r="2" spans="1:2" x14ac:dyDescent="0.25">
      <c r="A2">
        <v>2020</v>
      </c>
      <c r="B2">
        <v>62326</v>
      </c>
    </row>
    <row r="3" spans="1:2" x14ac:dyDescent="0.25">
      <c r="A3">
        <v>2021</v>
      </c>
      <c r="B3">
        <v>49016</v>
      </c>
    </row>
    <row r="4" spans="1:2" x14ac:dyDescent="0.25">
      <c r="A4">
        <v>2022</v>
      </c>
      <c r="B4">
        <v>44384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B9F4-F7E4-4D47-8CC8-1DDC99C8F1E3}">
  <dimension ref="A1:B6"/>
  <sheetViews>
    <sheetView workbookViewId="0">
      <selection activeCell="D6" sqref="D6"/>
    </sheetView>
  </sheetViews>
  <sheetFormatPr defaultRowHeight="13.8" x14ac:dyDescent="0.25"/>
  <sheetData>
    <row r="1" spans="1:2" x14ac:dyDescent="0.25">
      <c r="A1" s="3" t="s">
        <v>50</v>
      </c>
      <c r="B1" s="3"/>
    </row>
    <row r="2" spans="1:2" x14ac:dyDescent="0.25">
      <c r="A2" t="s">
        <v>45</v>
      </c>
      <c r="B2" t="s">
        <v>13</v>
      </c>
    </row>
    <row r="3" spans="1:2" x14ac:dyDescent="0.25">
      <c r="A3" t="s">
        <v>46</v>
      </c>
      <c r="B3" s="1">
        <v>0.69</v>
      </c>
    </row>
    <row r="4" spans="1:2" x14ac:dyDescent="0.25">
      <c r="A4" t="s">
        <v>47</v>
      </c>
      <c r="B4" s="1">
        <v>0.13</v>
      </c>
    </row>
    <row r="5" spans="1:2" x14ac:dyDescent="0.25">
      <c r="A5" t="s">
        <v>48</v>
      </c>
      <c r="B5" s="1">
        <v>0.12</v>
      </c>
    </row>
    <row r="6" spans="1:2" x14ac:dyDescent="0.25">
      <c r="A6" t="s">
        <v>49</v>
      </c>
      <c r="B6" s="1">
        <v>0.06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E6AD-F8B8-40DB-BDC4-EA16D8754D72}">
  <dimension ref="A1:B6"/>
  <sheetViews>
    <sheetView workbookViewId="0">
      <selection activeCell="D8" sqref="D8"/>
    </sheetView>
  </sheetViews>
  <sheetFormatPr defaultRowHeight="13.8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2018</v>
      </c>
      <c r="B2">
        <v>0</v>
      </c>
    </row>
    <row r="3" spans="1:2" x14ac:dyDescent="0.25">
      <c r="A3">
        <v>2019</v>
      </c>
      <c r="B3">
        <v>0</v>
      </c>
    </row>
    <row r="4" spans="1:2" x14ac:dyDescent="0.25">
      <c r="A4">
        <v>2020</v>
      </c>
      <c r="B4">
        <v>0</v>
      </c>
    </row>
    <row r="5" spans="1:2" x14ac:dyDescent="0.25">
      <c r="A5">
        <v>2021</v>
      </c>
      <c r="B5">
        <v>0</v>
      </c>
    </row>
    <row r="6" spans="1:2" x14ac:dyDescent="0.25">
      <c r="A6">
        <v>2022</v>
      </c>
      <c r="B6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1F676-696C-4E7C-984E-4056800C6596}">
  <dimension ref="A1:B6"/>
  <sheetViews>
    <sheetView workbookViewId="0">
      <selection activeCell="B8" sqref="B8"/>
    </sheetView>
  </sheetViews>
  <sheetFormatPr defaultRowHeight="13.8" x14ac:dyDescent="0.25"/>
  <cols>
    <col min="2" max="2" width="17.109375" customWidth="1"/>
  </cols>
  <sheetData>
    <row r="1" spans="1:2" x14ac:dyDescent="0.25">
      <c r="A1" t="s">
        <v>0</v>
      </c>
      <c r="B1" t="s">
        <v>6</v>
      </c>
    </row>
    <row r="2" spans="1:2" x14ac:dyDescent="0.25">
      <c r="A2">
        <v>2018</v>
      </c>
      <c r="B2">
        <v>0.64</v>
      </c>
    </row>
    <row r="3" spans="1:2" x14ac:dyDescent="0.25">
      <c r="A3">
        <v>2019</v>
      </c>
      <c r="B3">
        <v>0.73</v>
      </c>
    </row>
    <row r="4" spans="1:2" x14ac:dyDescent="0.25">
      <c r="A4">
        <v>2020</v>
      </c>
      <c r="B4">
        <v>0.68</v>
      </c>
    </row>
    <row r="5" spans="1:2" x14ac:dyDescent="0.25">
      <c r="A5">
        <v>2021</v>
      </c>
      <c r="B5">
        <v>0.6</v>
      </c>
    </row>
    <row r="6" spans="1:2" x14ac:dyDescent="0.25">
      <c r="A6">
        <v>2022</v>
      </c>
      <c r="B6">
        <v>0.93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15FB-830A-40F4-ACE4-9B4AE85BF5D0}">
  <dimension ref="A1:C6"/>
  <sheetViews>
    <sheetView workbookViewId="0">
      <selection activeCell="D4" sqref="D4"/>
    </sheetView>
  </sheetViews>
  <sheetFormatPr defaultRowHeight="13.8" x14ac:dyDescent="0.25"/>
  <cols>
    <col min="1" max="1" width="12.6640625" customWidth="1"/>
    <col min="2" max="2" width="13.88671875" bestFit="1" customWidth="1"/>
  </cols>
  <sheetData>
    <row r="1" spans="1:3" x14ac:dyDescent="0.25">
      <c r="A1" s="3" t="s">
        <v>53</v>
      </c>
      <c r="B1" s="3"/>
      <c r="C1" s="3"/>
    </row>
    <row r="2" spans="1:3" x14ac:dyDescent="0.25">
      <c r="A2" t="s">
        <v>7</v>
      </c>
      <c r="B2" t="s">
        <v>8</v>
      </c>
      <c r="C2" t="s">
        <v>52</v>
      </c>
    </row>
    <row r="3" spans="1:3" x14ac:dyDescent="0.25">
      <c r="A3" t="s">
        <v>51</v>
      </c>
      <c r="B3">
        <v>3</v>
      </c>
      <c r="C3">
        <v>8.1000000000000003E-2</v>
      </c>
    </row>
    <row r="4" spans="1:3" x14ac:dyDescent="0.25">
      <c r="A4" t="s">
        <v>9</v>
      </c>
      <c r="B4">
        <v>7</v>
      </c>
      <c r="C4">
        <v>0.189</v>
      </c>
    </row>
    <row r="5" spans="1:3" x14ac:dyDescent="0.25">
      <c r="A5" t="s">
        <v>10</v>
      </c>
      <c r="B5">
        <v>12</v>
      </c>
      <c r="C5">
        <v>0.32400000000000001</v>
      </c>
    </row>
    <row r="6" spans="1:3" x14ac:dyDescent="0.25">
      <c r="A6" t="s">
        <v>11</v>
      </c>
      <c r="B6">
        <v>15</v>
      </c>
      <c r="C6">
        <v>0.40600000000000003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5BC6-5253-43A9-AAFB-7728918CC599}">
  <dimension ref="A1:C6"/>
  <sheetViews>
    <sheetView tabSelected="1" workbookViewId="0">
      <selection activeCell="G6" sqref="G6"/>
    </sheetView>
  </sheetViews>
  <sheetFormatPr defaultRowHeight="13.8" x14ac:dyDescent="0.25"/>
  <cols>
    <col min="1" max="1" width="18.33203125" bestFit="1" customWidth="1"/>
  </cols>
  <sheetData>
    <row r="1" spans="1:3" x14ac:dyDescent="0.25">
      <c r="A1" t="s">
        <v>12</v>
      </c>
      <c r="B1" t="s">
        <v>19</v>
      </c>
      <c r="C1" t="s">
        <v>20</v>
      </c>
    </row>
    <row r="2" spans="1:3" x14ac:dyDescent="0.25">
      <c r="A2" t="s">
        <v>14</v>
      </c>
      <c r="B2" s="1">
        <v>0.19</v>
      </c>
      <c r="C2" s="1">
        <v>0.22</v>
      </c>
    </row>
    <row r="3" spans="1:3" x14ac:dyDescent="0.25">
      <c r="A3" t="s">
        <v>15</v>
      </c>
      <c r="B3" s="1">
        <v>0.56000000000000005</v>
      </c>
      <c r="C3" s="1">
        <v>0.71</v>
      </c>
    </row>
    <row r="4" spans="1:3" x14ac:dyDescent="0.25">
      <c r="A4" t="s">
        <v>16</v>
      </c>
      <c r="B4" s="1">
        <v>0.02</v>
      </c>
      <c r="C4" s="1">
        <v>0.06</v>
      </c>
    </row>
    <row r="5" spans="1:3" x14ac:dyDescent="0.25">
      <c r="A5" t="s">
        <v>17</v>
      </c>
      <c r="B5" s="1">
        <v>0.17</v>
      </c>
      <c r="C5" s="1">
        <v>0.01</v>
      </c>
    </row>
    <row r="6" spans="1:3" x14ac:dyDescent="0.25">
      <c r="A6" t="s">
        <v>18</v>
      </c>
      <c r="B6" s="1">
        <v>0.06</v>
      </c>
      <c r="C6" s="1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805F-621C-44E3-91F7-A91C5CC75F2C}">
  <dimension ref="A1:C7"/>
  <sheetViews>
    <sheetView workbookViewId="0">
      <selection activeCell="C7" sqref="C7"/>
    </sheetView>
  </sheetViews>
  <sheetFormatPr defaultRowHeight="13.8" x14ac:dyDescent="0.25"/>
  <cols>
    <col min="1" max="1" width="18.33203125" bestFit="1" customWidth="1"/>
    <col min="2" max="3" width="9.5546875" bestFit="1" customWidth="1"/>
  </cols>
  <sheetData>
    <row r="1" spans="1:3" x14ac:dyDescent="0.25">
      <c r="A1" t="s">
        <v>12</v>
      </c>
      <c r="B1" t="s">
        <v>21</v>
      </c>
      <c r="C1" t="s">
        <v>22</v>
      </c>
    </row>
    <row r="2" spans="1:3" x14ac:dyDescent="0.25">
      <c r="A2" t="s">
        <v>14</v>
      </c>
      <c r="B2" s="1">
        <v>0.19</v>
      </c>
      <c r="C2" s="1">
        <v>0.22</v>
      </c>
    </row>
    <row r="3" spans="1:3" x14ac:dyDescent="0.25">
      <c r="A3" t="s">
        <v>15</v>
      </c>
      <c r="B3" s="1">
        <v>0.56000000000000005</v>
      </c>
      <c r="C3" s="1">
        <v>0.71</v>
      </c>
    </row>
    <row r="4" spans="1:3" x14ac:dyDescent="0.25">
      <c r="A4" t="s">
        <v>16</v>
      </c>
      <c r="B4" s="1">
        <v>0.02</v>
      </c>
      <c r="C4" s="1">
        <v>0.06</v>
      </c>
    </row>
    <row r="5" spans="1:3" x14ac:dyDescent="0.25">
      <c r="A5" t="s">
        <v>17</v>
      </c>
      <c r="B5" s="1">
        <v>0.17</v>
      </c>
      <c r="C5" s="1">
        <v>0.01</v>
      </c>
    </row>
    <row r="6" spans="1:3" x14ac:dyDescent="0.25">
      <c r="A6" t="s">
        <v>18</v>
      </c>
      <c r="B6" s="1">
        <v>0.06</v>
      </c>
      <c r="C6" s="1">
        <v>0</v>
      </c>
    </row>
    <row r="7" spans="1:3" x14ac:dyDescent="0.25">
      <c r="A7" t="s">
        <v>23</v>
      </c>
      <c r="B7" s="2">
        <v>18978</v>
      </c>
      <c r="C7" s="2">
        <v>9087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B087-42A0-4B50-8A10-9BAD4F167677}">
  <dimension ref="A1:D13"/>
  <sheetViews>
    <sheetView workbookViewId="0">
      <selection activeCell="D4" sqref="D4:D5"/>
    </sheetView>
  </sheetViews>
  <sheetFormatPr defaultRowHeight="13.8" x14ac:dyDescent="0.25"/>
  <sheetData>
    <row r="1" spans="1:4" x14ac:dyDescent="0.25">
      <c r="A1" t="s">
        <v>24</v>
      </c>
      <c r="B1" t="s">
        <v>0</v>
      </c>
      <c r="C1" t="s">
        <v>25</v>
      </c>
      <c r="D1" t="s">
        <v>26</v>
      </c>
    </row>
    <row r="2" spans="1:4" x14ac:dyDescent="0.25">
      <c r="A2" s="3" t="s">
        <v>27</v>
      </c>
      <c r="B2" s="3">
        <v>2021</v>
      </c>
      <c r="C2" s="3">
        <v>2897</v>
      </c>
      <c r="D2" s="3">
        <v>3079</v>
      </c>
    </row>
    <row r="3" spans="1:4" x14ac:dyDescent="0.25">
      <c r="A3" s="3"/>
      <c r="B3" s="3"/>
      <c r="C3" s="3"/>
      <c r="D3" s="3"/>
    </row>
    <row r="4" spans="1:4" x14ac:dyDescent="0.25">
      <c r="A4" s="3"/>
      <c r="B4" s="3">
        <v>2022</v>
      </c>
      <c r="C4" s="3">
        <v>2981</v>
      </c>
      <c r="D4" s="3">
        <v>3163</v>
      </c>
    </row>
    <row r="5" spans="1:4" x14ac:dyDescent="0.25">
      <c r="A5" s="3"/>
      <c r="B5" s="3"/>
      <c r="C5" s="3"/>
      <c r="D5" s="3"/>
    </row>
    <row r="6" spans="1:4" x14ac:dyDescent="0.25">
      <c r="A6" s="3" t="s">
        <v>28</v>
      </c>
      <c r="B6" s="3">
        <v>2021</v>
      </c>
      <c r="C6" s="3">
        <v>3079</v>
      </c>
      <c r="D6" s="3">
        <v>3247</v>
      </c>
    </row>
    <row r="7" spans="1:4" x14ac:dyDescent="0.25">
      <c r="A7" s="3"/>
      <c r="B7" s="3"/>
      <c r="C7" s="3"/>
      <c r="D7" s="3"/>
    </row>
    <row r="8" spans="1:4" x14ac:dyDescent="0.25">
      <c r="A8" s="3"/>
      <c r="B8" s="3">
        <v>2022</v>
      </c>
      <c r="C8" s="3">
        <v>3163</v>
      </c>
      <c r="D8" s="3">
        <v>3331</v>
      </c>
    </row>
    <row r="9" spans="1:4" x14ac:dyDescent="0.25">
      <c r="A9" s="3"/>
      <c r="B9" s="3"/>
      <c r="C9" s="3"/>
      <c r="D9" s="3"/>
    </row>
    <row r="10" spans="1:4" x14ac:dyDescent="0.25">
      <c r="A10" s="3" t="s">
        <v>29</v>
      </c>
      <c r="B10" s="3">
        <v>2021</v>
      </c>
      <c r="C10" s="3">
        <v>3247</v>
      </c>
      <c r="D10" s="3">
        <v>3415</v>
      </c>
    </row>
    <row r="11" spans="1:4" x14ac:dyDescent="0.25">
      <c r="A11" s="3"/>
      <c r="B11" s="3"/>
      <c r="C11" s="3"/>
      <c r="D11" s="3"/>
    </row>
    <row r="12" spans="1:4" x14ac:dyDescent="0.25">
      <c r="A12" s="3"/>
      <c r="B12" s="3">
        <v>2022</v>
      </c>
      <c r="C12" s="3">
        <v>3331</v>
      </c>
      <c r="D12" s="3">
        <v>3499</v>
      </c>
    </row>
    <row r="13" spans="1:4" x14ac:dyDescent="0.25">
      <c r="A13" s="3"/>
      <c r="B13" s="3"/>
      <c r="C13" s="3"/>
      <c r="D13" s="3"/>
    </row>
  </sheetData>
  <mergeCells count="21">
    <mergeCell ref="A2:A5"/>
    <mergeCell ref="A6:A9"/>
    <mergeCell ref="A10:A13"/>
    <mergeCell ref="B2:B3"/>
    <mergeCell ref="B4:B5"/>
    <mergeCell ref="B6:B7"/>
    <mergeCell ref="B8:B9"/>
    <mergeCell ref="B10:B11"/>
    <mergeCell ref="B12:B13"/>
    <mergeCell ref="C2:C3"/>
    <mergeCell ref="D2:D3"/>
    <mergeCell ref="C4:C5"/>
    <mergeCell ref="D4:D5"/>
    <mergeCell ref="C6:C7"/>
    <mergeCell ref="D6:D7"/>
    <mergeCell ref="C8:C9"/>
    <mergeCell ref="D8:D9"/>
    <mergeCell ref="C10:C11"/>
    <mergeCell ref="D10:D11"/>
    <mergeCell ref="C12:C13"/>
    <mergeCell ref="D12:D1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2F14-C020-4F9F-A3C7-BA45F854F4B7}">
  <dimension ref="A1:K6"/>
  <sheetViews>
    <sheetView workbookViewId="0">
      <selection activeCell="K10" sqref="K10"/>
    </sheetView>
  </sheetViews>
  <sheetFormatPr defaultRowHeight="13.8" x14ac:dyDescent="0.25"/>
  <cols>
    <col min="2" max="2" width="9.5546875" bestFit="1" customWidth="1"/>
    <col min="3" max="4" width="11.6640625" bestFit="1" customWidth="1"/>
    <col min="5" max="5" width="40.21875" bestFit="1" customWidth="1"/>
    <col min="6" max="7" width="11.6640625" bestFit="1" customWidth="1"/>
    <col min="8" max="8" width="16.21875" bestFit="1" customWidth="1"/>
    <col min="9" max="9" width="26.109375" bestFit="1" customWidth="1"/>
    <col min="10" max="10" width="13.88671875" bestFit="1" customWidth="1"/>
  </cols>
  <sheetData>
    <row r="1" spans="1:11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23</v>
      </c>
    </row>
    <row r="2" spans="1:11" x14ac:dyDescent="0.25">
      <c r="A2">
        <v>2018</v>
      </c>
      <c r="B2">
        <v>2938</v>
      </c>
      <c r="C2">
        <v>3482</v>
      </c>
      <c r="D2">
        <v>6785</v>
      </c>
      <c r="E2">
        <v>6879</v>
      </c>
      <c r="F2">
        <v>5677</v>
      </c>
      <c r="G2">
        <v>5767</v>
      </c>
      <c r="H2">
        <v>5765</v>
      </c>
      <c r="I2">
        <v>7998</v>
      </c>
      <c r="J2">
        <v>7657</v>
      </c>
      <c r="K2">
        <f>SUM(B2:J2)</f>
        <v>52948</v>
      </c>
    </row>
    <row r="3" spans="1:11" x14ac:dyDescent="0.25">
      <c r="A3">
        <v>2019</v>
      </c>
      <c r="B3">
        <v>8759</v>
      </c>
      <c r="C3">
        <v>8789</v>
      </c>
      <c r="D3">
        <v>7754</v>
      </c>
      <c r="E3">
        <v>9876</v>
      </c>
      <c r="F3">
        <v>8979</v>
      </c>
      <c r="G3">
        <v>7686</v>
      </c>
      <c r="H3">
        <v>6786</v>
      </c>
      <c r="I3">
        <v>3456</v>
      </c>
      <c r="J3">
        <v>7654</v>
      </c>
      <c r="K3">
        <f t="shared" ref="K3:K6" si="0">SUM(B3:J3)</f>
        <v>69739</v>
      </c>
    </row>
    <row r="4" spans="1:11" x14ac:dyDescent="0.25">
      <c r="A4">
        <v>2020</v>
      </c>
      <c r="B4">
        <v>2345</v>
      </c>
      <c r="C4">
        <v>1234</v>
      </c>
      <c r="D4">
        <v>7893</v>
      </c>
      <c r="E4">
        <v>3201</v>
      </c>
      <c r="F4">
        <v>3487</v>
      </c>
      <c r="G4">
        <v>3589</v>
      </c>
      <c r="H4">
        <v>2374</v>
      </c>
      <c r="I4">
        <v>3258</v>
      </c>
      <c r="J4">
        <v>2345</v>
      </c>
      <c r="K4">
        <f t="shared" si="0"/>
        <v>29726</v>
      </c>
    </row>
    <row r="5" spans="1:11" x14ac:dyDescent="0.25">
      <c r="A5">
        <v>2021</v>
      </c>
      <c r="B5">
        <v>3842</v>
      </c>
      <c r="C5">
        <v>2349</v>
      </c>
      <c r="D5">
        <v>8392</v>
      </c>
      <c r="E5">
        <v>8900</v>
      </c>
      <c r="F5">
        <v>3829</v>
      </c>
      <c r="G5">
        <v>7582</v>
      </c>
      <c r="H5">
        <v>3728</v>
      </c>
      <c r="I5">
        <v>2348</v>
      </c>
      <c r="J5">
        <v>3247</v>
      </c>
      <c r="K5">
        <f t="shared" si="0"/>
        <v>44217</v>
      </c>
    </row>
    <row r="6" spans="1:11" x14ac:dyDescent="0.25">
      <c r="A6">
        <v>2022</v>
      </c>
      <c r="B6">
        <v>8390</v>
      </c>
      <c r="C6">
        <v>3248</v>
      </c>
      <c r="D6">
        <v>8329</v>
      </c>
      <c r="E6">
        <v>3820</v>
      </c>
      <c r="F6">
        <v>8203</v>
      </c>
      <c r="G6">
        <v>3829</v>
      </c>
      <c r="H6">
        <v>3829</v>
      </c>
      <c r="I6">
        <v>2738</v>
      </c>
      <c r="J6">
        <v>2934</v>
      </c>
      <c r="K6">
        <f t="shared" si="0"/>
        <v>45320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60FA-3AA5-46EE-AEB2-E6487F4F6BD5}">
  <dimension ref="A1:C6"/>
  <sheetViews>
    <sheetView workbookViewId="0">
      <selection activeCell="C10" sqref="C10"/>
    </sheetView>
  </sheetViews>
  <sheetFormatPr defaultRowHeight="13.8" x14ac:dyDescent="0.25"/>
  <cols>
    <col min="2" max="3" width="21.5546875" bestFit="1" customWidth="1"/>
  </cols>
  <sheetData>
    <row r="1" spans="1:3" x14ac:dyDescent="0.25">
      <c r="A1" t="s">
        <v>0</v>
      </c>
      <c r="B1" t="s">
        <v>39</v>
      </c>
      <c r="C1" t="s">
        <v>40</v>
      </c>
    </row>
    <row r="2" spans="1:3" x14ac:dyDescent="0.25">
      <c r="A2">
        <v>2018</v>
      </c>
      <c r="B2">
        <v>11</v>
      </c>
      <c r="C2">
        <v>25</v>
      </c>
    </row>
    <row r="3" spans="1:3" x14ac:dyDescent="0.25">
      <c r="A3">
        <v>2019</v>
      </c>
      <c r="B3">
        <v>13</v>
      </c>
      <c r="C3">
        <v>27</v>
      </c>
    </row>
    <row r="4" spans="1:3" x14ac:dyDescent="0.25">
      <c r="A4">
        <v>2020</v>
      </c>
      <c r="B4">
        <v>12</v>
      </c>
      <c r="C4">
        <v>43</v>
      </c>
    </row>
    <row r="5" spans="1:3" x14ac:dyDescent="0.25">
      <c r="A5">
        <v>2021</v>
      </c>
      <c r="B5">
        <v>15</v>
      </c>
      <c r="C5">
        <v>22</v>
      </c>
    </row>
    <row r="6" spans="1:3" x14ac:dyDescent="0.25">
      <c r="A6">
        <v>2022</v>
      </c>
      <c r="B6">
        <v>17</v>
      </c>
      <c r="C6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鲍逸成</dc:creator>
  <cp:lastModifiedBy>鲍逸成</cp:lastModifiedBy>
  <dcterms:created xsi:type="dcterms:W3CDTF">2015-06-05T18:19:34Z</dcterms:created>
  <dcterms:modified xsi:type="dcterms:W3CDTF">2024-06-05T08:33:53Z</dcterms:modified>
</cp:coreProperties>
</file>