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13" i="1" l="1"/>
  <c r="L13" i="1"/>
  <c r="K13" i="1"/>
  <c r="J13" i="1"/>
  <c r="I13" i="1"/>
  <c r="H13" i="1"/>
  <c r="G13" i="1"/>
  <c r="F13" i="1"/>
  <c r="E13" i="1"/>
  <c r="D13" i="1"/>
  <c r="C13" i="1"/>
  <c r="B13" i="1"/>
  <c r="N12" i="1"/>
  <c r="N11" i="1"/>
  <c r="N9" i="1"/>
  <c r="N8" i="1"/>
  <c r="N7" i="1"/>
  <c r="N6" i="1"/>
  <c r="N5" i="1"/>
  <c r="N4" i="1"/>
  <c r="N3" i="1"/>
  <c r="N2" i="1"/>
  <c r="N13" i="1" l="1"/>
</calcChain>
</file>

<file path=xl/sharedStrings.xml><?xml version="1.0" encoding="utf-8"?>
<sst xmlns="http://schemas.openxmlformats.org/spreadsheetml/2006/main" count="25" uniqueCount="24">
  <si>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</si>
  <si>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</si>
  <si>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</si>
  <si>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</si>
  <si>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</si>
  <si>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</si>
  <si>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</si>
  <si>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</si>
  <si>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</si>
  <si>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</si>
  <si>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</si>
  <si>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</si>
  <si>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</si>
  <si>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AGUA</t>
  </si>
  <si>
    <t>GAS</t>
  </si>
  <si>
    <t>LUZ</t>
  </si>
  <si>
    <t>ADMINISTRACION</t>
  </si>
  <si>
    <t>CUOTA EXTR ADM</t>
  </si>
  <si>
    <t>TELMEX</t>
  </si>
  <si>
    <t xml:space="preserve">PREDIAL </t>
  </si>
  <si>
    <t>SEGURO  JOSE</t>
  </si>
  <si>
    <t>SEGURO DIANA</t>
  </si>
  <si>
    <t>PAGO EMPLEADA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</si>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</sst>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164" fontId="2" fillId="2" borderId="1" xfId="0" applyNumberFormat="1" applyFont="1" applyFill="1" applyBorder="1"/>
    <xf numFmtId="0" fontId="2" fillId="2" borderId="1" xfId="0" applyFont="1" applyFill="1" applyBorder="1"/>
    <xf numFmtId="164" fontId="2" fillId="2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H12" sqref="H12"/>
    </sheetView>
  </sheetViews>
  <sheetFormatPr baseColWidth="10" defaultRowHeight="15" x14ac:dyDescent="0.25"/>
  <cols>
    <col min="1" max="1" width="17" bestFit="1" customWidth="1"/>
    <col min="2" max="6" width="12" bestFit="1" customWidth="1"/>
    <col min="7" max="7" width="8" bestFit="1" customWidth="1"/>
    <col min="14" max="14" width="12" bestFit="1" customWidth="1"/>
  </cols>
  <sheetData>
    <row r="1" spans="1:14" x14ac:dyDescent="0.25">
      <c r="A1" s="1">
        <v>2018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</row>
    <row r="2" spans="1:14" x14ac:dyDescent="0.25">
      <c r="A2" s="4" t="s">
        <v>13</v>
      </c>
      <c r="B2" s="5">
        <v>136910</v>
      </c>
      <c r="C2" s="5"/>
      <c r="D2" s="5">
        <v>143479</v>
      </c>
      <c r="E2" s="5">
        <v>148660</v>
      </c>
      <c r="F2" s="5"/>
      <c r="G2" s="5"/>
      <c r="H2" s="5">
        <v>4</v>
      </c>
      <c r="I2" s="5"/>
      <c r="J2" s="5"/>
      <c r="K2" s="5"/>
      <c r="L2" s="5"/>
      <c r="M2" s="5"/>
      <c r="N2" s="6">
        <f>SUM(B2:M2)</f>
        <v>429053</v>
      </c>
    </row>
    <row r="3" spans="1:14" x14ac:dyDescent="0.25">
      <c r="A3" s="4" t="s">
        <v>14</v>
      </c>
      <c r="B3" s="5">
        <v>41280</v>
      </c>
      <c r="C3" s="5">
        <v>49210</v>
      </c>
      <c r="D3" s="5">
        <v>43450</v>
      </c>
      <c r="E3" s="5">
        <v>31200</v>
      </c>
      <c r="F3" s="5">
        <v>37000</v>
      </c>
      <c r="G3" s="5"/>
      <c r="H3" s="5">
        <v>4</v>
      </c>
      <c r="I3" s="5"/>
      <c r="J3" s="5"/>
      <c r="K3" s="5"/>
      <c r="L3" s="5"/>
      <c r="M3" s="5"/>
      <c r="N3" s="6">
        <f t="shared" ref="N3:N5" si="0">SUM(B3:M3)</f>
        <v>202144</v>
      </c>
    </row>
    <row r="4" spans="1:14" x14ac:dyDescent="0.25">
      <c r="A4" s="4" t="s">
        <v>15</v>
      </c>
      <c r="B4" s="5">
        <v>55100</v>
      </c>
      <c r="C4" s="5">
        <v>46960</v>
      </c>
      <c r="D4" s="5">
        <v>47410</v>
      </c>
      <c r="E4" s="5">
        <v>60060</v>
      </c>
      <c r="F4" s="5">
        <v>47900</v>
      </c>
      <c r="G4" s="5"/>
      <c r="H4" s="5">
        <v>4</v>
      </c>
      <c r="I4" s="5"/>
      <c r="J4" s="5"/>
      <c r="K4" s="5"/>
      <c r="L4" s="5"/>
      <c r="M4" s="5"/>
      <c r="N4" s="6">
        <f t="shared" si="0"/>
        <v>257434</v>
      </c>
    </row>
    <row r="5" spans="1:14" x14ac:dyDescent="0.25">
      <c r="A5" s="4" t="s">
        <v>16</v>
      </c>
      <c r="B5" s="5">
        <v>429000</v>
      </c>
      <c r="C5" s="5">
        <v>429000</v>
      </c>
      <c r="D5" s="5">
        <v>429000</v>
      </c>
      <c r="E5" s="5">
        <v>429000</v>
      </c>
      <c r="F5" s="5">
        <v>429000</v>
      </c>
      <c r="G5" s="5"/>
      <c r="H5" s="5"/>
      <c r="I5" s="5"/>
      <c r="J5" s="5"/>
      <c r="K5" s="5"/>
      <c r="L5" s="5"/>
      <c r="M5" s="5"/>
      <c r="N5" s="6">
        <f t="shared" si="0"/>
        <v>2145000</v>
      </c>
    </row>
    <row r="6" spans="1:14" x14ac:dyDescent="0.25">
      <c r="A6" s="4" t="s">
        <v>17</v>
      </c>
      <c r="B6" s="5"/>
      <c r="C6" s="5"/>
      <c r="D6" s="5"/>
      <c r="E6" s="5"/>
      <c r="F6" s="5"/>
      <c r="G6" s="5"/>
      <c r="H6" s="5">
        <v>4</v>
      </c>
      <c r="I6" s="5"/>
      <c r="J6" s="5"/>
      <c r="K6" s="5"/>
      <c r="L6" s="5"/>
      <c r="M6" s="5"/>
      <c r="N6" s="6">
        <f>SUM(B6:M6)</f>
        <v>4</v>
      </c>
    </row>
    <row r="7" spans="1:14" x14ac:dyDescent="0.25">
      <c r="A7" s="4" t="s">
        <v>18</v>
      </c>
      <c r="B7" s="5">
        <v>138000</v>
      </c>
      <c r="C7" s="5">
        <v>134800</v>
      </c>
      <c r="D7" s="5">
        <v>134800</v>
      </c>
      <c r="E7" s="5">
        <v>134800</v>
      </c>
      <c r="F7" s="5">
        <v>140000</v>
      </c>
      <c r="G7" s="5"/>
      <c r="H7" s="5"/>
      <c r="I7" s="5"/>
      <c r="J7" s="5"/>
      <c r="K7" s="5"/>
      <c r="L7" s="5"/>
      <c r="M7" s="5"/>
      <c r="N7" s="6">
        <f>SUM(B7:M7)</f>
        <v>682400</v>
      </c>
    </row>
    <row r="8" spans="1:14" x14ac:dyDescent="0.25">
      <c r="A8" s="4" t="s">
        <v>19</v>
      </c>
      <c r="B8" s="5"/>
      <c r="C8" s="5"/>
      <c r="D8" s="5"/>
      <c r="E8" s="5"/>
      <c r="F8" s="5"/>
      <c r="G8" s="5"/>
      <c r="H8" s="5">
        <v>44</v>
      </c>
      <c r="I8" s="5"/>
      <c r="J8" s="5"/>
      <c r="K8" s="5"/>
      <c r="L8" s="5"/>
      <c r="M8" s="5"/>
      <c r="N8" s="6">
        <f t="shared" ref="N8:N9" si="1">SUM(B8:M8)</f>
        <v>44</v>
      </c>
    </row>
    <row r="9" spans="1:14" x14ac:dyDescent="0.25">
      <c r="A9" s="4" t="s">
        <v>20</v>
      </c>
      <c r="B9" s="5">
        <v>218000</v>
      </c>
      <c r="C9" s="5">
        <v>222000</v>
      </c>
      <c r="D9" s="5">
        <v>222000</v>
      </c>
      <c r="E9" s="5">
        <v>222000</v>
      </c>
      <c r="F9" s="5">
        <v>222700</v>
      </c>
      <c r="G9" s="5"/>
      <c r="H9" s="5"/>
      <c r="I9" s="5"/>
      <c r="J9" s="5"/>
      <c r="K9" s="5"/>
      <c r="L9" s="5"/>
      <c r="M9" s="5"/>
      <c r="N9" s="6">
        <f t="shared" si="1"/>
        <v>1106700</v>
      </c>
    </row>
    <row r="10" spans="1:14" x14ac:dyDescent="0.25">
      <c r="A10" s="4" t="s">
        <v>21</v>
      </c>
      <c r="B10" s="5">
        <v>218000</v>
      </c>
      <c r="C10" s="5">
        <v>222000</v>
      </c>
      <c r="D10" s="5">
        <v>222000</v>
      </c>
      <c r="E10" s="5">
        <v>222000</v>
      </c>
      <c r="F10" s="5">
        <v>222000</v>
      </c>
      <c r="G10" s="5"/>
      <c r="H10" s="5"/>
      <c r="I10" s="5"/>
      <c r="J10" s="5"/>
      <c r="K10" s="5"/>
      <c r="L10" s="5"/>
      <c r="M10" s="5"/>
      <c r="N10" s="6"/>
    </row>
    <row r="11" spans="1:14" x14ac:dyDescent="0.25">
      <c r="A11" s="4" t="s">
        <v>22</v>
      </c>
      <c r="B11" s="5">
        <v>486000</v>
      </c>
      <c r="C11" s="5">
        <v>432000</v>
      </c>
      <c r="D11" s="5">
        <v>486000</v>
      </c>
      <c r="E11" s="5">
        <v>432000</v>
      </c>
      <c r="F11" s="5">
        <v>486000</v>
      </c>
      <c r="G11" s="5"/>
      <c r="H11" s="5"/>
      <c r="I11" s="5"/>
      <c r="J11" s="5"/>
      <c r="K11" s="5"/>
      <c r="L11" s="5"/>
      <c r="M11" s="5"/>
      <c r="N11" s="6">
        <f t="shared" ref="N11:N12" si="2">SUM(B11:M11)</f>
        <v>2322000</v>
      </c>
    </row>
    <row r="12" spans="1:14" x14ac:dyDescent="0.25">
      <c r="A12" s="4" t="s">
        <v>23</v>
      </c>
      <c r="B12" s="5">
        <v>243000</v>
      </c>
      <c r="C12" s="5">
        <v>383000</v>
      </c>
      <c r="D12" s="5">
        <v>377000</v>
      </c>
      <c r="E12" s="5">
        <v>301500</v>
      </c>
      <c r="F12" s="5">
        <v>222400</v>
      </c>
      <c r="G12" s="5"/>
      <c r="H12" s="5"/>
      <c r="I12" s="5"/>
      <c r="J12" s="5"/>
      <c r="K12" s="5"/>
      <c r="L12" s="5"/>
      <c r="M12" s="5"/>
      <c r="N12" s="6">
        <f t="shared" si="2"/>
        <v>1526900</v>
      </c>
    </row>
    <row r="13" spans="1:14" x14ac:dyDescent="0.25">
      <c r="A13" s="7" t="s">
        <v>12</v>
      </c>
      <c r="B13" s="8">
        <f t="shared" ref="B13:M13" si="3">SUM(B2:B12)</f>
        <v>1965290</v>
      </c>
      <c r="C13" s="8">
        <f t="shared" si="3"/>
        <v>1918970</v>
      </c>
      <c r="D13" s="8">
        <f t="shared" si="3"/>
        <v>2105139</v>
      </c>
      <c r="E13" s="8">
        <f>SUM(E2:E12)</f>
        <v>1981220</v>
      </c>
      <c r="F13" s="8">
        <f t="shared" si="3"/>
        <v>1807000</v>
      </c>
      <c r="G13" s="8">
        <f t="shared" si="3"/>
        <v>0</v>
      </c>
      <c r="H13" s="8">
        <f t="shared" si="3"/>
        <v>60</v>
      </c>
      <c r="I13" s="8">
        <f t="shared" si="3"/>
        <v>0</v>
      </c>
      <c r="J13" s="8">
        <f t="shared" si="3"/>
        <v>0</v>
      </c>
      <c r="K13" s="8">
        <f t="shared" si="3"/>
        <v>0</v>
      </c>
      <c r="L13" s="8">
        <f t="shared" si="3"/>
        <v>0</v>
      </c>
      <c r="M13" s="8">
        <f t="shared" si="3"/>
        <v>0</v>
      </c>
      <c r="N13" s="8">
        <f>SUM(N2:N12)/10</f>
        <v>867167.9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2018-06-02T01:38:15Z</dcterms:created>
  <dcterms:modified xsi:type="dcterms:W3CDTF">2018-06-02T01:49:56Z</dcterms:modified>
</cp:coreProperties>
</file>