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rcer\Segon quatri\OM\Matlab\Proj1_OM\"/>
    </mc:Choice>
  </mc:AlternateContent>
  <xr:revisionPtr revIDLastSave="0" documentId="13_ncr:40009_{2545AFAC-6335-4CEA-9694-0CC74258AFFE}" xr6:coauthVersionLast="47" xr6:coauthVersionMax="47" xr10:uidLastSave="{00000000-0000-0000-0000-000000000000}"/>
  <bookViews>
    <workbookView xWindow="-28920" yWindow="3630" windowWidth="29040" windowHeight="15840"/>
  </bookViews>
  <sheets>
    <sheet name="uo_nn_batch_23843499-26320652" sheetId="1" r:id="rId1"/>
  </sheets>
  <definedNames>
    <definedName name="_xlnm._FilterDatabase" localSheetId="0" hidden="1">'uo_nn_batch_23843499-26320652'!$G$1:$M$91</definedName>
  </definedNames>
  <calcPr calcId="0"/>
</workbook>
</file>

<file path=xl/calcChain.xml><?xml version="1.0" encoding="utf-8"?>
<calcChain xmlns="http://schemas.openxmlformats.org/spreadsheetml/2006/main">
  <c r="O92" i="1" l="1"/>
  <c r="P92" i="1"/>
  <c r="Q92" i="1"/>
  <c r="R92" i="1"/>
  <c r="N92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O2" i="1"/>
  <c r="P2" i="1"/>
  <c r="Q2" i="1"/>
  <c r="R2" i="1"/>
  <c r="N2" i="1"/>
</calcChain>
</file>

<file path=xl/sharedStrings.xml><?xml version="1.0" encoding="utf-8"?>
<sst xmlns="http://schemas.openxmlformats.org/spreadsheetml/2006/main" count="108" uniqueCount="15">
  <si>
    <t>num_target</t>
  </si>
  <si>
    <t xml:space="preserve">      la</t>
  </si>
  <si>
    <t xml:space="preserve"> isd</t>
  </si>
  <si>
    <t xml:space="preserve">  niter</t>
  </si>
  <si>
    <t xml:space="preserve">     tex</t>
  </si>
  <si>
    <t xml:space="preserve"> tr_acc</t>
  </si>
  <si>
    <t xml:space="preserve"> te_acc</t>
  </si>
  <si>
    <t xml:space="preserve">        L*</t>
  </si>
  <si>
    <t xml:space="preserve">  0.0000</t>
  </si>
  <si>
    <t xml:space="preserve">  0.0100</t>
  </si>
  <si>
    <t xml:space="preserve">  0.1000</t>
  </si>
  <si>
    <t>tr_acc</t>
  </si>
  <si>
    <t>te_acc</t>
  </si>
  <si>
    <t>L*</t>
  </si>
  <si>
    <t>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</si>
</sst>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4" workbookViewId="0">
      <selection activeCell="O92" sqref="O9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3</v>
      </c>
      <c r="J1" t="s">
        <v>14</v>
      </c>
      <c r="K1" t="s">
        <v>11</v>
      </c>
      <c r="L1" t="s">
        <v>12</v>
      </c>
      <c r="M1" t="s">
        <v>13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8" x14ac:dyDescent="0.25">
      <c r="A2">
        <v>1</v>
      </c>
      <c r="B2" t="s">
        <v>8</v>
      </c>
      <c r="C2">
        <v>1</v>
      </c>
      <c r="D2">
        <v>7</v>
      </c>
      <c r="E2">
        <v>5.0299999999999997E-2</v>
      </c>
      <c r="F2">
        <v>100</v>
      </c>
      <c r="G2">
        <v>100</v>
      </c>
      <c r="H2" s="1">
        <v>5.7000000000000001E-8</v>
      </c>
      <c r="I2">
        <v>9</v>
      </c>
      <c r="J2">
        <v>1.52E-2</v>
      </c>
      <c r="K2">
        <v>100</v>
      </c>
      <c r="L2">
        <v>100</v>
      </c>
      <c r="M2" s="1">
        <v>3.8200000000000001E-7</v>
      </c>
      <c r="N2">
        <f>D2-I2</f>
        <v>-2</v>
      </c>
      <c r="O2">
        <f t="shared" ref="O2:R2" si="0">E2-J2</f>
        <v>3.5099999999999999E-2</v>
      </c>
      <c r="P2">
        <f t="shared" si="0"/>
        <v>0</v>
      </c>
      <c r="Q2">
        <f t="shared" si="0"/>
        <v>0</v>
      </c>
      <c r="R2">
        <f t="shared" si="0"/>
        <v>-3.2500000000000001E-7</v>
      </c>
    </row>
    <row r="3" spans="1:18" x14ac:dyDescent="0.25">
      <c r="A3">
        <v>1</v>
      </c>
      <c r="B3" t="s">
        <v>8</v>
      </c>
      <c r="C3">
        <v>3</v>
      </c>
      <c r="D3">
        <v>6</v>
      </c>
      <c r="E3">
        <v>4.1799999999999997E-2</v>
      </c>
      <c r="F3">
        <v>100</v>
      </c>
      <c r="G3">
        <v>100</v>
      </c>
      <c r="H3" s="1">
        <v>9.9299999999999995E-52</v>
      </c>
      <c r="I3">
        <v>6</v>
      </c>
      <c r="J3">
        <v>9.9000000000000008E-3</v>
      </c>
      <c r="K3">
        <v>100</v>
      </c>
      <c r="L3">
        <v>100</v>
      </c>
      <c r="M3" s="1">
        <v>1.97E-34</v>
      </c>
      <c r="N3">
        <f t="shared" ref="N3:N66" si="1">D3-I3</f>
        <v>0</v>
      </c>
      <c r="O3">
        <f t="shared" ref="O3:O66" si="2">E3-J3</f>
        <v>3.1899999999999998E-2</v>
      </c>
      <c r="P3">
        <f t="shared" ref="P3:P66" si="3">F3-K3</f>
        <v>0</v>
      </c>
      <c r="Q3">
        <f t="shared" ref="Q3:Q66" si="4">G3-L3</f>
        <v>0</v>
      </c>
      <c r="R3">
        <f t="shared" ref="R3:R66" si="5">H3-M3</f>
        <v>-1.97E-34</v>
      </c>
    </row>
    <row r="4" spans="1:18" x14ac:dyDescent="0.25">
      <c r="A4">
        <v>1</v>
      </c>
      <c r="B4" t="s">
        <v>8</v>
      </c>
      <c r="C4">
        <v>7</v>
      </c>
      <c r="D4">
        <v>125126</v>
      </c>
      <c r="E4">
        <v>0.78220000000000001</v>
      </c>
      <c r="F4">
        <v>100</v>
      </c>
      <c r="G4">
        <v>100</v>
      </c>
      <c r="H4" s="1">
        <v>1.0699999999999999E-5</v>
      </c>
      <c r="I4">
        <v>125126</v>
      </c>
      <c r="J4">
        <v>0.753</v>
      </c>
      <c r="K4">
        <v>100</v>
      </c>
      <c r="L4">
        <v>100</v>
      </c>
      <c r="M4" s="1">
        <v>1.4800000000000001E-5</v>
      </c>
      <c r="N4">
        <f t="shared" si="1"/>
        <v>0</v>
      </c>
      <c r="O4">
        <f t="shared" si="2"/>
        <v>2.9200000000000004E-2</v>
      </c>
      <c r="P4">
        <f t="shared" si="3"/>
        <v>0</v>
      </c>
      <c r="Q4">
        <f t="shared" si="4"/>
        <v>0</v>
      </c>
      <c r="R4">
        <f t="shared" si="5"/>
        <v>-4.1000000000000014E-6</v>
      </c>
    </row>
    <row r="5" spans="1:18" x14ac:dyDescent="0.25">
      <c r="A5">
        <v>1</v>
      </c>
      <c r="B5" t="s">
        <v>9</v>
      </c>
      <c r="C5">
        <v>1</v>
      </c>
      <c r="D5">
        <v>48</v>
      </c>
      <c r="E5">
        <v>3.7600000000000001E-2</v>
      </c>
      <c r="F5">
        <v>100</v>
      </c>
      <c r="G5">
        <v>100</v>
      </c>
      <c r="H5" s="1">
        <v>2.63E-2</v>
      </c>
      <c r="I5">
        <v>53</v>
      </c>
      <c r="J5">
        <v>3.7699999999999997E-2</v>
      </c>
      <c r="K5">
        <v>100</v>
      </c>
      <c r="L5">
        <v>100</v>
      </c>
      <c r="M5" s="1">
        <v>2.7099999999999999E-2</v>
      </c>
      <c r="N5">
        <f t="shared" si="1"/>
        <v>-5</v>
      </c>
      <c r="O5">
        <f t="shared" si="2"/>
        <v>-9.9999999999995925E-5</v>
      </c>
      <c r="P5">
        <f t="shared" si="3"/>
        <v>0</v>
      </c>
      <c r="Q5">
        <f t="shared" si="4"/>
        <v>0</v>
      </c>
      <c r="R5">
        <f t="shared" si="5"/>
        <v>-7.9999999999999863E-4</v>
      </c>
    </row>
    <row r="6" spans="1:18" x14ac:dyDescent="0.25">
      <c r="A6">
        <v>1</v>
      </c>
      <c r="B6" t="s">
        <v>9</v>
      </c>
      <c r="C6">
        <v>3</v>
      </c>
      <c r="D6">
        <v>51</v>
      </c>
      <c r="E6">
        <v>3.4799999999999998E-2</v>
      </c>
      <c r="F6">
        <v>100</v>
      </c>
      <c r="G6">
        <v>100</v>
      </c>
      <c r="H6" s="1">
        <v>2.63E-2</v>
      </c>
      <c r="I6">
        <v>49</v>
      </c>
      <c r="J6">
        <v>0.03</v>
      </c>
      <c r="K6">
        <v>100</v>
      </c>
      <c r="L6">
        <v>100</v>
      </c>
      <c r="M6" s="1">
        <v>2.7099999999999999E-2</v>
      </c>
      <c r="N6">
        <f t="shared" si="1"/>
        <v>2</v>
      </c>
      <c r="O6">
        <f t="shared" si="2"/>
        <v>4.7999999999999987E-3</v>
      </c>
      <c r="P6">
        <f t="shared" si="3"/>
        <v>0</v>
      </c>
      <c r="Q6">
        <f t="shared" si="4"/>
        <v>0</v>
      </c>
      <c r="R6">
        <f t="shared" si="5"/>
        <v>-7.9999999999999863E-4</v>
      </c>
    </row>
    <row r="7" spans="1:18" x14ac:dyDescent="0.25">
      <c r="A7">
        <v>1</v>
      </c>
      <c r="B7" t="s">
        <v>9</v>
      </c>
      <c r="C7">
        <v>7</v>
      </c>
      <c r="D7">
        <v>1751</v>
      </c>
      <c r="E7">
        <v>2.01E-2</v>
      </c>
      <c r="F7">
        <v>100</v>
      </c>
      <c r="G7">
        <v>100</v>
      </c>
      <c r="H7" s="1">
        <v>2.7300000000000001E-2</v>
      </c>
      <c r="I7">
        <v>2751</v>
      </c>
      <c r="J7">
        <v>2.41E-2</v>
      </c>
      <c r="K7">
        <v>99.6</v>
      </c>
      <c r="L7">
        <v>100</v>
      </c>
      <c r="M7" s="1">
        <v>3.1300000000000001E-2</v>
      </c>
      <c r="N7">
        <f t="shared" si="1"/>
        <v>-1000</v>
      </c>
      <c r="O7">
        <f t="shared" si="2"/>
        <v>-4.0000000000000001E-3</v>
      </c>
      <c r="P7">
        <f t="shared" si="3"/>
        <v>0.40000000000000568</v>
      </c>
      <c r="Q7">
        <f t="shared" si="4"/>
        <v>0</v>
      </c>
      <c r="R7">
        <f t="shared" si="5"/>
        <v>-4.0000000000000001E-3</v>
      </c>
    </row>
    <row r="8" spans="1:18" x14ac:dyDescent="0.25">
      <c r="A8">
        <v>1</v>
      </c>
      <c r="B8" t="s">
        <v>10</v>
      </c>
      <c r="C8">
        <v>1</v>
      </c>
      <c r="D8">
        <v>25</v>
      </c>
      <c r="E8">
        <v>2.5999999999999999E-2</v>
      </c>
      <c r="F8">
        <v>100</v>
      </c>
      <c r="G8">
        <v>100</v>
      </c>
      <c r="H8" s="1">
        <v>9.4399999999999998E-2</v>
      </c>
      <c r="I8">
        <v>21</v>
      </c>
      <c r="J8">
        <v>2.23E-2</v>
      </c>
      <c r="K8">
        <v>100</v>
      </c>
      <c r="L8">
        <v>100</v>
      </c>
      <c r="M8" s="1">
        <v>9.4899999999999998E-2</v>
      </c>
      <c r="N8">
        <f t="shared" si="1"/>
        <v>4</v>
      </c>
      <c r="O8">
        <f t="shared" si="2"/>
        <v>3.6999999999999984E-3</v>
      </c>
      <c r="P8">
        <f t="shared" si="3"/>
        <v>0</v>
      </c>
      <c r="Q8">
        <f t="shared" si="4"/>
        <v>0</v>
      </c>
      <c r="R8">
        <f t="shared" si="5"/>
        <v>-5.0000000000000044E-4</v>
      </c>
    </row>
    <row r="9" spans="1:18" x14ac:dyDescent="0.25">
      <c r="A9">
        <v>1</v>
      </c>
      <c r="B9" t="s">
        <v>10</v>
      </c>
      <c r="C9">
        <v>3</v>
      </c>
      <c r="D9">
        <v>15</v>
      </c>
      <c r="E9">
        <v>1.9800000000000002E-2</v>
      </c>
      <c r="F9">
        <v>100</v>
      </c>
      <c r="G9">
        <v>100</v>
      </c>
      <c r="H9" s="1">
        <v>9.4399999999999998E-2</v>
      </c>
      <c r="I9">
        <v>16</v>
      </c>
      <c r="J9">
        <v>1.8100000000000002E-2</v>
      </c>
      <c r="K9">
        <v>100</v>
      </c>
      <c r="L9">
        <v>100</v>
      </c>
      <c r="M9" s="1">
        <v>9.4899999999999998E-2</v>
      </c>
      <c r="N9">
        <f t="shared" si="1"/>
        <v>-1</v>
      </c>
      <c r="O9">
        <f t="shared" si="2"/>
        <v>1.7000000000000001E-3</v>
      </c>
      <c r="P9">
        <f t="shared" si="3"/>
        <v>0</v>
      </c>
      <c r="Q9">
        <f t="shared" si="4"/>
        <v>0</v>
      </c>
      <c r="R9">
        <f t="shared" si="5"/>
        <v>-5.0000000000000044E-4</v>
      </c>
    </row>
    <row r="10" spans="1:18" x14ac:dyDescent="0.25">
      <c r="A10">
        <v>1</v>
      </c>
      <c r="B10" t="s">
        <v>10</v>
      </c>
      <c r="C10">
        <v>7</v>
      </c>
      <c r="D10">
        <v>1751</v>
      </c>
      <c r="E10">
        <v>2.9499999999999998E-2</v>
      </c>
      <c r="F10">
        <v>94.8</v>
      </c>
      <c r="G10">
        <v>98.8</v>
      </c>
      <c r="H10" s="1">
        <v>0.14199999999999999</v>
      </c>
      <c r="I10">
        <v>2751</v>
      </c>
      <c r="J10">
        <v>2.3699999999999999E-2</v>
      </c>
      <c r="K10">
        <v>59.6</v>
      </c>
      <c r="L10">
        <v>92.8</v>
      </c>
      <c r="M10" s="1">
        <v>0.221</v>
      </c>
      <c r="N10">
        <f t="shared" si="1"/>
        <v>-1000</v>
      </c>
      <c r="O10">
        <f t="shared" si="2"/>
        <v>5.7999999999999996E-3</v>
      </c>
      <c r="P10">
        <f t="shared" si="3"/>
        <v>35.199999999999996</v>
      </c>
      <c r="Q10">
        <f t="shared" si="4"/>
        <v>6</v>
      </c>
      <c r="R10">
        <f t="shared" si="5"/>
        <v>-7.9000000000000015E-2</v>
      </c>
    </row>
    <row r="11" spans="1:18" x14ac:dyDescent="0.25">
      <c r="A11">
        <v>2</v>
      </c>
      <c r="B11" t="s">
        <v>8</v>
      </c>
      <c r="C11">
        <v>1</v>
      </c>
      <c r="D11">
        <v>288</v>
      </c>
      <c r="E11">
        <v>0.1424</v>
      </c>
      <c r="F11">
        <v>100</v>
      </c>
      <c r="G11">
        <v>99.2</v>
      </c>
      <c r="H11" s="1">
        <v>1.0100000000000001E-6</v>
      </c>
      <c r="I11">
        <v>339</v>
      </c>
      <c r="J11">
        <v>0.16439999999999999</v>
      </c>
      <c r="K11">
        <v>100</v>
      </c>
      <c r="L11">
        <v>100</v>
      </c>
      <c r="M11" s="1">
        <v>9.7499999999999998E-7</v>
      </c>
      <c r="N11">
        <f t="shared" si="1"/>
        <v>-51</v>
      </c>
      <c r="O11">
        <f t="shared" si="2"/>
        <v>-2.1999999999999992E-2</v>
      </c>
      <c r="P11">
        <f t="shared" si="3"/>
        <v>0</v>
      </c>
      <c r="Q11">
        <f t="shared" si="4"/>
        <v>-0.79999999999999716</v>
      </c>
      <c r="R11">
        <f t="shared" si="5"/>
        <v>3.5000000000000088E-8</v>
      </c>
    </row>
    <row r="12" spans="1:18" x14ac:dyDescent="0.25">
      <c r="A12">
        <v>2</v>
      </c>
      <c r="B12" t="s">
        <v>8</v>
      </c>
      <c r="C12">
        <v>3</v>
      </c>
      <c r="D12">
        <v>20</v>
      </c>
      <c r="E12">
        <v>1.55E-2</v>
      </c>
      <c r="F12">
        <v>100</v>
      </c>
      <c r="G12">
        <v>98.4</v>
      </c>
      <c r="H12" s="1">
        <v>2.3000000000000001E-26</v>
      </c>
      <c r="I12">
        <v>446</v>
      </c>
      <c r="J12">
        <v>0.17050000000000001</v>
      </c>
      <c r="K12">
        <v>100</v>
      </c>
      <c r="L12">
        <v>100</v>
      </c>
      <c r="M12" s="1">
        <v>1.65E-15</v>
      </c>
      <c r="N12">
        <f t="shared" si="1"/>
        <v>-426</v>
      </c>
      <c r="O12">
        <f t="shared" si="2"/>
        <v>-0.15500000000000003</v>
      </c>
      <c r="P12">
        <f t="shared" si="3"/>
        <v>0</v>
      </c>
      <c r="Q12">
        <f t="shared" si="4"/>
        <v>-1.5999999999999943</v>
      </c>
      <c r="R12">
        <f t="shared" si="5"/>
        <v>-1.649999999977E-15</v>
      </c>
    </row>
    <row r="13" spans="1:18" x14ac:dyDescent="0.25">
      <c r="A13">
        <v>2</v>
      </c>
      <c r="B13" t="s">
        <v>8</v>
      </c>
      <c r="C13">
        <v>7</v>
      </c>
      <c r="D13">
        <v>1876</v>
      </c>
      <c r="E13">
        <v>1.89E-2</v>
      </c>
      <c r="F13">
        <v>100</v>
      </c>
      <c r="G13">
        <v>100</v>
      </c>
      <c r="H13" s="1">
        <v>1.16E-3</v>
      </c>
      <c r="I13">
        <v>2751</v>
      </c>
      <c r="J13">
        <v>2.4199999999999999E-2</v>
      </c>
      <c r="K13">
        <v>100</v>
      </c>
      <c r="L13">
        <v>100</v>
      </c>
      <c r="M13" s="1">
        <v>7.1599999999999995E-4</v>
      </c>
      <c r="N13">
        <f t="shared" si="1"/>
        <v>-875</v>
      </c>
      <c r="O13">
        <f t="shared" si="2"/>
        <v>-5.2999999999999992E-3</v>
      </c>
      <c r="P13">
        <f t="shared" si="3"/>
        <v>0</v>
      </c>
      <c r="Q13">
        <f t="shared" si="4"/>
        <v>0</v>
      </c>
      <c r="R13">
        <f t="shared" si="5"/>
        <v>4.4400000000000006E-4</v>
      </c>
    </row>
    <row r="14" spans="1:18" x14ac:dyDescent="0.25">
      <c r="A14">
        <v>2</v>
      </c>
      <c r="B14" t="s">
        <v>9</v>
      </c>
      <c r="C14">
        <v>1</v>
      </c>
      <c r="D14">
        <v>127</v>
      </c>
      <c r="E14">
        <v>7.2400000000000006E-2</v>
      </c>
      <c r="F14">
        <v>100</v>
      </c>
      <c r="G14">
        <v>98.4</v>
      </c>
      <c r="H14" s="1">
        <v>4.6899999999999997E-2</v>
      </c>
      <c r="I14">
        <v>136</v>
      </c>
      <c r="J14">
        <v>7.6499999999999999E-2</v>
      </c>
      <c r="K14">
        <v>100</v>
      </c>
      <c r="L14">
        <v>100</v>
      </c>
      <c r="M14" s="1">
        <v>5.33E-2</v>
      </c>
      <c r="N14">
        <f t="shared" si="1"/>
        <v>-9</v>
      </c>
      <c r="O14">
        <f t="shared" si="2"/>
        <v>-4.0999999999999925E-3</v>
      </c>
      <c r="P14">
        <f t="shared" si="3"/>
        <v>0</v>
      </c>
      <c r="Q14">
        <f t="shared" si="4"/>
        <v>-1.5999999999999943</v>
      </c>
      <c r="R14">
        <f t="shared" si="5"/>
        <v>-6.4000000000000029E-3</v>
      </c>
    </row>
    <row r="15" spans="1:18" x14ac:dyDescent="0.25">
      <c r="A15">
        <v>2</v>
      </c>
      <c r="B15" t="s">
        <v>9</v>
      </c>
      <c r="C15">
        <v>3</v>
      </c>
      <c r="D15">
        <v>54</v>
      </c>
      <c r="E15">
        <v>3.44E-2</v>
      </c>
      <c r="F15">
        <v>100</v>
      </c>
      <c r="G15">
        <v>98.4</v>
      </c>
      <c r="H15" s="1">
        <v>4.6899999999999997E-2</v>
      </c>
      <c r="I15">
        <v>50</v>
      </c>
      <c r="J15">
        <v>2.93E-2</v>
      </c>
      <c r="K15">
        <v>100</v>
      </c>
      <c r="L15">
        <v>100</v>
      </c>
      <c r="M15" s="1">
        <v>5.33E-2</v>
      </c>
      <c r="N15">
        <f t="shared" si="1"/>
        <v>4</v>
      </c>
      <c r="O15">
        <f t="shared" si="2"/>
        <v>5.1000000000000004E-3</v>
      </c>
      <c r="P15">
        <f t="shared" si="3"/>
        <v>0</v>
      </c>
      <c r="Q15">
        <f t="shared" si="4"/>
        <v>-1.5999999999999943</v>
      </c>
      <c r="R15">
        <f t="shared" si="5"/>
        <v>-6.4000000000000029E-3</v>
      </c>
    </row>
    <row r="16" spans="1:18" x14ac:dyDescent="0.25">
      <c r="A16">
        <v>2</v>
      </c>
      <c r="B16" t="s">
        <v>9</v>
      </c>
      <c r="C16">
        <v>7</v>
      </c>
      <c r="D16">
        <v>2751</v>
      </c>
      <c r="E16">
        <v>2.5700000000000001E-2</v>
      </c>
      <c r="F16">
        <v>98.4</v>
      </c>
      <c r="G16">
        <v>100</v>
      </c>
      <c r="H16" s="1">
        <v>5.74E-2</v>
      </c>
      <c r="I16">
        <v>2626</v>
      </c>
      <c r="J16">
        <v>2.3099999999999999E-2</v>
      </c>
      <c r="K16">
        <v>97.2</v>
      </c>
      <c r="L16">
        <v>100</v>
      </c>
      <c r="M16" s="1">
        <v>7.2400000000000006E-2</v>
      </c>
      <c r="N16">
        <f t="shared" si="1"/>
        <v>125</v>
      </c>
      <c r="O16">
        <f t="shared" si="2"/>
        <v>2.6000000000000016E-3</v>
      </c>
      <c r="P16">
        <f t="shared" si="3"/>
        <v>1.2000000000000028</v>
      </c>
      <c r="Q16">
        <f t="shared" si="4"/>
        <v>0</v>
      </c>
      <c r="R16">
        <f t="shared" si="5"/>
        <v>-1.5000000000000006E-2</v>
      </c>
    </row>
    <row r="17" spans="1:18" x14ac:dyDescent="0.25">
      <c r="A17">
        <v>2</v>
      </c>
      <c r="B17" t="s">
        <v>10</v>
      </c>
      <c r="C17">
        <v>1</v>
      </c>
      <c r="D17">
        <v>36</v>
      </c>
      <c r="E17">
        <v>2.8899999999999999E-2</v>
      </c>
      <c r="F17">
        <v>96</v>
      </c>
      <c r="G17">
        <v>90.4</v>
      </c>
      <c r="H17" s="1">
        <v>0.125</v>
      </c>
      <c r="I17">
        <v>27</v>
      </c>
      <c r="J17">
        <v>2.4500000000000001E-2</v>
      </c>
      <c r="K17">
        <v>94.4</v>
      </c>
      <c r="L17">
        <v>93.6</v>
      </c>
      <c r="M17" s="1">
        <v>0.13500000000000001</v>
      </c>
      <c r="N17">
        <f t="shared" si="1"/>
        <v>9</v>
      </c>
      <c r="O17">
        <f t="shared" si="2"/>
        <v>4.3999999999999977E-3</v>
      </c>
      <c r="P17">
        <f t="shared" si="3"/>
        <v>1.5999999999999943</v>
      </c>
      <c r="Q17">
        <f t="shared" si="4"/>
        <v>-3.1999999999999886</v>
      </c>
      <c r="R17">
        <f t="shared" si="5"/>
        <v>-1.0000000000000009E-2</v>
      </c>
    </row>
    <row r="18" spans="1:18" x14ac:dyDescent="0.25">
      <c r="A18">
        <v>2</v>
      </c>
      <c r="B18" t="s">
        <v>10</v>
      </c>
      <c r="C18">
        <v>3</v>
      </c>
      <c r="D18">
        <v>19</v>
      </c>
      <c r="E18">
        <v>1.9199999999999998E-2</v>
      </c>
      <c r="F18">
        <v>96</v>
      </c>
      <c r="G18">
        <v>90.4</v>
      </c>
      <c r="H18" s="1">
        <v>0.125</v>
      </c>
      <c r="I18">
        <v>18</v>
      </c>
      <c r="J18">
        <v>2.0799999999999999E-2</v>
      </c>
      <c r="K18">
        <v>94.4</v>
      </c>
      <c r="L18">
        <v>93.6</v>
      </c>
      <c r="M18" s="1">
        <v>0.13500000000000001</v>
      </c>
      <c r="N18">
        <f t="shared" si="1"/>
        <v>1</v>
      </c>
      <c r="O18">
        <f t="shared" si="2"/>
        <v>-1.6000000000000007E-3</v>
      </c>
      <c r="P18">
        <f t="shared" si="3"/>
        <v>1.5999999999999943</v>
      </c>
      <c r="Q18">
        <f t="shared" si="4"/>
        <v>-3.1999999999999886</v>
      </c>
      <c r="R18">
        <f t="shared" si="5"/>
        <v>-1.0000000000000009E-2</v>
      </c>
    </row>
    <row r="19" spans="1:18" x14ac:dyDescent="0.25">
      <c r="A19">
        <v>2</v>
      </c>
      <c r="B19" t="s">
        <v>10</v>
      </c>
      <c r="C19">
        <v>7</v>
      </c>
      <c r="D19">
        <v>1376</v>
      </c>
      <c r="E19">
        <v>1.55E-2</v>
      </c>
      <c r="F19">
        <v>46.4</v>
      </c>
      <c r="G19">
        <v>90.4</v>
      </c>
      <c r="H19" s="1">
        <v>0.318</v>
      </c>
      <c r="I19">
        <v>1876</v>
      </c>
      <c r="J19">
        <v>1.9599999999999999E-2</v>
      </c>
      <c r="K19">
        <v>77.2</v>
      </c>
      <c r="L19">
        <v>91.6</v>
      </c>
      <c r="M19" s="1">
        <v>0.219</v>
      </c>
      <c r="N19">
        <f t="shared" si="1"/>
        <v>-500</v>
      </c>
      <c r="O19">
        <f t="shared" si="2"/>
        <v>-4.0999999999999995E-3</v>
      </c>
      <c r="P19">
        <f t="shared" si="3"/>
        <v>-30.800000000000004</v>
      </c>
      <c r="Q19">
        <f t="shared" si="4"/>
        <v>-1.1999999999999886</v>
      </c>
      <c r="R19">
        <f t="shared" si="5"/>
        <v>9.9000000000000005E-2</v>
      </c>
    </row>
    <row r="20" spans="1:18" x14ac:dyDescent="0.25">
      <c r="A20">
        <v>3</v>
      </c>
      <c r="B20" t="s">
        <v>8</v>
      </c>
      <c r="C20">
        <v>1</v>
      </c>
      <c r="D20">
        <v>1001</v>
      </c>
      <c r="E20">
        <v>0.46189999999999998</v>
      </c>
      <c r="F20">
        <v>100</v>
      </c>
      <c r="G20">
        <v>94.8</v>
      </c>
      <c r="H20" s="1">
        <v>1.12E-4</v>
      </c>
      <c r="I20">
        <v>1001</v>
      </c>
      <c r="J20">
        <v>0.45100000000000001</v>
      </c>
      <c r="K20">
        <v>100</v>
      </c>
      <c r="L20">
        <v>96</v>
      </c>
      <c r="M20" s="1">
        <v>1.85E-4</v>
      </c>
      <c r="N20">
        <f t="shared" si="1"/>
        <v>0</v>
      </c>
      <c r="O20">
        <f t="shared" si="2"/>
        <v>1.0899999999999965E-2</v>
      </c>
      <c r="P20">
        <f t="shared" si="3"/>
        <v>0</v>
      </c>
      <c r="Q20">
        <f t="shared" si="4"/>
        <v>-1.2000000000000028</v>
      </c>
      <c r="R20">
        <f t="shared" si="5"/>
        <v>-7.2999999999999999E-5</v>
      </c>
    </row>
    <row r="21" spans="1:18" x14ac:dyDescent="0.25">
      <c r="A21">
        <v>3</v>
      </c>
      <c r="B21" t="s">
        <v>8</v>
      </c>
      <c r="C21">
        <v>3</v>
      </c>
      <c r="D21">
        <v>30</v>
      </c>
      <c r="E21">
        <v>1.9699999999999999E-2</v>
      </c>
      <c r="F21">
        <v>98.4</v>
      </c>
      <c r="G21">
        <v>97.6</v>
      </c>
      <c r="H21" s="1">
        <v>1.6E-2</v>
      </c>
      <c r="I21">
        <v>896</v>
      </c>
      <c r="J21">
        <v>0.32850000000000001</v>
      </c>
      <c r="K21">
        <v>99.2</v>
      </c>
      <c r="L21">
        <v>96.8</v>
      </c>
      <c r="M21" s="1">
        <v>8.0000000000000002E-3</v>
      </c>
      <c r="N21">
        <f t="shared" si="1"/>
        <v>-866</v>
      </c>
      <c r="O21">
        <f t="shared" si="2"/>
        <v>-0.30880000000000002</v>
      </c>
      <c r="P21">
        <f t="shared" si="3"/>
        <v>-0.79999999999999716</v>
      </c>
      <c r="Q21">
        <f t="shared" si="4"/>
        <v>0.79999999999999716</v>
      </c>
      <c r="R21">
        <f t="shared" si="5"/>
        <v>8.0000000000000002E-3</v>
      </c>
    </row>
    <row r="22" spans="1:18" x14ac:dyDescent="0.25">
      <c r="A22">
        <v>3</v>
      </c>
      <c r="B22" t="s">
        <v>8</v>
      </c>
      <c r="C22">
        <v>7</v>
      </c>
      <c r="D22">
        <v>1376</v>
      </c>
      <c r="E22">
        <v>1.5800000000000002E-2</v>
      </c>
      <c r="F22">
        <v>99.2</v>
      </c>
      <c r="G22">
        <v>98</v>
      </c>
      <c r="H22" s="1">
        <v>1.23E-2</v>
      </c>
      <c r="I22">
        <v>1876</v>
      </c>
      <c r="J22">
        <v>1.9E-2</v>
      </c>
      <c r="K22">
        <v>98</v>
      </c>
      <c r="L22">
        <v>98.8</v>
      </c>
      <c r="M22" s="1">
        <v>1.32E-2</v>
      </c>
      <c r="N22">
        <f t="shared" si="1"/>
        <v>-500</v>
      </c>
      <c r="O22">
        <f t="shared" si="2"/>
        <v>-3.199999999999998E-3</v>
      </c>
      <c r="P22">
        <f t="shared" si="3"/>
        <v>1.2000000000000028</v>
      </c>
      <c r="Q22">
        <f t="shared" si="4"/>
        <v>-0.79999999999999716</v>
      </c>
      <c r="R22">
        <f t="shared" si="5"/>
        <v>-8.9999999999999976E-4</v>
      </c>
    </row>
    <row r="23" spans="1:18" x14ac:dyDescent="0.25">
      <c r="A23">
        <v>3</v>
      </c>
      <c r="B23" t="s">
        <v>9</v>
      </c>
      <c r="C23">
        <v>1</v>
      </c>
      <c r="D23">
        <v>223</v>
      </c>
      <c r="E23">
        <v>0.1105</v>
      </c>
      <c r="F23">
        <v>99.2</v>
      </c>
      <c r="G23">
        <v>97.6</v>
      </c>
      <c r="H23" s="1">
        <v>7.1199999999999999E-2</v>
      </c>
      <c r="I23">
        <v>222</v>
      </c>
      <c r="J23">
        <v>0.11310000000000001</v>
      </c>
      <c r="K23">
        <v>98.8</v>
      </c>
      <c r="L23">
        <v>97.6</v>
      </c>
      <c r="M23" s="1">
        <v>7.0199999999999999E-2</v>
      </c>
      <c r="N23">
        <f t="shared" si="1"/>
        <v>1</v>
      </c>
      <c r="O23">
        <f t="shared" si="2"/>
        <v>-2.6000000000000051E-3</v>
      </c>
      <c r="P23">
        <f t="shared" si="3"/>
        <v>0.40000000000000568</v>
      </c>
      <c r="Q23">
        <f t="shared" si="4"/>
        <v>0</v>
      </c>
      <c r="R23">
        <f t="shared" si="5"/>
        <v>1.0000000000000009E-3</v>
      </c>
    </row>
    <row r="24" spans="1:18" x14ac:dyDescent="0.25">
      <c r="A24">
        <v>3</v>
      </c>
      <c r="B24" t="s">
        <v>9</v>
      </c>
      <c r="C24">
        <v>3</v>
      </c>
      <c r="D24">
        <v>51</v>
      </c>
      <c r="E24">
        <v>3.1300000000000001E-2</v>
      </c>
      <c r="F24">
        <v>99.2</v>
      </c>
      <c r="G24">
        <v>97.6</v>
      </c>
      <c r="H24" s="1">
        <v>7.1199999999999999E-2</v>
      </c>
      <c r="I24">
        <v>53</v>
      </c>
      <c r="J24">
        <v>3.2099999999999997E-2</v>
      </c>
      <c r="K24">
        <v>98.8</v>
      </c>
      <c r="L24">
        <v>97.6</v>
      </c>
      <c r="M24" s="1">
        <v>7.0199999999999999E-2</v>
      </c>
      <c r="N24">
        <f t="shared" si="1"/>
        <v>-2</v>
      </c>
      <c r="O24">
        <f t="shared" si="2"/>
        <v>-7.9999999999999516E-4</v>
      </c>
      <c r="P24">
        <f t="shared" si="3"/>
        <v>0.40000000000000568</v>
      </c>
      <c r="Q24">
        <f t="shared" si="4"/>
        <v>0</v>
      </c>
      <c r="R24">
        <f t="shared" si="5"/>
        <v>1.0000000000000009E-3</v>
      </c>
    </row>
    <row r="25" spans="1:18" x14ac:dyDescent="0.25">
      <c r="A25">
        <v>3</v>
      </c>
      <c r="B25" t="s">
        <v>9</v>
      </c>
      <c r="C25">
        <v>7</v>
      </c>
      <c r="D25">
        <v>1751</v>
      </c>
      <c r="E25">
        <v>1.7999999999999999E-2</v>
      </c>
      <c r="F25">
        <v>94.4</v>
      </c>
      <c r="G25">
        <v>97.6</v>
      </c>
      <c r="H25" s="1">
        <v>9.8400000000000001E-2</v>
      </c>
      <c r="I25">
        <v>2751</v>
      </c>
      <c r="J25">
        <v>2.3699999999999999E-2</v>
      </c>
      <c r="K25">
        <v>84</v>
      </c>
      <c r="L25">
        <v>97.6</v>
      </c>
      <c r="M25" s="1">
        <v>0.153</v>
      </c>
      <c r="N25">
        <f t="shared" si="1"/>
        <v>-1000</v>
      </c>
      <c r="O25">
        <f t="shared" si="2"/>
        <v>-5.7000000000000002E-3</v>
      </c>
      <c r="P25">
        <f t="shared" si="3"/>
        <v>10.400000000000006</v>
      </c>
      <c r="Q25">
        <f t="shared" si="4"/>
        <v>0</v>
      </c>
      <c r="R25">
        <f t="shared" si="5"/>
        <v>-5.4599999999999996E-2</v>
      </c>
    </row>
    <row r="26" spans="1:18" x14ac:dyDescent="0.25">
      <c r="A26">
        <v>3</v>
      </c>
      <c r="B26" t="s">
        <v>10</v>
      </c>
      <c r="C26">
        <v>1</v>
      </c>
      <c r="D26">
        <v>48</v>
      </c>
      <c r="E26">
        <v>3.4099999999999998E-2</v>
      </c>
      <c r="F26">
        <v>97.2</v>
      </c>
      <c r="G26">
        <v>94.8</v>
      </c>
      <c r="H26" s="1">
        <v>0.16500000000000001</v>
      </c>
      <c r="I26">
        <v>50</v>
      </c>
      <c r="J26">
        <v>3.5900000000000001E-2</v>
      </c>
      <c r="K26">
        <v>96.8</v>
      </c>
      <c r="L26">
        <v>93.2</v>
      </c>
      <c r="M26" s="1">
        <v>0.16200000000000001</v>
      </c>
      <c r="N26">
        <f t="shared" si="1"/>
        <v>-2</v>
      </c>
      <c r="O26">
        <f t="shared" si="2"/>
        <v>-1.800000000000003E-3</v>
      </c>
      <c r="P26">
        <f t="shared" si="3"/>
        <v>0.40000000000000568</v>
      </c>
      <c r="Q26">
        <f t="shared" si="4"/>
        <v>1.5999999999999943</v>
      </c>
      <c r="R26">
        <f t="shared" si="5"/>
        <v>3.0000000000000027E-3</v>
      </c>
    </row>
    <row r="27" spans="1:18" x14ac:dyDescent="0.25">
      <c r="A27">
        <v>3</v>
      </c>
      <c r="B27" t="s">
        <v>10</v>
      </c>
      <c r="C27">
        <v>3</v>
      </c>
      <c r="D27">
        <v>18</v>
      </c>
      <c r="E27">
        <v>0.02</v>
      </c>
      <c r="F27">
        <v>97.2</v>
      </c>
      <c r="G27">
        <v>94.8</v>
      </c>
      <c r="H27" s="1">
        <v>0.16500000000000001</v>
      </c>
      <c r="I27">
        <v>21</v>
      </c>
      <c r="J27">
        <v>2.0299999999999999E-2</v>
      </c>
      <c r="K27">
        <v>96.8</v>
      </c>
      <c r="L27">
        <v>93.2</v>
      </c>
      <c r="M27" s="1">
        <v>0.16200000000000001</v>
      </c>
      <c r="N27">
        <f t="shared" si="1"/>
        <v>-3</v>
      </c>
      <c r="O27">
        <f t="shared" si="2"/>
        <v>-2.9999999999999818E-4</v>
      </c>
      <c r="P27">
        <f t="shared" si="3"/>
        <v>0.40000000000000568</v>
      </c>
      <c r="Q27">
        <f t="shared" si="4"/>
        <v>1.5999999999999943</v>
      </c>
      <c r="R27">
        <f t="shared" si="5"/>
        <v>3.0000000000000027E-3</v>
      </c>
    </row>
    <row r="28" spans="1:18" x14ac:dyDescent="0.25">
      <c r="A28">
        <v>3</v>
      </c>
      <c r="B28" t="s">
        <v>10</v>
      </c>
      <c r="C28">
        <v>7</v>
      </c>
      <c r="D28">
        <v>1626</v>
      </c>
      <c r="E28">
        <v>1.7399999999999999E-2</v>
      </c>
      <c r="F28">
        <v>49.6</v>
      </c>
      <c r="G28">
        <v>91.6</v>
      </c>
      <c r="H28" s="1">
        <v>0.39500000000000002</v>
      </c>
      <c r="I28">
        <v>2751</v>
      </c>
      <c r="J28">
        <v>2.3800000000000002E-2</v>
      </c>
      <c r="K28">
        <v>48.8</v>
      </c>
      <c r="L28">
        <v>90.8</v>
      </c>
      <c r="M28" s="1">
        <v>0.40799999999999997</v>
      </c>
      <c r="N28">
        <f t="shared" si="1"/>
        <v>-1125</v>
      </c>
      <c r="O28">
        <f t="shared" si="2"/>
        <v>-6.4000000000000029E-3</v>
      </c>
      <c r="P28">
        <f t="shared" si="3"/>
        <v>0.80000000000000426</v>
      </c>
      <c r="Q28">
        <f t="shared" si="4"/>
        <v>0.79999999999999716</v>
      </c>
      <c r="R28">
        <f t="shared" si="5"/>
        <v>-1.2999999999999956E-2</v>
      </c>
    </row>
    <row r="29" spans="1:18" x14ac:dyDescent="0.25">
      <c r="A29">
        <v>4</v>
      </c>
      <c r="B29" t="s">
        <v>8</v>
      </c>
      <c r="C29">
        <v>1</v>
      </c>
      <c r="D29">
        <v>47</v>
      </c>
      <c r="E29">
        <v>3.15E-2</v>
      </c>
      <c r="F29">
        <v>100</v>
      </c>
      <c r="G29">
        <v>100</v>
      </c>
      <c r="H29" s="1">
        <v>4.2399999999999999E-7</v>
      </c>
      <c r="I29">
        <v>54</v>
      </c>
      <c r="J29">
        <v>3.5000000000000003E-2</v>
      </c>
      <c r="K29">
        <v>100</v>
      </c>
      <c r="L29">
        <v>100</v>
      </c>
      <c r="M29" s="1">
        <v>4.2100000000000002E-7</v>
      </c>
      <c r="N29">
        <f t="shared" si="1"/>
        <v>-7</v>
      </c>
      <c r="O29">
        <f t="shared" si="2"/>
        <v>-3.5000000000000031E-3</v>
      </c>
      <c r="P29">
        <f t="shared" si="3"/>
        <v>0</v>
      </c>
      <c r="Q29">
        <f t="shared" si="4"/>
        <v>0</v>
      </c>
      <c r="R29">
        <f t="shared" si="5"/>
        <v>2.9999999999999607E-9</v>
      </c>
    </row>
    <row r="30" spans="1:18" x14ac:dyDescent="0.25">
      <c r="A30">
        <v>4</v>
      </c>
      <c r="B30" t="s">
        <v>8</v>
      </c>
      <c r="C30">
        <v>3</v>
      </c>
      <c r="D30">
        <v>5</v>
      </c>
      <c r="E30">
        <v>8.8999999999999999E-3</v>
      </c>
      <c r="F30">
        <v>100</v>
      </c>
      <c r="G30">
        <v>100</v>
      </c>
      <c r="H30" s="1">
        <v>1.6300000000000001E-15</v>
      </c>
      <c r="I30">
        <v>5</v>
      </c>
      <c r="J30">
        <v>8.6E-3</v>
      </c>
      <c r="K30">
        <v>100</v>
      </c>
      <c r="L30">
        <v>100</v>
      </c>
      <c r="M30" s="1">
        <v>2.2499999999999999E-22</v>
      </c>
      <c r="N30">
        <f t="shared" si="1"/>
        <v>0</v>
      </c>
      <c r="O30">
        <f t="shared" si="2"/>
        <v>2.9999999999999992E-4</v>
      </c>
      <c r="P30">
        <f t="shared" si="3"/>
        <v>0</v>
      </c>
      <c r="Q30">
        <f t="shared" si="4"/>
        <v>0</v>
      </c>
      <c r="R30">
        <f t="shared" si="5"/>
        <v>1.6299997750000001E-15</v>
      </c>
    </row>
    <row r="31" spans="1:18" x14ac:dyDescent="0.25">
      <c r="A31">
        <v>4</v>
      </c>
      <c r="B31" t="s">
        <v>8</v>
      </c>
      <c r="C31">
        <v>7</v>
      </c>
      <c r="D31">
        <v>125126</v>
      </c>
      <c r="E31">
        <v>0.75309999999999999</v>
      </c>
      <c r="F31">
        <v>100</v>
      </c>
      <c r="G31">
        <v>100</v>
      </c>
      <c r="H31" s="1">
        <v>9.5699999999999999E-6</v>
      </c>
      <c r="I31">
        <v>125126</v>
      </c>
      <c r="J31">
        <v>0.75409999999999999</v>
      </c>
      <c r="K31">
        <v>100</v>
      </c>
      <c r="L31">
        <v>100</v>
      </c>
      <c r="M31" s="1">
        <v>9.6399999999999992E-6</v>
      </c>
      <c r="N31">
        <f t="shared" si="1"/>
        <v>0</v>
      </c>
      <c r="O31">
        <f t="shared" si="2"/>
        <v>-1.0000000000000009E-3</v>
      </c>
      <c r="P31">
        <f t="shared" si="3"/>
        <v>0</v>
      </c>
      <c r="Q31">
        <f t="shared" si="4"/>
        <v>0</v>
      </c>
      <c r="R31">
        <f t="shared" si="5"/>
        <v>-6.999999999999933E-8</v>
      </c>
    </row>
    <row r="32" spans="1:18" x14ac:dyDescent="0.25">
      <c r="A32">
        <v>4</v>
      </c>
      <c r="B32" t="s">
        <v>9</v>
      </c>
      <c r="C32">
        <v>1</v>
      </c>
      <c r="D32">
        <v>55</v>
      </c>
      <c r="E32">
        <v>3.8300000000000001E-2</v>
      </c>
      <c r="F32">
        <v>100</v>
      </c>
      <c r="G32">
        <v>100</v>
      </c>
      <c r="H32" s="1">
        <v>2.4299999999999999E-2</v>
      </c>
      <c r="I32">
        <v>58</v>
      </c>
      <c r="J32">
        <v>3.8300000000000001E-2</v>
      </c>
      <c r="K32">
        <v>100</v>
      </c>
      <c r="L32">
        <v>100</v>
      </c>
      <c r="M32" s="1">
        <v>2.5100000000000001E-2</v>
      </c>
      <c r="N32">
        <f t="shared" si="1"/>
        <v>-3</v>
      </c>
      <c r="O32">
        <f t="shared" si="2"/>
        <v>0</v>
      </c>
      <c r="P32">
        <f t="shared" si="3"/>
        <v>0</v>
      </c>
      <c r="Q32">
        <f t="shared" si="4"/>
        <v>0</v>
      </c>
      <c r="R32">
        <f t="shared" si="5"/>
        <v>-8.000000000000021E-4</v>
      </c>
    </row>
    <row r="33" spans="1:18" x14ac:dyDescent="0.25">
      <c r="A33">
        <v>4</v>
      </c>
      <c r="B33" t="s">
        <v>9</v>
      </c>
      <c r="C33">
        <v>3</v>
      </c>
      <c r="D33">
        <v>49</v>
      </c>
      <c r="E33">
        <v>2.98E-2</v>
      </c>
      <c r="F33">
        <v>100</v>
      </c>
      <c r="G33">
        <v>100</v>
      </c>
      <c r="H33" s="1">
        <v>2.4299999999999999E-2</v>
      </c>
      <c r="I33">
        <v>54</v>
      </c>
      <c r="J33">
        <v>3.0800000000000001E-2</v>
      </c>
      <c r="K33">
        <v>100</v>
      </c>
      <c r="L33">
        <v>100</v>
      </c>
      <c r="M33" s="1">
        <v>2.5100000000000001E-2</v>
      </c>
      <c r="N33">
        <f t="shared" si="1"/>
        <v>-5</v>
      </c>
      <c r="O33">
        <f t="shared" si="2"/>
        <v>-1.0000000000000009E-3</v>
      </c>
      <c r="P33">
        <f t="shared" si="3"/>
        <v>0</v>
      </c>
      <c r="Q33">
        <f t="shared" si="4"/>
        <v>0</v>
      </c>
      <c r="R33">
        <f t="shared" si="5"/>
        <v>-8.000000000000021E-4</v>
      </c>
    </row>
    <row r="34" spans="1:18" x14ac:dyDescent="0.25">
      <c r="A34">
        <v>4</v>
      </c>
      <c r="B34" t="s">
        <v>9</v>
      </c>
      <c r="C34">
        <v>7</v>
      </c>
      <c r="D34">
        <v>3126</v>
      </c>
      <c r="E34">
        <v>2.6100000000000002E-2</v>
      </c>
      <c r="F34">
        <v>100</v>
      </c>
      <c r="G34">
        <v>100</v>
      </c>
      <c r="H34" s="1">
        <v>3.2000000000000001E-2</v>
      </c>
      <c r="I34">
        <v>2751</v>
      </c>
      <c r="J34">
        <v>2.3699999999999999E-2</v>
      </c>
      <c r="K34">
        <v>100</v>
      </c>
      <c r="L34">
        <v>100</v>
      </c>
      <c r="M34" s="1">
        <v>2.7099999999999999E-2</v>
      </c>
      <c r="N34">
        <f t="shared" si="1"/>
        <v>375</v>
      </c>
      <c r="O34">
        <f t="shared" si="2"/>
        <v>2.4000000000000028E-3</v>
      </c>
      <c r="P34">
        <f t="shared" si="3"/>
        <v>0</v>
      </c>
      <c r="Q34">
        <f t="shared" si="4"/>
        <v>0</v>
      </c>
      <c r="R34">
        <f t="shared" si="5"/>
        <v>4.9000000000000016E-3</v>
      </c>
    </row>
    <row r="35" spans="1:18" x14ac:dyDescent="0.25">
      <c r="A35">
        <v>4</v>
      </c>
      <c r="B35" t="s">
        <v>10</v>
      </c>
      <c r="C35">
        <v>1</v>
      </c>
      <c r="D35">
        <v>22</v>
      </c>
      <c r="E35">
        <v>2.3300000000000001E-2</v>
      </c>
      <c r="F35">
        <v>100</v>
      </c>
      <c r="G35">
        <v>100</v>
      </c>
      <c r="H35" s="1">
        <v>8.8499999999999995E-2</v>
      </c>
      <c r="I35">
        <v>27</v>
      </c>
      <c r="J35">
        <v>2.8400000000000002E-2</v>
      </c>
      <c r="K35">
        <v>100</v>
      </c>
      <c r="L35">
        <v>100</v>
      </c>
      <c r="M35" s="1">
        <v>9.0700000000000003E-2</v>
      </c>
      <c r="N35">
        <f t="shared" si="1"/>
        <v>-5</v>
      </c>
      <c r="O35">
        <f t="shared" si="2"/>
        <v>-5.1000000000000004E-3</v>
      </c>
      <c r="P35">
        <f t="shared" si="3"/>
        <v>0</v>
      </c>
      <c r="Q35">
        <f t="shared" si="4"/>
        <v>0</v>
      </c>
      <c r="R35">
        <f t="shared" si="5"/>
        <v>-2.2000000000000075E-3</v>
      </c>
    </row>
    <row r="36" spans="1:18" x14ac:dyDescent="0.25">
      <c r="A36">
        <v>4</v>
      </c>
      <c r="B36" t="s">
        <v>10</v>
      </c>
      <c r="C36">
        <v>3</v>
      </c>
      <c r="D36">
        <v>17</v>
      </c>
      <c r="E36">
        <v>1.95E-2</v>
      </c>
      <c r="F36">
        <v>100</v>
      </c>
      <c r="G36">
        <v>100</v>
      </c>
      <c r="H36" s="1">
        <v>8.8499999999999995E-2</v>
      </c>
      <c r="I36">
        <v>19</v>
      </c>
      <c r="J36">
        <v>2.1499999999999998E-2</v>
      </c>
      <c r="K36">
        <v>100</v>
      </c>
      <c r="L36">
        <v>100</v>
      </c>
      <c r="M36" s="1">
        <v>9.0700000000000003E-2</v>
      </c>
      <c r="N36">
        <f t="shared" si="1"/>
        <v>-2</v>
      </c>
      <c r="O36">
        <f t="shared" si="2"/>
        <v>-1.9999999999999983E-3</v>
      </c>
      <c r="P36">
        <f t="shared" si="3"/>
        <v>0</v>
      </c>
      <c r="Q36">
        <f t="shared" si="4"/>
        <v>0</v>
      </c>
      <c r="R36">
        <f t="shared" si="5"/>
        <v>-2.2000000000000075E-3</v>
      </c>
    </row>
    <row r="37" spans="1:18" x14ac:dyDescent="0.25">
      <c r="A37">
        <v>4</v>
      </c>
      <c r="B37" t="s">
        <v>10</v>
      </c>
      <c r="C37">
        <v>7</v>
      </c>
      <c r="D37">
        <v>2251</v>
      </c>
      <c r="E37">
        <v>2.07E-2</v>
      </c>
      <c r="F37">
        <v>97.2</v>
      </c>
      <c r="G37">
        <v>99.6</v>
      </c>
      <c r="H37" s="1">
        <v>0.13</v>
      </c>
      <c r="I37">
        <v>2751</v>
      </c>
      <c r="J37">
        <v>2.4400000000000002E-2</v>
      </c>
      <c r="K37">
        <v>98.4</v>
      </c>
      <c r="L37">
        <v>100</v>
      </c>
      <c r="M37" s="1">
        <v>0.122</v>
      </c>
      <c r="N37">
        <f t="shared" si="1"/>
        <v>-500</v>
      </c>
      <c r="O37">
        <f t="shared" si="2"/>
        <v>-3.7000000000000019E-3</v>
      </c>
      <c r="P37">
        <f t="shared" si="3"/>
        <v>-1.2000000000000028</v>
      </c>
      <c r="Q37">
        <f t="shared" si="4"/>
        <v>-0.40000000000000568</v>
      </c>
      <c r="R37">
        <f t="shared" si="5"/>
        <v>8.0000000000000071E-3</v>
      </c>
    </row>
    <row r="38" spans="1:18" x14ac:dyDescent="0.25">
      <c r="A38">
        <v>5</v>
      </c>
      <c r="B38" t="s">
        <v>8</v>
      </c>
      <c r="C38">
        <v>1</v>
      </c>
      <c r="D38">
        <v>198</v>
      </c>
      <c r="E38">
        <v>9.9900000000000003E-2</v>
      </c>
      <c r="F38">
        <v>100</v>
      </c>
      <c r="G38">
        <v>99.6</v>
      </c>
      <c r="H38" s="1">
        <v>8.1500000000000003E-7</v>
      </c>
      <c r="I38">
        <v>123</v>
      </c>
      <c r="J38">
        <v>6.3600000000000004E-2</v>
      </c>
      <c r="K38">
        <v>100</v>
      </c>
      <c r="L38">
        <v>99.6</v>
      </c>
      <c r="M38" s="1">
        <v>5.4000000000000002E-7</v>
      </c>
      <c r="N38">
        <f t="shared" si="1"/>
        <v>75</v>
      </c>
      <c r="O38">
        <f t="shared" si="2"/>
        <v>3.6299999999999999E-2</v>
      </c>
      <c r="P38">
        <f t="shared" si="3"/>
        <v>0</v>
      </c>
      <c r="Q38">
        <f t="shared" si="4"/>
        <v>0</v>
      </c>
      <c r="R38">
        <f t="shared" si="5"/>
        <v>2.7500000000000001E-7</v>
      </c>
    </row>
    <row r="39" spans="1:18" x14ac:dyDescent="0.25">
      <c r="A39">
        <v>5</v>
      </c>
      <c r="B39" t="s">
        <v>8</v>
      </c>
      <c r="C39">
        <v>3</v>
      </c>
      <c r="D39">
        <v>6</v>
      </c>
      <c r="E39">
        <v>9.2999999999999992E-3</v>
      </c>
      <c r="F39">
        <v>100</v>
      </c>
      <c r="G39">
        <v>99.6</v>
      </c>
      <c r="H39" s="1">
        <v>2.1999999999999998E-9</v>
      </c>
      <c r="I39">
        <v>6</v>
      </c>
      <c r="J39">
        <v>8.8999999999999999E-3</v>
      </c>
      <c r="K39">
        <v>100</v>
      </c>
      <c r="L39">
        <v>100</v>
      </c>
      <c r="M39" s="1">
        <v>4.8800000000000002E-11</v>
      </c>
      <c r="N39">
        <f t="shared" si="1"/>
        <v>0</v>
      </c>
      <c r="O39">
        <f t="shared" si="2"/>
        <v>3.9999999999999931E-4</v>
      </c>
      <c r="P39">
        <f t="shared" si="3"/>
        <v>0</v>
      </c>
      <c r="Q39">
        <f t="shared" si="4"/>
        <v>-0.40000000000000568</v>
      </c>
      <c r="R39">
        <f t="shared" si="5"/>
        <v>2.1511999999999998E-9</v>
      </c>
    </row>
    <row r="40" spans="1:18" x14ac:dyDescent="0.25">
      <c r="A40">
        <v>5</v>
      </c>
      <c r="B40" t="s">
        <v>8</v>
      </c>
      <c r="C40">
        <v>7</v>
      </c>
      <c r="D40">
        <v>1376</v>
      </c>
      <c r="E40">
        <v>1.5800000000000002E-2</v>
      </c>
      <c r="F40">
        <v>99.6</v>
      </c>
      <c r="G40">
        <v>99.6</v>
      </c>
      <c r="H40" s="1">
        <v>5.79E-3</v>
      </c>
      <c r="I40">
        <v>2126</v>
      </c>
      <c r="J40">
        <v>2.07E-2</v>
      </c>
      <c r="K40">
        <v>100</v>
      </c>
      <c r="L40">
        <v>99.6</v>
      </c>
      <c r="M40" s="1">
        <v>3.6600000000000001E-4</v>
      </c>
      <c r="N40">
        <f t="shared" si="1"/>
        <v>-750</v>
      </c>
      <c r="O40">
        <f t="shared" si="2"/>
        <v>-4.8999999999999981E-3</v>
      </c>
      <c r="P40">
        <f t="shared" si="3"/>
        <v>-0.40000000000000568</v>
      </c>
      <c r="Q40">
        <f t="shared" si="4"/>
        <v>0</v>
      </c>
      <c r="R40">
        <f t="shared" si="5"/>
        <v>5.424E-3</v>
      </c>
    </row>
    <row r="41" spans="1:18" x14ac:dyDescent="0.25">
      <c r="A41">
        <v>5</v>
      </c>
      <c r="B41" t="s">
        <v>9</v>
      </c>
      <c r="C41">
        <v>1</v>
      </c>
      <c r="D41">
        <v>118</v>
      </c>
      <c r="E41">
        <v>7.0099999999999996E-2</v>
      </c>
      <c r="F41">
        <v>100</v>
      </c>
      <c r="G41">
        <v>99.6</v>
      </c>
      <c r="H41" s="1">
        <v>3.5400000000000001E-2</v>
      </c>
      <c r="I41">
        <v>110</v>
      </c>
      <c r="J41">
        <v>6.4899999999999999E-2</v>
      </c>
      <c r="K41">
        <v>100</v>
      </c>
      <c r="L41">
        <v>100</v>
      </c>
      <c r="M41" s="1">
        <v>3.5099999999999999E-2</v>
      </c>
      <c r="N41">
        <f t="shared" si="1"/>
        <v>8</v>
      </c>
      <c r="O41">
        <f t="shared" si="2"/>
        <v>5.1999999999999963E-3</v>
      </c>
      <c r="P41">
        <f t="shared" si="3"/>
        <v>0</v>
      </c>
      <c r="Q41">
        <f t="shared" si="4"/>
        <v>-0.40000000000000568</v>
      </c>
      <c r="R41">
        <f t="shared" si="5"/>
        <v>3.0000000000000165E-4</v>
      </c>
    </row>
    <row r="42" spans="1:18" x14ac:dyDescent="0.25">
      <c r="A42">
        <v>5</v>
      </c>
      <c r="B42" t="s">
        <v>9</v>
      </c>
      <c r="C42">
        <v>3</v>
      </c>
      <c r="D42">
        <v>46</v>
      </c>
      <c r="E42">
        <v>3.0200000000000001E-2</v>
      </c>
      <c r="F42">
        <v>100</v>
      </c>
      <c r="G42">
        <v>99.6</v>
      </c>
      <c r="H42" s="1">
        <v>3.5400000000000001E-2</v>
      </c>
      <c r="I42">
        <v>51</v>
      </c>
      <c r="J42">
        <v>3.1399999999999997E-2</v>
      </c>
      <c r="K42">
        <v>100</v>
      </c>
      <c r="L42">
        <v>100</v>
      </c>
      <c r="M42" s="1">
        <v>3.5099999999999999E-2</v>
      </c>
      <c r="N42">
        <f t="shared" si="1"/>
        <v>-5</v>
      </c>
      <c r="O42">
        <f t="shared" si="2"/>
        <v>-1.1999999999999962E-3</v>
      </c>
      <c r="P42">
        <f t="shared" si="3"/>
        <v>0</v>
      </c>
      <c r="Q42">
        <f t="shared" si="4"/>
        <v>-0.40000000000000568</v>
      </c>
      <c r="R42">
        <f t="shared" si="5"/>
        <v>3.0000000000000165E-4</v>
      </c>
    </row>
    <row r="43" spans="1:18" x14ac:dyDescent="0.25">
      <c r="A43">
        <v>5</v>
      </c>
      <c r="B43" t="s">
        <v>9</v>
      </c>
      <c r="C43">
        <v>7</v>
      </c>
      <c r="D43">
        <v>2751</v>
      </c>
      <c r="E43">
        <v>2.47E-2</v>
      </c>
      <c r="F43">
        <v>99.6</v>
      </c>
      <c r="G43">
        <v>99.2</v>
      </c>
      <c r="H43" s="1">
        <v>4.4600000000000001E-2</v>
      </c>
      <c r="I43">
        <v>2001</v>
      </c>
      <c r="J43">
        <v>1.9400000000000001E-2</v>
      </c>
      <c r="K43">
        <v>100</v>
      </c>
      <c r="L43">
        <v>100</v>
      </c>
      <c r="M43" s="1">
        <v>4.6100000000000002E-2</v>
      </c>
      <c r="N43">
        <f t="shared" si="1"/>
        <v>750</v>
      </c>
      <c r="O43">
        <f t="shared" si="2"/>
        <v>5.2999999999999992E-3</v>
      </c>
      <c r="P43">
        <f t="shared" si="3"/>
        <v>-0.40000000000000568</v>
      </c>
      <c r="Q43">
        <f t="shared" si="4"/>
        <v>-0.79999999999999716</v>
      </c>
      <c r="R43">
        <f t="shared" si="5"/>
        <v>-1.5000000000000013E-3</v>
      </c>
    </row>
    <row r="44" spans="1:18" x14ac:dyDescent="0.25">
      <c r="A44">
        <v>5</v>
      </c>
      <c r="B44" t="s">
        <v>10</v>
      </c>
      <c r="C44">
        <v>1</v>
      </c>
      <c r="D44">
        <v>36</v>
      </c>
      <c r="E44">
        <v>3.0300000000000001E-2</v>
      </c>
      <c r="F44">
        <v>100</v>
      </c>
      <c r="G44">
        <v>99.6</v>
      </c>
      <c r="H44" s="1">
        <v>0.112</v>
      </c>
      <c r="I44">
        <v>37</v>
      </c>
      <c r="J44">
        <v>2.9700000000000001E-2</v>
      </c>
      <c r="K44">
        <v>100</v>
      </c>
      <c r="L44">
        <v>99.2</v>
      </c>
      <c r="M44" s="1">
        <v>0.115</v>
      </c>
      <c r="N44">
        <f t="shared" si="1"/>
        <v>-1</v>
      </c>
      <c r="O44">
        <f t="shared" si="2"/>
        <v>5.9999999999999984E-4</v>
      </c>
      <c r="P44">
        <f t="shared" si="3"/>
        <v>0</v>
      </c>
      <c r="Q44">
        <f t="shared" si="4"/>
        <v>0.39999999999999147</v>
      </c>
      <c r="R44">
        <f t="shared" si="5"/>
        <v>-3.0000000000000027E-3</v>
      </c>
    </row>
    <row r="45" spans="1:18" x14ac:dyDescent="0.25">
      <c r="A45">
        <v>5</v>
      </c>
      <c r="B45" t="s">
        <v>10</v>
      </c>
      <c r="C45">
        <v>3</v>
      </c>
      <c r="D45">
        <v>17</v>
      </c>
      <c r="E45">
        <v>1.9800000000000002E-2</v>
      </c>
      <c r="F45">
        <v>100</v>
      </c>
      <c r="G45">
        <v>99.6</v>
      </c>
      <c r="H45" s="1">
        <v>0.112</v>
      </c>
      <c r="I45">
        <v>18</v>
      </c>
      <c r="J45">
        <v>1.9699999999999999E-2</v>
      </c>
      <c r="K45">
        <v>100</v>
      </c>
      <c r="L45">
        <v>99.2</v>
      </c>
      <c r="M45" s="1">
        <v>0.115</v>
      </c>
      <c r="N45">
        <f t="shared" si="1"/>
        <v>-1</v>
      </c>
      <c r="O45">
        <f t="shared" si="2"/>
        <v>1.0000000000000286E-4</v>
      </c>
      <c r="P45">
        <f t="shared" si="3"/>
        <v>0</v>
      </c>
      <c r="Q45">
        <f t="shared" si="4"/>
        <v>0.39999999999999147</v>
      </c>
      <c r="R45">
        <f t="shared" si="5"/>
        <v>-3.0000000000000027E-3</v>
      </c>
    </row>
    <row r="46" spans="1:18" x14ac:dyDescent="0.25">
      <c r="A46">
        <v>5</v>
      </c>
      <c r="B46" t="s">
        <v>10</v>
      </c>
      <c r="C46">
        <v>7</v>
      </c>
      <c r="D46">
        <v>1501</v>
      </c>
      <c r="E46">
        <v>1.66E-2</v>
      </c>
      <c r="F46">
        <v>98</v>
      </c>
      <c r="G46">
        <v>99.2</v>
      </c>
      <c r="H46" s="1">
        <v>0.14799999999999999</v>
      </c>
      <c r="I46">
        <v>2751</v>
      </c>
      <c r="J46">
        <v>2.3800000000000002E-2</v>
      </c>
      <c r="K46">
        <v>88</v>
      </c>
      <c r="L46">
        <v>98.8</v>
      </c>
      <c r="M46" s="1">
        <v>0.185</v>
      </c>
      <c r="N46">
        <f t="shared" si="1"/>
        <v>-1250</v>
      </c>
      <c r="O46">
        <f t="shared" si="2"/>
        <v>-7.2000000000000015E-3</v>
      </c>
      <c r="P46">
        <f t="shared" si="3"/>
        <v>10</v>
      </c>
      <c r="Q46">
        <f t="shared" si="4"/>
        <v>0.40000000000000568</v>
      </c>
      <c r="R46">
        <f t="shared" si="5"/>
        <v>-3.7000000000000005E-2</v>
      </c>
    </row>
    <row r="47" spans="1:18" x14ac:dyDescent="0.25">
      <c r="A47">
        <v>6</v>
      </c>
      <c r="B47" t="s">
        <v>8</v>
      </c>
      <c r="C47">
        <v>1</v>
      </c>
      <c r="D47">
        <v>246</v>
      </c>
      <c r="E47">
        <v>0.1212</v>
      </c>
      <c r="F47">
        <v>100</v>
      </c>
      <c r="G47">
        <v>99.2</v>
      </c>
      <c r="H47" s="1">
        <v>1.17E-6</v>
      </c>
      <c r="I47">
        <v>157</v>
      </c>
      <c r="J47">
        <v>8.4199999999999997E-2</v>
      </c>
      <c r="K47">
        <v>100</v>
      </c>
      <c r="L47">
        <v>99.2</v>
      </c>
      <c r="M47" s="1">
        <v>1.02E-6</v>
      </c>
      <c r="N47">
        <f t="shared" si="1"/>
        <v>89</v>
      </c>
      <c r="O47">
        <f t="shared" si="2"/>
        <v>3.7000000000000005E-2</v>
      </c>
      <c r="P47">
        <f t="shared" si="3"/>
        <v>0</v>
      </c>
      <c r="Q47">
        <f t="shared" si="4"/>
        <v>0</v>
      </c>
      <c r="R47">
        <f t="shared" si="5"/>
        <v>1.5000000000000005E-7</v>
      </c>
    </row>
    <row r="48" spans="1:18" x14ac:dyDescent="0.25">
      <c r="A48">
        <v>6</v>
      </c>
      <c r="B48" t="s">
        <v>8</v>
      </c>
      <c r="C48">
        <v>3</v>
      </c>
      <c r="D48">
        <v>125</v>
      </c>
      <c r="E48">
        <v>5.2600000000000001E-2</v>
      </c>
      <c r="F48">
        <v>100</v>
      </c>
      <c r="G48">
        <v>98.4</v>
      </c>
      <c r="H48" s="1">
        <v>2.4600000000000001E-7</v>
      </c>
      <c r="I48">
        <v>7</v>
      </c>
      <c r="J48">
        <v>9.5999999999999992E-3</v>
      </c>
      <c r="K48">
        <v>100</v>
      </c>
      <c r="L48">
        <v>99.6</v>
      </c>
      <c r="M48" s="1">
        <v>7.9099999999999997E-32</v>
      </c>
      <c r="N48">
        <f t="shared" si="1"/>
        <v>118</v>
      </c>
      <c r="O48">
        <f t="shared" si="2"/>
        <v>4.3000000000000003E-2</v>
      </c>
      <c r="P48">
        <f t="shared" si="3"/>
        <v>0</v>
      </c>
      <c r="Q48">
        <f t="shared" si="4"/>
        <v>-1.1999999999999886</v>
      </c>
      <c r="R48">
        <f t="shared" si="5"/>
        <v>2.4600000000000001E-7</v>
      </c>
    </row>
    <row r="49" spans="1:18" x14ac:dyDescent="0.25">
      <c r="A49">
        <v>6</v>
      </c>
      <c r="B49" t="s">
        <v>8</v>
      </c>
      <c r="C49">
        <v>7</v>
      </c>
      <c r="D49">
        <v>1376</v>
      </c>
      <c r="E49">
        <v>1.6E-2</v>
      </c>
      <c r="F49">
        <v>99.6</v>
      </c>
      <c r="G49">
        <v>99.6</v>
      </c>
      <c r="H49" s="1">
        <v>5.2599999999999999E-3</v>
      </c>
      <c r="I49">
        <v>1376</v>
      </c>
      <c r="J49">
        <v>1.5699999999999999E-2</v>
      </c>
      <c r="K49">
        <v>100</v>
      </c>
      <c r="L49">
        <v>99.6</v>
      </c>
      <c r="M49" s="1">
        <v>4.0000000000000001E-3</v>
      </c>
      <c r="N49">
        <f t="shared" si="1"/>
        <v>0</v>
      </c>
      <c r="O49">
        <f t="shared" si="2"/>
        <v>3.0000000000000165E-4</v>
      </c>
      <c r="P49">
        <f t="shared" si="3"/>
        <v>-0.40000000000000568</v>
      </c>
      <c r="Q49">
        <f t="shared" si="4"/>
        <v>0</v>
      </c>
      <c r="R49">
        <f t="shared" si="5"/>
        <v>1.2599999999999998E-3</v>
      </c>
    </row>
    <row r="50" spans="1:18" x14ac:dyDescent="0.25">
      <c r="A50">
        <v>6</v>
      </c>
      <c r="B50" t="s">
        <v>9</v>
      </c>
      <c r="C50">
        <v>1</v>
      </c>
      <c r="D50">
        <v>133</v>
      </c>
      <c r="E50">
        <v>7.6200000000000004E-2</v>
      </c>
      <c r="F50">
        <v>100</v>
      </c>
      <c r="G50">
        <v>99.6</v>
      </c>
      <c r="H50" s="1">
        <v>4.3799999999999999E-2</v>
      </c>
      <c r="I50">
        <v>120</v>
      </c>
      <c r="J50">
        <v>6.6299999999999998E-2</v>
      </c>
      <c r="K50">
        <v>100</v>
      </c>
      <c r="L50">
        <v>99.2</v>
      </c>
      <c r="M50" s="1">
        <v>4.3499999999999997E-2</v>
      </c>
      <c r="N50">
        <f t="shared" si="1"/>
        <v>13</v>
      </c>
      <c r="O50">
        <f t="shared" si="2"/>
        <v>9.900000000000006E-3</v>
      </c>
      <c r="P50">
        <f t="shared" si="3"/>
        <v>0</v>
      </c>
      <c r="Q50">
        <f t="shared" si="4"/>
        <v>0.39999999999999147</v>
      </c>
      <c r="R50">
        <f t="shared" si="5"/>
        <v>3.0000000000000165E-4</v>
      </c>
    </row>
    <row r="51" spans="1:18" x14ac:dyDescent="0.25">
      <c r="A51">
        <v>6</v>
      </c>
      <c r="B51" t="s">
        <v>9</v>
      </c>
      <c r="C51">
        <v>3</v>
      </c>
      <c r="D51">
        <v>46</v>
      </c>
      <c r="E51">
        <v>3.0300000000000001E-2</v>
      </c>
      <c r="F51">
        <v>100</v>
      </c>
      <c r="G51">
        <v>99.6</v>
      </c>
      <c r="H51" s="1">
        <v>4.3799999999999999E-2</v>
      </c>
      <c r="I51">
        <v>48</v>
      </c>
      <c r="J51">
        <v>2.9600000000000001E-2</v>
      </c>
      <c r="K51">
        <v>100</v>
      </c>
      <c r="L51">
        <v>99.2</v>
      </c>
      <c r="M51" s="1">
        <v>4.3499999999999997E-2</v>
      </c>
      <c r="N51">
        <f t="shared" si="1"/>
        <v>-2</v>
      </c>
      <c r="O51">
        <f t="shared" si="2"/>
        <v>6.9999999999999923E-4</v>
      </c>
      <c r="P51">
        <f t="shared" si="3"/>
        <v>0</v>
      </c>
      <c r="Q51">
        <f t="shared" si="4"/>
        <v>0.39999999999999147</v>
      </c>
      <c r="R51">
        <f t="shared" si="5"/>
        <v>3.0000000000000165E-4</v>
      </c>
    </row>
    <row r="52" spans="1:18" x14ac:dyDescent="0.25">
      <c r="A52">
        <v>6</v>
      </c>
      <c r="B52" t="s">
        <v>9</v>
      </c>
      <c r="C52">
        <v>7</v>
      </c>
      <c r="D52">
        <v>4126</v>
      </c>
      <c r="E52">
        <v>3.2300000000000002E-2</v>
      </c>
      <c r="F52">
        <v>98.4</v>
      </c>
      <c r="G52">
        <v>100</v>
      </c>
      <c r="H52" s="1">
        <v>5.8299999999999998E-2</v>
      </c>
      <c r="I52">
        <v>2751</v>
      </c>
      <c r="J52">
        <v>2.3699999999999999E-2</v>
      </c>
      <c r="K52">
        <v>96</v>
      </c>
      <c r="L52">
        <v>99.6</v>
      </c>
      <c r="M52" s="1">
        <v>7.9600000000000004E-2</v>
      </c>
      <c r="N52">
        <f t="shared" si="1"/>
        <v>1375</v>
      </c>
      <c r="O52">
        <f t="shared" si="2"/>
        <v>8.6000000000000035E-3</v>
      </c>
      <c r="P52">
        <f t="shared" si="3"/>
        <v>2.4000000000000057</v>
      </c>
      <c r="Q52">
        <f t="shared" si="4"/>
        <v>0.40000000000000568</v>
      </c>
      <c r="R52">
        <f t="shared" si="5"/>
        <v>-2.1300000000000006E-2</v>
      </c>
    </row>
    <row r="53" spans="1:18" x14ac:dyDescent="0.25">
      <c r="A53">
        <v>6</v>
      </c>
      <c r="B53" t="s">
        <v>10</v>
      </c>
      <c r="C53">
        <v>1</v>
      </c>
      <c r="D53">
        <v>41</v>
      </c>
      <c r="E53">
        <v>3.3099999999999997E-2</v>
      </c>
      <c r="F53">
        <v>99.6</v>
      </c>
      <c r="G53">
        <v>98</v>
      </c>
      <c r="H53" s="1">
        <v>0.125</v>
      </c>
      <c r="I53">
        <v>34</v>
      </c>
      <c r="J53">
        <v>3.0300000000000001E-2</v>
      </c>
      <c r="K53">
        <v>99.2</v>
      </c>
      <c r="L53">
        <v>98.8</v>
      </c>
      <c r="M53" s="1">
        <v>0.127</v>
      </c>
      <c r="N53">
        <f t="shared" si="1"/>
        <v>7</v>
      </c>
      <c r="O53">
        <f t="shared" si="2"/>
        <v>2.7999999999999969E-3</v>
      </c>
      <c r="P53">
        <f t="shared" si="3"/>
        <v>0.39999999999999147</v>
      </c>
      <c r="Q53">
        <f t="shared" si="4"/>
        <v>-0.79999999999999716</v>
      </c>
      <c r="R53">
        <f t="shared" si="5"/>
        <v>-2.0000000000000018E-3</v>
      </c>
    </row>
    <row r="54" spans="1:18" x14ac:dyDescent="0.25">
      <c r="A54">
        <v>6</v>
      </c>
      <c r="B54" t="s">
        <v>10</v>
      </c>
      <c r="C54">
        <v>3</v>
      </c>
      <c r="D54">
        <v>17</v>
      </c>
      <c r="E54">
        <v>2.07E-2</v>
      </c>
      <c r="F54">
        <v>99.6</v>
      </c>
      <c r="G54">
        <v>98</v>
      </c>
      <c r="H54" s="1">
        <v>0.125</v>
      </c>
      <c r="I54">
        <v>19</v>
      </c>
      <c r="J54">
        <v>1.9099999999999999E-2</v>
      </c>
      <c r="K54">
        <v>99.2</v>
      </c>
      <c r="L54">
        <v>98.8</v>
      </c>
      <c r="M54" s="1">
        <v>0.127</v>
      </c>
      <c r="N54">
        <f t="shared" si="1"/>
        <v>-2</v>
      </c>
      <c r="O54">
        <f t="shared" si="2"/>
        <v>1.6000000000000007E-3</v>
      </c>
      <c r="P54">
        <f t="shared" si="3"/>
        <v>0.39999999999999147</v>
      </c>
      <c r="Q54">
        <f t="shared" si="4"/>
        <v>-0.79999999999999716</v>
      </c>
      <c r="R54">
        <f t="shared" si="5"/>
        <v>-2.0000000000000018E-3</v>
      </c>
    </row>
    <row r="55" spans="1:18" x14ac:dyDescent="0.25">
      <c r="A55">
        <v>6</v>
      </c>
      <c r="B55" t="s">
        <v>10</v>
      </c>
      <c r="C55">
        <v>7</v>
      </c>
      <c r="D55">
        <v>1376</v>
      </c>
      <c r="E55">
        <v>1.6199999999999999E-2</v>
      </c>
      <c r="F55">
        <v>48</v>
      </c>
      <c r="G55">
        <v>90</v>
      </c>
      <c r="H55" s="1">
        <v>0.36</v>
      </c>
      <c r="I55">
        <v>2001</v>
      </c>
      <c r="J55">
        <v>1.9300000000000001E-2</v>
      </c>
      <c r="K55">
        <v>48.8</v>
      </c>
      <c r="L55">
        <v>89.2</v>
      </c>
      <c r="M55" s="1">
        <v>0.34200000000000003</v>
      </c>
      <c r="N55">
        <f t="shared" si="1"/>
        <v>-625</v>
      </c>
      <c r="O55">
        <f t="shared" si="2"/>
        <v>-3.1000000000000021E-3</v>
      </c>
      <c r="P55">
        <f t="shared" si="3"/>
        <v>-0.79999999999999716</v>
      </c>
      <c r="Q55">
        <f t="shared" si="4"/>
        <v>0.79999999999999716</v>
      </c>
      <c r="R55">
        <f t="shared" si="5"/>
        <v>1.799999999999996E-2</v>
      </c>
    </row>
    <row r="56" spans="1:18" x14ac:dyDescent="0.25">
      <c r="A56">
        <v>7</v>
      </c>
      <c r="B56" t="s">
        <v>8</v>
      </c>
      <c r="C56">
        <v>1</v>
      </c>
      <c r="D56">
        <v>131</v>
      </c>
      <c r="E56">
        <v>7.1400000000000005E-2</v>
      </c>
      <c r="F56">
        <v>100</v>
      </c>
      <c r="G56">
        <v>100</v>
      </c>
      <c r="H56" s="1">
        <v>9.2299999999999999E-7</v>
      </c>
      <c r="I56">
        <v>148</v>
      </c>
      <c r="J56">
        <v>7.3099999999999998E-2</v>
      </c>
      <c r="K56">
        <v>100</v>
      </c>
      <c r="L56">
        <v>100</v>
      </c>
      <c r="M56" s="1">
        <v>7.9299999999999997E-7</v>
      </c>
      <c r="N56">
        <f t="shared" si="1"/>
        <v>-17</v>
      </c>
      <c r="O56">
        <f t="shared" si="2"/>
        <v>-1.6999999999999932E-3</v>
      </c>
      <c r="P56">
        <f t="shared" si="3"/>
        <v>0</v>
      </c>
      <c r="Q56">
        <f t="shared" si="4"/>
        <v>0</v>
      </c>
      <c r="R56">
        <f t="shared" si="5"/>
        <v>1.3000000000000003E-7</v>
      </c>
    </row>
    <row r="57" spans="1:18" x14ac:dyDescent="0.25">
      <c r="A57">
        <v>7</v>
      </c>
      <c r="B57" t="s">
        <v>8</v>
      </c>
      <c r="C57">
        <v>3</v>
      </c>
      <c r="D57">
        <v>6</v>
      </c>
      <c r="E57">
        <v>9.4000000000000004E-3</v>
      </c>
      <c r="F57">
        <v>100</v>
      </c>
      <c r="G57">
        <v>100</v>
      </c>
      <c r="H57" s="1">
        <v>1.23E-11</v>
      </c>
      <c r="I57">
        <v>26</v>
      </c>
      <c r="J57">
        <v>1.7999999999999999E-2</v>
      </c>
      <c r="K57">
        <v>100</v>
      </c>
      <c r="L57">
        <v>99.6</v>
      </c>
      <c r="M57" s="1">
        <v>3.3400000000000001E-8</v>
      </c>
      <c r="N57">
        <f t="shared" si="1"/>
        <v>-20</v>
      </c>
      <c r="O57">
        <f t="shared" si="2"/>
        <v>-8.5999999999999983E-3</v>
      </c>
      <c r="P57">
        <f t="shared" si="3"/>
        <v>0</v>
      </c>
      <c r="Q57">
        <f t="shared" si="4"/>
        <v>0.40000000000000568</v>
      </c>
      <c r="R57">
        <f t="shared" si="5"/>
        <v>-3.3387700000000005E-8</v>
      </c>
    </row>
    <row r="58" spans="1:18" x14ac:dyDescent="0.25">
      <c r="A58">
        <v>7</v>
      </c>
      <c r="B58" t="s">
        <v>8</v>
      </c>
      <c r="C58">
        <v>7</v>
      </c>
      <c r="D58">
        <v>1751</v>
      </c>
      <c r="E58">
        <v>1.7999999999999999E-2</v>
      </c>
      <c r="F58">
        <v>100</v>
      </c>
      <c r="G58">
        <v>100</v>
      </c>
      <c r="H58" s="1">
        <v>8.3699999999999996E-4</v>
      </c>
      <c r="I58">
        <v>125126</v>
      </c>
      <c r="J58">
        <v>0.75649999999999995</v>
      </c>
      <c r="K58">
        <v>100</v>
      </c>
      <c r="L58">
        <v>100</v>
      </c>
      <c r="M58" s="1">
        <v>3.0599999999999998E-5</v>
      </c>
      <c r="N58">
        <f t="shared" si="1"/>
        <v>-123375</v>
      </c>
      <c r="O58">
        <f t="shared" si="2"/>
        <v>-0.73849999999999993</v>
      </c>
      <c r="P58">
        <f t="shared" si="3"/>
        <v>0</v>
      </c>
      <c r="Q58">
        <f t="shared" si="4"/>
        <v>0</v>
      </c>
      <c r="R58">
        <f t="shared" si="5"/>
        <v>8.0639999999999998E-4</v>
      </c>
    </row>
    <row r="59" spans="1:18" x14ac:dyDescent="0.25">
      <c r="A59">
        <v>7</v>
      </c>
      <c r="B59" t="s">
        <v>9</v>
      </c>
      <c r="C59">
        <v>1</v>
      </c>
      <c r="D59">
        <v>72</v>
      </c>
      <c r="E59">
        <v>4.87E-2</v>
      </c>
      <c r="F59">
        <v>99.6</v>
      </c>
      <c r="G59">
        <v>100</v>
      </c>
      <c r="H59" s="1">
        <v>3.2199999999999999E-2</v>
      </c>
      <c r="I59">
        <v>72</v>
      </c>
      <c r="J59">
        <v>4.6600000000000003E-2</v>
      </c>
      <c r="K59">
        <v>99.2</v>
      </c>
      <c r="L59">
        <v>99.6</v>
      </c>
      <c r="M59" s="1">
        <v>3.1699999999999999E-2</v>
      </c>
      <c r="N59">
        <f t="shared" si="1"/>
        <v>0</v>
      </c>
      <c r="O59">
        <f t="shared" si="2"/>
        <v>2.0999999999999977E-3</v>
      </c>
      <c r="P59">
        <f t="shared" si="3"/>
        <v>0.39999999999999147</v>
      </c>
      <c r="Q59">
        <f t="shared" si="4"/>
        <v>0.40000000000000568</v>
      </c>
      <c r="R59">
        <f t="shared" si="5"/>
        <v>5.0000000000000044E-4</v>
      </c>
    </row>
    <row r="60" spans="1:18" x14ac:dyDescent="0.25">
      <c r="A60">
        <v>7</v>
      </c>
      <c r="B60" t="s">
        <v>9</v>
      </c>
      <c r="C60">
        <v>3</v>
      </c>
      <c r="D60">
        <v>50</v>
      </c>
      <c r="E60">
        <v>3.09E-2</v>
      </c>
      <c r="F60">
        <v>99.6</v>
      </c>
      <c r="G60">
        <v>100</v>
      </c>
      <c r="H60" s="1">
        <v>3.2199999999999999E-2</v>
      </c>
      <c r="I60">
        <v>56</v>
      </c>
      <c r="J60">
        <v>3.1699999999999999E-2</v>
      </c>
      <c r="K60">
        <v>99.2</v>
      </c>
      <c r="L60">
        <v>99.6</v>
      </c>
      <c r="M60" s="1">
        <v>3.1699999999999999E-2</v>
      </c>
      <c r="N60">
        <f t="shared" si="1"/>
        <v>-6</v>
      </c>
      <c r="O60">
        <f t="shared" si="2"/>
        <v>-7.9999999999999863E-4</v>
      </c>
      <c r="P60">
        <f t="shared" si="3"/>
        <v>0.39999999999999147</v>
      </c>
      <c r="Q60">
        <f t="shared" si="4"/>
        <v>0.40000000000000568</v>
      </c>
      <c r="R60">
        <f t="shared" si="5"/>
        <v>5.0000000000000044E-4</v>
      </c>
    </row>
    <row r="61" spans="1:18" x14ac:dyDescent="0.25">
      <c r="A61">
        <v>7</v>
      </c>
      <c r="B61" t="s">
        <v>9</v>
      </c>
      <c r="C61">
        <v>7</v>
      </c>
      <c r="D61">
        <v>1376</v>
      </c>
      <c r="E61">
        <v>1.61E-2</v>
      </c>
      <c r="F61">
        <v>100</v>
      </c>
      <c r="G61">
        <v>100</v>
      </c>
      <c r="H61" s="1">
        <v>3.4700000000000002E-2</v>
      </c>
      <c r="I61">
        <v>2251</v>
      </c>
      <c r="J61">
        <v>2.0799999999999999E-2</v>
      </c>
      <c r="K61">
        <v>98.8</v>
      </c>
      <c r="L61">
        <v>99.6</v>
      </c>
      <c r="M61" s="1">
        <v>4.6899999999999997E-2</v>
      </c>
      <c r="N61">
        <f t="shared" si="1"/>
        <v>-875</v>
      </c>
      <c r="O61">
        <f t="shared" si="2"/>
        <v>-4.6999999999999993E-3</v>
      </c>
      <c r="P61">
        <f t="shared" si="3"/>
        <v>1.2000000000000028</v>
      </c>
      <c r="Q61">
        <f t="shared" si="4"/>
        <v>0.40000000000000568</v>
      </c>
      <c r="R61">
        <f t="shared" si="5"/>
        <v>-1.2199999999999996E-2</v>
      </c>
    </row>
    <row r="62" spans="1:18" x14ac:dyDescent="0.25">
      <c r="A62">
        <v>7</v>
      </c>
      <c r="B62" t="s">
        <v>10</v>
      </c>
      <c r="C62">
        <v>1</v>
      </c>
      <c r="D62">
        <v>25</v>
      </c>
      <c r="E62">
        <v>2.41E-2</v>
      </c>
      <c r="F62">
        <v>99.6</v>
      </c>
      <c r="G62">
        <v>99.2</v>
      </c>
      <c r="H62" s="1">
        <v>0.10299999999999999</v>
      </c>
      <c r="I62">
        <v>27</v>
      </c>
      <c r="J62">
        <v>2.5600000000000001E-2</v>
      </c>
      <c r="K62">
        <v>99.2</v>
      </c>
      <c r="L62">
        <v>98.4</v>
      </c>
      <c r="M62" s="1">
        <v>9.9900000000000003E-2</v>
      </c>
      <c r="N62">
        <f t="shared" si="1"/>
        <v>-2</v>
      </c>
      <c r="O62">
        <f t="shared" si="2"/>
        <v>-1.5000000000000013E-3</v>
      </c>
      <c r="P62">
        <f t="shared" si="3"/>
        <v>0.39999999999999147</v>
      </c>
      <c r="Q62">
        <f t="shared" si="4"/>
        <v>0.79999999999999716</v>
      </c>
      <c r="R62">
        <f t="shared" si="5"/>
        <v>3.0999999999999917E-3</v>
      </c>
    </row>
    <row r="63" spans="1:18" x14ac:dyDescent="0.25">
      <c r="A63">
        <v>7</v>
      </c>
      <c r="B63" t="s">
        <v>10</v>
      </c>
      <c r="C63">
        <v>3</v>
      </c>
      <c r="D63">
        <v>15</v>
      </c>
      <c r="E63">
        <v>1.9400000000000001E-2</v>
      </c>
      <c r="F63">
        <v>99.6</v>
      </c>
      <c r="G63">
        <v>99.2</v>
      </c>
      <c r="H63" s="1">
        <v>0.10299999999999999</v>
      </c>
      <c r="I63">
        <v>16</v>
      </c>
      <c r="J63">
        <v>1.8800000000000001E-2</v>
      </c>
      <c r="K63">
        <v>99.2</v>
      </c>
      <c r="L63">
        <v>98.4</v>
      </c>
      <c r="M63" s="1">
        <v>9.9900000000000003E-2</v>
      </c>
      <c r="N63">
        <f t="shared" si="1"/>
        <v>-1</v>
      </c>
      <c r="O63">
        <f t="shared" si="2"/>
        <v>5.9999999999999984E-4</v>
      </c>
      <c r="P63">
        <f t="shared" si="3"/>
        <v>0.39999999999999147</v>
      </c>
      <c r="Q63">
        <f t="shared" si="4"/>
        <v>0.79999999999999716</v>
      </c>
      <c r="R63">
        <f t="shared" si="5"/>
        <v>3.0999999999999917E-3</v>
      </c>
    </row>
    <row r="64" spans="1:18" x14ac:dyDescent="0.25">
      <c r="A64">
        <v>7</v>
      </c>
      <c r="B64" t="s">
        <v>10</v>
      </c>
      <c r="C64">
        <v>7</v>
      </c>
      <c r="D64">
        <v>1376</v>
      </c>
      <c r="E64">
        <v>1.6E-2</v>
      </c>
      <c r="F64">
        <v>90.8</v>
      </c>
      <c r="G64">
        <v>99.2</v>
      </c>
      <c r="H64" s="1">
        <v>0.158</v>
      </c>
      <c r="I64">
        <v>2751</v>
      </c>
      <c r="J64">
        <v>2.3699999999999999E-2</v>
      </c>
      <c r="K64">
        <v>47.6</v>
      </c>
      <c r="L64">
        <v>89.2</v>
      </c>
      <c r="M64" s="1">
        <v>0.28399999999999997</v>
      </c>
      <c r="N64">
        <f t="shared" si="1"/>
        <v>-1375</v>
      </c>
      <c r="O64">
        <f t="shared" si="2"/>
        <v>-7.6999999999999985E-3</v>
      </c>
      <c r="P64">
        <f t="shared" si="3"/>
        <v>43.199999999999996</v>
      </c>
      <c r="Q64">
        <f t="shared" si="4"/>
        <v>10</v>
      </c>
      <c r="R64">
        <f t="shared" si="5"/>
        <v>-0.12599999999999997</v>
      </c>
    </row>
    <row r="65" spans="1:18" x14ac:dyDescent="0.25">
      <c r="A65">
        <v>8</v>
      </c>
      <c r="B65" t="s">
        <v>8</v>
      </c>
      <c r="C65">
        <v>1</v>
      </c>
      <c r="D65">
        <v>1001</v>
      </c>
      <c r="E65">
        <v>0.4521</v>
      </c>
      <c r="F65">
        <v>100</v>
      </c>
      <c r="G65">
        <v>96.4</v>
      </c>
      <c r="H65" s="1">
        <v>1.38E-5</v>
      </c>
      <c r="I65">
        <v>1001</v>
      </c>
      <c r="J65">
        <v>0.45550000000000002</v>
      </c>
      <c r="K65">
        <v>100</v>
      </c>
      <c r="L65">
        <v>92</v>
      </c>
      <c r="M65" s="1">
        <v>1.01E-4</v>
      </c>
      <c r="N65">
        <f t="shared" si="1"/>
        <v>0</v>
      </c>
      <c r="O65">
        <f t="shared" si="2"/>
        <v>-3.4000000000000141E-3</v>
      </c>
      <c r="P65">
        <f t="shared" si="3"/>
        <v>0</v>
      </c>
      <c r="Q65">
        <f t="shared" si="4"/>
        <v>4.4000000000000057</v>
      </c>
      <c r="R65">
        <f t="shared" si="5"/>
        <v>-8.7200000000000005E-5</v>
      </c>
    </row>
    <row r="66" spans="1:18" x14ac:dyDescent="0.25">
      <c r="A66">
        <v>8</v>
      </c>
      <c r="B66" t="s">
        <v>8</v>
      </c>
      <c r="C66">
        <v>3</v>
      </c>
      <c r="D66">
        <v>1001</v>
      </c>
      <c r="E66">
        <v>0.28799999999999998</v>
      </c>
      <c r="F66">
        <v>98.4</v>
      </c>
      <c r="G66">
        <v>97.2</v>
      </c>
      <c r="H66" s="1">
        <v>1.0999999999999999E-2</v>
      </c>
      <c r="I66">
        <v>18</v>
      </c>
      <c r="J66">
        <v>1.41E-2</v>
      </c>
      <c r="K66">
        <v>98.8</v>
      </c>
      <c r="L66">
        <v>94.8</v>
      </c>
      <c r="M66" s="1">
        <v>1.2E-2</v>
      </c>
      <c r="N66">
        <f t="shared" si="1"/>
        <v>983</v>
      </c>
      <c r="O66">
        <f t="shared" si="2"/>
        <v>0.27389999999999998</v>
      </c>
      <c r="P66">
        <f t="shared" si="3"/>
        <v>-0.39999999999999147</v>
      </c>
      <c r="Q66">
        <f t="shared" si="4"/>
        <v>2.4000000000000057</v>
      </c>
      <c r="R66">
        <f t="shared" si="5"/>
        <v>-1.0000000000000009E-3</v>
      </c>
    </row>
    <row r="67" spans="1:18" x14ac:dyDescent="0.25">
      <c r="A67">
        <v>8</v>
      </c>
      <c r="B67" t="s">
        <v>8</v>
      </c>
      <c r="C67">
        <v>7</v>
      </c>
      <c r="D67">
        <v>1626</v>
      </c>
      <c r="E67">
        <v>1.7600000000000001E-2</v>
      </c>
      <c r="F67">
        <v>98</v>
      </c>
      <c r="G67">
        <v>98.4</v>
      </c>
      <c r="H67" s="1">
        <v>1.89E-2</v>
      </c>
      <c r="I67">
        <v>1376</v>
      </c>
      <c r="J67">
        <v>1.5699999999999999E-2</v>
      </c>
      <c r="K67">
        <v>96.8</v>
      </c>
      <c r="L67">
        <v>98</v>
      </c>
      <c r="M67" s="1">
        <v>3.0499999999999999E-2</v>
      </c>
      <c r="N67">
        <f t="shared" ref="N67:N91" si="6">D67-I67</f>
        <v>250</v>
      </c>
      <c r="O67">
        <f t="shared" ref="O67:O91" si="7">E67-J67</f>
        <v>1.9000000000000024E-3</v>
      </c>
      <c r="P67">
        <f t="shared" ref="P67:P91" si="8">F67-K67</f>
        <v>1.2000000000000028</v>
      </c>
      <c r="Q67">
        <f t="shared" ref="Q67:Q91" si="9">G67-L67</f>
        <v>0.40000000000000568</v>
      </c>
      <c r="R67">
        <f t="shared" ref="R67:R91" si="10">H67-M67</f>
        <v>-1.1599999999999999E-2</v>
      </c>
    </row>
    <row r="68" spans="1:18" x14ac:dyDescent="0.25">
      <c r="A68">
        <v>8</v>
      </c>
      <c r="B68" t="s">
        <v>9</v>
      </c>
      <c r="C68">
        <v>1</v>
      </c>
      <c r="D68">
        <v>261</v>
      </c>
      <c r="E68">
        <v>0.13009999999999999</v>
      </c>
      <c r="F68">
        <v>97.6</v>
      </c>
      <c r="G68">
        <v>96.4</v>
      </c>
      <c r="H68" s="1">
        <v>8.14E-2</v>
      </c>
      <c r="I68">
        <v>287</v>
      </c>
      <c r="J68">
        <v>0.1356</v>
      </c>
      <c r="K68">
        <v>99.2</v>
      </c>
      <c r="L68">
        <v>94.8</v>
      </c>
      <c r="M68" s="1">
        <v>8.2100000000000006E-2</v>
      </c>
      <c r="N68">
        <f t="shared" si="6"/>
        <v>-26</v>
      </c>
      <c r="O68">
        <f t="shared" si="7"/>
        <v>-5.5000000000000049E-3</v>
      </c>
      <c r="P68">
        <f t="shared" si="8"/>
        <v>-1.6000000000000085</v>
      </c>
      <c r="Q68">
        <f t="shared" si="9"/>
        <v>1.6000000000000085</v>
      </c>
      <c r="R68">
        <f t="shared" si="10"/>
        <v>-7.0000000000000617E-4</v>
      </c>
    </row>
    <row r="69" spans="1:18" x14ac:dyDescent="0.25">
      <c r="A69">
        <v>8</v>
      </c>
      <c r="B69" t="s">
        <v>9</v>
      </c>
      <c r="C69">
        <v>3</v>
      </c>
      <c r="D69">
        <v>52</v>
      </c>
      <c r="E69">
        <v>3.1300000000000001E-2</v>
      </c>
      <c r="F69">
        <v>97.6</v>
      </c>
      <c r="G69">
        <v>96.4</v>
      </c>
      <c r="H69" s="1">
        <v>8.14E-2</v>
      </c>
      <c r="I69">
        <v>54</v>
      </c>
      <c r="J69">
        <v>3.0499999999999999E-2</v>
      </c>
      <c r="K69">
        <v>99.2</v>
      </c>
      <c r="L69">
        <v>94.8</v>
      </c>
      <c r="M69" s="1">
        <v>8.2100000000000006E-2</v>
      </c>
      <c r="N69">
        <f t="shared" si="6"/>
        <v>-2</v>
      </c>
      <c r="O69">
        <f t="shared" si="7"/>
        <v>8.000000000000021E-4</v>
      </c>
      <c r="P69">
        <f t="shared" si="8"/>
        <v>-1.6000000000000085</v>
      </c>
      <c r="Q69">
        <f t="shared" si="9"/>
        <v>1.6000000000000085</v>
      </c>
      <c r="R69">
        <f t="shared" si="10"/>
        <v>-7.0000000000000617E-4</v>
      </c>
    </row>
    <row r="70" spans="1:18" x14ac:dyDescent="0.25">
      <c r="A70">
        <v>8</v>
      </c>
      <c r="B70" t="s">
        <v>9</v>
      </c>
      <c r="C70">
        <v>7</v>
      </c>
      <c r="D70">
        <v>2626</v>
      </c>
      <c r="E70">
        <v>2.3300000000000001E-2</v>
      </c>
      <c r="F70">
        <v>96.4</v>
      </c>
      <c r="G70">
        <v>98</v>
      </c>
      <c r="H70" s="1">
        <v>9.98E-2</v>
      </c>
      <c r="I70">
        <v>1501</v>
      </c>
      <c r="J70">
        <v>1.6299999999999999E-2</v>
      </c>
      <c r="K70">
        <v>96</v>
      </c>
      <c r="L70">
        <v>98</v>
      </c>
      <c r="M70" s="1">
        <v>0.108</v>
      </c>
      <c r="N70">
        <f t="shared" si="6"/>
        <v>1125</v>
      </c>
      <c r="O70">
        <f t="shared" si="7"/>
        <v>7.0000000000000027E-3</v>
      </c>
      <c r="P70">
        <f t="shared" si="8"/>
        <v>0.40000000000000568</v>
      </c>
      <c r="Q70">
        <f t="shared" si="9"/>
        <v>0</v>
      </c>
      <c r="R70">
        <f t="shared" si="10"/>
        <v>-8.199999999999999E-3</v>
      </c>
    </row>
    <row r="71" spans="1:18" x14ac:dyDescent="0.25">
      <c r="A71">
        <v>8</v>
      </c>
      <c r="B71" t="s">
        <v>10</v>
      </c>
      <c r="C71">
        <v>1</v>
      </c>
      <c r="D71">
        <v>50</v>
      </c>
      <c r="E71">
        <v>3.6299999999999999E-2</v>
      </c>
      <c r="F71">
        <v>91.6</v>
      </c>
      <c r="G71">
        <v>82.8</v>
      </c>
      <c r="H71" s="1">
        <v>0.16900000000000001</v>
      </c>
      <c r="I71">
        <v>42</v>
      </c>
      <c r="J71">
        <v>3.0700000000000002E-2</v>
      </c>
      <c r="K71">
        <v>88.4</v>
      </c>
      <c r="L71">
        <v>80</v>
      </c>
      <c r="M71" s="1">
        <v>0.17199999999999999</v>
      </c>
      <c r="N71">
        <f t="shared" si="6"/>
        <v>8</v>
      </c>
      <c r="O71">
        <f t="shared" si="7"/>
        <v>5.5999999999999973E-3</v>
      </c>
      <c r="P71">
        <f t="shared" si="8"/>
        <v>3.1999999999999886</v>
      </c>
      <c r="Q71">
        <f t="shared" si="9"/>
        <v>2.7999999999999972</v>
      </c>
      <c r="R71">
        <f t="shared" si="10"/>
        <v>-2.9999999999999749E-3</v>
      </c>
    </row>
    <row r="72" spans="1:18" x14ac:dyDescent="0.25">
      <c r="A72">
        <v>8</v>
      </c>
      <c r="B72" t="s">
        <v>10</v>
      </c>
      <c r="C72">
        <v>3</v>
      </c>
      <c r="D72">
        <v>18</v>
      </c>
      <c r="E72">
        <v>1.9400000000000001E-2</v>
      </c>
      <c r="F72">
        <v>91.6</v>
      </c>
      <c r="G72">
        <v>82.8</v>
      </c>
      <c r="H72" s="1">
        <v>0.16900000000000001</v>
      </c>
      <c r="I72">
        <v>19</v>
      </c>
      <c r="J72">
        <v>1.9199999999999998E-2</v>
      </c>
      <c r="K72">
        <v>88.4</v>
      </c>
      <c r="L72">
        <v>80</v>
      </c>
      <c r="M72" s="1">
        <v>0.17199999999999999</v>
      </c>
      <c r="N72">
        <f t="shared" si="6"/>
        <v>-1</v>
      </c>
      <c r="O72">
        <f t="shared" si="7"/>
        <v>2.0000000000000226E-4</v>
      </c>
      <c r="P72">
        <f t="shared" si="8"/>
        <v>3.1999999999999886</v>
      </c>
      <c r="Q72">
        <f t="shared" si="9"/>
        <v>2.7999999999999972</v>
      </c>
      <c r="R72">
        <f t="shared" si="10"/>
        <v>-2.9999999999999749E-3</v>
      </c>
    </row>
    <row r="73" spans="1:18" x14ac:dyDescent="0.25">
      <c r="A73">
        <v>8</v>
      </c>
      <c r="B73" t="s">
        <v>10</v>
      </c>
      <c r="C73">
        <v>7</v>
      </c>
      <c r="D73">
        <v>2876</v>
      </c>
      <c r="E73">
        <v>2.47E-2</v>
      </c>
      <c r="F73">
        <v>48</v>
      </c>
      <c r="G73">
        <v>90.4</v>
      </c>
      <c r="H73" s="1">
        <v>0.48199999999999998</v>
      </c>
      <c r="I73">
        <v>2876</v>
      </c>
      <c r="J73">
        <v>2.4400000000000002E-2</v>
      </c>
      <c r="K73">
        <v>49.6</v>
      </c>
      <c r="L73">
        <v>89.2</v>
      </c>
      <c r="M73" s="1">
        <v>0.29799999999999999</v>
      </c>
      <c r="N73">
        <f t="shared" si="6"/>
        <v>0</v>
      </c>
      <c r="O73">
        <f t="shared" si="7"/>
        <v>2.9999999999999818E-4</v>
      </c>
      <c r="P73">
        <f t="shared" si="8"/>
        <v>-1.6000000000000014</v>
      </c>
      <c r="Q73">
        <f t="shared" si="9"/>
        <v>1.2000000000000028</v>
      </c>
      <c r="R73">
        <f t="shared" si="10"/>
        <v>0.184</v>
      </c>
    </row>
    <row r="74" spans="1:18" x14ac:dyDescent="0.25">
      <c r="A74">
        <v>9</v>
      </c>
      <c r="B74" t="s">
        <v>8</v>
      </c>
      <c r="C74">
        <v>1</v>
      </c>
      <c r="D74">
        <v>982</v>
      </c>
      <c r="E74">
        <v>0.4466</v>
      </c>
      <c r="F74">
        <v>100</v>
      </c>
      <c r="G74">
        <v>96.8</v>
      </c>
      <c r="H74" s="1">
        <v>1.5400000000000001E-6</v>
      </c>
      <c r="I74">
        <v>1001</v>
      </c>
      <c r="J74">
        <v>0.45319999999999999</v>
      </c>
      <c r="K74">
        <v>100</v>
      </c>
      <c r="L74">
        <v>98.4</v>
      </c>
      <c r="M74" s="1">
        <v>1.8899999999999999E-6</v>
      </c>
      <c r="N74">
        <f t="shared" si="6"/>
        <v>-19</v>
      </c>
      <c r="O74">
        <f t="shared" si="7"/>
        <v>-6.5999999999999948E-3</v>
      </c>
      <c r="P74">
        <f t="shared" si="8"/>
        <v>0</v>
      </c>
      <c r="Q74">
        <f t="shared" si="9"/>
        <v>-1.6000000000000085</v>
      </c>
      <c r="R74">
        <f t="shared" si="10"/>
        <v>-3.4999999999999983E-7</v>
      </c>
    </row>
    <row r="75" spans="1:18" x14ac:dyDescent="0.25">
      <c r="A75">
        <v>9</v>
      </c>
      <c r="B75" t="s">
        <v>8</v>
      </c>
      <c r="C75">
        <v>3</v>
      </c>
      <c r="D75">
        <v>43</v>
      </c>
      <c r="E75">
        <v>2.46E-2</v>
      </c>
      <c r="F75">
        <v>99.2</v>
      </c>
      <c r="G75">
        <v>97.6</v>
      </c>
      <c r="H75" s="1">
        <v>8.0000000000000002E-3</v>
      </c>
      <c r="I75">
        <v>1001</v>
      </c>
      <c r="J75">
        <v>0.28270000000000001</v>
      </c>
      <c r="K75">
        <v>98</v>
      </c>
      <c r="L75">
        <v>97.2</v>
      </c>
      <c r="M75" s="1">
        <v>1.6299999999999999E-2</v>
      </c>
      <c r="N75">
        <f t="shared" si="6"/>
        <v>-958</v>
      </c>
      <c r="O75">
        <f t="shared" si="7"/>
        <v>-0.2581</v>
      </c>
      <c r="P75">
        <f t="shared" si="8"/>
        <v>1.2000000000000028</v>
      </c>
      <c r="Q75">
        <f t="shared" si="9"/>
        <v>0.39999999999999147</v>
      </c>
      <c r="R75">
        <f t="shared" si="10"/>
        <v>-8.2999999999999984E-3</v>
      </c>
    </row>
    <row r="76" spans="1:18" x14ac:dyDescent="0.25">
      <c r="A76">
        <v>9</v>
      </c>
      <c r="B76" t="s">
        <v>8</v>
      </c>
      <c r="C76">
        <v>7</v>
      </c>
      <c r="D76">
        <v>2126</v>
      </c>
      <c r="E76">
        <v>2.0500000000000001E-2</v>
      </c>
      <c r="F76">
        <v>93.6</v>
      </c>
      <c r="G76">
        <v>98.8</v>
      </c>
      <c r="H76" s="1">
        <v>3.85E-2</v>
      </c>
      <c r="I76">
        <v>1501</v>
      </c>
      <c r="J76">
        <v>1.6799999999999999E-2</v>
      </c>
      <c r="K76">
        <v>98.4</v>
      </c>
      <c r="L76">
        <v>100</v>
      </c>
      <c r="M76" s="1">
        <v>1.41E-2</v>
      </c>
      <c r="N76">
        <f t="shared" si="6"/>
        <v>625</v>
      </c>
      <c r="O76">
        <f t="shared" si="7"/>
        <v>3.7000000000000019E-3</v>
      </c>
      <c r="P76">
        <f t="shared" si="8"/>
        <v>-4.8000000000000114</v>
      </c>
      <c r="Q76">
        <f t="shared" si="9"/>
        <v>-1.2000000000000028</v>
      </c>
      <c r="R76">
        <f t="shared" si="10"/>
        <v>2.4399999999999998E-2</v>
      </c>
    </row>
    <row r="77" spans="1:18" x14ac:dyDescent="0.25">
      <c r="A77">
        <v>9</v>
      </c>
      <c r="B77" t="s">
        <v>9</v>
      </c>
      <c r="C77">
        <v>1</v>
      </c>
      <c r="D77">
        <v>203</v>
      </c>
      <c r="E77">
        <v>0.1047</v>
      </c>
      <c r="F77">
        <v>99.2</v>
      </c>
      <c r="G77">
        <v>98</v>
      </c>
      <c r="H77" s="1">
        <v>6.3100000000000003E-2</v>
      </c>
      <c r="I77">
        <v>216</v>
      </c>
      <c r="J77">
        <v>0.1074</v>
      </c>
      <c r="K77">
        <v>98.4</v>
      </c>
      <c r="L77">
        <v>98.4</v>
      </c>
      <c r="M77" s="1">
        <v>6.5100000000000005E-2</v>
      </c>
      <c r="N77">
        <f t="shared" si="6"/>
        <v>-13</v>
      </c>
      <c r="O77">
        <f t="shared" si="7"/>
        <v>-2.6999999999999941E-3</v>
      </c>
      <c r="P77">
        <f t="shared" si="8"/>
        <v>0.79999999999999716</v>
      </c>
      <c r="Q77">
        <f t="shared" si="9"/>
        <v>-0.40000000000000568</v>
      </c>
      <c r="R77">
        <f t="shared" si="10"/>
        <v>-2.0000000000000018E-3</v>
      </c>
    </row>
    <row r="78" spans="1:18" x14ac:dyDescent="0.25">
      <c r="A78">
        <v>9</v>
      </c>
      <c r="B78" t="s">
        <v>9</v>
      </c>
      <c r="C78">
        <v>3</v>
      </c>
      <c r="D78">
        <v>46</v>
      </c>
      <c r="E78">
        <v>3.04E-2</v>
      </c>
      <c r="F78">
        <v>99.2</v>
      </c>
      <c r="G78">
        <v>98</v>
      </c>
      <c r="H78" s="1">
        <v>6.3100000000000003E-2</v>
      </c>
      <c r="I78">
        <v>51</v>
      </c>
      <c r="J78">
        <v>3.0700000000000002E-2</v>
      </c>
      <c r="K78">
        <v>98.4</v>
      </c>
      <c r="L78">
        <v>98.4</v>
      </c>
      <c r="M78" s="1">
        <v>6.5100000000000005E-2</v>
      </c>
      <c r="N78">
        <f t="shared" si="6"/>
        <v>-5</v>
      </c>
      <c r="O78">
        <f t="shared" si="7"/>
        <v>-3.0000000000000165E-4</v>
      </c>
      <c r="P78">
        <f t="shared" si="8"/>
        <v>0.79999999999999716</v>
      </c>
      <c r="Q78">
        <f t="shared" si="9"/>
        <v>-0.40000000000000568</v>
      </c>
      <c r="R78">
        <f t="shared" si="10"/>
        <v>-2.0000000000000018E-3</v>
      </c>
    </row>
    <row r="79" spans="1:18" x14ac:dyDescent="0.25">
      <c r="A79">
        <v>9</v>
      </c>
      <c r="B79" t="s">
        <v>9</v>
      </c>
      <c r="C79">
        <v>7</v>
      </c>
      <c r="D79">
        <v>1751</v>
      </c>
      <c r="E79">
        <v>1.78E-2</v>
      </c>
      <c r="F79">
        <v>97.2</v>
      </c>
      <c r="G79">
        <v>99.2</v>
      </c>
      <c r="H79" s="1">
        <v>8.4099999999999994E-2</v>
      </c>
      <c r="I79">
        <v>4751</v>
      </c>
      <c r="J79">
        <v>3.6299999999999999E-2</v>
      </c>
      <c r="K79">
        <v>89.2</v>
      </c>
      <c r="L79">
        <v>97.2</v>
      </c>
      <c r="M79" s="1">
        <v>0.13600000000000001</v>
      </c>
      <c r="N79">
        <f t="shared" si="6"/>
        <v>-3000</v>
      </c>
      <c r="O79">
        <f t="shared" si="7"/>
        <v>-1.8499999999999999E-2</v>
      </c>
      <c r="P79">
        <f t="shared" si="8"/>
        <v>8</v>
      </c>
      <c r="Q79">
        <f t="shared" si="9"/>
        <v>2</v>
      </c>
      <c r="R79">
        <f t="shared" si="10"/>
        <v>-5.1900000000000016E-2</v>
      </c>
    </row>
    <row r="80" spans="1:18" x14ac:dyDescent="0.25">
      <c r="A80">
        <v>9</v>
      </c>
      <c r="B80" t="s">
        <v>10</v>
      </c>
      <c r="C80">
        <v>1</v>
      </c>
      <c r="D80">
        <v>52</v>
      </c>
      <c r="E80">
        <v>3.7600000000000001E-2</v>
      </c>
      <c r="F80">
        <v>96.8</v>
      </c>
      <c r="G80">
        <v>95.2</v>
      </c>
      <c r="H80" s="1">
        <v>0.156</v>
      </c>
      <c r="I80">
        <v>48</v>
      </c>
      <c r="J80">
        <v>3.9800000000000002E-2</v>
      </c>
      <c r="K80">
        <v>96.4</v>
      </c>
      <c r="L80">
        <v>92.8</v>
      </c>
      <c r="M80" s="1">
        <v>0.157</v>
      </c>
      <c r="N80">
        <f t="shared" si="6"/>
        <v>4</v>
      </c>
      <c r="O80">
        <f t="shared" si="7"/>
        <v>-2.2000000000000006E-3</v>
      </c>
      <c r="P80">
        <f t="shared" si="8"/>
        <v>0.39999999999999147</v>
      </c>
      <c r="Q80">
        <f t="shared" si="9"/>
        <v>2.4000000000000057</v>
      </c>
      <c r="R80">
        <f t="shared" si="10"/>
        <v>-1.0000000000000009E-3</v>
      </c>
    </row>
    <row r="81" spans="1:18" x14ac:dyDescent="0.25">
      <c r="A81">
        <v>9</v>
      </c>
      <c r="B81" t="s">
        <v>10</v>
      </c>
      <c r="C81">
        <v>3</v>
      </c>
      <c r="D81">
        <v>18</v>
      </c>
      <c r="E81">
        <v>1.9900000000000001E-2</v>
      </c>
      <c r="F81">
        <v>96.8</v>
      </c>
      <c r="G81">
        <v>95.2</v>
      </c>
      <c r="H81" s="1">
        <v>0.156</v>
      </c>
      <c r="I81">
        <v>19</v>
      </c>
      <c r="J81">
        <v>2.41E-2</v>
      </c>
      <c r="K81">
        <v>96.4</v>
      </c>
      <c r="L81">
        <v>92.8</v>
      </c>
      <c r="M81" s="1">
        <v>0.157</v>
      </c>
      <c r="N81">
        <f t="shared" si="6"/>
        <v>-1</v>
      </c>
      <c r="O81">
        <f t="shared" si="7"/>
        <v>-4.1999999999999989E-3</v>
      </c>
      <c r="P81">
        <f t="shared" si="8"/>
        <v>0.39999999999999147</v>
      </c>
      <c r="Q81">
        <f t="shared" si="9"/>
        <v>2.4000000000000057</v>
      </c>
      <c r="R81">
        <f t="shared" si="10"/>
        <v>-1.0000000000000009E-3</v>
      </c>
    </row>
    <row r="82" spans="1:18" x14ac:dyDescent="0.25">
      <c r="A82">
        <v>9</v>
      </c>
      <c r="B82" t="s">
        <v>10</v>
      </c>
      <c r="C82">
        <v>7</v>
      </c>
      <c r="D82">
        <v>1751</v>
      </c>
      <c r="E82">
        <v>1.78E-2</v>
      </c>
      <c r="F82">
        <v>48</v>
      </c>
      <c r="G82">
        <v>90.4</v>
      </c>
      <c r="H82" s="1">
        <v>0.373</v>
      </c>
      <c r="I82">
        <v>4126</v>
      </c>
      <c r="J82">
        <v>3.2800000000000003E-2</v>
      </c>
      <c r="K82">
        <v>49.2</v>
      </c>
      <c r="L82">
        <v>90.8</v>
      </c>
      <c r="M82" s="1">
        <v>0.36599999999999999</v>
      </c>
      <c r="N82">
        <f t="shared" si="6"/>
        <v>-2375</v>
      </c>
      <c r="O82">
        <f t="shared" si="7"/>
        <v>-1.5000000000000003E-2</v>
      </c>
      <c r="P82">
        <f t="shared" si="8"/>
        <v>-1.2000000000000028</v>
      </c>
      <c r="Q82">
        <f t="shared" si="9"/>
        <v>-0.39999999999999147</v>
      </c>
      <c r="R82">
        <f t="shared" si="10"/>
        <v>7.0000000000000062E-3</v>
      </c>
    </row>
    <row r="83" spans="1:18" x14ac:dyDescent="0.25">
      <c r="A83">
        <v>0</v>
      </c>
      <c r="B83" t="s">
        <v>8</v>
      </c>
      <c r="C83">
        <v>1</v>
      </c>
      <c r="D83">
        <v>355</v>
      </c>
      <c r="E83">
        <v>0.16850000000000001</v>
      </c>
      <c r="F83">
        <v>100</v>
      </c>
      <c r="G83">
        <v>99.2</v>
      </c>
      <c r="H83" s="1">
        <v>1.33E-6</v>
      </c>
      <c r="I83">
        <v>431</v>
      </c>
      <c r="J83">
        <v>0.20300000000000001</v>
      </c>
      <c r="K83">
        <v>100</v>
      </c>
      <c r="L83">
        <v>98.8</v>
      </c>
      <c r="M83" s="1">
        <v>1.1200000000000001E-6</v>
      </c>
      <c r="N83">
        <f t="shared" si="6"/>
        <v>-76</v>
      </c>
      <c r="O83">
        <f t="shared" si="7"/>
        <v>-3.4500000000000003E-2</v>
      </c>
      <c r="P83">
        <f t="shared" si="8"/>
        <v>0</v>
      </c>
      <c r="Q83">
        <f t="shared" si="9"/>
        <v>0.40000000000000568</v>
      </c>
      <c r="R83">
        <f t="shared" si="10"/>
        <v>2.099999999999999E-7</v>
      </c>
    </row>
    <row r="84" spans="1:18" x14ac:dyDescent="0.25">
      <c r="A84">
        <v>0</v>
      </c>
      <c r="B84" t="s">
        <v>8</v>
      </c>
      <c r="C84">
        <v>3</v>
      </c>
      <c r="D84">
        <v>23</v>
      </c>
      <c r="E84">
        <v>1.7399999999999999E-2</v>
      </c>
      <c r="F84">
        <v>100</v>
      </c>
      <c r="G84">
        <v>98.8</v>
      </c>
      <c r="H84" s="1">
        <v>1.9300000000000001E-10</v>
      </c>
      <c r="I84">
        <v>120</v>
      </c>
      <c r="J84">
        <v>5.1799999999999999E-2</v>
      </c>
      <c r="K84">
        <v>100</v>
      </c>
      <c r="L84">
        <v>98.4</v>
      </c>
      <c r="M84" s="1">
        <v>1.13E-38</v>
      </c>
      <c r="N84">
        <f t="shared" si="6"/>
        <v>-97</v>
      </c>
      <c r="O84">
        <f t="shared" si="7"/>
        <v>-3.44E-2</v>
      </c>
      <c r="P84">
        <f t="shared" si="8"/>
        <v>0</v>
      </c>
      <c r="Q84">
        <f t="shared" si="9"/>
        <v>0.39999999999999147</v>
      </c>
      <c r="R84">
        <f t="shared" si="10"/>
        <v>1.9300000000000001E-10</v>
      </c>
    </row>
    <row r="85" spans="1:18" x14ac:dyDescent="0.25">
      <c r="A85">
        <v>0</v>
      </c>
      <c r="B85" t="s">
        <v>8</v>
      </c>
      <c r="C85">
        <v>7</v>
      </c>
      <c r="D85">
        <v>1751</v>
      </c>
      <c r="E85">
        <v>1.7999999999999999E-2</v>
      </c>
      <c r="F85">
        <v>100</v>
      </c>
      <c r="G85">
        <v>99.6</v>
      </c>
      <c r="H85" s="1">
        <v>1.15E-3</v>
      </c>
      <c r="I85">
        <v>1501</v>
      </c>
      <c r="J85">
        <v>1.6500000000000001E-2</v>
      </c>
      <c r="K85">
        <v>99.2</v>
      </c>
      <c r="L85">
        <v>99.6</v>
      </c>
      <c r="M85" s="1">
        <v>6.1399999999999996E-3</v>
      </c>
      <c r="N85">
        <f t="shared" si="6"/>
        <v>250</v>
      </c>
      <c r="O85">
        <f t="shared" si="7"/>
        <v>1.4999999999999979E-3</v>
      </c>
      <c r="P85">
        <f t="shared" si="8"/>
        <v>0.79999999999999716</v>
      </c>
      <c r="Q85">
        <f t="shared" si="9"/>
        <v>0</v>
      </c>
      <c r="R85">
        <f t="shared" si="10"/>
        <v>-4.9899999999999996E-3</v>
      </c>
    </row>
    <row r="86" spans="1:18" x14ac:dyDescent="0.25">
      <c r="A86">
        <v>0</v>
      </c>
      <c r="B86" t="s">
        <v>9</v>
      </c>
      <c r="C86">
        <v>1</v>
      </c>
      <c r="D86">
        <v>174</v>
      </c>
      <c r="E86">
        <v>9.1999999999999998E-2</v>
      </c>
      <c r="F86">
        <v>100</v>
      </c>
      <c r="G86">
        <v>99.6</v>
      </c>
      <c r="H86" s="1">
        <v>5.16E-2</v>
      </c>
      <c r="I86">
        <v>166</v>
      </c>
      <c r="J86">
        <v>8.8999999999999996E-2</v>
      </c>
      <c r="K86">
        <v>99.6</v>
      </c>
      <c r="L86">
        <v>99.2</v>
      </c>
      <c r="M86" s="1">
        <v>5.2200000000000003E-2</v>
      </c>
      <c r="N86">
        <f t="shared" si="6"/>
        <v>8</v>
      </c>
      <c r="O86">
        <f t="shared" si="7"/>
        <v>3.0000000000000027E-3</v>
      </c>
      <c r="P86">
        <f t="shared" si="8"/>
        <v>0.40000000000000568</v>
      </c>
      <c r="Q86">
        <f t="shared" si="9"/>
        <v>0.39999999999999147</v>
      </c>
      <c r="R86">
        <f t="shared" si="10"/>
        <v>-6.0000000000000331E-4</v>
      </c>
    </row>
    <row r="87" spans="1:18" x14ac:dyDescent="0.25">
      <c r="A87">
        <v>0</v>
      </c>
      <c r="B87" t="s">
        <v>9</v>
      </c>
      <c r="C87">
        <v>3</v>
      </c>
      <c r="D87">
        <v>52</v>
      </c>
      <c r="E87">
        <v>3.1199999999999999E-2</v>
      </c>
      <c r="F87">
        <v>100</v>
      </c>
      <c r="G87">
        <v>99.6</v>
      </c>
      <c r="H87" s="1">
        <v>5.16E-2</v>
      </c>
      <c r="I87">
        <v>47</v>
      </c>
      <c r="J87">
        <v>2.9700000000000001E-2</v>
      </c>
      <c r="K87">
        <v>99.6</v>
      </c>
      <c r="L87">
        <v>99.2</v>
      </c>
      <c r="M87" s="1">
        <v>5.2200000000000003E-2</v>
      </c>
      <c r="N87">
        <f t="shared" si="6"/>
        <v>5</v>
      </c>
      <c r="O87">
        <f t="shared" si="7"/>
        <v>1.4999999999999979E-3</v>
      </c>
      <c r="P87">
        <f t="shared" si="8"/>
        <v>0.40000000000000568</v>
      </c>
      <c r="Q87">
        <f t="shared" si="9"/>
        <v>0.39999999999999147</v>
      </c>
      <c r="R87">
        <f t="shared" si="10"/>
        <v>-6.0000000000000331E-4</v>
      </c>
    </row>
    <row r="88" spans="1:18" x14ac:dyDescent="0.25">
      <c r="A88">
        <v>0</v>
      </c>
      <c r="B88" t="s">
        <v>9</v>
      </c>
      <c r="C88">
        <v>7</v>
      </c>
      <c r="D88">
        <v>2876</v>
      </c>
      <c r="E88">
        <v>2.47E-2</v>
      </c>
      <c r="F88">
        <v>94.8</v>
      </c>
      <c r="G88">
        <v>99.6</v>
      </c>
      <c r="H88" s="1">
        <v>9.3700000000000006E-2</v>
      </c>
      <c r="I88">
        <v>2626</v>
      </c>
      <c r="J88">
        <v>2.3199999999999998E-2</v>
      </c>
      <c r="K88">
        <v>98.8</v>
      </c>
      <c r="L88">
        <v>99.6</v>
      </c>
      <c r="M88" s="1">
        <v>6.1400000000000003E-2</v>
      </c>
      <c r="N88">
        <f t="shared" si="6"/>
        <v>250</v>
      </c>
      <c r="O88">
        <f t="shared" si="7"/>
        <v>1.5000000000000013E-3</v>
      </c>
      <c r="P88">
        <f t="shared" si="8"/>
        <v>-4</v>
      </c>
      <c r="Q88">
        <f t="shared" si="9"/>
        <v>0</v>
      </c>
      <c r="R88">
        <f t="shared" si="10"/>
        <v>3.2300000000000002E-2</v>
      </c>
    </row>
    <row r="89" spans="1:18" x14ac:dyDescent="0.25">
      <c r="A89">
        <v>0</v>
      </c>
      <c r="B89" t="s">
        <v>10</v>
      </c>
      <c r="C89">
        <v>1</v>
      </c>
      <c r="D89">
        <v>35</v>
      </c>
      <c r="E89">
        <v>2.9700000000000001E-2</v>
      </c>
      <c r="F89">
        <v>98.8</v>
      </c>
      <c r="G89">
        <v>96.4</v>
      </c>
      <c r="H89" s="1">
        <v>0.13900000000000001</v>
      </c>
      <c r="I89">
        <v>36</v>
      </c>
      <c r="J89">
        <v>2.9000000000000001E-2</v>
      </c>
      <c r="K89">
        <v>99.2</v>
      </c>
      <c r="L89">
        <v>98</v>
      </c>
      <c r="M89" s="1">
        <v>0.14199999999999999</v>
      </c>
      <c r="N89">
        <f t="shared" si="6"/>
        <v>-1</v>
      </c>
      <c r="O89">
        <f t="shared" si="7"/>
        <v>6.9999999999999923E-4</v>
      </c>
      <c r="P89">
        <f t="shared" si="8"/>
        <v>-0.40000000000000568</v>
      </c>
      <c r="Q89">
        <f t="shared" si="9"/>
        <v>-1.5999999999999943</v>
      </c>
      <c r="R89">
        <f t="shared" si="10"/>
        <v>-2.9999999999999749E-3</v>
      </c>
    </row>
    <row r="90" spans="1:18" x14ac:dyDescent="0.25">
      <c r="A90">
        <v>0</v>
      </c>
      <c r="B90" t="s">
        <v>10</v>
      </c>
      <c r="C90">
        <v>3</v>
      </c>
      <c r="D90">
        <v>19</v>
      </c>
      <c r="E90">
        <v>0.02</v>
      </c>
      <c r="F90">
        <v>98.8</v>
      </c>
      <c r="G90">
        <v>96.4</v>
      </c>
      <c r="H90" s="1">
        <v>0.13900000000000001</v>
      </c>
      <c r="I90">
        <v>18</v>
      </c>
      <c r="J90">
        <v>1.83E-2</v>
      </c>
      <c r="K90">
        <v>99.2</v>
      </c>
      <c r="L90">
        <v>98</v>
      </c>
      <c r="M90" s="1">
        <v>0.14199999999999999</v>
      </c>
      <c r="N90">
        <f t="shared" si="6"/>
        <v>1</v>
      </c>
      <c r="O90">
        <f t="shared" si="7"/>
        <v>1.7000000000000001E-3</v>
      </c>
      <c r="P90">
        <f t="shared" si="8"/>
        <v>-0.40000000000000568</v>
      </c>
      <c r="Q90">
        <f t="shared" si="9"/>
        <v>-1.5999999999999943</v>
      </c>
      <c r="R90">
        <f t="shared" si="10"/>
        <v>-2.9999999999999749E-3</v>
      </c>
    </row>
    <row r="91" spans="1:18" x14ac:dyDescent="0.25">
      <c r="A91">
        <v>0</v>
      </c>
      <c r="B91" t="s">
        <v>10</v>
      </c>
      <c r="C91">
        <v>7</v>
      </c>
      <c r="D91">
        <v>2251</v>
      </c>
      <c r="E91">
        <v>2.1100000000000001E-2</v>
      </c>
      <c r="F91">
        <v>88</v>
      </c>
      <c r="G91">
        <v>98.4</v>
      </c>
      <c r="H91" s="1">
        <v>0.20300000000000001</v>
      </c>
      <c r="I91">
        <v>2876</v>
      </c>
      <c r="J91">
        <v>2.47E-2</v>
      </c>
      <c r="K91">
        <v>94.8</v>
      </c>
      <c r="L91">
        <v>95.2</v>
      </c>
      <c r="M91" s="1">
        <v>0.16600000000000001</v>
      </c>
      <c r="N91">
        <f t="shared" si="6"/>
        <v>-625</v>
      </c>
      <c r="O91">
        <f t="shared" si="7"/>
        <v>-3.599999999999999E-3</v>
      </c>
      <c r="P91">
        <f t="shared" si="8"/>
        <v>-6.7999999999999972</v>
      </c>
      <c r="Q91">
        <f t="shared" si="9"/>
        <v>3.2000000000000028</v>
      </c>
      <c r="R91">
        <f t="shared" si="10"/>
        <v>3.7000000000000005E-2</v>
      </c>
    </row>
    <row r="92" spans="1:18" x14ac:dyDescent="0.25">
      <c r="N92">
        <f>AVERAGE(N2:N91)</f>
        <v>-1521.4444444444443</v>
      </c>
      <c r="O92">
        <f t="shared" ref="O92:R92" si="11">AVERAGE(O2:O91)</f>
        <v>-1.2392222222222219E-2</v>
      </c>
      <c r="P92">
        <f t="shared" si="11"/>
        <v>0.85333333333333217</v>
      </c>
      <c r="Q92">
        <f t="shared" si="11"/>
        <v>0.32000000000000045</v>
      </c>
      <c r="R92">
        <f t="shared" si="11"/>
        <v>-8.4132918937222302E-4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uo_nn_batch_23843499-26320652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Dídac Alonso Lopez</cp:lastModifiedBy>
  <dcterms:created xsi:type="dcterms:W3CDTF">2022-05-03T21:25:11Z</dcterms:created>
  <dcterms:modified xsi:type="dcterms:W3CDTF">2022-05-03T21:34:26Z</dcterms:modified>
</cp:coreProperties>
</file>