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7839\Downloads\Story\DataTracker\Projects\"/>
    </mc:Choice>
  </mc:AlternateContent>
  <xr:revisionPtr revIDLastSave="0" documentId="13_ncr:1_{0E8F4954-0A09-40A2-92D9-6737903CE483}" xr6:coauthVersionLast="47" xr6:coauthVersionMax="47" xr10:uidLastSave="{00000000-0000-0000-0000-000000000000}"/>
  <bookViews>
    <workbookView xWindow="-28920" yWindow="-3285" windowWidth="29040" windowHeight="16440" tabRatio="722" xr2:uid="{EDAD35E9-EC97-4654-B180-E6FDDD7C6CE2}"/>
  </bookViews>
  <sheets>
    <sheet name="OWin" sheetId="58893" r:id="rId1"/>
  </sheets>
  <functionGroups builtInGroupCount="19"/>
  <definedNames>
    <definedName name="ExternalData_1" localSheetId="0" hidden="1">OWin!$J$2:$V$11</definedName>
    <definedName name="ExternalData_2" localSheetId="0" hidden="1">OWin!$J$19:$V$21</definedName>
    <definedName name="Pth">OWin!$G$2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15="http://schemas.microsoft.com/office/spreadsheetml/2010/11/main" uri="{FCE2AD5D-F65C-4FA6-A056-5C36A1767C68}">
      <x15:dataModel>
        <x15:modelTables>
          <x15:modelTable id="AsgCst4_39468313-d821-4b33-a03a-88d1a5ca6ddb" name="AsgCst4" connection="Query - DetailsCst1"/>
          <x15:modelTable id="DetailsCst0_c9c31e09-63bc-42dd-9789-59388097b7c1" name="DetailsCst0" connection="Query - DetailsCst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8893" l="1" a="1"/>
  <c r="G2" i="5889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F91179-AEFC-417E-832E-D64245F40570}" keepAlive="1" name="Query - Cnt0_XPE" description="Connection to the 'Cnt0_XPE' query in the workbook." type="5" refreshedVersion="0" background="1">
    <dbPr connection="Provider=Microsoft.Mashup.OleDb.1;Data Source=$Workbook$;Location=Cnt0_XPE;Extended Properties=&quot;&quot;" command="SELECT * FROM [Cnt0_XPE]"/>
  </connection>
  <connection id="2" xr16:uid="{1953F1C0-2A9E-477E-A15F-F9F691D01CC2}" name="Query - DetailsCst0" description="Connection to the 'DetailsCst0' query in the workbook." type="100" refreshedVersion="8" minRefreshableVersion="5">
    <extLst>
      <ext xmlns:x15="http://schemas.microsoft.com/office/spreadsheetml/2010/11/main" uri="{DE250136-89BD-433C-8126-D09CA5730AF9}">
        <x15:connection id="454afe33-d8dc-43ba-9012-e158fdc8e01a">
          <x15:oledbPr connection="Provider=Microsoft.Mashup.OleDb.1;Data Source=$Workbook$;Location=DetailsCst0;Extended Properties=&quot;&quot;">
            <x15:dbTables>
              <x15:dbTable name="DetailsCst0"/>
            </x15:dbTables>
          </x15:oledbPr>
        </x15:connection>
      </ext>
    </extLst>
  </connection>
  <connection id="3" xr16:uid="{4A03D748-29BF-4E32-A5C4-4FCA38A8A67A}" name="Query - DetailsCst1" description="Connection to the 'DetailsCst1' query in the workbook." type="100" refreshedVersion="8" minRefreshableVersion="5">
    <extLst>
      <ext xmlns:x15="http://schemas.microsoft.com/office/spreadsheetml/2010/11/main" uri="{DE250136-89BD-433C-8126-D09CA5730AF9}">
        <x15:connection id="da929cfd-c9ac-4318-bca9-06ebd9b815f2">
          <x15:oledbPr connection="Provider=Microsoft.Mashup.OleDb.1;Data Source=$Workbook$;Location=DetailsCst1;Extended Properties=&quot;&quot;">
            <x15:dbTables>
              <x15:dbTable name="DetailsCst1"/>
            </x15:dbTables>
          </x15:oledbPr>
        </x15:connection>
      </ext>
    </extLst>
  </connection>
  <connection id="4" xr16:uid="{29B44186-5217-4E2B-AFFE-74EF51D8BCEB}" keepAlive="1" name="Query - FiLOFb1" description="Connection to the 'FiLOFb1' query in the workbook." type="5" refreshedVersion="0" background="1">
    <dbPr connection="Provider=Microsoft.Mashup.OleDb.1;Data Source=$Workbook$;Location=FiLOFb1;Extended Properties=&quot;&quot;" command="SELECT * FROM [FiLOFb1]"/>
  </connection>
  <connection id="5" xr16:uid="{BB8C64A5-E95F-42CB-909C-82FB88691A7B}" keepAlive="1" name="Query - FiLOFb5" description="Connection to the 'FiLOFb5' query in the workbook." type="5" refreshedVersion="8" background="1" saveData="1">
    <dbPr connection="Provider=Microsoft.Mashup.OleDb.1;Data Source=$Workbook$;Location=FiLOFb5;Extended Properties=&quot;&quot;" command="SELECT * FROM [FiLOFb5]"/>
  </connection>
  <connection id="6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7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8" xr16:uid="{0E240DA4-4CE5-4F09-AE62-3BD790966826}" keepAlive="1" name="Query - FrmBB_2" description="Connection to the 'FrmBB_2' query in the workbook." type="5" refreshedVersion="8" background="1" saveData="1">
    <dbPr connection="Provider=Microsoft.Mashup.OleDb.1;Data Source=$Workbook$;Location=FrmBB_2;Extended Properties=&quot;&quot;" command="SELECT * FROM [FrmBB_2]"/>
  </connection>
  <connection id="9" xr16:uid="{B6739E0D-FD15-40BB-85EB-B3C2AD18B7BA}" keepAlive="1" name="Query - FrmBH0" description="Connection to the 'FrmBH0' query in the workbook." type="5" refreshedVersion="8" background="1" saveData="1">
    <dbPr connection="Provider=Microsoft.Mashup.OleDb.1;Data Source=$Workbook$;Location=FrmBH0;Extended Properties=&quot;&quot;" command="SELECT * FROM [FrmBH0]"/>
  </connection>
  <connection id="10" xr16:uid="{2D1C3625-7089-4D3A-83BC-93F7A198308F}" keepAlive="1" name="Query - FrmPth0" description="Connection to the 'FrmPth0' query in the workbook." type="5" refreshedVersion="0" background="1">
    <dbPr connection="Provider=Microsoft.Mashup.OleDb.1;Data Source=$Workbook$;Location=FrmPth0;Extended Properties=&quot;&quot;" command="SELECT * FROM [FrmPth0]"/>
  </connection>
  <connection id="11" xr16:uid="{A29C7D3F-8422-42AA-AD41-EACC4C96B1E4}" keepAlive="1" name="Query - FrmPth1" description="Connection to the 'FrmPth1' query in the workbook." type="5" refreshedVersion="8" background="1" saveData="1">
    <dbPr connection="Provider=Microsoft.Mashup.OleDb.1;Data Source=$Workbook$;Location=FrmPth1;Extended Properties=&quot;&quot;" command="SELECT * FROM [FrmPth1]"/>
  </connection>
  <connection id="12" xr16:uid="{3E4273AC-FDC0-49E6-ADA7-61F1F6F68172}" keepAlive="1" name="Query - FrmPth2" description="Connection to the 'FrmPth2' query in the workbook." type="5" refreshedVersion="8" background="1" saveData="1">
    <dbPr connection="Provider=Microsoft.Mashup.OleDb.1;Data Source=$Workbook$;Location=FrmPth2;Extended Properties=&quot;&quot;" command="SELECT * FROM [FrmPth2]"/>
  </connection>
  <connection id="13" xr16:uid="{D4F11848-277E-4ED1-B740-5B4429E1FB5F}" keepAlive="1" name="Query - FrmPth3" description="Connection to the 'FrmPth3' query in the workbook." type="5" refreshedVersion="8" background="1" saveData="1">
    <dbPr connection="Provider=Microsoft.Mashup.OleDb.1;Data Source=$Workbook$;Location=FrmPth3;Extended Properties=&quot;&quot;" command="SELECT * FROM [FrmPth3]"/>
  </connection>
  <connection id="14" xr16:uid="{27A8790E-C352-4DAD-BEE7-AC2A97F11857}" keepAlive="1" name="Query - FrmPth4" description="Connection to the 'FrmPth4' query in the workbook." type="5" refreshedVersion="8" background="1" saveData="1">
    <dbPr connection="Provider=Microsoft.Mashup.OleDb.1;Data Source=$Workbook$;Location=FrmPth4;Extended Properties=&quot;&quot;" command="SELECT * FROM [FrmPth4]"/>
  </connection>
  <connection id="15" xr16:uid="{09CA5A8E-B40C-481D-8193-417A1DED47CB}" keepAlive="1" name="Query - LstQry" description="Connection to the 'LstQry' query in the workbook." type="5" refreshedVersion="8" background="1" saveData="1">
    <dbPr connection="Provider=Microsoft.Mashup.OleDb.1;Data Source=$Workbook$;Location=LstQry;Extended Properties=&quot;&quot;" command="SELECT * FROM [LstQry]"/>
  </connection>
  <connection id="16" xr16:uid="{5AEF2107-AAAB-4200-A4D0-F9BAB74E4F2B}" keepAlive="1" name="Query - PM_DIR" description="Connection to the 'PM_DIR' query in the workbook." type="5" refreshedVersion="0" background="1">
    <dbPr connection="Provider=Microsoft.Mashup.OleDb.1;Data Source=$Workbook$;Location=PM_DIR;Extended Properties=&quot;&quot;" command="SELECT * FROM [PM_DIR]"/>
  </connection>
  <connection id="17" xr16:uid="{B442957F-D06F-4D41-81F8-C1AAE96856B6}" keepAlive="1" name="Query - SF_DIR" description="Connection to the 'SF_DIR' query in the workbook." type="5" refreshedVersion="0" background="1">
    <dbPr connection="Provider=Microsoft.Mashup.OleDb.1;Data Source=$Workbook$;Location=SF_DIR;Extended Properties=&quot;&quot;" command="SELECT * FROM [SF_DIR]"/>
  </connection>
  <connection id="18" xr16:uid="{446A493F-0C81-4D1A-B877-5F9558728A8B}" keepAlive="1" name="Query - TbGraph5 (2)" description="Connection to the 'TbGraph5 (2)' query in the workbook." type="5" refreshedVersion="8" background="1" saveData="1">
    <dbPr connection="Provider=Microsoft.Mashup.OleDb.1;Data Source=$Workbook$;Location=&quot;TbGraph5 (2)&quot;;Extended Properties=&quot;&quot;" command="SELECT * FROM [TbGraph5 (2)]"/>
  </connection>
  <connection id="19" xr16:uid="{53BABBDA-4B5C-4CE0-B005-536D124B6BB2}" keepAlive="1" name="Query - TF_DIR" description="Connection to the 'TF_DIR' query in the workbook." type="5" refreshedVersion="0" background="1">
    <dbPr connection="Provider=Microsoft.Mashup.OleDb.1;Data Source=$Workbook$;Location=TF_DIR;Extended Properties=&quot;&quot;" command="SELECT * FROM [TF_DIR]"/>
  </connection>
  <connection id="20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  <connection id="21" xr16:uid="{CE2ADCBE-60F6-4B62-B7AC-23E74055D4B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<sst xmlns="http://schemas.openxmlformats.org/spreadsheetml/2006/main" count="50" uniqueCount="38">
  <si>
    <t>PathName</t>
  </si>
  <si>
    <t>31200</t>
  </si>
  <si>
    <t>WinTitle</t>
  </si>
  <si>
    <t>WinID</t>
  </si>
  <si>
    <t>Windows Input Experience</t>
  </si>
  <si>
    <t>Program Manager</t>
  </si>
  <si>
    <t>PrjId</t>
  </si>
  <si>
    <t>31173</t>
  </si>
  <si>
    <t>31179</t>
  </si>
  <si>
    <t>31180</t>
  </si>
  <si>
    <t>31193</t>
  </si>
  <si>
    <t>31193M</t>
  </si>
  <si>
    <t>31195</t>
  </si>
  <si>
    <t>31195M</t>
  </si>
  <si>
    <t>31199</t>
  </si>
  <si>
    <t>ASG</t>
  </si>
  <si>
    <t>CDC</t>
  </si>
  <si>
    <t>GEN</t>
  </si>
  <si>
    <t>INV</t>
  </si>
  <si>
    <t>ITM</t>
  </si>
  <si>
    <t>MOD</t>
  </si>
  <si>
    <t>OFB</t>
  </si>
  <si>
    <t>OFR</t>
  </si>
  <si>
    <t>STW</t>
  </si>
  <si>
    <t>PAY</t>
  </si>
  <si>
    <t>ST1</t>
  </si>
  <si>
    <t>ST2</t>
  </si>
  <si>
    <t>QryId</t>
  </si>
  <si>
    <t>Min</t>
  </si>
  <si>
    <t>Max</t>
  </si>
  <si>
    <t>Explorador menús [Usuario: u127839     ] [301]</t>
  </si>
  <si>
    <t>Option Dialog</t>
  </si>
  <si>
    <t>ttstpsplopen : Seleccionar dispositivo [000]</t>
  </si>
  <si>
    <t>PickData_v03.xlsm - Excel</t>
  </si>
  <si>
    <t>Microsoft Visual Basic for Applications - PickData_v03.xlsm [running] - [InforAlone (Code)]</t>
  </si>
  <si>
    <t>Bandeja de entrada - dperez@serrasold.com - Outlook</t>
  </si>
  <si>
    <t>Chat | IBAÑEZ MARTINEZ, DAVID | Aernnova Aerospace | dperez@serrasold.com | Microsoft Teams</t>
  </si>
  <si>
    <t>tihra1402m000 : Listar administración de tiempos por proyecto [301]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</si>
</sst>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]_-;\-* #,##0.00\ [$€]_-;_-* &quot;-&quot;??\ [$€]_-;_-@_-"/>
    <numFmt numFmtId="165" formatCode="dd/mm/yy"/>
  </numFmts>
  <fonts count="28" x14ac:knownFonts="1">
    <font>
      <sz val="10"/>
      <name val="Arial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ova Cond Light"/>
      <family val="2"/>
    </font>
    <font>
      <b/>
      <sz val="10"/>
      <name val="Arial Nova Cond Light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09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7" fillId="0" borderId="0"/>
    <xf numFmtId="0" fontId="1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6" borderId="4" applyNumberFormat="0" applyAlignment="0" applyProtection="0"/>
    <xf numFmtId="0" fontId="19" fillId="7" borderId="5" applyNumberFormat="0" applyAlignment="0" applyProtection="0"/>
    <xf numFmtId="0" fontId="20" fillId="7" borderId="4" applyNumberFormat="0" applyAlignment="0" applyProtection="0"/>
    <xf numFmtId="0" fontId="21" fillId="0" borderId="6" applyNumberFormat="0" applyFill="0" applyAlignment="0" applyProtection="0"/>
    <xf numFmtId="0" fontId="22" fillId="8" borderId="7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5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5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5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5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9" fontId="8" fillId="0" borderId="0" applyFont="0" applyFill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5" fillId="0" borderId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9" fillId="0" borderId="0"/>
  </cellStyleXfs>
  <cellXfs count="7">
    <xf numFmtId="0" fontId="0" fillId="0" borderId="0" xfId="0"/>
    <xf numFmtId="0" fontId="1" fillId="2" borderId="10" xfId="107" applyFont="1" applyFill="1" applyBorder="1" applyAlignment="1">
      <alignment horizontal="left" vertical="top" textRotation="90"/>
    </xf>
    <xf numFmtId="0" fontId="1" fillId="34" borderId="10" xfId="107" applyFont="1" applyFill="1" applyBorder="1" applyAlignment="1">
      <alignment horizontal="left" vertical="top" textRotation="90" wrapText="1"/>
    </xf>
    <xf numFmtId="0" fontId="26" fillId="0" borderId="0" xfId="0" applyFont="1"/>
    <xf numFmtId="0" fontId="27" fillId="35" borderId="0" xfId="0" applyFont="1" applyFill="1"/>
    <xf numFmtId="0" fontId="26" fillId="0" borderId="0" xfId="0" applyFont="1" applyAlignment="1">
      <alignment horizontal="left" vertical="top" textRotation="90"/>
    </xf>
    <xf numFmtId="165" fontId="26" fillId="0" borderId="0" xfId="0" applyNumberFormat="1" applyFont="1"/>
  </cellXfs>
  <cellStyles count="109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8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7" xr:uid="{1670FD44-4E89-4889-8330-24DB8EDC5B2B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30"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</dxfs>
  <tableStyles count="0" defaultTableStyle="TableStyleMedium9" defaultPivotStyle="PivotStyleLight16"/>
  <colors>
    <mruColors>
      <color rgb="FFA50021"/>
      <color rgb="FFFFFFCC"/>
      <color rgb="FF663300"/>
      <color rgb="FFFFEB84"/>
      <color rgb="FFFFCC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onnections" Target="connections.xml"/><Relationship Id="rId7" Type="http://schemas.openxmlformats.org/officeDocument/2006/relationships/powerPivotData" Target="model/item.data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microsoft.com/office/2023/09/relationships/Python" Target="python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95251</xdr:rowOff>
    </xdr:from>
    <xdr:to>
      <xdr:col>4</xdr:col>
      <xdr:colOff>590025</xdr:colOff>
      <xdr:row>5</xdr:row>
      <xdr:rowOff>1</xdr:rowOff>
    </xdr:to>
    <xdr:sp macro="[0]!XtrAlone" textlink="">
      <xdr:nvSpPr>
        <xdr:cNvPr id="2" name="Rectangle 1">
          <a:extLst>
            <a:ext uri="{FF2B5EF4-FFF2-40B4-BE49-F238E27FC236}">
              <a16:creationId xmlns:a16="http://schemas.microsoft.com/office/drawing/2014/main" id="{1F2D53CE-FF4E-FD8F-6C25-019B9B1DB71A}"/>
            </a:ext>
          </a:extLst>
        </xdr:cNvPr>
        <xdr:cNvSpPr/>
      </xdr:nvSpPr>
      <xdr:spPr bwMode="auto">
        <a:xfrm>
          <a:off x="5857875" y="257176"/>
          <a:ext cx="1152000" cy="1143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0" tIns="0" rIns="0" bIns="0" rtlCol="0" anchor="ctr" anchorCtr="1" upright="1"/>
        <a:lstStyle/>
        <a:p>
          <a:pPr algn="ctr"/>
          <a:r>
            <a:rPr lang="en-US" sz="2400" b="1" cap="all" normalizeH="1">
              <a:solidFill>
                <a:srgbClr val="663300"/>
              </a:solidFill>
            </a:rPr>
            <a:t>DATA</a:t>
          </a:r>
          <a:r>
            <a:rPr lang="en-US" sz="2400" b="1" cap="all" normalizeH="1" baseline="0">
              <a:solidFill>
                <a:srgbClr val="663300"/>
              </a:solidFill>
            </a:rPr>
            <a:t> MINING</a:t>
          </a:r>
          <a:endParaRPr lang="en-US" sz="2400" b="1" cap="all" normalizeH="1">
            <a:solidFill>
              <a:srgbClr val="663300"/>
            </a:solidFill>
          </a:endParaRPr>
        </a:p>
      </xdr:txBody>
    </xdr:sp>
    <xdr:clientData/>
  </xdr:twoCellAnchor>
  <xdr:twoCellAnchor editAs="oneCell">
    <xdr:from>
      <xdr:col>3</xdr:col>
      <xdr:colOff>34340</xdr:colOff>
      <xdr:row>7</xdr:row>
      <xdr:rowOff>66675</xdr:rowOff>
    </xdr:from>
    <xdr:to>
      <xdr:col>6</xdr:col>
      <xdr:colOff>581926</xdr:colOff>
      <xdr:row>40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8A69A8-0EDE-D91F-1863-E42EA5260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4590" y="1790700"/>
          <a:ext cx="2376386" cy="55721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8BBE38D9-2F90-4DA1-B6D7-2F35894BCC69}" autoFormatId="16" applyNumberFormats="0" applyBorderFormats="0" applyFontFormats="0" applyPatternFormats="0" applyAlignmentFormats="0" applyWidthHeightFormats="0">
  <queryTableRefresh nextId="19">
    <queryTableFields count="13">
      <queryTableField id="1" name="PrjId" tableColumnId="1"/>
      <queryTableField id="2" name="Asg" tableColumnId="2"/>
      <queryTableField id="3" name="Cdc" tableColumnId="3"/>
      <queryTableField id="4" name="Gen" tableColumnId="4"/>
      <queryTableField id="10" name="Inv" tableColumnId="10"/>
      <queryTableField id="5" name="Itm" tableColumnId="5"/>
      <queryTableField id="6" name="Mod" tableColumnId="6"/>
      <queryTableField id="7" name="Ofb" tableColumnId="7"/>
      <queryTableField id="8" name="Ofr" tableColumnId="8"/>
      <queryTableField id="14" name="Stw" tableColumnId="14"/>
      <queryTableField id="11" name="Pay" tableColumnId="11"/>
      <queryTableField id="12" name="St1" tableColumnId="12"/>
      <queryTableField id="13" name="St2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123E5989-B816-43D5-8BE3-A742641EE18F}" autoFormatId="16" applyNumberFormats="0" applyBorderFormats="0" applyFontFormats="0" applyPatternFormats="0" applyAlignmentFormats="0" applyWidthHeightFormats="0">
  <queryTableRefresh nextId="18">
    <queryTableFields count="13">
      <queryTableField id="16" name="QryId" tableColumnId="16"/>
      <queryTableField id="4" name="ASG" tableColumnId="4"/>
      <queryTableField id="5" name="CDC" tableColumnId="5"/>
      <queryTableField id="6" name="GEN" tableColumnId="6"/>
      <queryTableField id="7" name="INV" tableColumnId="7"/>
      <queryTableField id="8" name="ITM" tableColumnId="8"/>
      <queryTableField id="9" name="MOD" tableColumnId="9"/>
      <queryTableField id="10" name="OFB" tableColumnId="10"/>
      <queryTableField id="11" name="OFR" tableColumnId="11"/>
      <queryTableField id="12" name="PAY" tableColumnId="12"/>
      <queryTableField id="13" name="ST1" tableColumnId="13"/>
      <queryTableField id="14" name="ST2" tableColumnId="14"/>
      <queryTableField id="15" name="STW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7BDC5-E879-449D-A4B6-2AD081B992B4}" name="FrmPth2" displayName="FrmPth2" ref="J2:V11" tableType="queryTable" totalsRowShown="0" headerRowDxfId="29" dataDxfId="28">
  <autoFilter ref="J2:V11" xr:uid="{FC87BDC5-E879-449D-A4B6-2AD081B992B4}"/>
  <tableColumns count="13">
    <tableColumn id="1" xr3:uid="{511D9C61-F980-445F-B300-60B7336EAC49}" uniqueName="1" name="PrjId" queryTableFieldId="1" dataDxfId="27"/>
    <tableColumn id="2" xr3:uid="{F8A8710A-C9D5-4327-8E95-4847267414B6}" uniqueName="2" name="ASG" queryTableFieldId="2" dataDxfId="26"/>
    <tableColumn id="3" xr3:uid="{AD47383A-A864-455D-B650-6D3DDCF26690}" uniqueName="3" name="CDC" queryTableFieldId="3" dataDxfId="25"/>
    <tableColumn id="4" xr3:uid="{B07B6ABA-D666-4DBD-B944-7D4EAAB4F7B7}" uniqueName="4" name="GEN" queryTableFieldId="4" dataDxfId="24"/>
    <tableColumn id="10" xr3:uid="{972392C3-3280-4688-BABA-79BF71448C87}" uniqueName="10" name="INV" queryTableFieldId="10" dataDxfId="23"/>
    <tableColumn id="5" xr3:uid="{862AB233-CC8D-4020-9932-FA81BA55A299}" uniqueName="5" name="ITM" queryTableFieldId="5" dataDxfId="22"/>
    <tableColumn id="6" xr3:uid="{BE15DD40-B772-4D7A-B588-10DDC19BB187}" uniqueName="6" name="MOD" queryTableFieldId="6" dataDxfId="21"/>
    <tableColumn id="7" xr3:uid="{CDE0C056-D8BF-4EE1-97CC-18B4A6FBE292}" uniqueName="7" name="OFB" queryTableFieldId="7" dataDxfId="20"/>
    <tableColumn id="8" xr3:uid="{0D93FE46-0541-44A3-B664-A25FE2CA2AAB}" uniqueName="8" name="OFR" queryTableFieldId="8" dataDxfId="19"/>
    <tableColumn id="14" xr3:uid="{57F0737B-6EFC-43D5-A64B-07D50549ABF4}" uniqueName="14" name="STW" queryTableFieldId="14" dataDxfId="18"/>
    <tableColumn id="11" xr3:uid="{85F05C90-4AE3-4B16-B3E2-E9535A311755}" uniqueName="11" name="PAY" queryTableFieldId="11" dataDxfId="17"/>
    <tableColumn id="12" xr3:uid="{80F6B190-B9A2-4360-949A-E87DC82555E0}" uniqueName="12" name="ST1" queryTableFieldId="12" dataDxfId="16"/>
    <tableColumn id="13" xr3:uid="{8A967E34-A7E7-4DF1-86F2-DC143B460508}" uniqueName="13" name="ST2" queryTableFieldId="13" dataDxfId="1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616881-2391-4D92-B1B2-6C8B1223D20C}" name="FrmPth4" displayName="FrmPth4" ref="J19:V21" tableType="queryTable" totalsRowShown="0" headerRowDxfId="14" dataDxfId="13">
  <autoFilter ref="J19:V21" xr:uid="{49616881-2391-4D92-B1B2-6C8B1223D20C}"/>
  <tableColumns count="13">
    <tableColumn id="16" xr3:uid="{012C6AB9-0280-42F0-9B00-79161E43511B}" uniqueName="16" name="QryId" queryTableFieldId="16" dataDxfId="12"/>
    <tableColumn id="4" xr3:uid="{95F32001-0E26-474F-BD49-859A67A1426A}" uniqueName="4" name="ASG" queryTableFieldId="4" dataDxfId="11"/>
    <tableColumn id="5" xr3:uid="{74B3F4F4-92D3-4295-84EC-0E531042C469}" uniqueName="5" name="CDC" queryTableFieldId="5" dataDxfId="10"/>
    <tableColumn id="6" xr3:uid="{474D1BA1-C8F6-4DD8-B72D-65A870AC1EF1}" uniqueName="6" name="GEN" queryTableFieldId="6" dataDxfId="9"/>
    <tableColumn id="7" xr3:uid="{3F20CDCD-6AE3-408F-9526-F2E04B745EAF}" uniqueName="7" name="INV" queryTableFieldId="7" dataDxfId="8"/>
    <tableColumn id="8" xr3:uid="{3A72C76C-D821-47C3-9E0B-7ACDEE746EAA}" uniqueName="8" name="ITM" queryTableFieldId="8" dataDxfId="7"/>
    <tableColumn id="9" xr3:uid="{AE0F444E-FB7B-4DC9-9231-D7FD14950FC0}" uniqueName="9" name="MOD" queryTableFieldId="9" dataDxfId="6"/>
    <tableColumn id="10" xr3:uid="{080AEAA8-802E-4B16-A7FE-F32FE463E73B}" uniqueName="10" name="OFB" queryTableFieldId="10" dataDxfId="5"/>
    <tableColumn id="11" xr3:uid="{507BA7CE-0077-4519-8E18-894F93B43E91}" uniqueName="11" name="OFR" queryTableFieldId="11" dataDxfId="4"/>
    <tableColumn id="12" xr3:uid="{73528F52-7BFC-4BC6-ACEB-DA55F9AE3C14}" uniqueName="12" name="PAY" queryTableFieldId="12" dataDxfId="3"/>
    <tableColumn id="13" xr3:uid="{AED7DD32-C669-4B22-9957-42879EA04198}" uniqueName="13" name="ST1" queryTableFieldId="13" dataDxfId="2"/>
    <tableColumn id="14" xr3:uid="{A981FD46-14F7-40A1-98C9-3AEB2C5D38FE}" uniqueName="14" name="ST2" queryTableFieldId="14" dataDxfId="1"/>
    <tableColumn id="15" xr3:uid="{F9CB0F60-C857-43B8-B4D4-D2DC3A640357}" uniqueName="15" name="STW" queryTableFieldId="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C7E8D-1F99-49A2-9EBE-7F1B0B90F2EE}">
  <sheetPr codeName="Sheet1"/>
  <dimension ref="A1:Y21"/>
  <sheetViews>
    <sheetView tabSelected="1" topLeftCell="B1" workbookViewId="0">
      <selection activeCell="I14" sqref="I14"/>
    </sheetView>
  </sheetViews>
  <sheetFormatPr defaultRowHeight="12.75" x14ac:dyDescent="0.2"/>
  <cols>
    <col min="1" max="1" width="68.85546875" style="3" bestFit="1" customWidth="1"/>
    <col min="2" max="2" width="9.140625" style="3"/>
    <col min="10" max="10" width="6.5703125" style="3" bestFit="1" customWidth="1"/>
    <col min="11" max="11" width="7.85546875" style="3" bestFit="1" customWidth="1"/>
    <col min="12" max="23" width="7.42578125" style="3" bestFit="1" customWidth="1"/>
    <col min="24" max="24" width="5.28515625" style="3" customWidth="1"/>
    <col min="25" max="25" width="5.28515625" style="3" bestFit="1" customWidth="1"/>
  </cols>
  <sheetData>
    <row r="1" spans="1:25" x14ac:dyDescent="0.2">
      <c r="A1" s="4" t="s">
        <v>2</v>
      </c>
      <c r="B1" s="4" t="s">
        <v>3</v>
      </c>
    </row>
    <row r="2" spans="1:25" ht="59.25" x14ac:dyDescent="0.2">
      <c r="A2" s="3" t="s">
        <v>32</v>
      </c>
      <c r="B2" s="3">
        <v>394328</v>
      </c>
      <c r="F2" s="1" t="s">
        <v>0</v>
      </c>
      <c r="G2" s="2" t="str" cm="1">
        <f t="array" aca="1" ref="G2" ca="1">_xlfn.TEXTBEFORE(CELL("filename",INDIRECT("A1")),"[")</f>
        <v>C:\Users\127839\Downloads\Story\DataTracker\Projects\</v>
      </c>
      <c r="J2" s="5" t="s">
        <v>6</v>
      </c>
      <c r="K2" s="5" t="s">
        <v>15</v>
      </c>
      <c r="L2" s="5" t="s">
        <v>16</v>
      </c>
      <c r="M2" s="5" t="s">
        <v>17</v>
      </c>
      <c r="N2" s="5" t="s">
        <v>18</v>
      </c>
      <c r="O2" s="5" t="s">
        <v>19</v>
      </c>
      <c r="P2" s="5" t="s">
        <v>20</v>
      </c>
      <c r="Q2" s="5" t="s">
        <v>21</v>
      </c>
      <c r="R2" s="5" t="s">
        <v>22</v>
      </c>
      <c r="S2" s="5" t="s">
        <v>23</v>
      </c>
      <c r="T2" s="5" t="s">
        <v>24</v>
      </c>
      <c r="U2" s="5" t="s">
        <v>25</v>
      </c>
      <c r="V2" s="5" t="s">
        <v>26</v>
      </c>
      <c r="W2" s="5"/>
      <c r="X2"/>
      <c r="Y2"/>
    </row>
    <row r="3" spans="1:25" x14ac:dyDescent="0.2">
      <c r="A3" s="3" t="s">
        <v>37</v>
      </c>
      <c r="B3" s="3">
        <v>131626</v>
      </c>
      <c r="J3" s="3" t="s">
        <v>7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0</v>
      </c>
      <c r="U3" s="3">
        <v>0</v>
      </c>
      <c r="V3" s="3">
        <v>0</v>
      </c>
      <c r="X3"/>
      <c r="Y3"/>
    </row>
    <row r="4" spans="1:25" x14ac:dyDescent="0.2">
      <c r="A4" s="3" t="s">
        <v>30</v>
      </c>
      <c r="B4" s="3">
        <v>460326</v>
      </c>
      <c r="J4" s="3" t="s">
        <v>8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0</v>
      </c>
      <c r="U4" s="3">
        <v>0</v>
      </c>
      <c r="V4" s="3">
        <v>0</v>
      </c>
      <c r="X4"/>
      <c r="Y4"/>
    </row>
    <row r="5" spans="1:25" x14ac:dyDescent="0.2">
      <c r="A5" s="3" t="s">
        <v>31</v>
      </c>
      <c r="B5" s="3">
        <v>264990</v>
      </c>
      <c r="J5" s="3" t="s">
        <v>9</v>
      </c>
      <c r="K5" s="3">
        <v>1</v>
      </c>
      <c r="L5" s="3">
        <v>1</v>
      </c>
      <c r="M5" s="3">
        <v>1</v>
      </c>
      <c r="N5" s="3">
        <v>0</v>
      </c>
      <c r="O5" s="3">
        <v>1</v>
      </c>
      <c r="P5" s="3">
        <v>0</v>
      </c>
      <c r="Q5" s="3">
        <v>1</v>
      </c>
      <c r="R5" s="3">
        <v>1</v>
      </c>
      <c r="S5" s="3">
        <v>1</v>
      </c>
      <c r="T5" s="3">
        <v>0</v>
      </c>
      <c r="U5" s="3">
        <v>0</v>
      </c>
      <c r="V5" s="3">
        <v>0</v>
      </c>
      <c r="X5"/>
      <c r="Y5"/>
    </row>
    <row r="6" spans="1:25" x14ac:dyDescent="0.2">
      <c r="A6" s="3" t="s">
        <v>33</v>
      </c>
      <c r="B6" s="3">
        <v>67974</v>
      </c>
      <c r="J6" s="3" t="s">
        <v>10</v>
      </c>
      <c r="K6" s="3">
        <v>0</v>
      </c>
      <c r="L6" s="3">
        <v>1</v>
      </c>
      <c r="M6" s="3">
        <v>1</v>
      </c>
      <c r="N6" s="3">
        <v>1</v>
      </c>
      <c r="O6" s="3">
        <v>0</v>
      </c>
      <c r="P6" s="3">
        <v>0</v>
      </c>
      <c r="Q6" s="3">
        <v>1</v>
      </c>
      <c r="R6" s="3">
        <v>1</v>
      </c>
      <c r="S6" s="3">
        <v>0</v>
      </c>
      <c r="T6" s="3">
        <v>0</v>
      </c>
      <c r="U6" s="3">
        <v>0</v>
      </c>
      <c r="V6" s="3">
        <v>0</v>
      </c>
      <c r="X6"/>
      <c r="Y6"/>
    </row>
    <row r="7" spans="1:25" x14ac:dyDescent="0.2">
      <c r="A7" s="3" t="s">
        <v>34</v>
      </c>
      <c r="B7" s="3">
        <v>131518</v>
      </c>
      <c r="J7" s="3" t="s">
        <v>11</v>
      </c>
      <c r="K7" s="3">
        <v>0</v>
      </c>
      <c r="L7" s="3">
        <v>1</v>
      </c>
      <c r="M7" s="3">
        <v>1</v>
      </c>
      <c r="N7" s="3">
        <v>0</v>
      </c>
      <c r="O7" s="3">
        <v>0</v>
      </c>
      <c r="P7" s="3">
        <v>0</v>
      </c>
      <c r="Q7" s="3">
        <v>1</v>
      </c>
      <c r="R7" s="3">
        <v>1</v>
      </c>
      <c r="S7" s="3">
        <v>0</v>
      </c>
      <c r="T7" s="3">
        <v>0</v>
      </c>
      <c r="U7" s="3">
        <v>0</v>
      </c>
      <c r="V7" s="3">
        <v>0</v>
      </c>
      <c r="X7"/>
      <c r="Y7"/>
    </row>
    <row r="8" spans="1:25" x14ac:dyDescent="0.2">
      <c r="A8" s="3" t="s">
        <v>35</v>
      </c>
      <c r="B8" s="3">
        <v>66718</v>
      </c>
      <c r="J8" s="3" t="s">
        <v>12</v>
      </c>
      <c r="K8" s="3">
        <v>0</v>
      </c>
      <c r="L8" s="3">
        <v>1</v>
      </c>
      <c r="M8" s="3">
        <v>1</v>
      </c>
      <c r="N8" s="3">
        <v>1</v>
      </c>
      <c r="O8" s="3">
        <v>0</v>
      </c>
      <c r="P8" s="3">
        <v>0</v>
      </c>
      <c r="Q8" s="3">
        <v>1</v>
      </c>
      <c r="R8" s="3">
        <v>1</v>
      </c>
      <c r="S8" s="3">
        <v>0</v>
      </c>
      <c r="T8" s="3">
        <v>0</v>
      </c>
      <c r="U8" s="3">
        <v>0</v>
      </c>
      <c r="V8" s="3">
        <v>0</v>
      </c>
      <c r="X8"/>
      <c r="Y8"/>
    </row>
    <row r="9" spans="1:25" x14ac:dyDescent="0.2">
      <c r="A9" s="3" t="s">
        <v>36</v>
      </c>
      <c r="B9" s="3">
        <v>133300</v>
      </c>
      <c r="J9" s="3" t="s">
        <v>13</v>
      </c>
      <c r="K9" s="3">
        <v>0</v>
      </c>
      <c r="L9" s="3">
        <v>1</v>
      </c>
      <c r="M9" s="3">
        <v>1</v>
      </c>
      <c r="N9" s="3">
        <v>0</v>
      </c>
      <c r="O9" s="3">
        <v>0</v>
      </c>
      <c r="P9" s="3">
        <v>0</v>
      </c>
      <c r="Q9" s="3">
        <v>1</v>
      </c>
      <c r="R9" s="3">
        <v>1</v>
      </c>
      <c r="S9" s="3">
        <v>0</v>
      </c>
      <c r="T9" s="3">
        <v>0</v>
      </c>
      <c r="U9" s="3">
        <v>0</v>
      </c>
      <c r="V9" s="3">
        <v>0</v>
      </c>
      <c r="X9"/>
      <c r="Y9"/>
    </row>
    <row r="10" spans="1:25" x14ac:dyDescent="0.2">
      <c r="A10" s="3" t="s">
        <v>4</v>
      </c>
      <c r="B10" s="3">
        <v>66362</v>
      </c>
      <c r="J10" s="3" t="s">
        <v>14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0</v>
      </c>
      <c r="U10" s="3">
        <v>0</v>
      </c>
      <c r="V10" s="3">
        <v>0</v>
      </c>
      <c r="X10"/>
      <c r="Y10"/>
    </row>
    <row r="11" spans="1:25" x14ac:dyDescent="0.2">
      <c r="A11" s="3" t="s">
        <v>5</v>
      </c>
      <c r="B11" s="3">
        <v>65842</v>
      </c>
      <c r="J11" s="3" t="s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X11"/>
      <c r="Y11"/>
    </row>
    <row r="19" spans="10:22" ht="24" x14ac:dyDescent="0.2">
      <c r="J19" s="5" t="s">
        <v>27</v>
      </c>
      <c r="K19" s="5" t="s">
        <v>15</v>
      </c>
      <c r="L19" s="5" t="s">
        <v>16</v>
      </c>
      <c r="M19" s="5" t="s">
        <v>17</v>
      </c>
      <c r="N19" s="5" t="s">
        <v>18</v>
      </c>
      <c r="O19" s="5" t="s">
        <v>19</v>
      </c>
      <c r="P19" s="5" t="s">
        <v>20</v>
      </c>
      <c r="Q19" s="5" t="s">
        <v>21</v>
      </c>
      <c r="R19" s="5" t="s">
        <v>22</v>
      </c>
      <c r="S19" s="5" t="s">
        <v>24</v>
      </c>
      <c r="T19" s="5" t="s">
        <v>25</v>
      </c>
      <c r="U19" s="5" t="s">
        <v>26</v>
      </c>
      <c r="V19" s="5" t="s">
        <v>23</v>
      </c>
    </row>
    <row r="20" spans="10:22" x14ac:dyDescent="0.2">
      <c r="J20" t="s">
        <v>28</v>
      </c>
      <c r="K20" s="6">
        <v>45622</v>
      </c>
      <c r="L20" s="6">
        <v>45328</v>
      </c>
      <c r="M20" s="6">
        <v>45282</v>
      </c>
      <c r="N20" s="6">
        <v>45429</v>
      </c>
      <c r="O20" s="6">
        <v>45624</v>
      </c>
      <c r="P20" s="6">
        <v>45623</v>
      </c>
      <c r="Q20" s="6">
        <v>45283</v>
      </c>
      <c r="R20" s="6">
        <v>45670</v>
      </c>
      <c r="S20" s="6">
        <v>45729</v>
      </c>
      <c r="T20" s="6">
        <v>45673</v>
      </c>
      <c r="U20" s="6">
        <v>45680</v>
      </c>
      <c r="V20" s="6">
        <v>45687</v>
      </c>
    </row>
    <row r="21" spans="10:22" x14ac:dyDescent="0.2">
      <c r="J21" t="s">
        <v>29</v>
      </c>
      <c r="K21" s="6">
        <v>45728</v>
      </c>
      <c r="L21" s="6">
        <v>45728</v>
      </c>
      <c r="M21" s="6">
        <v>45728</v>
      </c>
      <c r="N21" s="6">
        <v>45728</v>
      </c>
      <c r="O21" s="6">
        <v>45728</v>
      </c>
      <c r="P21" s="6">
        <v>45728</v>
      </c>
      <c r="Q21" s="6">
        <v>45728</v>
      </c>
      <c r="R21" s="6">
        <v>45728</v>
      </c>
      <c r="S21" s="6">
        <v>45729</v>
      </c>
      <c r="T21" s="6">
        <v>45728</v>
      </c>
      <c r="U21" s="6">
        <v>45728</v>
      </c>
      <c r="V21" s="6">
        <v>45728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E0510B3F-C190-45FA-8B00-97D1CE62F31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K3:W11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OWin</vt:lpstr>
      <vt:lpstr>Pth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PEREZ GIL, DIEGO</cp:lastModifiedBy>
  <cp:lastPrinted>2013-04-30T09:28:39Z</cp:lastPrinted>
  <dcterms:created xsi:type="dcterms:W3CDTF">2003-03-06T12:03:29Z</dcterms:created>
  <dcterms:modified xsi:type="dcterms:W3CDTF">2025-03-14T07:36:04Z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