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SPI_SLPEs\Generator\"/>
    </mc:Choice>
  </mc:AlternateContent>
  <bookViews>
    <workbookView xWindow="0" yWindow="0" windowWidth="20490" windowHeight="7905" activeTab="1"/>
  </bookViews>
  <sheets>
    <sheet name="T1a" sheetId="1" r:id="rId1"/>
    <sheet name="T2" sheetId="2" r:id="rId2"/>
    <sheet name="T2a" sheetId="3" r:id="rId3"/>
    <sheet name="T3" sheetId="4" r:id="rId4"/>
    <sheet name="T3a" sheetId="5" r:id="rId5"/>
    <sheet name="T4" sheetId="6" r:id="rId6"/>
    <sheet name="T4a" sheetId="7" r:id="rId7"/>
    <sheet name="T5" sheetId="8" r:id="rId8"/>
    <sheet name="T5a" sheetId="9" r:id="rId9"/>
    <sheet name="T6" sheetId="10" r:id="rId10"/>
    <sheet name="T7" sheetId="11" r:id="rId11"/>
  </sheets>
  <definedNames>
    <definedName name="_xlnm.Print_Area" localSheetId="0">T1a!$A$1:$N$40</definedName>
    <definedName name="_xlnm.Print_Area" localSheetId="1">'T2'!$A$1:$R$35</definedName>
    <definedName name="_xlnm.Print_Area" localSheetId="2">T2a!$A$1:$Q$35</definedName>
    <definedName name="_xlnm.Print_Area" localSheetId="3">'T3'!$A$1:$Q$37</definedName>
    <definedName name="_xlnm.Print_Area" localSheetId="4">T3a!$A$1:$O$33</definedName>
    <definedName name="_xlnm.Print_Area" localSheetId="5">'T4'!$A$1:$I$85</definedName>
    <definedName name="_xlnm.Print_Area" localSheetId="6">T4a!$A$1:$H$34</definedName>
    <definedName name="_xlnm.Print_Area" localSheetId="7">'T5'!$A$1:$K$38</definedName>
    <definedName name="_xlnm.Print_Area" localSheetId="8">T5a!$A$1:$J$35</definedName>
    <definedName name="_xlnm.Print_Area" localSheetId="9">'T6'!$A$1:$M$36</definedName>
    <definedName name="_xlnm.Print_Area" localSheetId="10">'T7'!$A$1:$L$37</definedName>
  </definedNames>
  <calcPr calcId="152511"/>
</workbook>
</file>

<file path=xl/calcChain.xml><?xml version="1.0" encoding="utf-8"?>
<calcChain xmlns="http://schemas.openxmlformats.org/spreadsheetml/2006/main">
  <c r="D34" i="9" l="1"/>
  <c r="E34" i="9"/>
  <c r="F34" i="9"/>
  <c r="G34" i="9"/>
  <c r="H34" i="9"/>
  <c r="I34" i="9"/>
  <c r="J34" i="9"/>
  <c r="C34" i="9"/>
  <c r="D33" i="7"/>
  <c r="E33" i="7"/>
  <c r="F33" i="7"/>
  <c r="G33" i="7"/>
  <c r="H33" i="7"/>
  <c r="C33" i="7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C35" i="3"/>
  <c r="L34" i="1" l="1"/>
  <c r="L18" i="1"/>
  <c r="L20" i="1"/>
  <c r="L22" i="1"/>
  <c r="L24" i="1"/>
  <c r="L26" i="1"/>
  <c r="L28" i="1"/>
  <c r="L30" i="1"/>
  <c r="L32" i="1"/>
  <c r="L16" i="1"/>
  <c r="L14" i="1"/>
  <c r="H34" i="1" l="1"/>
  <c r="H32" i="1"/>
  <c r="H30" i="1"/>
  <c r="H28" i="1"/>
  <c r="H26" i="1"/>
  <c r="H24" i="1"/>
  <c r="H22" i="1"/>
  <c r="H20" i="1"/>
  <c r="H18" i="1"/>
  <c r="H16" i="1"/>
  <c r="H14" i="1"/>
  <c r="N37" i="1" l="1"/>
  <c r="M37" i="1"/>
  <c r="L37" i="1"/>
  <c r="K37" i="1"/>
  <c r="J37" i="1"/>
  <c r="H37" i="1"/>
  <c r="G37" i="1"/>
  <c r="F37" i="1"/>
  <c r="E37" i="1"/>
  <c r="D37" i="1"/>
  <c r="C37" i="1"/>
  <c r="J33" i="9" l="1"/>
  <c r="I33" i="9"/>
  <c r="H33" i="9"/>
  <c r="G33" i="9"/>
  <c r="F33" i="9"/>
  <c r="E33" i="9"/>
  <c r="D33" i="9"/>
  <c r="C33" i="9"/>
  <c r="D32" i="7"/>
  <c r="E32" i="7"/>
  <c r="F32" i="7"/>
  <c r="G32" i="7"/>
  <c r="H32" i="7"/>
  <c r="C32" i="7"/>
  <c r="D32" i="5"/>
  <c r="E32" i="5"/>
  <c r="F32" i="5"/>
  <c r="G32" i="5"/>
  <c r="H32" i="5"/>
  <c r="I32" i="5"/>
  <c r="J32" i="5"/>
  <c r="K32" i="5"/>
  <c r="L32" i="5"/>
  <c r="M32" i="5"/>
  <c r="N32" i="5"/>
  <c r="O32" i="5"/>
  <c r="C32" i="5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C34" i="3"/>
  <c r="K9" i="8" l="1"/>
  <c r="J9" i="8"/>
  <c r="I9" i="8"/>
  <c r="H9" i="8"/>
  <c r="G9" i="8"/>
  <c r="F9" i="8"/>
  <c r="E9" i="8"/>
  <c r="D9" i="8"/>
  <c r="E10" i="11"/>
  <c r="F10" i="11"/>
  <c r="G10" i="11"/>
  <c r="H10" i="11"/>
  <c r="I10" i="11"/>
  <c r="J10" i="11"/>
  <c r="K10" i="11"/>
  <c r="L10" i="11"/>
  <c r="D10" i="11"/>
  <c r="E10" i="10"/>
  <c r="F10" i="10"/>
  <c r="G10" i="10"/>
  <c r="H10" i="10"/>
  <c r="I10" i="10"/>
  <c r="J10" i="10"/>
  <c r="K10" i="10"/>
  <c r="L10" i="10"/>
  <c r="M10" i="10"/>
  <c r="D10" i="10"/>
  <c r="E9" i="6"/>
  <c r="F9" i="6"/>
  <c r="G9" i="6"/>
  <c r="H9" i="6"/>
  <c r="I9" i="6"/>
  <c r="D9" i="6"/>
  <c r="E8" i="4"/>
  <c r="F8" i="4"/>
  <c r="G8" i="4"/>
  <c r="H8" i="4"/>
  <c r="I8" i="4"/>
  <c r="J8" i="4"/>
  <c r="K8" i="4"/>
  <c r="L8" i="4"/>
  <c r="M8" i="4"/>
  <c r="N8" i="4"/>
  <c r="O8" i="4"/>
  <c r="P8" i="4"/>
  <c r="Q8" i="4"/>
  <c r="D8" i="4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D9" i="2"/>
  <c r="H8" i="7" l="1"/>
  <c r="G8" i="7"/>
  <c r="J9" i="9" l="1"/>
  <c r="I9" i="9"/>
  <c r="H9" i="9"/>
  <c r="G9" i="9"/>
  <c r="F9" i="9"/>
  <c r="E9" i="9"/>
  <c r="D9" i="9"/>
  <c r="C9" i="9"/>
  <c r="B9" i="9"/>
  <c r="A9" i="9"/>
  <c r="F8" i="7"/>
  <c r="E8" i="7"/>
  <c r="D8" i="7"/>
  <c r="C8" i="7"/>
  <c r="B8" i="7"/>
  <c r="A8" i="7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A8" i="5"/>
  <c r="B9" i="3"/>
  <c r="A9" i="3"/>
  <c r="N35" i="1"/>
  <c r="N32" i="1"/>
  <c r="N30" i="1"/>
  <c r="N28" i="1"/>
  <c r="N24" i="1"/>
  <c r="N22" i="1"/>
  <c r="N20" i="1"/>
  <c r="N18" i="1"/>
  <c r="N16" i="1"/>
  <c r="N14" i="1"/>
</calcChain>
</file>

<file path=xl/sharedStrings.xml><?xml version="1.0" encoding="utf-8"?>
<sst xmlns="http://schemas.openxmlformats.org/spreadsheetml/2006/main" count="1033" uniqueCount="242">
  <si>
    <t>TABLE  1</t>
  </si>
  <si>
    <t>Industry Groupwise Analysis of State Government Enterprises in West Bengal for the year : YYYY-YY</t>
  </si>
  <si>
    <t>(` Lakh)</t>
  </si>
  <si>
    <t>Sl.</t>
  </si>
  <si>
    <t>Industry</t>
  </si>
  <si>
    <t xml:space="preserve">No. of </t>
  </si>
  <si>
    <t>No. of</t>
  </si>
  <si>
    <t>Total</t>
  </si>
  <si>
    <t>Group</t>
  </si>
  <si>
    <t>Debt</t>
  </si>
  <si>
    <t>Yearly</t>
  </si>
  <si>
    <t>Aggregate</t>
  </si>
  <si>
    <t>Accumulated</t>
  </si>
  <si>
    <t>No.</t>
  </si>
  <si>
    <t>Enterprises</t>
  </si>
  <si>
    <t>Non- responding</t>
  </si>
  <si>
    <t>profitable</t>
  </si>
  <si>
    <t>Fund invested</t>
  </si>
  <si>
    <t>investment</t>
  </si>
  <si>
    <t>(all long</t>
  </si>
  <si>
    <t>Net profit by</t>
  </si>
  <si>
    <t>Net loss</t>
  </si>
  <si>
    <t>yearly</t>
  </si>
  <si>
    <t>income</t>
  </si>
  <si>
    <t>profit / loss</t>
  </si>
  <si>
    <t>incurring</t>
  </si>
  <si>
    <t>(capital+</t>
  </si>
  <si>
    <t>as % of</t>
  </si>
  <si>
    <t>term loans)</t>
  </si>
  <si>
    <t xml:space="preserve">by </t>
  </si>
  <si>
    <t>profit/</t>
  </si>
  <si>
    <t>of the</t>
  </si>
  <si>
    <t xml:space="preserve">incurred </t>
  </si>
  <si>
    <t>in the</t>
  </si>
  <si>
    <t>loss</t>
  </si>
  <si>
    <t>long term</t>
  </si>
  <si>
    <t>overall</t>
  </si>
  <si>
    <t>to equity</t>
  </si>
  <si>
    <t>loss by all</t>
  </si>
  <si>
    <t>group</t>
  </si>
  <si>
    <t>by all</t>
  </si>
  <si>
    <t xml:space="preserve">in the </t>
  </si>
  <si>
    <t>loans)</t>
  </si>
  <si>
    <t>ratio</t>
  </si>
  <si>
    <t>in the group</t>
  </si>
  <si>
    <t>(exclu.</t>
  </si>
  <si>
    <t>grants)</t>
  </si>
  <si>
    <t>I</t>
  </si>
  <si>
    <t>Engineering</t>
  </si>
  <si>
    <t>II</t>
  </si>
  <si>
    <t>Printing &amp; Publication</t>
  </si>
  <si>
    <t>III</t>
  </si>
  <si>
    <t>Energy</t>
  </si>
  <si>
    <t>IV</t>
  </si>
  <si>
    <t>Pharmaceuticals</t>
  </si>
  <si>
    <t>V</t>
  </si>
  <si>
    <t>Textile</t>
  </si>
  <si>
    <t>VI</t>
  </si>
  <si>
    <t>Trading</t>
  </si>
  <si>
    <t>VII</t>
  </si>
  <si>
    <t>Manufacturing</t>
  </si>
  <si>
    <t>VIII</t>
  </si>
  <si>
    <t>Chemicals</t>
  </si>
  <si>
    <t>IX</t>
  </si>
  <si>
    <t>Agro-Industries</t>
  </si>
  <si>
    <t>X</t>
  </si>
  <si>
    <t>Transport</t>
  </si>
  <si>
    <t>XI</t>
  </si>
  <si>
    <t>Development of</t>
  </si>
  <si>
    <t>Service &amp; Misc.Sectors</t>
  </si>
  <si>
    <t xml:space="preserve"> Note :  Excluding Eight non-reporting Enterprises, namely (i) The Kalyani Spinning Mills Ltd.(Sl. No. 17), (ii)The W. B. Co operative Spinning Mills Ltd. (Sl. No. 21), (iii) W.B. Essential Commodities Supply Corpn. Ltd.(Sl.no. 23),</t>
  </si>
  <si>
    <t xml:space="preserve">            (iv) The West Bengal Projects Ltd.(Sl. No. 26), (v) Lily Products Ltd.(Sl.no. 27), (vi) Eastern Distilleries &amp; Chemicals Ltd.(Sl. No. 29), (vii) Calcutta State Transport Corpn. (CSTC)(Sl. No. 34), </t>
  </si>
  <si>
    <t xml:space="preserve">           (viii)  North Bengal State Transport Corpn.( Sl.No.36)), (ix) W.B State Minor Irrigation Corpn.Ltd.(Sl. No.44), and (x) W.B. State Seed Corpn. Ltd.(Sl. No. 47)</t>
  </si>
  <si>
    <t>TABLE  2</t>
  </si>
  <si>
    <t>Liabilities of State Government Enterprises as on 31st March, YYYY</t>
  </si>
  <si>
    <t>Share Capital</t>
  </si>
  <si>
    <t>Loan Capital</t>
  </si>
  <si>
    <t xml:space="preserve">   Reserves &amp; Surplus</t>
  </si>
  <si>
    <t>Deferred</t>
  </si>
  <si>
    <t>Provisions</t>
  </si>
  <si>
    <t>Current Liabilities</t>
  </si>
  <si>
    <t>All Other Liabilities</t>
  </si>
  <si>
    <t>Share application</t>
  </si>
  <si>
    <t>Running</t>
  </si>
  <si>
    <t>Name of the</t>
  </si>
  <si>
    <t>Authorised</t>
  </si>
  <si>
    <t>State</t>
  </si>
  <si>
    <t>Other</t>
  </si>
  <si>
    <t>Capital Reserve</t>
  </si>
  <si>
    <t>Other reserves/Funds</t>
  </si>
  <si>
    <t>Tax</t>
  </si>
  <si>
    <t>Long Term</t>
  </si>
  <si>
    <t>Short Term</t>
  </si>
  <si>
    <t>Non-Current</t>
  </si>
  <si>
    <t>Current</t>
  </si>
  <si>
    <t>money pending</t>
  </si>
  <si>
    <t xml:space="preserve">Sl. </t>
  </si>
  <si>
    <t>Enterprise</t>
  </si>
  <si>
    <t>Capital</t>
  </si>
  <si>
    <t>Govt.</t>
  </si>
  <si>
    <t>Shares</t>
  </si>
  <si>
    <t>Sources</t>
  </si>
  <si>
    <t>Liability</t>
  </si>
  <si>
    <t xml:space="preserve"> allotment</t>
  </si>
  <si>
    <t>Share</t>
  </si>
  <si>
    <t>Loan</t>
  </si>
  <si>
    <t xml:space="preserve"> </t>
  </si>
  <si>
    <t>TABLE  2a</t>
  </si>
  <si>
    <t>Industry Groupwise Liabilities as on 31st March, YYYY</t>
  </si>
  <si>
    <t xml:space="preserve">(Figures within brackets indicate Itemswise Percentage to Total Liabilities)               </t>
  </si>
  <si>
    <t xml:space="preserve">                                                                                                                                                          </t>
  </si>
  <si>
    <t>Industry Group</t>
  </si>
  <si>
    <t>(%)</t>
  </si>
  <si>
    <t xml:space="preserve">Development  of </t>
  </si>
  <si>
    <t>Grand Total</t>
  </si>
  <si>
    <t>(West Bengal)</t>
  </si>
  <si>
    <t>TABLE  3</t>
  </si>
  <si>
    <t>Assets  of  State  Government  Enterprises  as  on  31st  March,  YYYY</t>
  </si>
  <si>
    <t xml:space="preserve">Name </t>
  </si>
  <si>
    <t>Application of Funds</t>
  </si>
  <si>
    <t>Investment</t>
  </si>
  <si>
    <t>Sundry</t>
  </si>
  <si>
    <t>Cash &amp;</t>
  </si>
  <si>
    <t>Long Term Loans</t>
  </si>
  <si>
    <t>P/L</t>
  </si>
  <si>
    <t xml:space="preserve">Deferred </t>
  </si>
  <si>
    <t>Sl</t>
  </si>
  <si>
    <t>Gross</t>
  </si>
  <si>
    <t>Net Block</t>
  </si>
  <si>
    <t>works in</t>
  </si>
  <si>
    <t>Inventories</t>
  </si>
  <si>
    <t>Debtors</t>
  </si>
  <si>
    <t>Bank</t>
  </si>
  <si>
    <t>&amp;</t>
  </si>
  <si>
    <t>A/c</t>
  </si>
  <si>
    <t>Revenue/</t>
  </si>
  <si>
    <t>Assets</t>
  </si>
  <si>
    <t>Block</t>
  </si>
  <si>
    <t>Depreciation</t>
  </si>
  <si>
    <t>Cols(3-4)</t>
  </si>
  <si>
    <t>progress</t>
  </si>
  <si>
    <t>Balances</t>
  </si>
  <si>
    <t>Advances</t>
  </si>
  <si>
    <t>( DR )</t>
  </si>
  <si>
    <t>.</t>
  </si>
  <si>
    <t>TABLE  3a</t>
  </si>
  <si>
    <t>Industry Groupwise Assets as on 31st March, YYYY</t>
  </si>
  <si>
    <t>(Figures within brackets indicate Itemswise Percentage to Total Assets)</t>
  </si>
  <si>
    <t>Loans</t>
  </si>
  <si>
    <t>Cols(5 to14)</t>
  </si>
  <si>
    <t>Development of  Service</t>
  </si>
  <si>
    <t>&amp; Misc.Sectors</t>
  </si>
  <si>
    <t xml:space="preserve">TABLE  4 </t>
  </si>
  <si>
    <t xml:space="preserve">Income Accounts of State Government Enterprises </t>
  </si>
  <si>
    <t>for the year ended 31st March, YYYY</t>
  </si>
  <si>
    <t>Sales</t>
  </si>
  <si>
    <t>Accretion(+)/</t>
  </si>
  <si>
    <t>Name of the Enterprise</t>
  </si>
  <si>
    <t>Operating Income/</t>
  </si>
  <si>
    <t>Excise Duty</t>
  </si>
  <si>
    <t>Net Sales</t>
  </si>
  <si>
    <t>Depletion(-)</t>
  </si>
  <si>
    <t>Receipts</t>
  </si>
  <si>
    <t>Income</t>
  </si>
  <si>
    <t>Cols.(3- 4)</t>
  </si>
  <si>
    <t>in stocks</t>
  </si>
  <si>
    <t>Table  4a</t>
  </si>
  <si>
    <t>Industry Groupwise Income Accounts as on 31st March, YYYY</t>
  </si>
  <si>
    <t>(Figures within brackets indicate Itemswise Percentage to Total Expenditure)</t>
  </si>
  <si>
    <t xml:space="preserve"> Industry</t>
  </si>
  <si>
    <t xml:space="preserve">Development of </t>
  </si>
  <si>
    <t>Service &amp; Misc. Sectors</t>
  </si>
  <si>
    <t xml:space="preserve">TABLE  5 </t>
  </si>
  <si>
    <t xml:space="preserve">Expenditure Accounts of State Government Enterprises </t>
  </si>
  <si>
    <t>Purchases/</t>
  </si>
  <si>
    <t>Salary,Wages&amp;</t>
  </si>
  <si>
    <t>Interest</t>
  </si>
  <si>
    <t xml:space="preserve">Extra </t>
  </si>
  <si>
    <t>Exceptional</t>
  </si>
  <si>
    <t>Misc.</t>
  </si>
  <si>
    <t>Consumption</t>
  </si>
  <si>
    <t>Other benefits</t>
  </si>
  <si>
    <t xml:space="preserve">&amp; </t>
  </si>
  <si>
    <t xml:space="preserve"> Ordinary</t>
  </si>
  <si>
    <t>Items/Tax</t>
  </si>
  <si>
    <t>Expenditure</t>
  </si>
  <si>
    <t>Cols.(3 to9 )</t>
  </si>
  <si>
    <t>DRE</t>
  </si>
  <si>
    <t>Items(+ /-)</t>
  </si>
  <si>
    <t>Table 5a</t>
  </si>
  <si>
    <t>Industry Groupwise Expenditure Accounts as on 31st March, YYYY</t>
  </si>
  <si>
    <t>(Figures within brackets indicate  itemswise percentage to Total Income)</t>
  </si>
  <si>
    <t xml:space="preserve"> Sl.</t>
  </si>
  <si>
    <t>&amp; DRE</t>
  </si>
  <si>
    <t xml:space="preserve">                        </t>
  </si>
  <si>
    <t>Development of  Service &amp;</t>
  </si>
  <si>
    <t xml:space="preserve"> Misc. Sectors</t>
  </si>
  <si>
    <t>TABLE  6</t>
  </si>
  <si>
    <t>Financial Parameter Detail of all the Enterprises of West Bengal</t>
  </si>
  <si>
    <t xml:space="preserve">Return on </t>
  </si>
  <si>
    <t>No.      of     Employees</t>
  </si>
  <si>
    <t>Paid Up</t>
  </si>
  <si>
    <t>Turn Over</t>
  </si>
  <si>
    <t xml:space="preserve">Capital </t>
  </si>
  <si>
    <t>Board level</t>
  </si>
  <si>
    <t>Managerial/</t>
  </si>
  <si>
    <t>Others</t>
  </si>
  <si>
    <t>Employed</t>
  </si>
  <si>
    <t xml:space="preserve">Employed </t>
  </si>
  <si>
    <t>employees</t>
  </si>
  <si>
    <t>Supervisory</t>
  </si>
  <si>
    <t>Workers</t>
  </si>
  <si>
    <t>(Casual/</t>
  </si>
  <si>
    <t>Contract)</t>
  </si>
  <si>
    <t xml:space="preserve">TABLE  7 </t>
  </si>
  <si>
    <t xml:space="preserve">Financial Position of State Government Enterprises </t>
  </si>
  <si>
    <t>for the year ended 31st March,  YYYY</t>
  </si>
  <si>
    <t>Net Profit(+)</t>
  </si>
  <si>
    <t>Retained</t>
  </si>
  <si>
    <t>Sl.No.</t>
  </si>
  <si>
    <t>Liabilities</t>
  </si>
  <si>
    <t xml:space="preserve"> or</t>
  </si>
  <si>
    <t>Dividend</t>
  </si>
  <si>
    <t>Profit</t>
  </si>
  <si>
    <t>on Wages</t>
  </si>
  <si>
    <t>Net Loss(—)</t>
  </si>
  <si>
    <t>&amp; Salaries</t>
  </si>
  <si>
    <t>Long</t>
  </si>
  <si>
    <t>Term</t>
  </si>
  <si>
    <t>Short</t>
  </si>
  <si>
    <t>Cols.(5 to 7)</t>
  </si>
  <si>
    <t>Cols.(9 to 12)</t>
  </si>
  <si>
    <t>Cols.(4 to10 )</t>
  </si>
  <si>
    <t>Cols.(6 to 8)</t>
  </si>
  <si>
    <t>Cols( 6 to16)</t>
  </si>
  <si>
    <t xml:space="preserve">Cols.(5 to17 </t>
  </si>
  <si>
    <t>except 14)</t>
  </si>
  <si>
    <t>TOTAL</t>
  </si>
  <si>
    <t>Printing &amp;Publication</t>
  </si>
  <si>
    <t>Development of  Service &amp;  Misc. Sectors</t>
  </si>
  <si>
    <t>Cols.(4 to16</t>
  </si>
  <si>
    <t>except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</si>
</sst>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\(0\)"/>
    <numFmt numFmtId="165" formatCode="0.00_);\(0.00\)"/>
    <numFmt numFmtId="166" formatCode="0.00;[Red]0.00"/>
  </numFmts>
  <fonts count="14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u/>
      <sz val="10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 Narrow"/>
      <family val="2"/>
    </font>
    <font>
      <b/>
      <sz val="12"/>
      <name val="Arial Narrow"/>
      <family val="2"/>
    </font>
    <font>
      <b/>
      <u/>
      <sz val="10"/>
      <name val="Arial"/>
      <family val="2"/>
    </font>
    <font>
      <i/>
      <sz val="10"/>
      <name val="Arial Narrow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 applyAlignment="1">
      <alignment horizontal="right"/>
    </xf>
    <xf numFmtId="2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2" fontId="2" fillId="0" borderId="2" xfId="0" applyNumberFormat="1" applyFont="1" applyBorder="1" applyAlignment="1">
      <alignment horizontal="center"/>
    </xf>
    <xf numFmtId="2" fontId="8" fillId="0" borderId="0" xfId="0" applyNumberFormat="1" applyFont="1"/>
    <xf numFmtId="2" fontId="8" fillId="0" borderId="1" xfId="0" applyNumberFormat="1" applyFon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7" fillId="0" borderId="2" xfId="0" applyFont="1" applyBorder="1" applyAlignment="1">
      <alignment horizontal="left"/>
    </xf>
    <xf numFmtId="0" fontId="7" fillId="0" borderId="1" xfId="0" applyFont="1" applyBorder="1"/>
    <xf numFmtId="164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2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66" fontId="6" fillId="0" borderId="0" xfId="0" applyNumberFormat="1" applyFont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0" xfId="0" quotePrefix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" fontId="12" fillId="0" borderId="0" xfId="0" applyNumberFormat="1" applyFont="1" applyAlignment="1">
      <alignment horizontal="center"/>
    </xf>
    <xf numFmtId="0" fontId="2" fillId="0" borderId="3" xfId="0" applyFont="1" applyBorder="1"/>
    <xf numFmtId="164" fontId="2" fillId="0" borderId="3" xfId="0" applyNumberFormat="1" applyFont="1" applyBorder="1" applyAlignment="1">
      <alignment horizontal="center"/>
    </xf>
    <xf numFmtId="0" fontId="3" fillId="0" borderId="3" xfId="0" applyFont="1" applyBorder="1"/>
    <xf numFmtId="1" fontId="10" fillId="0" borderId="0" xfId="0" applyNumberFormat="1" applyFont="1" applyAlignment="1">
      <alignment horizontal="center"/>
    </xf>
    <xf numFmtId="1" fontId="6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6" fillId="0" borderId="0" xfId="0" applyFont="1"/>
    <xf numFmtId="1" fontId="2" fillId="0" borderId="0" xfId="0" applyNumberFormat="1" applyFont="1" applyAlignment="1">
      <alignment horizontal="center"/>
    </xf>
    <xf numFmtId="1" fontId="6" fillId="0" borderId="0" xfId="0" applyNumberFormat="1" applyFont="1"/>
    <xf numFmtId="0" fontId="6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8" fillId="0" borderId="1" xfId="0" applyFont="1" applyBorder="1"/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" fontId="6" fillId="0" borderId="0" xfId="0" applyNumberFormat="1" applyFont="1" applyBorder="1" applyAlignment="1">
      <alignment horizontal="center"/>
    </xf>
    <xf numFmtId="1" fontId="6" fillId="0" borderId="0" xfId="0" quotePrefix="1" applyNumberFormat="1" applyFont="1" applyBorder="1" applyAlignment="1">
      <alignment horizontal="center"/>
    </xf>
    <xf numFmtId="1" fontId="12" fillId="0" borderId="0" xfId="0" applyNumberFormat="1" applyFont="1" applyBorder="1" applyAlignment="1">
      <alignment horizontal="center"/>
    </xf>
    <xf numFmtId="1" fontId="1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Border="1"/>
    <xf numFmtId="0" fontId="6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1" fontId="6" fillId="0" borderId="0" xfId="0" applyNumberFormat="1" applyFont="1" applyBorder="1"/>
    <xf numFmtId="1" fontId="6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7" fillId="0" borderId="0" xfId="0" applyFont="1"/>
    <xf numFmtId="0" fontId="2" fillId="0" borderId="2" xfId="0" applyFont="1" applyBorder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Border="1"/>
    <xf numFmtId="0" fontId="3" fillId="0" borderId="0" xfId="0" applyFont="1" applyBorder="1"/>
    <xf numFmtId="1" fontId="6" fillId="0" borderId="0" xfId="0" applyNumberFormat="1" applyFont="1" applyFill="1" applyAlignment="1">
      <alignment horizontal="center"/>
    </xf>
    <xf numFmtId="0" fontId="0" fillId="0" borderId="0" xfId="0"/>
    <xf numFmtId="0" fontId="2" fillId="0" borderId="0" xfId="0" applyFont="1" applyFill="1"/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16" fontId="2" fillId="0" borderId="0" xfId="0" applyNumberFormat="1" applyFont="1" applyFill="1"/>
    <xf numFmtId="0" fontId="1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0" xfId="0" applyFont="1"/>
    <xf numFmtId="0" fontId="2" fillId="0" borderId="2" xfId="0" applyFont="1" applyBorder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vertical="top"/>
    </xf>
    <xf numFmtId="0" fontId="2" fillId="0" borderId="3" xfId="0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view="pageBreakPreview" topLeftCell="A23" zoomScaleNormal="100" zoomScaleSheetLayoutView="100" workbookViewId="0">
      <selection sqref="A1:N1"/>
    </sheetView>
  </sheetViews>
  <sheetFormatPr defaultRowHeight="12.75" x14ac:dyDescent="0.2"/>
  <cols>
    <col min="1" max="1" width="11.28515625" style="67" customWidth="1"/>
    <col min="2" max="2" width="16.5703125" style="67" customWidth="1"/>
    <col min="3" max="3" width="11.42578125" style="67" customWidth="1"/>
    <col min="4" max="4" width="14" style="67" customWidth="1"/>
    <col min="5" max="8" width="11.28515625" style="67" customWidth="1"/>
    <col min="9" max="9" width="10.28515625" style="67" customWidth="1"/>
    <col min="10" max="11" width="11.28515625" style="67" customWidth="1"/>
    <col min="12" max="12" width="13.7109375" style="67" customWidth="1"/>
    <col min="13" max="13" width="11.28515625" style="67" customWidth="1"/>
    <col min="14" max="14" width="14" style="67" hidden="1" customWidth="1"/>
    <col min="16" max="16" width="10.140625" style="67" customWidth="1"/>
    <col min="18" max="18" width="9.5703125" style="67" customWidth="1"/>
  </cols>
  <sheetData>
    <row r="1" spans="1:14" ht="16.5" customHeight="1" x14ac:dyDescent="0.3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</row>
    <row r="2" spans="1:14" ht="15.75" customHeight="1" x14ac:dyDescent="0.25">
      <c r="A2" s="118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</row>
    <row r="3" spans="1:14" ht="16.5" customHeight="1" x14ac:dyDescent="0.3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</row>
    <row r="4" spans="1:14" x14ac:dyDescent="0.2">
      <c r="A4" s="3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1" t="s">
        <v>2</v>
      </c>
    </row>
    <row r="5" spans="1:14" ht="15" customHeight="1" x14ac:dyDescent="0.2">
      <c r="A5" s="33" t="s">
        <v>3</v>
      </c>
      <c r="B5" s="18" t="s">
        <v>4</v>
      </c>
      <c r="C5" s="18" t="s">
        <v>5</v>
      </c>
      <c r="D5" s="18" t="s">
        <v>5</v>
      </c>
      <c r="E5" s="18" t="s">
        <v>6</v>
      </c>
      <c r="F5" s="18" t="s">
        <v>6</v>
      </c>
      <c r="G5" s="18" t="s">
        <v>7</v>
      </c>
      <c r="H5" s="18" t="s">
        <v>8</v>
      </c>
      <c r="I5" s="18" t="s">
        <v>9</v>
      </c>
      <c r="J5" s="18" t="s">
        <v>10</v>
      </c>
      <c r="K5" s="18" t="s">
        <v>10</v>
      </c>
      <c r="L5" s="18" t="s">
        <v>11</v>
      </c>
      <c r="M5" s="18" t="s">
        <v>7</v>
      </c>
      <c r="N5" s="40" t="s">
        <v>12</v>
      </c>
    </row>
    <row r="6" spans="1:14" ht="15" customHeight="1" x14ac:dyDescent="0.2">
      <c r="A6" s="33" t="s">
        <v>13</v>
      </c>
      <c r="B6" s="33" t="s">
        <v>8</v>
      </c>
      <c r="C6" s="33" t="s">
        <v>14</v>
      </c>
      <c r="D6" s="33" t="s">
        <v>15</v>
      </c>
      <c r="E6" s="33" t="s">
        <v>16</v>
      </c>
      <c r="F6" s="33" t="s">
        <v>14</v>
      </c>
      <c r="G6" s="33" t="s">
        <v>17</v>
      </c>
      <c r="H6" s="33" t="s">
        <v>18</v>
      </c>
      <c r="I6" s="33" t="s">
        <v>19</v>
      </c>
      <c r="J6" s="33" t="s">
        <v>20</v>
      </c>
      <c r="K6" s="33" t="s">
        <v>21</v>
      </c>
      <c r="L6" s="33" t="s">
        <v>22</v>
      </c>
      <c r="M6" s="33" t="s">
        <v>23</v>
      </c>
      <c r="N6" s="65" t="s">
        <v>24</v>
      </c>
    </row>
    <row r="7" spans="1:14" ht="15" customHeight="1" x14ac:dyDescent="0.2">
      <c r="A7" s="34"/>
      <c r="B7" s="33"/>
      <c r="C7" s="33"/>
      <c r="D7" s="33" t="s">
        <v>14</v>
      </c>
      <c r="E7" s="33" t="s">
        <v>14</v>
      </c>
      <c r="F7" s="33" t="s">
        <v>25</v>
      </c>
      <c r="G7" s="33" t="s">
        <v>26</v>
      </c>
      <c r="H7" s="33" t="s">
        <v>27</v>
      </c>
      <c r="I7" s="33" t="s">
        <v>28</v>
      </c>
      <c r="J7" s="33" t="s">
        <v>16</v>
      </c>
      <c r="K7" s="33" t="s">
        <v>29</v>
      </c>
      <c r="L7" s="33" t="s">
        <v>30</v>
      </c>
      <c r="M7" s="33" t="s">
        <v>31</v>
      </c>
      <c r="N7" s="65" t="s">
        <v>32</v>
      </c>
    </row>
    <row r="8" spans="1:14" ht="15" customHeight="1" x14ac:dyDescent="0.2">
      <c r="A8" s="34"/>
      <c r="B8" s="33"/>
      <c r="C8" s="33"/>
      <c r="D8" s="33" t="s">
        <v>33</v>
      </c>
      <c r="E8" s="33" t="s">
        <v>33</v>
      </c>
      <c r="F8" s="33" t="s">
        <v>34</v>
      </c>
      <c r="G8" s="33" t="s">
        <v>35</v>
      </c>
      <c r="H8" s="33" t="s">
        <v>36</v>
      </c>
      <c r="I8" s="33" t="s">
        <v>37</v>
      </c>
      <c r="J8" s="33" t="s">
        <v>14</v>
      </c>
      <c r="K8" s="33" t="s">
        <v>14</v>
      </c>
      <c r="L8" s="33" t="s">
        <v>38</v>
      </c>
      <c r="M8" s="33" t="s">
        <v>39</v>
      </c>
      <c r="N8" s="65" t="s">
        <v>40</v>
      </c>
    </row>
    <row r="9" spans="1:14" ht="15" customHeight="1" x14ac:dyDescent="0.2">
      <c r="A9" s="34"/>
      <c r="B9" s="33"/>
      <c r="C9" s="33"/>
      <c r="D9" s="33" t="s">
        <v>8</v>
      </c>
      <c r="E9" s="33" t="s">
        <v>8</v>
      </c>
      <c r="F9" s="33" t="s">
        <v>41</v>
      </c>
      <c r="G9" s="33" t="s">
        <v>42</v>
      </c>
      <c r="H9" s="33" t="s">
        <v>18</v>
      </c>
      <c r="I9" s="33" t="s">
        <v>43</v>
      </c>
      <c r="J9" s="33" t="s">
        <v>44</v>
      </c>
      <c r="K9" s="33" t="s">
        <v>44</v>
      </c>
      <c r="L9" s="33" t="s">
        <v>14</v>
      </c>
      <c r="M9" s="33"/>
      <c r="N9" s="65" t="s">
        <v>14</v>
      </c>
    </row>
    <row r="10" spans="1:14" ht="15" customHeight="1" x14ac:dyDescent="0.2">
      <c r="A10" s="34"/>
      <c r="B10" s="33"/>
      <c r="C10" s="33"/>
      <c r="D10" s="33"/>
      <c r="E10" s="33"/>
      <c r="F10" s="33" t="s">
        <v>39</v>
      </c>
      <c r="G10" s="33" t="s">
        <v>45</v>
      </c>
      <c r="H10" s="33"/>
      <c r="I10" s="33"/>
      <c r="J10" s="33"/>
      <c r="K10" s="33"/>
      <c r="L10" s="33" t="s">
        <v>44</v>
      </c>
      <c r="M10" s="33"/>
      <c r="N10" s="65" t="s">
        <v>44</v>
      </c>
    </row>
    <row r="11" spans="1:14" ht="15" customHeight="1" x14ac:dyDescent="0.2">
      <c r="A11" s="34"/>
      <c r="B11" s="17"/>
      <c r="C11" s="17"/>
      <c r="D11" s="17"/>
      <c r="E11" s="17"/>
      <c r="F11" s="17"/>
      <c r="G11" s="17" t="s">
        <v>46</v>
      </c>
      <c r="H11" s="17"/>
      <c r="I11" s="17"/>
      <c r="J11" s="17"/>
      <c r="K11" s="17"/>
      <c r="L11" s="17"/>
      <c r="M11" s="17"/>
      <c r="N11" s="41"/>
    </row>
    <row r="12" spans="1:14" ht="15" customHeight="1" x14ac:dyDescent="0.2">
      <c r="A12" s="45">
        <v>-1</v>
      </c>
      <c r="B12" s="45">
        <v>-2</v>
      </c>
      <c r="C12" s="45">
        <v>-3</v>
      </c>
      <c r="D12" s="45">
        <v>-4</v>
      </c>
      <c r="E12" s="45">
        <v>-5</v>
      </c>
      <c r="F12" s="45">
        <v>-6</v>
      </c>
      <c r="G12" s="45">
        <v>-7</v>
      </c>
      <c r="H12" s="45">
        <v>-8</v>
      </c>
      <c r="I12" s="45">
        <v>-9</v>
      </c>
      <c r="J12" s="45">
        <v>-10</v>
      </c>
      <c r="K12" s="45">
        <v>-11</v>
      </c>
      <c r="L12" s="45">
        <v>-12</v>
      </c>
      <c r="M12" s="45">
        <v>-13</v>
      </c>
      <c r="N12" s="45">
        <v>-14</v>
      </c>
    </row>
    <row r="13" spans="1:14" ht="15" customHeight="1" x14ac:dyDescent="0.2">
      <c r="A13" s="56"/>
      <c r="B13" s="56"/>
      <c r="C13" s="56"/>
      <c r="D13" s="56"/>
      <c r="E13" s="65"/>
      <c r="F13" s="56"/>
      <c r="G13" s="105"/>
      <c r="H13" s="105"/>
      <c r="I13" s="115"/>
      <c r="J13" s="105"/>
      <c r="K13" s="105"/>
      <c r="L13" s="105"/>
      <c r="M13" s="105"/>
      <c r="N13" s="56"/>
    </row>
    <row r="14" spans="1:14" ht="15" customHeight="1" x14ac:dyDescent="0.2">
      <c r="A14" s="64" t="s">
        <v>47</v>
      </c>
      <c r="B14" s="56" t="s">
        <v>48</v>
      </c>
      <c r="C14" s="65"/>
      <c r="D14" s="112"/>
      <c r="E14" s="112">
        <v>0</v>
      </c>
      <c r="F14" s="112">
        <v>0</v>
      </c>
      <c r="G14" s="112">
        <v>0</v>
      </c>
      <c r="H14" s="112" t="e">
        <f>G14/G37*100</f>
        <v>#DIV/0!</v>
      </c>
      <c r="I14" s="112">
        <v>0</v>
      </c>
      <c r="J14" s="112">
        <v>0</v>
      </c>
      <c r="K14" s="112">
        <v>0</v>
      </c>
      <c r="L14" s="112">
        <f>J14-K14</f>
        <v>0</v>
      </c>
      <c r="M14" s="112">
        <v>0</v>
      </c>
      <c r="N14" s="53" t="str">
        <f>"("&amp;'T3'!N28&amp;")"</f>
        <v>()</v>
      </c>
    </row>
    <row r="15" spans="1:14" ht="15" customHeight="1" x14ac:dyDescent="0.2">
      <c r="A15" s="64"/>
      <c r="B15" s="56"/>
      <c r="C15" s="65"/>
      <c r="D15" s="65"/>
      <c r="E15" s="65"/>
      <c r="F15" s="65"/>
      <c r="G15" s="53"/>
      <c r="H15" s="38" t="s">
        <v>112</v>
      </c>
      <c r="I15" s="53"/>
      <c r="J15" s="53"/>
      <c r="K15" s="53"/>
      <c r="L15" s="53"/>
      <c r="M15" s="53"/>
      <c r="N15" s="53"/>
    </row>
    <row r="16" spans="1:14" ht="15" customHeight="1" x14ac:dyDescent="0.2">
      <c r="A16" s="64" t="s">
        <v>49</v>
      </c>
      <c r="B16" s="56" t="s">
        <v>50</v>
      </c>
      <c r="C16" s="112"/>
      <c r="D16" s="112"/>
      <c r="E16" s="112">
        <v>0</v>
      </c>
      <c r="F16" s="112">
        <v>0</v>
      </c>
      <c r="G16" s="112">
        <v>0</v>
      </c>
      <c r="H16" s="112" t="e">
        <f>G16/G37*100</f>
        <v>#DIV/0!</v>
      </c>
      <c r="I16" s="112">
        <v>0</v>
      </c>
      <c r="J16" s="112">
        <v>0</v>
      </c>
      <c r="K16" s="112">
        <v>0</v>
      </c>
      <c r="L16" s="112">
        <f>J16-K16</f>
        <v>0</v>
      </c>
      <c r="M16" s="112">
        <v>0</v>
      </c>
      <c r="N16" s="53" t="str">
        <f>"("&amp;'T3'!N37&amp;")"</f>
        <v>()</v>
      </c>
    </row>
    <row r="17" spans="1:17" ht="15" customHeight="1" x14ac:dyDescent="0.2">
      <c r="A17" s="64"/>
      <c r="B17" s="56"/>
      <c r="C17" s="65"/>
      <c r="D17" s="65"/>
      <c r="E17" s="65"/>
      <c r="F17" s="65"/>
      <c r="G17" s="53"/>
      <c r="H17" s="38" t="s">
        <v>112</v>
      </c>
      <c r="I17" s="53"/>
      <c r="J17" s="53"/>
      <c r="K17" s="53"/>
      <c r="L17" s="53"/>
      <c r="M17" s="53"/>
      <c r="N17" s="53"/>
    </row>
    <row r="18" spans="1:17" ht="15" customHeight="1" x14ac:dyDescent="0.2">
      <c r="A18" s="64" t="s">
        <v>51</v>
      </c>
      <c r="B18" s="56" t="s">
        <v>52</v>
      </c>
      <c r="C18" s="112"/>
      <c r="D18" s="112"/>
      <c r="E18" s="112">
        <v>0</v>
      </c>
      <c r="F18" s="112">
        <v>0</v>
      </c>
      <c r="G18" s="112">
        <v>0</v>
      </c>
      <c r="H18" s="112" t="e">
        <f>G18/G37*100</f>
        <v>#DIV/0!</v>
      </c>
      <c r="I18" s="112">
        <v>0</v>
      </c>
      <c r="J18" s="112">
        <v>0</v>
      </c>
      <c r="K18" s="112">
        <v>0</v>
      </c>
      <c r="L18" s="113">
        <f t="shared" ref="L18" si="0">J18-K18</f>
        <v>0</v>
      </c>
      <c r="M18" s="112">
        <v>0</v>
      </c>
      <c r="N18" s="28" t="str">
        <f>"("&amp;6889&amp;")"</f>
        <v>(6889)</v>
      </c>
    </row>
    <row r="19" spans="1:17" ht="15" customHeight="1" x14ac:dyDescent="0.2">
      <c r="A19" s="64"/>
      <c r="B19" s="56"/>
      <c r="C19" s="112"/>
      <c r="D19" s="112"/>
      <c r="E19" s="112"/>
      <c r="F19" s="112"/>
      <c r="G19" s="53"/>
      <c r="H19" s="38" t="s">
        <v>112</v>
      </c>
      <c r="I19" s="53"/>
      <c r="J19" s="53"/>
      <c r="K19" s="53"/>
      <c r="L19" s="53"/>
      <c r="M19" s="53"/>
      <c r="N19" s="53"/>
    </row>
    <row r="20" spans="1:17" ht="15" customHeight="1" x14ac:dyDescent="0.2">
      <c r="A20" s="64" t="s">
        <v>53</v>
      </c>
      <c r="B20" s="56" t="s">
        <v>54</v>
      </c>
      <c r="C20" s="112"/>
      <c r="D20" s="112"/>
      <c r="E20" s="112">
        <v>0</v>
      </c>
      <c r="F20" s="112">
        <v>0</v>
      </c>
      <c r="G20" s="112">
        <v>0</v>
      </c>
      <c r="H20" s="112" t="e">
        <f>G20/G37*100</f>
        <v>#DIV/0!</v>
      </c>
      <c r="I20" s="112">
        <v>0</v>
      </c>
      <c r="J20" s="112">
        <v>0</v>
      </c>
      <c r="K20" s="112">
        <v>0</v>
      </c>
      <c r="L20" s="113">
        <f t="shared" ref="L20" si="1">J20-K20</f>
        <v>0</v>
      </c>
      <c r="M20" s="112">
        <v>0</v>
      </c>
      <c r="N20" s="53" t="e">
        <f>"("&amp;#REF!&amp;")"</f>
        <v>#REF!</v>
      </c>
    </row>
    <row r="21" spans="1:17" ht="15" customHeight="1" x14ac:dyDescent="0.2">
      <c r="A21" s="64"/>
      <c r="B21" s="56"/>
      <c r="C21" s="112"/>
      <c r="D21" s="112"/>
      <c r="E21" s="112"/>
      <c r="F21" s="112"/>
      <c r="G21" s="53"/>
      <c r="H21" s="38" t="s">
        <v>112</v>
      </c>
      <c r="I21" s="53"/>
      <c r="J21" s="53"/>
      <c r="K21" s="53"/>
      <c r="L21" s="53"/>
      <c r="M21" s="53"/>
      <c r="N21" s="53"/>
    </row>
    <row r="22" spans="1:17" ht="15" customHeight="1" x14ac:dyDescent="0.2">
      <c r="A22" s="64" t="s">
        <v>55</v>
      </c>
      <c r="B22" s="56" t="s">
        <v>56</v>
      </c>
      <c r="C22" s="112"/>
      <c r="D22" s="112"/>
      <c r="E22" s="112">
        <v>0</v>
      </c>
      <c r="F22" s="112">
        <v>0</v>
      </c>
      <c r="G22" s="112">
        <v>0</v>
      </c>
      <c r="H22" s="112" t="e">
        <f>G22/G37*100</f>
        <v>#DIV/0!</v>
      </c>
      <c r="I22" s="112">
        <v>0</v>
      </c>
      <c r="J22" s="112">
        <v>0</v>
      </c>
      <c r="K22" s="112">
        <v>0</v>
      </c>
      <c r="L22" s="113">
        <f t="shared" ref="L22" si="2">J22-K22</f>
        <v>0</v>
      </c>
      <c r="M22" s="112">
        <v>0</v>
      </c>
      <c r="N22" s="53" t="e">
        <f>"("&amp;#REF!&amp;")"</f>
        <v>#REF!</v>
      </c>
    </row>
    <row r="23" spans="1:17" ht="15" customHeight="1" x14ac:dyDescent="0.2">
      <c r="A23" s="64"/>
      <c r="B23" s="56"/>
      <c r="C23" s="112"/>
      <c r="D23" s="112"/>
      <c r="E23" s="112"/>
      <c r="F23" s="112"/>
      <c r="G23" s="53"/>
      <c r="H23" s="38" t="s">
        <v>112</v>
      </c>
      <c r="I23" s="53"/>
      <c r="J23" s="53"/>
      <c r="K23" s="53"/>
      <c r="L23" s="53"/>
      <c r="M23" s="53"/>
      <c r="N23" s="53"/>
    </row>
    <row r="24" spans="1:17" ht="15" customHeight="1" x14ac:dyDescent="0.2">
      <c r="A24" s="64" t="s">
        <v>57</v>
      </c>
      <c r="B24" s="56" t="s">
        <v>58</v>
      </c>
      <c r="C24" s="112"/>
      <c r="D24" s="112"/>
      <c r="E24" s="112">
        <v>0</v>
      </c>
      <c r="F24" s="112">
        <v>0</v>
      </c>
      <c r="G24" s="112">
        <v>0</v>
      </c>
      <c r="H24" s="112" t="e">
        <f>G24/G37*100</f>
        <v>#DIV/0!</v>
      </c>
      <c r="I24" s="112">
        <v>0</v>
      </c>
      <c r="J24" s="112">
        <v>0</v>
      </c>
      <c r="K24" s="112">
        <v>0</v>
      </c>
      <c r="L24" s="113">
        <f t="shared" ref="L24" si="3">J24-K24</f>
        <v>0</v>
      </c>
      <c r="M24" s="112">
        <v>0</v>
      </c>
      <c r="N24" s="53" t="e">
        <f>"("&amp;#REF!&amp;")"</f>
        <v>#REF!</v>
      </c>
    </row>
    <row r="25" spans="1:17" ht="15" customHeight="1" x14ac:dyDescent="0.2">
      <c r="A25" s="64"/>
      <c r="B25" s="56"/>
      <c r="C25" s="112"/>
      <c r="D25" s="112"/>
      <c r="E25" s="112"/>
      <c r="F25" s="112"/>
      <c r="G25" s="53"/>
      <c r="H25" s="38" t="s">
        <v>112</v>
      </c>
      <c r="I25" s="53"/>
      <c r="J25" s="53"/>
      <c r="K25" s="53"/>
      <c r="L25" s="53"/>
      <c r="M25" s="53"/>
      <c r="N25" s="53"/>
    </row>
    <row r="26" spans="1:17" ht="15" customHeight="1" x14ac:dyDescent="0.2">
      <c r="A26" s="64" t="s">
        <v>59</v>
      </c>
      <c r="B26" s="56" t="s">
        <v>60</v>
      </c>
      <c r="C26" s="112"/>
      <c r="D26" s="112"/>
      <c r="E26" s="112">
        <v>0</v>
      </c>
      <c r="F26" s="112">
        <v>0</v>
      </c>
      <c r="G26" s="112">
        <v>0</v>
      </c>
      <c r="H26" s="112" t="e">
        <f>G26/G37*100</f>
        <v>#DIV/0!</v>
      </c>
      <c r="I26" s="112">
        <v>0</v>
      </c>
      <c r="J26" s="112">
        <v>0</v>
      </c>
      <c r="K26" s="112">
        <v>0</v>
      </c>
      <c r="L26" s="113">
        <f t="shared" ref="L26" si="4">J26-K26</f>
        <v>0</v>
      </c>
      <c r="M26" s="112">
        <v>0</v>
      </c>
      <c r="N26" s="53"/>
    </row>
    <row r="27" spans="1:17" ht="15" customHeight="1" x14ac:dyDescent="0.2">
      <c r="A27" s="64"/>
      <c r="B27" s="56"/>
      <c r="C27" s="112"/>
      <c r="D27" s="112"/>
      <c r="E27" s="112"/>
      <c r="F27" s="112"/>
      <c r="G27" s="53"/>
      <c r="H27" s="38" t="s">
        <v>112</v>
      </c>
      <c r="I27" s="53"/>
      <c r="J27" s="53"/>
      <c r="K27" s="53"/>
      <c r="L27" s="53"/>
      <c r="M27" s="53"/>
      <c r="N27" s="53"/>
    </row>
    <row r="28" spans="1:17" ht="15" customHeight="1" x14ac:dyDescent="0.2">
      <c r="A28" s="64" t="s">
        <v>61</v>
      </c>
      <c r="B28" s="56" t="s">
        <v>62</v>
      </c>
      <c r="C28" s="112"/>
      <c r="D28" s="112"/>
      <c r="E28" s="112">
        <v>0</v>
      </c>
      <c r="F28" s="112">
        <v>0</v>
      </c>
      <c r="G28" s="112">
        <v>0</v>
      </c>
      <c r="H28" s="112" t="e">
        <f>G28/G37*100</f>
        <v>#DIV/0!</v>
      </c>
      <c r="I28" s="112">
        <v>0</v>
      </c>
      <c r="J28" s="112">
        <v>0</v>
      </c>
      <c r="K28" s="112">
        <v>0</v>
      </c>
      <c r="L28" s="113">
        <f t="shared" ref="L28" si="5">J28-K28</f>
        <v>0</v>
      </c>
      <c r="M28" s="112">
        <v>0</v>
      </c>
      <c r="N28" s="53" t="e">
        <f>"("&amp;#REF!&amp;")"</f>
        <v>#REF!</v>
      </c>
    </row>
    <row r="29" spans="1:17" ht="15" customHeight="1" x14ac:dyDescent="0.2">
      <c r="A29" s="64"/>
      <c r="B29" s="56"/>
      <c r="C29" s="112"/>
      <c r="D29" s="112"/>
      <c r="E29" s="112"/>
      <c r="F29" s="112"/>
      <c r="G29" s="53"/>
      <c r="H29" s="38" t="s">
        <v>112</v>
      </c>
      <c r="I29" s="53"/>
      <c r="J29" s="53"/>
      <c r="K29" s="53"/>
      <c r="L29" s="53"/>
      <c r="M29" s="53"/>
      <c r="N29" s="53"/>
    </row>
    <row r="30" spans="1:17" ht="15" customHeight="1" x14ac:dyDescent="0.2">
      <c r="A30" s="64" t="s">
        <v>63</v>
      </c>
      <c r="B30" s="56" t="s">
        <v>64</v>
      </c>
      <c r="C30" s="112"/>
      <c r="D30" s="112"/>
      <c r="E30" s="112">
        <v>0</v>
      </c>
      <c r="F30" s="112">
        <v>0</v>
      </c>
      <c r="G30" s="112">
        <v>0</v>
      </c>
      <c r="H30" s="112" t="e">
        <f>G30/G37*100</f>
        <v>#DIV/0!</v>
      </c>
      <c r="I30" s="112">
        <v>0</v>
      </c>
      <c r="J30" s="112">
        <v>0</v>
      </c>
      <c r="K30" s="112">
        <v>0</v>
      </c>
      <c r="L30" s="113">
        <f t="shared" ref="L30" si="6">J30-K30</f>
        <v>0</v>
      </c>
      <c r="M30" s="112">
        <v>0</v>
      </c>
      <c r="N30" s="28" t="e">
        <f>"("&amp;#REF!-802&amp;")"</f>
        <v>#REF!</v>
      </c>
    </row>
    <row r="31" spans="1:17" ht="15" customHeight="1" x14ac:dyDescent="0.2">
      <c r="A31" s="64"/>
      <c r="B31" s="56"/>
      <c r="C31" s="112"/>
      <c r="D31" s="112"/>
      <c r="E31" s="112"/>
      <c r="F31" s="112"/>
      <c r="G31" s="53"/>
      <c r="H31" s="38" t="s">
        <v>112</v>
      </c>
      <c r="I31" s="53"/>
      <c r="J31" s="53"/>
      <c r="K31" s="53"/>
      <c r="L31" s="53"/>
      <c r="M31" s="53"/>
      <c r="N31" s="53"/>
      <c r="O31" s="78"/>
      <c r="P31" s="78"/>
      <c r="Q31" s="78"/>
    </row>
    <row r="32" spans="1:17" ht="15" customHeight="1" x14ac:dyDescent="0.2">
      <c r="A32" s="64" t="s">
        <v>65</v>
      </c>
      <c r="B32" s="56" t="s">
        <v>66</v>
      </c>
      <c r="C32" s="112"/>
      <c r="D32" s="112"/>
      <c r="E32" s="112">
        <v>0</v>
      </c>
      <c r="F32" s="112">
        <v>0</v>
      </c>
      <c r="G32" s="112">
        <v>0</v>
      </c>
      <c r="H32" s="112" t="e">
        <f>G32/G37*100</f>
        <v>#DIV/0!</v>
      </c>
      <c r="I32" s="112">
        <v>0</v>
      </c>
      <c r="J32" s="112">
        <v>0</v>
      </c>
      <c r="K32" s="112">
        <v>0</v>
      </c>
      <c r="L32" s="113">
        <f t="shared" ref="L32" si="7">J32-K32</f>
        <v>0</v>
      </c>
      <c r="M32" s="112">
        <v>0</v>
      </c>
      <c r="N32" s="53" t="e">
        <f>"("&amp;#REF!&amp;")"</f>
        <v>#REF!</v>
      </c>
      <c r="O32" s="78"/>
      <c r="P32" s="78"/>
      <c r="Q32" s="78"/>
    </row>
    <row r="33" spans="1:17" ht="15" customHeight="1" x14ac:dyDescent="0.2">
      <c r="A33" s="64"/>
      <c r="B33" s="56"/>
      <c r="C33" s="112"/>
      <c r="D33" s="112"/>
      <c r="E33" s="112"/>
      <c r="F33" s="112"/>
      <c r="G33" s="53"/>
      <c r="H33" s="38" t="s">
        <v>112</v>
      </c>
      <c r="I33" s="53"/>
      <c r="J33" s="53"/>
      <c r="K33" s="53"/>
      <c r="L33" s="53"/>
      <c r="M33" s="53"/>
      <c r="N33" s="53"/>
      <c r="O33" s="78"/>
      <c r="P33" s="78"/>
      <c r="Q33" s="78"/>
    </row>
    <row r="34" spans="1:17" ht="15" customHeight="1" x14ac:dyDescent="0.2">
      <c r="A34" s="64" t="s">
        <v>67</v>
      </c>
      <c r="B34" s="56" t="s">
        <v>68</v>
      </c>
      <c r="C34" s="112"/>
      <c r="D34" s="112"/>
      <c r="E34" s="112">
        <v>0</v>
      </c>
      <c r="F34" s="112">
        <v>0</v>
      </c>
      <c r="G34" s="112">
        <v>0</v>
      </c>
      <c r="H34" s="112" t="e">
        <f>G34/G37*100</f>
        <v>#DIV/0!</v>
      </c>
      <c r="I34" s="112">
        <v>0</v>
      </c>
      <c r="J34" s="112">
        <v>0</v>
      </c>
      <c r="K34" s="112">
        <v>0</v>
      </c>
      <c r="L34" s="113">
        <f>J34-K34</f>
        <v>0</v>
      </c>
      <c r="M34" s="112">
        <v>0</v>
      </c>
      <c r="N34" s="53"/>
      <c r="O34" s="78"/>
      <c r="P34" s="78"/>
      <c r="Q34" s="78"/>
    </row>
    <row r="35" spans="1:17" ht="15" customHeight="1" x14ac:dyDescent="0.2">
      <c r="A35" s="64"/>
      <c r="B35" s="56" t="s">
        <v>69</v>
      </c>
      <c r="C35" s="112"/>
      <c r="D35" s="112"/>
      <c r="E35" s="112"/>
      <c r="F35" s="112"/>
      <c r="G35" s="53"/>
      <c r="H35" s="38" t="s">
        <v>112</v>
      </c>
      <c r="I35" s="53"/>
      <c r="J35" s="53"/>
      <c r="K35" s="53"/>
      <c r="L35" s="53"/>
      <c r="M35" s="53"/>
      <c r="N35" s="28">
        <f>22313-19141</f>
        <v>3172</v>
      </c>
      <c r="O35" s="78"/>
      <c r="P35" s="78"/>
      <c r="Q35" s="78"/>
    </row>
    <row r="36" spans="1:17" ht="15" customHeight="1" x14ac:dyDescent="0.2">
      <c r="A36" s="56"/>
      <c r="B36" s="56"/>
      <c r="C36" s="65"/>
      <c r="D36" s="65"/>
      <c r="E36" s="65"/>
      <c r="F36" s="65"/>
      <c r="G36" s="53"/>
      <c r="H36" s="38"/>
      <c r="I36" s="53"/>
      <c r="J36" s="53"/>
      <c r="K36" s="53"/>
      <c r="L36" s="53"/>
      <c r="M36" s="53"/>
      <c r="N36" s="53"/>
      <c r="O36" s="78"/>
      <c r="P36" s="78"/>
      <c r="Q36" s="78"/>
    </row>
    <row r="37" spans="1:17" ht="15" customHeight="1" x14ac:dyDescent="0.2">
      <c r="A37" s="44"/>
      <c r="B37" s="46" t="s">
        <v>7</v>
      </c>
      <c r="C37" s="27">
        <f>SUM(C14,C16,C18,C20,C22,C24,C26,C28,C30,C32,C34)</f>
        <v>0</v>
      </c>
      <c r="D37" s="27">
        <f t="shared" ref="D37:N37" si="8">SUM(D14,D16,D18,D20,D22,D24,D26,D28,D30,D32,D34)</f>
        <v>0</v>
      </c>
      <c r="E37" s="27">
        <f t="shared" si="8"/>
        <v>0</v>
      </c>
      <c r="F37" s="27">
        <f t="shared" si="8"/>
        <v>0</v>
      </c>
      <c r="G37" s="27">
        <f t="shared" si="8"/>
        <v>0</v>
      </c>
      <c r="H37" s="27" t="e">
        <f t="shared" si="8"/>
        <v>#DIV/0!</v>
      </c>
      <c r="I37" s="27">
        <v>0</v>
      </c>
      <c r="J37" s="27">
        <f t="shared" si="8"/>
        <v>0</v>
      </c>
      <c r="K37" s="27">
        <f t="shared" si="8"/>
        <v>0</v>
      </c>
      <c r="L37" s="27">
        <f t="shared" si="8"/>
        <v>0</v>
      </c>
      <c r="M37" s="27">
        <f t="shared" si="8"/>
        <v>0</v>
      </c>
      <c r="N37" s="27" t="e">
        <f t="shared" si="8"/>
        <v>#REF!</v>
      </c>
      <c r="O37" s="72"/>
      <c r="P37" s="72"/>
      <c r="Q37" s="72"/>
    </row>
    <row r="38" spans="1:17" ht="15" customHeight="1" x14ac:dyDescent="0.2">
      <c r="A38" s="56" t="s">
        <v>70</v>
      </c>
      <c r="O38" s="78"/>
      <c r="P38" s="78"/>
      <c r="Q38" s="78"/>
    </row>
    <row r="39" spans="1:17" ht="15" customHeight="1" x14ac:dyDescent="0.2">
      <c r="A39" s="56" t="s">
        <v>71</v>
      </c>
      <c r="B39" s="56"/>
    </row>
    <row r="40" spans="1:17" ht="15" customHeight="1" x14ac:dyDescent="0.25">
      <c r="A40" s="56" t="s">
        <v>72</v>
      </c>
      <c r="B40" s="56"/>
      <c r="C40" s="56"/>
      <c r="D40" s="56"/>
      <c r="E40" s="56"/>
      <c r="F40" s="25"/>
    </row>
  </sheetData>
  <mergeCells count="3">
    <mergeCell ref="A1:N1"/>
    <mergeCell ref="A2:N2"/>
    <mergeCell ref="A3:N3"/>
  </mergeCells>
  <pageMargins left="0.70866141732283472" right="0.70866141732283472" top="0.74803149606299213" bottom="0.74803149606299213" header="0.31496062992125978" footer="0.31496062992125978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zoomScaleNormal="100" zoomScaleSheetLayoutView="100" workbookViewId="0">
      <selection activeCell="A9" sqref="A9:C9"/>
    </sheetView>
  </sheetViews>
  <sheetFormatPr defaultRowHeight="12.75" x14ac:dyDescent="0.2"/>
  <cols>
    <col min="1" max="1" width="5.85546875" style="52" customWidth="1"/>
    <col min="2" max="2" width="10.85546875" style="93" customWidth="1"/>
    <col min="3" max="3" width="19.140625" style="97" customWidth="1"/>
    <col min="4" max="4" width="8.7109375" style="52" customWidth="1"/>
    <col min="5" max="5" width="9.42578125" style="52" customWidth="1"/>
    <col min="6" max="6" width="9.5703125" style="52" customWidth="1"/>
    <col min="7" max="7" width="10.42578125" style="52" customWidth="1"/>
    <col min="8" max="8" width="12.7109375" style="52" customWidth="1"/>
    <col min="9" max="9" width="12.28515625" style="52" customWidth="1"/>
    <col min="10" max="10" width="16" style="52" customWidth="1"/>
    <col min="11" max="11" width="7.85546875" style="52" customWidth="1"/>
    <col min="12" max="12" width="8.42578125" style="52" bestFit="1" customWidth="1"/>
    <col min="13" max="13" width="8.85546875" style="52" bestFit="1" customWidth="1"/>
    <col min="14" max="14" width="13.140625" style="52" customWidth="1"/>
    <col min="15" max="15" width="10.5703125" style="52" customWidth="1"/>
    <col min="16" max="16" width="10.42578125" style="52" customWidth="1"/>
    <col min="17" max="17" width="12.85546875" style="52" customWidth="1"/>
    <col min="18" max="18" width="10.28515625" style="52" customWidth="1"/>
    <col min="19" max="19" width="9.140625" style="52" customWidth="1"/>
    <col min="20" max="16384" width="9.140625" style="52"/>
  </cols>
  <sheetData>
    <row r="1" spans="1:33" s="92" customFormat="1" ht="16.5" customHeight="1" x14ac:dyDescent="0.3">
      <c r="A1" s="116" t="s">
        <v>73</v>
      </c>
      <c r="B1" s="116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</row>
    <row r="2" spans="1:33" s="92" customFormat="1" ht="15.75" customHeight="1" x14ac:dyDescent="0.25">
      <c r="A2" s="118" t="s">
        <v>74</v>
      </c>
      <c r="B2" s="118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</row>
    <row r="3" spans="1:33" x14ac:dyDescent="0.2">
      <c r="A3" s="35"/>
      <c r="B3" s="71"/>
      <c r="C3" s="34"/>
      <c r="D3" s="56"/>
      <c r="E3" s="56"/>
      <c r="F3" s="56"/>
      <c r="G3" s="56"/>
      <c r="H3" s="56"/>
      <c r="I3" s="35"/>
      <c r="J3" s="35"/>
      <c r="K3" s="56"/>
      <c r="L3" s="56"/>
      <c r="M3" s="56"/>
      <c r="N3" s="56"/>
      <c r="O3" s="56"/>
      <c r="P3" s="56"/>
      <c r="Q3" s="56"/>
      <c r="R3" s="36" t="s">
        <v>2</v>
      </c>
      <c r="V3" s="56"/>
      <c r="W3" s="38"/>
      <c r="X3" s="37"/>
      <c r="Y3" s="38"/>
      <c r="Z3" s="38"/>
      <c r="AA3" s="38"/>
      <c r="AB3" s="38"/>
      <c r="AC3" s="38"/>
      <c r="AD3" s="38"/>
      <c r="AE3" s="38"/>
      <c r="AF3" s="38"/>
      <c r="AG3" s="38"/>
    </row>
    <row r="4" spans="1:33" ht="12.75" customHeight="1" x14ac:dyDescent="0.2">
      <c r="A4" s="56"/>
      <c r="B4" s="56"/>
      <c r="C4" s="39"/>
      <c r="D4" s="39"/>
      <c r="E4" s="122" t="s">
        <v>75</v>
      </c>
      <c r="F4" s="123"/>
      <c r="G4" s="122" t="s">
        <v>76</v>
      </c>
      <c r="H4" s="123"/>
      <c r="I4" s="122" t="s">
        <v>77</v>
      </c>
      <c r="J4" s="123"/>
      <c r="K4" s="40" t="s">
        <v>78</v>
      </c>
      <c r="L4" s="122" t="s">
        <v>79</v>
      </c>
      <c r="M4" s="123"/>
      <c r="N4" s="126" t="s">
        <v>80</v>
      </c>
      <c r="O4" s="126" t="s">
        <v>81</v>
      </c>
      <c r="P4" s="123"/>
      <c r="Q4" s="40" t="s">
        <v>82</v>
      </c>
      <c r="R4" s="56"/>
    </row>
    <row r="5" spans="1:33" ht="12.75" customHeight="1" x14ac:dyDescent="0.2">
      <c r="A5" s="91" t="s">
        <v>83</v>
      </c>
      <c r="B5" s="94" t="s">
        <v>8</v>
      </c>
      <c r="C5" s="100" t="s">
        <v>84</v>
      </c>
      <c r="D5" s="91" t="s">
        <v>85</v>
      </c>
      <c r="E5" s="91" t="s">
        <v>86</v>
      </c>
      <c r="F5" s="91" t="s">
        <v>87</v>
      </c>
      <c r="G5" s="91" t="s">
        <v>227</v>
      </c>
      <c r="H5" s="91" t="s">
        <v>229</v>
      </c>
      <c r="I5" s="125" t="s">
        <v>88</v>
      </c>
      <c r="J5" s="125" t="s">
        <v>89</v>
      </c>
      <c r="K5" s="91" t="s">
        <v>90</v>
      </c>
      <c r="L5" s="124" t="s">
        <v>91</v>
      </c>
      <c r="M5" s="124" t="s">
        <v>92</v>
      </c>
      <c r="N5" s="123"/>
      <c r="O5" s="90" t="s">
        <v>93</v>
      </c>
      <c r="P5" s="90" t="s">
        <v>94</v>
      </c>
      <c r="Q5" s="91" t="s">
        <v>95</v>
      </c>
      <c r="R5" s="91" t="s">
        <v>7</v>
      </c>
    </row>
    <row r="6" spans="1:33" x14ac:dyDescent="0.2">
      <c r="A6" s="91" t="s">
        <v>96</v>
      </c>
      <c r="B6" s="94"/>
      <c r="C6" s="100" t="s">
        <v>97</v>
      </c>
      <c r="D6" s="91" t="s">
        <v>98</v>
      </c>
      <c r="E6" s="91" t="s">
        <v>99</v>
      </c>
      <c r="F6" s="91" t="s">
        <v>100</v>
      </c>
      <c r="G6" s="91" t="s">
        <v>228</v>
      </c>
      <c r="H6" s="91" t="s">
        <v>228</v>
      </c>
      <c r="I6" s="123"/>
      <c r="J6" s="123"/>
      <c r="K6" s="91" t="s">
        <v>102</v>
      </c>
      <c r="L6" s="123"/>
      <c r="M6" s="123"/>
      <c r="N6" s="123"/>
      <c r="O6" s="90"/>
      <c r="P6" s="90"/>
      <c r="Q6" s="91" t="s">
        <v>103</v>
      </c>
      <c r="R6" s="91" t="s">
        <v>235</v>
      </c>
    </row>
    <row r="7" spans="1:33" x14ac:dyDescent="0.2">
      <c r="A7" s="91" t="s">
        <v>13</v>
      </c>
      <c r="B7" s="94"/>
      <c r="C7" s="41"/>
      <c r="D7" s="41"/>
      <c r="E7" s="41" t="s">
        <v>104</v>
      </c>
      <c r="F7" s="41"/>
      <c r="G7" s="41" t="s">
        <v>105</v>
      </c>
      <c r="H7" s="41"/>
      <c r="I7" s="123"/>
      <c r="J7" s="123"/>
      <c r="K7" s="41"/>
      <c r="L7" s="123"/>
      <c r="M7" s="123"/>
      <c r="N7" s="123"/>
      <c r="O7" s="63"/>
      <c r="P7" s="63"/>
      <c r="Q7" s="41"/>
      <c r="R7" s="95" t="s">
        <v>236</v>
      </c>
    </row>
    <row r="8" spans="1:33" x14ac:dyDescent="0.2">
      <c r="A8" s="45">
        <v>-1</v>
      </c>
      <c r="B8" s="45">
        <v>-2</v>
      </c>
      <c r="C8" s="45">
        <v>-3</v>
      </c>
      <c r="D8" s="45">
        <v>-4</v>
      </c>
      <c r="E8" s="45">
        <v>-5</v>
      </c>
      <c r="F8" s="45">
        <v>-6</v>
      </c>
      <c r="G8" s="45">
        <v>-7</v>
      </c>
      <c r="H8" s="45">
        <v>-8</v>
      </c>
      <c r="I8" s="45">
        <v>-9</v>
      </c>
      <c r="J8" s="45">
        <v>-10</v>
      </c>
      <c r="K8" s="45">
        <v>-11</v>
      </c>
      <c r="L8" s="45">
        <v>-12</v>
      </c>
      <c r="M8" s="45">
        <v>-13</v>
      </c>
      <c r="N8" s="45">
        <v>-14</v>
      </c>
      <c r="O8" s="45">
        <v>-15</v>
      </c>
      <c r="P8" s="45">
        <v>-16</v>
      </c>
      <c r="Q8" s="45">
        <v>-17</v>
      </c>
      <c r="R8" s="45">
        <v>-18</v>
      </c>
    </row>
    <row r="9" spans="1:33" x14ac:dyDescent="0.2">
      <c r="A9" s="120" t="s">
        <v>237</v>
      </c>
      <c r="B9" s="120"/>
      <c r="C9" s="120"/>
      <c r="D9" s="32">
        <f>SUM(D10:D20)</f>
        <v>0</v>
      </c>
      <c r="E9" s="32">
        <f t="shared" ref="E9:R9" si="0">SUM(E10:E20)</f>
        <v>0</v>
      </c>
      <c r="F9" s="32">
        <f t="shared" si="0"/>
        <v>0</v>
      </c>
      <c r="G9" s="32">
        <f t="shared" si="0"/>
        <v>0</v>
      </c>
      <c r="H9" s="32">
        <f t="shared" si="0"/>
        <v>0</v>
      </c>
      <c r="I9" s="32">
        <f t="shared" si="0"/>
        <v>0</v>
      </c>
      <c r="J9" s="32">
        <f t="shared" si="0"/>
        <v>0</v>
      </c>
      <c r="K9" s="32">
        <f t="shared" si="0"/>
        <v>0</v>
      </c>
      <c r="L9" s="32">
        <f t="shared" si="0"/>
        <v>0</v>
      </c>
      <c r="M9" s="32">
        <f t="shared" si="0"/>
        <v>0</v>
      </c>
      <c r="N9" s="32">
        <f t="shared" si="0"/>
        <v>0</v>
      </c>
      <c r="O9" s="32">
        <f t="shared" si="0"/>
        <v>0</v>
      </c>
      <c r="P9" s="32">
        <f t="shared" si="0"/>
        <v>0</v>
      </c>
      <c r="Q9" s="32">
        <f t="shared" si="0"/>
        <v>0</v>
      </c>
      <c r="R9" s="32">
        <f t="shared" si="0"/>
        <v>0</v>
      </c>
    </row>
    <row r="10" spans="1:33" x14ac:dyDescent="0.2">
      <c r="A10" s="69"/>
      <c r="B10" s="119" t="s">
        <v>48</v>
      </c>
      <c r="C10" s="119"/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  <c r="S10" s="54"/>
    </row>
    <row r="11" spans="1:33" x14ac:dyDescent="0.2">
      <c r="A11" s="69"/>
      <c r="B11" s="119" t="s">
        <v>238</v>
      </c>
      <c r="C11" s="119"/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</row>
    <row r="12" spans="1:33" x14ac:dyDescent="0.2">
      <c r="A12" s="69"/>
      <c r="B12" s="119" t="s">
        <v>52</v>
      </c>
      <c r="C12" s="119"/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72">
        <v>0</v>
      </c>
      <c r="L12" s="72">
        <v>0</v>
      </c>
      <c r="M12" s="72">
        <v>0</v>
      </c>
      <c r="N12" s="72">
        <v>0</v>
      </c>
      <c r="O12" s="72">
        <v>0</v>
      </c>
      <c r="P12" s="72">
        <v>0</v>
      </c>
      <c r="Q12" s="72">
        <v>0</v>
      </c>
      <c r="R12" s="72">
        <v>0</v>
      </c>
    </row>
    <row r="13" spans="1:33" x14ac:dyDescent="0.2">
      <c r="A13" s="69"/>
      <c r="B13" s="119" t="s">
        <v>54</v>
      </c>
      <c r="C13" s="119"/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>
        <v>0</v>
      </c>
      <c r="K13" s="72">
        <v>0</v>
      </c>
      <c r="L13" s="72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</row>
    <row r="14" spans="1:33" x14ac:dyDescent="0.2">
      <c r="A14" s="69"/>
      <c r="B14" s="119" t="s">
        <v>56</v>
      </c>
      <c r="C14" s="119"/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</row>
    <row r="15" spans="1:33" x14ac:dyDescent="0.2">
      <c r="A15" s="69"/>
      <c r="B15" s="119" t="s">
        <v>58</v>
      </c>
      <c r="C15" s="119"/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2">
        <v>0</v>
      </c>
      <c r="K15" s="72">
        <v>0</v>
      </c>
      <c r="L15" s="72">
        <v>0</v>
      </c>
      <c r="M15" s="72">
        <v>0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</row>
    <row r="16" spans="1:33" x14ac:dyDescent="0.2">
      <c r="A16" s="69"/>
      <c r="B16" s="119" t="s">
        <v>60</v>
      </c>
      <c r="C16" s="119"/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72">
        <v>0</v>
      </c>
      <c r="K16" s="72">
        <v>0</v>
      </c>
      <c r="L16" s="72">
        <v>0</v>
      </c>
      <c r="M16" s="72">
        <v>0</v>
      </c>
      <c r="N16" s="72">
        <v>0</v>
      </c>
      <c r="O16" s="72">
        <v>0</v>
      </c>
      <c r="P16" s="72">
        <v>0</v>
      </c>
      <c r="Q16" s="72">
        <v>0</v>
      </c>
      <c r="R16" s="72">
        <v>0</v>
      </c>
    </row>
    <row r="17" spans="1:23" x14ac:dyDescent="0.2">
      <c r="A17" s="69"/>
      <c r="B17" s="119" t="s">
        <v>62</v>
      </c>
      <c r="C17" s="119"/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0</v>
      </c>
      <c r="N17" s="72">
        <v>0</v>
      </c>
      <c r="O17" s="72">
        <v>0</v>
      </c>
      <c r="P17" s="72">
        <v>0</v>
      </c>
      <c r="Q17" s="72">
        <v>0</v>
      </c>
      <c r="R17" s="72">
        <v>0</v>
      </c>
    </row>
    <row r="18" spans="1:23" x14ac:dyDescent="0.2">
      <c r="A18" s="69"/>
      <c r="B18" s="119" t="s">
        <v>64</v>
      </c>
      <c r="C18" s="119"/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>
        <v>0</v>
      </c>
      <c r="K18" s="72">
        <v>0</v>
      </c>
      <c r="L18" s="72">
        <v>0</v>
      </c>
      <c r="M18" s="72">
        <v>0</v>
      </c>
      <c r="N18" s="72">
        <v>0</v>
      </c>
      <c r="O18" s="72">
        <v>0</v>
      </c>
      <c r="P18" s="72">
        <v>0</v>
      </c>
      <c r="Q18" s="72">
        <v>0</v>
      </c>
      <c r="R18" s="72">
        <v>0</v>
      </c>
    </row>
    <row r="19" spans="1:23" x14ac:dyDescent="0.2">
      <c r="A19" s="69"/>
      <c r="B19" s="119" t="s">
        <v>66</v>
      </c>
      <c r="C19" s="119"/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  <c r="Q19" s="72">
        <v>0</v>
      </c>
      <c r="R19" s="72">
        <v>0</v>
      </c>
    </row>
    <row r="20" spans="1:23" x14ac:dyDescent="0.2">
      <c r="A20" s="69"/>
      <c r="B20" s="119" t="s">
        <v>239</v>
      </c>
      <c r="C20" s="119"/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  <c r="P20" s="72">
        <v>0</v>
      </c>
      <c r="Q20" s="72">
        <v>0</v>
      </c>
      <c r="R20" s="72">
        <v>0</v>
      </c>
    </row>
    <row r="21" spans="1:23" x14ac:dyDescent="0.2">
      <c r="A21" s="69"/>
      <c r="B21" s="69"/>
      <c r="C21" s="10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</row>
    <row r="22" spans="1:23" x14ac:dyDescent="0.2">
      <c r="A22" s="69"/>
      <c r="B22" s="69"/>
      <c r="C22" s="102"/>
      <c r="D22" s="72"/>
      <c r="E22" s="72"/>
      <c r="F22" s="73"/>
      <c r="G22" s="72"/>
      <c r="H22" s="73"/>
      <c r="I22" s="73"/>
      <c r="J22" s="73"/>
      <c r="K22" s="73"/>
      <c r="L22" s="72"/>
      <c r="M22" s="72"/>
      <c r="N22" s="72"/>
      <c r="O22" s="72"/>
      <c r="P22" s="72"/>
      <c r="Q22" s="73"/>
      <c r="R22" s="74"/>
    </row>
    <row r="23" spans="1:23" x14ac:dyDescent="0.2">
      <c r="A23" s="69"/>
      <c r="B23" s="69"/>
      <c r="C23" s="10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T23" s="53"/>
    </row>
    <row r="24" spans="1:23" x14ac:dyDescent="0.2">
      <c r="A24" s="69"/>
      <c r="B24" s="69"/>
      <c r="C24" s="102"/>
      <c r="D24" s="72"/>
      <c r="E24" s="79"/>
      <c r="F24" s="73"/>
      <c r="G24" s="72"/>
      <c r="H24" s="73"/>
      <c r="I24" s="73"/>
      <c r="J24" s="73"/>
      <c r="K24" s="73"/>
      <c r="L24" s="72"/>
      <c r="M24" s="72"/>
      <c r="N24" s="72"/>
      <c r="O24" s="72"/>
      <c r="P24" s="72"/>
      <c r="Q24" s="73"/>
      <c r="R24" s="75"/>
    </row>
    <row r="25" spans="1:23" x14ac:dyDescent="0.2">
      <c r="A25" s="69"/>
      <c r="B25" s="69"/>
      <c r="C25" s="10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</row>
    <row r="26" spans="1:23" x14ac:dyDescent="0.2">
      <c r="A26" s="69"/>
      <c r="B26" s="69"/>
      <c r="C26" s="10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</row>
    <row r="27" spans="1:23" x14ac:dyDescent="0.2">
      <c r="A27" s="69"/>
      <c r="B27" s="69"/>
      <c r="C27" s="10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</row>
    <row r="28" spans="1:23" x14ac:dyDescent="0.2">
      <c r="A28" s="69"/>
      <c r="B28" s="69"/>
      <c r="C28" s="10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W28" s="52" t="s">
        <v>106</v>
      </c>
    </row>
    <row r="29" spans="1:23" x14ac:dyDescent="0.2">
      <c r="A29" s="69"/>
      <c r="B29" s="69"/>
      <c r="C29" s="102"/>
      <c r="D29" s="72"/>
      <c r="E29" s="72"/>
      <c r="F29" s="72"/>
      <c r="G29" s="73"/>
      <c r="H29" s="73"/>
      <c r="I29" s="72"/>
      <c r="J29" s="73"/>
      <c r="K29" s="72"/>
      <c r="L29" s="72"/>
      <c r="M29" s="72"/>
      <c r="N29" s="72"/>
      <c r="O29" s="72"/>
      <c r="P29" s="72"/>
      <c r="Q29" s="73"/>
      <c r="R29" s="72"/>
      <c r="U29" s="52" t="s">
        <v>106</v>
      </c>
    </row>
    <row r="30" spans="1:23" x14ac:dyDescent="0.2">
      <c r="A30" s="69"/>
      <c r="B30" s="69"/>
      <c r="C30" s="10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</row>
    <row r="31" spans="1:23" x14ac:dyDescent="0.2">
      <c r="A31" s="69"/>
      <c r="B31" s="69"/>
      <c r="C31" s="102"/>
      <c r="D31" s="72"/>
      <c r="E31" s="72"/>
      <c r="F31" s="72"/>
      <c r="G31" s="73"/>
      <c r="H31" s="72"/>
      <c r="I31" s="72"/>
      <c r="J31" s="73"/>
      <c r="K31" s="73"/>
      <c r="L31" s="72"/>
      <c r="M31" s="72"/>
      <c r="N31" s="72"/>
      <c r="O31" s="72"/>
      <c r="P31" s="72"/>
      <c r="Q31" s="73"/>
      <c r="R31" s="72"/>
    </row>
    <row r="32" spans="1:23" x14ac:dyDescent="0.2">
      <c r="A32" s="69"/>
      <c r="B32" s="69"/>
      <c r="C32" s="10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</row>
    <row r="33" spans="1:18" x14ac:dyDescent="0.2">
      <c r="A33" s="69"/>
      <c r="B33" s="69"/>
      <c r="C33" s="102"/>
      <c r="D33" s="72"/>
      <c r="E33" s="72"/>
      <c r="F33" s="72"/>
      <c r="G33" s="72"/>
      <c r="H33" s="73"/>
      <c r="I33" s="73"/>
      <c r="J33" s="73"/>
      <c r="K33" s="73"/>
      <c r="L33" s="72"/>
      <c r="M33" s="72"/>
      <c r="N33" s="72"/>
      <c r="O33" s="72"/>
      <c r="P33" s="72"/>
      <c r="Q33" s="73"/>
      <c r="R33" s="72"/>
    </row>
    <row r="34" spans="1:18" x14ac:dyDescent="0.2">
      <c r="A34" s="69"/>
      <c r="B34" s="69"/>
      <c r="C34" s="10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</row>
    <row r="35" spans="1:18" x14ac:dyDescent="0.2">
      <c r="A35" s="71"/>
      <c r="B35" s="71"/>
      <c r="C35" s="10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</row>
    <row r="36" spans="1:18" x14ac:dyDescent="0.2">
      <c r="A36" s="71"/>
      <c r="B36" s="71"/>
      <c r="C36" s="101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</row>
    <row r="37" spans="1:18" x14ac:dyDescent="0.2">
      <c r="A37" s="82"/>
      <c r="B37" s="82"/>
      <c r="C37" s="101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</row>
  </sheetData>
  <mergeCells count="24">
    <mergeCell ref="A9:C9"/>
    <mergeCell ref="A1:R1"/>
    <mergeCell ref="A2:R2"/>
    <mergeCell ref="G4:H4"/>
    <mergeCell ref="E4:F4"/>
    <mergeCell ref="L5:L7"/>
    <mergeCell ref="M5:M7"/>
    <mergeCell ref="J5:J7"/>
    <mergeCell ref="I5:I7"/>
    <mergeCell ref="O4:P4"/>
    <mergeCell ref="N4:N7"/>
    <mergeCell ref="L4:M4"/>
    <mergeCell ref="I4:J4"/>
    <mergeCell ref="B10:C10"/>
    <mergeCell ref="B11:C11"/>
    <mergeCell ref="B12:C12"/>
    <mergeCell ref="B13:C13"/>
    <mergeCell ref="B14:C14"/>
    <mergeCell ref="B20:C20"/>
    <mergeCell ref="B15:C15"/>
    <mergeCell ref="B16:C16"/>
    <mergeCell ref="B17:C17"/>
    <mergeCell ref="B18:C18"/>
    <mergeCell ref="B19:C19"/>
  </mergeCells>
  <pageMargins left="0.5" right="0.5" top="1" bottom="1" header="0.5" footer="0.5"/>
  <pageSetup paperSize="9"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view="pageBreakPreview" topLeftCell="A15" zoomScaleNormal="100" zoomScaleSheetLayoutView="100" workbookViewId="0">
      <selection activeCell="C35" sqref="C35:Q35"/>
    </sheetView>
  </sheetViews>
  <sheetFormatPr defaultRowHeight="12.75" x14ac:dyDescent="0.2"/>
  <cols>
    <col min="1" max="1" width="7" style="67" customWidth="1"/>
    <col min="2" max="2" width="17.28515625" style="67" customWidth="1"/>
    <col min="16" max="16" width="12.5703125" style="67" bestFit="1" customWidth="1"/>
  </cols>
  <sheetData>
    <row r="1" spans="1:17" ht="16.5" customHeight="1" x14ac:dyDescent="0.3">
      <c r="A1" s="116" t="s">
        <v>107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</row>
    <row r="2" spans="1:17" ht="16.5" customHeight="1" x14ac:dyDescent="0.3">
      <c r="A2" s="116" t="s">
        <v>108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</row>
    <row r="3" spans="1:17" ht="16.5" customHeight="1" x14ac:dyDescent="0.3">
      <c r="A3" s="116" t="s">
        <v>109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</row>
    <row r="4" spans="1:17" ht="16.5" customHeight="1" x14ac:dyDescent="0.3">
      <c r="A4" s="10" t="s">
        <v>110</v>
      </c>
      <c r="B4" s="10"/>
      <c r="C4" s="9"/>
      <c r="Q4" s="36" t="s">
        <v>2</v>
      </c>
    </row>
    <row r="5" spans="1:17" x14ac:dyDescent="0.2">
      <c r="A5" s="56"/>
      <c r="B5" s="56"/>
      <c r="C5" s="39"/>
      <c r="D5" s="127" t="s">
        <v>75</v>
      </c>
      <c r="E5" s="117"/>
      <c r="F5" s="127" t="s">
        <v>76</v>
      </c>
      <c r="G5" s="117"/>
      <c r="H5" s="127" t="s">
        <v>77</v>
      </c>
      <c r="I5" s="117"/>
      <c r="J5" s="40" t="s">
        <v>78</v>
      </c>
      <c r="K5" s="127" t="s">
        <v>79</v>
      </c>
      <c r="L5" s="117"/>
      <c r="M5" s="126" t="s">
        <v>80</v>
      </c>
      <c r="N5" s="126" t="s">
        <v>81</v>
      </c>
      <c r="O5" s="117"/>
      <c r="P5" s="40" t="s">
        <v>82</v>
      </c>
      <c r="Q5" s="39"/>
    </row>
    <row r="6" spans="1:17" s="51" customFormat="1" ht="15" customHeight="1" x14ac:dyDescent="0.2">
      <c r="A6" s="49" t="s">
        <v>83</v>
      </c>
      <c r="B6" s="49" t="s">
        <v>111</v>
      </c>
      <c r="C6" s="49" t="s">
        <v>85</v>
      </c>
      <c r="D6" s="49" t="s">
        <v>86</v>
      </c>
      <c r="E6" s="49" t="s">
        <v>87</v>
      </c>
      <c r="F6" s="49" t="s">
        <v>86</v>
      </c>
      <c r="G6" s="49" t="s">
        <v>87</v>
      </c>
      <c r="H6" s="125" t="s">
        <v>88</v>
      </c>
      <c r="I6" s="125" t="s">
        <v>89</v>
      </c>
      <c r="J6" s="49" t="s">
        <v>90</v>
      </c>
      <c r="K6" s="124" t="s">
        <v>91</v>
      </c>
      <c r="L6" s="124" t="s">
        <v>92</v>
      </c>
      <c r="M6" s="128"/>
      <c r="N6" s="50" t="s">
        <v>93</v>
      </c>
      <c r="O6" s="50" t="s">
        <v>94</v>
      </c>
      <c r="P6" s="49" t="s">
        <v>95</v>
      </c>
      <c r="Q6" s="49" t="s">
        <v>7</v>
      </c>
    </row>
    <row r="7" spans="1:17" x14ac:dyDescent="0.2">
      <c r="A7" s="65" t="s">
        <v>96</v>
      </c>
      <c r="B7" s="65"/>
      <c r="C7" s="65" t="s">
        <v>98</v>
      </c>
      <c r="D7" s="65" t="s">
        <v>99</v>
      </c>
      <c r="E7" s="65" t="s">
        <v>100</v>
      </c>
      <c r="F7" s="65" t="s">
        <v>99</v>
      </c>
      <c r="G7" s="65" t="s">
        <v>101</v>
      </c>
      <c r="H7" s="117"/>
      <c r="I7" s="117"/>
      <c r="J7" s="65" t="s">
        <v>102</v>
      </c>
      <c r="K7" s="117"/>
      <c r="L7" s="117"/>
      <c r="M7" s="117"/>
      <c r="N7" s="62"/>
      <c r="O7" s="62"/>
      <c r="P7" s="65" t="s">
        <v>103</v>
      </c>
      <c r="Q7" s="65" t="s">
        <v>240</v>
      </c>
    </row>
    <row r="8" spans="1:17" x14ac:dyDescent="0.2">
      <c r="A8" s="65" t="s">
        <v>13</v>
      </c>
      <c r="B8" s="41"/>
      <c r="C8" s="41"/>
      <c r="D8" s="41" t="s">
        <v>104</v>
      </c>
      <c r="E8" s="41"/>
      <c r="F8" s="41" t="s">
        <v>105</v>
      </c>
      <c r="G8" s="41"/>
      <c r="H8" s="117"/>
      <c r="I8" s="117"/>
      <c r="J8" s="41"/>
      <c r="K8" s="117"/>
      <c r="L8" s="117"/>
      <c r="M8" s="117"/>
      <c r="N8" s="63"/>
      <c r="O8" s="63"/>
      <c r="P8" s="41"/>
      <c r="Q8" s="65" t="s">
        <v>241</v>
      </c>
    </row>
    <row r="9" spans="1:17" x14ac:dyDescent="0.2">
      <c r="A9" s="66" t="str">
        <f>"("&amp;1&amp;")"</f>
        <v>(1)</v>
      </c>
      <c r="B9" s="66" t="str">
        <f>"("&amp;2&amp;")"</f>
        <v>(2)</v>
      </c>
      <c r="C9" s="45">
        <v>-3</v>
      </c>
      <c r="D9" s="45">
        <v>-4</v>
      </c>
      <c r="E9" s="45">
        <v>-5</v>
      </c>
      <c r="F9" s="45">
        <v>-6</v>
      </c>
      <c r="G9" s="45">
        <v>-7</v>
      </c>
      <c r="H9" s="45">
        <v>-8</v>
      </c>
      <c r="I9" s="45">
        <v>-9</v>
      </c>
      <c r="J9" s="45">
        <v>-10</v>
      </c>
      <c r="K9" s="45">
        <v>-11</v>
      </c>
      <c r="L9" s="45">
        <v>-12</v>
      </c>
      <c r="M9" s="45">
        <v>-13</v>
      </c>
      <c r="N9" s="45">
        <v>-14</v>
      </c>
      <c r="O9" s="45">
        <v>-15</v>
      </c>
      <c r="P9" s="45">
        <v>-16</v>
      </c>
      <c r="Q9" s="45">
        <v>-17</v>
      </c>
    </row>
    <row r="10" spans="1:17" x14ac:dyDescent="0.2">
      <c r="A10" s="65"/>
      <c r="B10" s="56"/>
      <c r="C10" s="47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spans="1:17" x14ac:dyDescent="0.2">
      <c r="A11" s="65">
        <v>1</v>
      </c>
      <c r="B11" s="56" t="s">
        <v>48</v>
      </c>
      <c r="C11" s="32"/>
      <c r="D11" s="32"/>
      <c r="E11" s="48"/>
      <c r="F11" s="32"/>
      <c r="G11" s="32"/>
      <c r="H11" s="48"/>
      <c r="I11" s="32"/>
      <c r="J11" s="48"/>
      <c r="K11" s="48"/>
      <c r="L11" s="32"/>
      <c r="M11" s="32"/>
      <c r="N11" s="32"/>
      <c r="O11" s="32"/>
      <c r="P11" s="32"/>
      <c r="Q11" s="32"/>
    </row>
    <row r="12" spans="1:17" x14ac:dyDescent="0.2">
      <c r="A12" s="65"/>
      <c r="B12" s="56"/>
      <c r="C12" s="32" t="s">
        <v>112</v>
      </c>
      <c r="D12" s="32" t="s">
        <v>112</v>
      </c>
      <c r="E12" s="32" t="s">
        <v>112</v>
      </c>
      <c r="F12" s="32" t="s">
        <v>112</v>
      </c>
      <c r="G12" s="32" t="s">
        <v>112</v>
      </c>
      <c r="H12" s="32" t="s">
        <v>112</v>
      </c>
      <c r="I12" s="32" t="s">
        <v>112</v>
      </c>
      <c r="J12" s="32" t="s">
        <v>112</v>
      </c>
      <c r="K12" s="32" t="s">
        <v>112</v>
      </c>
      <c r="L12" s="32" t="s">
        <v>112</v>
      </c>
      <c r="M12" s="32" t="s">
        <v>112</v>
      </c>
      <c r="N12" s="32" t="s">
        <v>112</v>
      </c>
      <c r="O12" s="32" t="s">
        <v>112</v>
      </c>
      <c r="P12" s="32" t="s">
        <v>112</v>
      </c>
      <c r="Q12" s="32" t="s">
        <v>112</v>
      </c>
    </row>
    <row r="13" spans="1:17" x14ac:dyDescent="0.2">
      <c r="A13" s="65">
        <v>2</v>
      </c>
      <c r="B13" s="56" t="s">
        <v>50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7" x14ac:dyDescent="0.2">
      <c r="A14" s="65"/>
      <c r="B14" s="56"/>
      <c r="C14" s="32" t="s">
        <v>112</v>
      </c>
      <c r="D14" s="32" t="s">
        <v>112</v>
      </c>
      <c r="E14" s="32" t="s">
        <v>112</v>
      </c>
      <c r="F14" s="32" t="s">
        <v>112</v>
      </c>
      <c r="G14" s="32" t="s">
        <v>112</v>
      </c>
      <c r="H14" s="32" t="s">
        <v>112</v>
      </c>
      <c r="I14" s="32" t="s">
        <v>112</v>
      </c>
      <c r="J14" s="32" t="s">
        <v>112</v>
      </c>
      <c r="K14" s="32" t="s">
        <v>112</v>
      </c>
      <c r="L14" s="32" t="s">
        <v>112</v>
      </c>
      <c r="M14" s="32" t="s">
        <v>112</v>
      </c>
      <c r="N14" s="32" t="s">
        <v>112</v>
      </c>
      <c r="O14" s="32" t="s">
        <v>112</v>
      </c>
      <c r="P14" s="32" t="s">
        <v>112</v>
      </c>
      <c r="Q14" s="32" t="s">
        <v>112</v>
      </c>
    </row>
    <row r="15" spans="1:17" x14ac:dyDescent="0.2">
      <c r="A15" s="65">
        <v>3</v>
      </c>
      <c r="B15" s="56" t="s">
        <v>52</v>
      </c>
      <c r="C15" s="32"/>
      <c r="D15" s="32"/>
      <c r="E15" s="48"/>
      <c r="F15" s="32"/>
      <c r="G15" s="48"/>
      <c r="H15" s="48"/>
      <c r="I15" s="48"/>
      <c r="J15" s="48"/>
      <c r="K15" s="48"/>
      <c r="L15" s="32"/>
      <c r="M15" s="32"/>
      <c r="N15" s="32"/>
      <c r="O15" s="32"/>
      <c r="P15" s="48"/>
      <c r="Q15" s="32"/>
    </row>
    <row r="16" spans="1:17" x14ac:dyDescent="0.2">
      <c r="A16" s="65"/>
      <c r="B16" s="56"/>
      <c r="C16" s="32" t="s">
        <v>112</v>
      </c>
      <c r="D16" s="32" t="s">
        <v>112</v>
      </c>
      <c r="E16" s="32" t="s">
        <v>112</v>
      </c>
      <c r="F16" s="32" t="s">
        <v>112</v>
      </c>
      <c r="G16" s="32" t="s">
        <v>112</v>
      </c>
      <c r="H16" s="32" t="s">
        <v>112</v>
      </c>
      <c r="I16" s="32" t="s">
        <v>112</v>
      </c>
      <c r="J16" s="32" t="s">
        <v>112</v>
      </c>
      <c r="K16" s="32" t="s">
        <v>112</v>
      </c>
      <c r="L16" s="32" t="s">
        <v>112</v>
      </c>
      <c r="M16" s="32" t="s">
        <v>112</v>
      </c>
      <c r="N16" s="32" t="s">
        <v>112</v>
      </c>
      <c r="O16" s="32" t="s">
        <v>112</v>
      </c>
      <c r="P16" s="32" t="s">
        <v>112</v>
      </c>
      <c r="Q16" s="32" t="s">
        <v>112</v>
      </c>
    </row>
    <row r="17" spans="1:17" x14ac:dyDescent="0.2">
      <c r="A17" s="65">
        <v>4</v>
      </c>
      <c r="B17" s="56" t="s">
        <v>54</v>
      </c>
      <c r="C17" s="32"/>
      <c r="D17" s="32"/>
      <c r="E17" s="32"/>
      <c r="F17" s="32"/>
      <c r="G17" s="48"/>
      <c r="H17" s="32"/>
      <c r="I17" s="48"/>
      <c r="J17" s="48"/>
      <c r="K17" s="48"/>
      <c r="L17" s="48"/>
      <c r="M17" s="48"/>
      <c r="N17" s="48"/>
      <c r="O17" s="48"/>
      <c r="P17" s="48"/>
      <c r="Q17" s="32"/>
    </row>
    <row r="18" spans="1:17" x14ac:dyDescent="0.2">
      <c r="A18" s="65"/>
      <c r="B18" s="56"/>
      <c r="C18" s="32" t="s">
        <v>112</v>
      </c>
      <c r="D18" s="32" t="s">
        <v>112</v>
      </c>
      <c r="E18" s="32" t="s">
        <v>112</v>
      </c>
      <c r="F18" s="32" t="s">
        <v>112</v>
      </c>
      <c r="G18" s="32" t="s">
        <v>112</v>
      </c>
      <c r="H18" s="32" t="s">
        <v>112</v>
      </c>
      <c r="I18" s="32" t="s">
        <v>112</v>
      </c>
      <c r="J18" s="32" t="s">
        <v>112</v>
      </c>
      <c r="K18" s="32" t="s">
        <v>112</v>
      </c>
      <c r="L18" s="32" t="s">
        <v>112</v>
      </c>
      <c r="M18" s="32" t="s">
        <v>112</v>
      </c>
      <c r="N18" s="32" t="s">
        <v>112</v>
      </c>
      <c r="O18" s="32" t="s">
        <v>112</v>
      </c>
      <c r="P18" s="32" t="s">
        <v>112</v>
      </c>
      <c r="Q18" s="32" t="s">
        <v>112</v>
      </c>
    </row>
    <row r="19" spans="1:17" x14ac:dyDescent="0.2">
      <c r="A19" s="65">
        <v>5</v>
      </c>
      <c r="B19" s="56" t="s">
        <v>56</v>
      </c>
      <c r="C19" s="32"/>
      <c r="D19" s="32"/>
      <c r="E19" s="48"/>
      <c r="F19" s="32"/>
      <c r="G19" s="48"/>
      <c r="H19" s="48"/>
      <c r="I19" s="48"/>
      <c r="J19" s="48"/>
      <c r="K19" s="48"/>
      <c r="L19" s="32"/>
      <c r="M19" s="32"/>
      <c r="N19" s="32"/>
      <c r="O19" s="32"/>
      <c r="P19" s="48"/>
      <c r="Q19" s="43"/>
    </row>
    <row r="20" spans="1:17" x14ac:dyDescent="0.2">
      <c r="A20" s="65"/>
      <c r="B20" s="56"/>
      <c r="C20" s="32" t="s">
        <v>112</v>
      </c>
      <c r="D20" s="32" t="s">
        <v>112</v>
      </c>
      <c r="E20" s="32" t="s">
        <v>112</v>
      </c>
      <c r="F20" s="32" t="s">
        <v>112</v>
      </c>
      <c r="G20" s="32" t="s">
        <v>112</v>
      </c>
      <c r="H20" s="32" t="s">
        <v>112</v>
      </c>
      <c r="I20" s="32" t="s">
        <v>112</v>
      </c>
      <c r="J20" s="32" t="s">
        <v>112</v>
      </c>
      <c r="K20" s="32" t="s">
        <v>112</v>
      </c>
      <c r="L20" s="32" t="s">
        <v>112</v>
      </c>
      <c r="M20" s="32" t="s">
        <v>112</v>
      </c>
      <c r="N20" s="32" t="s">
        <v>112</v>
      </c>
      <c r="O20" s="32" t="s">
        <v>112</v>
      </c>
      <c r="P20" s="32" t="s">
        <v>112</v>
      </c>
      <c r="Q20" s="32" t="s">
        <v>112</v>
      </c>
    </row>
    <row r="21" spans="1:17" x14ac:dyDescent="0.2">
      <c r="A21" s="65">
        <v>6</v>
      </c>
      <c r="B21" s="56" t="s">
        <v>58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x14ac:dyDescent="0.2">
      <c r="A22" s="65"/>
      <c r="B22" s="56"/>
      <c r="C22" s="32" t="s">
        <v>112</v>
      </c>
      <c r="D22" s="32" t="s">
        <v>112</v>
      </c>
      <c r="E22" s="32" t="s">
        <v>112</v>
      </c>
      <c r="F22" s="32" t="s">
        <v>112</v>
      </c>
      <c r="G22" s="32" t="s">
        <v>112</v>
      </c>
      <c r="H22" s="32" t="s">
        <v>112</v>
      </c>
      <c r="I22" s="32" t="s">
        <v>112</v>
      </c>
      <c r="J22" s="32" t="s">
        <v>112</v>
      </c>
      <c r="K22" s="32" t="s">
        <v>112</v>
      </c>
      <c r="L22" s="32" t="s">
        <v>112</v>
      </c>
      <c r="M22" s="32" t="s">
        <v>112</v>
      </c>
      <c r="N22" s="32" t="s">
        <v>112</v>
      </c>
      <c r="O22" s="32" t="s">
        <v>112</v>
      </c>
      <c r="P22" s="32" t="s">
        <v>112</v>
      </c>
      <c r="Q22" s="32" t="s">
        <v>112</v>
      </c>
    </row>
    <row r="23" spans="1:17" x14ac:dyDescent="0.2">
      <c r="A23" s="65">
        <v>7</v>
      </c>
      <c r="B23" s="56" t="s">
        <v>60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x14ac:dyDescent="0.2">
      <c r="A24" s="65"/>
      <c r="B24" s="56"/>
      <c r="C24" s="32" t="s">
        <v>112</v>
      </c>
      <c r="D24" s="32" t="s">
        <v>112</v>
      </c>
      <c r="E24" s="32" t="s">
        <v>112</v>
      </c>
      <c r="F24" s="32" t="s">
        <v>112</v>
      </c>
      <c r="G24" s="32" t="s">
        <v>112</v>
      </c>
      <c r="H24" s="32" t="s">
        <v>112</v>
      </c>
      <c r="I24" s="32" t="s">
        <v>112</v>
      </c>
      <c r="J24" s="32" t="s">
        <v>112</v>
      </c>
      <c r="K24" s="32" t="s">
        <v>112</v>
      </c>
      <c r="L24" s="32" t="s">
        <v>112</v>
      </c>
      <c r="M24" s="32" t="s">
        <v>112</v>
      </c>
      <c r="N24" s="32" t="s">
        <v>112</v>
      </c>
      <c r="O24" s="32" t="s">
        <v>112</v>
      </c>
      <c r="P24" s="32" t="s">
        <v>112</v>
      </c>
      <c r="Q24" s="32" t="s">
        <v>112</v>
      </c>
    </row>
    <row r="25" spans="1:17" x14ac:dyDescent="0.2">
      <c r="A25" s="65">
        <v>8</v>
      </c>
      <c r="B25" s="56" t="s">
        <v>62</v>
      </c>
      <c r="C25" s="32"/>
      <c r="D25" s="32"/>
      <c r="E25" s="32"/>
      <c r="F25" s="48"/>
      <c r="G25" s="48"/>
      <c r="H25" s="32"/>
      <c r="I25" s="48"/>
      <c r="J25" s="32"/>
      <c r="K25" s="32"/>
      <c r="L25" s="32"/>
      <c r="M25" s="32"/>
      <c r="N25" s="32"/>
      <c r="O25" s="32"/>
      <c r="P25" s="48"/>
      <c r="Q25" s="32"/>
    </row>
    <row r="26" spans="1:17" x14ac:dyDescent="0.2">
      <c r="A26" s="65"/>
      <c r="B26" s="56"/>
      <c r="C26" s="32" t="s">
        <v>112</v>
      </c>
      <c r="D26" s="32" t="s">
        <v>112</v>
      </c>
      <c r="E26" s="32" t="s">
        <v>112</v>
      </c>
      <c r="F26" s="32" t="s">
        <v>112</v>
      </c>
      <c r="G26" s="32" t="s">
        <v>112</v>
      </c>
      <c r="H26" s="32" t="s">
        <v>112</v>
      </c>
      <c r="I26" s="32" t="s">
        <v>112</v>
      </c>
      <c r="J26" s="32" t="s">
        <v>112</v>
      </c>
      <c r="K26" s="32" t="s">
        <v>112</v>
      </c>
      <c r="L26" s="32" t="s">
        <v>112</v>
      </c>
      <c r="M26" s="32" t="s">
        <v>112</v>
      </c>
      <c r="N26" s="32" t="s">
        <v>112</v>
      </c>
      <c r="O26" s="32" t="s">
        <v>112</v>
      </c>
      <c r="P26" s="32" t="s">
        <v>112</v>
      </c>
      <c r="Q26" s="32" t="s">
        <v>112</v>
      </c>
    </row>
    <row r="27" spans="1:17" x14ac:dyDescent="0.2">
      <c r="A27" s="65">
        <v>9</v>
      </c>
      <c r="B27" s="56" t="s">
        <v>64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7" x14ac:dyDescent="0.2">
      <c r="A28" s="65"/>
      <c r="B28" s="56"/>
      <c r="C28" s="32" t="s">
        <v>112</v>
      </c>
      <c r="D28" s="32" t="s">
        <v>112</v>
      </c>
      <c r="E28" s="32" t="s">
        <v>112</v>
      </c>
      <c r="F28" s="32" t="s">
        <v>112</v>
      </c>
      <c r="G28" s="32" t="s">
        <v>112</v>
      </c>
      <c r="H28" s="32" t="s">
        <v>112</v>
      </c>
      <c r="I28" s="32" t="s">
        <v>112</v>
      </c>
      <c r="J28" s="32" t="s">
        <v>112</v>
      </c>
      <c r="K28" s="32" t="s">
        <v>112</v>
      </c>
      <c r="L28" s="32" t="s">
        <v>112</v>
      </c>
      <c r="M28" s="32" t="s">
        <v>112</v>
      </c>
      <c r="N28" s="32" t="s">
        <v>112</v>
      </c>
      <c r="O28" s="32" t="s">
        <v>112</v>
      </c>
      <c r="P28" s="32" t="s">
        <v>112</v>
      </c>
      <c r="Q28" s="32" t="s">
        <v>112</v>
      </c>
    </row>
    <row r="29" spans="1:17" x14ac:dyDescent="0.2">
      <c r="A29" s="65">
        <v>10</v>
      </c>
      <c r="B29" s="56" t="s">
        <v>66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spans="1:17" x14ac:dyDescent="0.2">
      <c r="A30" s="65"/>
      <c r="B30" s="56"/>
      <c r="C30" s="32" t="s">
        <v>112</v>
      </c>
      <c r="D30" s="32" t="s">
        <v>112</v>
      </c>
      <c r="E30" s="32" t="s">
        <v>112</v>
      </c>
      <c r="F30" s="32" t="s">
        <v>112</v>
      </c>
      <c r="G30" s="32" t="s">
        <v>112</v>
      </c>
      <c r="H30" s="32" t="s">
        <v>112</v>
      </c>
      <c r="I30" s="32" t="s">
        <v>112</v>
      </c>
      <c r="J30" s="32" t="s">
        <v>112</v>
      </c>
      <c r="K30" s="32" t="s">
        <v>112</v>
      </c>
      <c r="L30" s="32" t="s">
        <v>112</v>
      </c>
      <c r="M30" s="32" t="s">
        <v>112</v>
      </c>
      <c r="N30" s="32" t="s">
        <v>112</v>
      </c>
      <c r="O30" s="32" t="s">
        <v>112</v>
      </c>
      <c r="P30" s="32" t="s">
        <v>112</v>
      </c>
      <c r="Q30" s="32" t="s">
        <v>112</v>
      </c>
    </row>
    <row r="31" spans="1:17" x14ac:dyDescent="0.2">
      <c r="A31" s="65">
        <v>11</v>
      </c>
      <c r="B31" s="56" t="s">
        <v>113</v>
      </c>
      <c r="C31" s="111"/>
      <c r="K31" s="111"/>
    </row>
    <row r="32" spans="1:17" x14ac:dyDescent="0.2">
      <c r="A32" s="65"/>
      <c r="B32" s="56" t="s">
        <v>69</v>
      </c>
      <c r="C32" s="111"/>
      <c r="K32" s="111"/>
    </row>
    <row r="33" spans="1:17" x14ac:dyDescent="0.2">
      <c r="A33" s="65"/>
      <c r="B33" s="56"/>
      <c r="C33" s="32" t="s">
        <v>112</v>
      </c>
      <c r="D33" s="32" t="s">
        <v>112</v>
      </c>
      <c r="E33" s="32" t="s">
        <v>112</v>
      </c>
      <c r="F33" s="32" t="s">
        <v>112</v>
      </c>
      <c r="G33" s="32" t="s">
        <v>112</v>
      </c>
      <c r="H33" s="32" t="s">
        <v>112</v>
      </c>
      <c r="I33" s="32" t="s">
        <v>112</v>
      </c>
      <c r="J33" s="32" t="s">
        <v>112</v>
      </c>
      <c r="K33" s="32" t="s">
        <v>112</v>
      </c>
      <c r="L33" s="32" t="s">
        <v>112</v>
      </c>
      <c r="M33" s="32" t="s">
        <v>112</v>
      </c>
      <c r="N33" s="32" t="s">
        <v>112</v>
      </c>
      <c r="O33" s="32" t="s">
        <v>112</v>
      </c>
      <c r="P33" s="32" t="s">
        <v>112</v>
      </c>
      <c r="Q33" s="32" t="s">
        <v>112</v>
      </c>
    </row>
    <row r="34" spans="1:17" x14ac:dyDescent="0.2">
      <c r="A34" s="40"/>
      <c r="B34" s="6" t="s">
        <v>114</v>
      </c>
      <c r="C34" s="27">
        <f>SUM(C11,C13,C15,C17,C19,C21,C23,C25,C27,C29,C31)</f>
        <v>0</v>
      </c>
      <c r="D34" s="27">
        <f t="shared" ref="D34:Q34" si="0">SUM(D11,D13,D15,D17,D19,D21,D23,D25,D27,D29,D31)</f>
        <v>0</v>
      </c>
      <c r="E34" s="27">
        <f t="shared" si="0"/>
        <v>0</v>
      </c>
      <c r="F34" s="27">
        <f t="shared" si="0"/>
        <v>0</v>
      </c>
      <c r="G34" s="27">
        <f t="shared" si="0"/>
        <v>0</v>
      </c>
      <c r="H34" s="27">
        <f t="shared" si="0"/>
        <v>0</v>
      </c>
      <c r="I34" s="27">
        <f t="shared" si="0"/>
        <v>0</v>
      </c>
      <c r="J34" s="27">
        <f t="shared" si="0"/>
        <v>0</v>
      </c>
      <c r="K34" s="27">
        <f t="shared" si="0"/>
        <v>0</v>
      </c>
      <c r="L34" s="27">
        <f t="shared" si="0"/>
        <v>0</v>
      </c>
      <c r="M34" s="27">
        <f t="shared" si="0"/>
        <v>0</v>
      </c>
      <c r="N34" s="27">
        <f t="shared" si="0"/>
        <v>0</v>
      </c>
      <c r="O34" s="27">
        <f t="shared" si="0"/>
        <v>0</v>
      </c>
      <c r="P34" s="27">
        <f t="shared" si="0"/>
        <v>0</v>
      </c>
      <c r="Q34" s="27">
        <f t="shared" si="0"/>
        <v>0</v>
      </c>
    </row>
    <row r="35" spans="1:17" x14ac:dyDescent="0.2">
      <c r="A35" s="41"/>
      <c r="B35" s="7" t="s">
        <v>115</v>
      </c>
      <c r="C35" s="27">
        <f>SUM(C12,C14,C16,C18,C20,C22,C24,C26,C28,C30,C32)</f>
        <v>0</v>
      </c>
      <c r="D35" s="27">
        <f t="shared" ref="D35:Q35" si="1">SUM(D12,D14,D16,D18,D20,D22,D24,D26,D28,D30,D32)</f>
        <v>0</v>
      </c>
      <c r="E35" s="27">
        <f t="shared" si="1"/>
        <v>0</v>
      </c>
      <c r="F35" s="27">
        <f t="shared" si="1"/>
        <v>0</v>
      </c>
      <c r="G35" s="27">
        <f t="shared" si="1"/>
        <v>0</v>
      </c>
      <c r="H35" s="27">
        <f t="shared" si="1"/>
        <v>0</v>
      </c>
      <c r="I35" s="27">
        <f t="shared" si="1"/>
        <v>0</v>
      </c>
      <c r="J35" s="27">
        <f t="shared" si="1"/>
        <v>0</v>
      </c>
      <c r="K35" s="27">
        <f t="shared" si="1"/>
        <v>0</v>
      </c>
      <c r="L35" s="27">
        <f t="shared" si="1"/>
        <v>0</v>
      </c>
      <c r="M35" s="27">
        <f t="shared" si="1"/>
        <v>0</v>
      </c>
      <c r="N35" s="27">
        <f t="shared" si="1"/>
        <v>0</v>
      </c>
      <c r="O35" s="27">
        <f t="shared" si="1"/>
        <v>0</v>
      </c>
      <c r="P35" s="27">
        <f t="shared" si="1"/>
        <v>0</v>
      </c>
      <c r="Q35" s="27">
        <f t="shared" si="1"/>
        <v>0</v>
      </c>
    </row>
  </sheetData>
  <mergeCells count="13">
    <mergeCell ref="I6:I8"/>
    <mergeCell ref="K6:K8"/>
    <mergeCell ref="L6:L8"/>
    <mergeCell ref="A1:Q1"/>
    <mergeCell ref="A2:Q2"/>
    <mergeCell ref="A3:Q3"/>
    <mergeCell ref="D5:E5"/>
    <mergeCell ref="F5:G5"/>
    <mergeCell ref="H5:I5"/>
    <mergeCell ref="K5:L5"/>
    <mergeCell ref="M5:M8"/>
    <mergeCell ref="N5:O5"/>
    <mergeCell ref="H6:H8"/>
  </mergeCells>
  <pageMargins left="0.7" right="0.7" top="0.75" bottom="0.75" header="0.3" footer="0.3"/>
  <pageSetup paperSize="9" scale="77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zoomScaleNormal="100" zoomScaleSheetLayoutView="100" workbookViewId="0">
      <selection activeCell="I8" sqref="I8"/>
    </sheetView>
  </sheetViews>
  <sheetFormatPr defaultRowHeight="12.75" x14ac:dyDescent="0.2"/>
  <cols>
    <col min="1" max="1" width="6.7109375" style="67" bestFit="1" customWidth="1"/>
    <col min="2" max="2" width="10.85546875" style="99" customWidth="1"/>
    <col min="3" max="3" width="22.42578125" style="99" customWidth="1"/>
    <col min="4" max="4" width="6.5703125" style="67" customWidth="1"/>
    <col min="5" max="5" width="9.7109375" style="67" customWidth="1"/>
    <col min="6" max="6" width="11.7109375" style="67" customWidth="1"/>
    <col min="7" max="7" width="7.7109375" style="67" customWidth="1"/>
    <col min="8" max="8" width="9.5703125" style="67" bestFit="1" customWidth="1"/>
    <col min="9" max="9" width="7.28515625" style="67" customWidth="1"/>
    <col min="10" max="10" width="8" style="67" customWidth="1"/>
    <col min="11" max="11" width="6.5703125" style="67" customWidth="1"/>
    <col min="12" max="12" width="8.5703125" style="67" customWidth="1"/>
    <col min="13" max="13" width="13.140625" style="67" bestFit="1" customWidth="1"/>
    <col min="14" max="14" width="12.140625" style="110" customWidth="1"/>
    <col min="15" max="15" width="7.5703125" style="67" customWidth="1"/>
    <col min="16" max="16" width="8" style="67" customWidth="1"/>
    <col min="17" max="17" width="9.7109375" style="67" customWidth="1"/>
    <col min="18" max="16384" width="9.140625" style="67"/>
  </cols>
  <sheetData>
    <row r="1" spans="1:20" ht="16.5" customHeight="1" x14ac:dyDescent="0.3">
      <c r="A1" s="116" t="s">
        <v>116</v>
      </c>
      <c r="B1" s="116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</row>
    <row r="2" spans="1:20" ht="16.5" customHeight="1" x14ac:dyDescent="0.3">
      <c r="A2" s="116" t="s">
        <v>117</v>
      </c>
      <c r="B2" s="116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</row>
    <row r="3" spans="1:20" x14ac:dyDescent="0.2">
      <c r="A3" s="56"/>
      <c r="B3" s="71"/>
      <c r="C3" s="56"/>
      <c r="D3" s="35"/>
      <c r="E3" s="35"/>
      <c r="F3" s="35"/>
      <c r="G3" s="56"/>
      <c r="H3" s="56"/>
      <c r="I3" s="56"/>
      <c r="J3" s="56"/>
      <c r="K3" s="56"/>
      <c r="L3" s="56"/>
      <c r="M3" s="56"/>
      <c r="N3" s="105"/>
      <c r="Q3" s="36" t="s">
        <v>2</v>
      </c>
    </row>
    <row r="4" spans="1:20" x14ac:dyDescent="0.2">
      <c r="A4" s="40"/>
      <c r="B4" s="100" t="s">
        <v>8</v>
      </c>
      <c r="C4" s="98" t="s">
        <v>118</v>
      </c>
      <c r="D4" s="129" t="s">
        <v>119</v>
      </c>
      <c r="E4" s="117"/>
      <c r="F4" s="117"/>
      <c r="G4" s="40" t="s">
        <v>98</v>
      </c>
      <c r="H4" s="129" t="s">
        <v>120</v>
      </c>
      <c r="I4" s="117"/>
      <c r="J4" s="40"/>
      <c r="K4" s="40" t="s">
        <v>121</v>
      </c>
      <c r="L4" s="40" t="s">
        <v>122</v>
      </c>
      <c r="M4" s="40" t="s">
        <v>123</v>
      </c>
      <c r="N4" s="106" t="s">
        <v>124</v>
      </c>
      <c r="O4" s="40" t="s">
        <v>87</v>
      </c>
      <c r="P4" s="40" t="s">
        <v>125</v>
      </c>
      <c r="Q4" s="65" t="s">
        <v>7</v>
      </c>
    </row>
    <row r="5" spans="1:20" ht="13.5" customHeight="1" x14ac:dyDescent="0.25">
      <c r="A5" s="65" t="s">
        <v>126</v>
      </c>
      <c r="B5" s="100"/>
      <c r="C5" s="100" t="s">
        <v>31</v>
      </c>
      <c r="D5" s="65" t="s">
        <v>127</v>
      </c>
      <c r="E5" s="65" t="s">
        <v>12</v>
      </c>
      <c r="F5" s="24" t="s">
        <v>128</v>
      </c>
      <c r="G5" s="65" t="s">
        <v>129</v>
      </c>
      <c r="H5" s="65" t="s">
        <v>93</v>
      </c>
      <c r="I5" s="65" t="s">
        <v>94</v>
      </c>
      <c r="J5" s="65" t="s">
        <v>130</v>
      </c>
      <c r="K5" s="65" t="s">
        <v>131</v>
      </c>
      <c r="L5" s="65" t="s">
        <v>132</v>
      </c>
      <c r="M5" s="65" t="s">
        <v>133</v>
      </c>
      <c r="N5" s="107" t="s">
        <v>134</v>
      </c>
      <c r="O5" s="65" t="s">
        <v>94</v>
      </c>
      <c r="P5" s="65" t="s">
        <v>135</v>
      </c>
      <c r="Q5" s="65" t="s">
        <v>136</v>
      </c>
    </row>
    <row r="6" spans="1:20" ht="13.5" customHeight="1" x14ac:dyDescent="0.25">
      <c r="A6" s="65" t="s">
        <v>13</v>
      </c>
      <c r="B6" s="100"/>
      <c r="C6" s="100" t="s">
        <v>97</v>
      </c>
      <c r="D6" s="65" t="s">
        <v>137</v>
      </c>
      <c r="E6" s="65" t="s">
        <v>138</v>
      </c>
      <c r="F6" s="24" t="s">
        <v>139</v>
      </c>
      <c r="G6" s="65" t="s">
        <v>140</v>
      </c>
      <c r="H6" s="65"/>
      <c r="I6" s="65"/>
      <c r="J6" s="65"/>
      <c r="K6" s="65"/>
      <c r="L6" s="65" t="s">
        <v>141</v>
      </c>
      <c r="M6" s="65" t="s">
        <v>142</v>
      </c>
      <c r="N6" s="107" t="s">
        <v>143</v>
      </c>
      <c r="O6" s="65" t="s">
        <v>136</v>
      </c>
      <c r="P6" s="65" t="s">
        <v>90</v>
      </c>
      <c r="Q6" s="65" t="s">
        <v>234</v>
      </c>
      <c r="T6" t="s">
        <v>144</v>
      </c>
    </row>
    <row r="7" spans="1:20" x14ac:dyDescent="0.2">
      <c r="A7" s="45">
        <v>-1</v>
      </c>
      <c r="B7" s="45">
        <v>-2</v>
      </c>
      <c r="C7" s="45">
        <v>-3</v>
      </c>
      <c r="D7" s="45">
        <v>-4</v>
      </c>
      <c r="E7" s="45">
        <v>-5</v>
      </c>
      <c r="F7" s="45">
        <v>-6</v>
      </c>
      <c r="G7" s="45">
        <v>-7</v>
      </c>
      <c r="H7" s="45">
        <v>-8</v>
      </c>
      <c r="I7" s="45">
        <v>-9</v>
      </c>
      <c r="J7" s="45">
        <v>-10</v>
      </c>
      <c r="K7" s="45">
        <v>-11</v>
      </c>
      <c r="L7" s="45">
        <v>-12</v>
      </c>
      <c r="M7" s="45">
        <v>-13</v>
      </c>
      <c r="N7" s="108">
        <v>-14</v>
      </c>
      <c r="O7" s="45">
        <v>-15</v>
      </c>
      <c r="P7" s="45">
        <v>-16</v>
      </c>
      <c r="Q7" s="45">
        <v>-17</v>
      </c>
    </row>
    <row r="8" spans="1:20" x14ac:dyDescent="0.2">
      <c r="A8" s="120" t="s">
        <v>237</v>
      </c>
      <c r="B8" s="120"/>
      <c r="C8" s="120"/>
      <c r="D8" s="32">
        <f>SUM(D9:D19)</f>
        <v>0</v>
      </c>
      <c r="E8" s="32">
        <f t="shared" ref="E8:Q8" si="0">SUM(E9:E19)</f>
        <v>0</v>
      </c>
      <c r="F8" s="32">
        <f t="shared" si="0"/>
        <v>0</v>
      </c>
      <c r="G8" s="32">
        <f t="shared" si="0"/>
        <v>0</v>
      </c>
      <c r="H8" s="32">
        <f t="shared" si="0"/>
        <v>0</v>
      </c>
      <c r="I8" s="32">
        <f t="shared" si="0"/>
        <v>0</v>
      </c>
      <c r="J8" s="32">
        <f t="shared" si="0"/>
        <v>0</v>
      </c>
      <c r="K8" s="32">
        <f t="shared" si="0"/>
        <v>0</v>
      </c>
      <c r="L8" s="32">
        <f t="shared" si="0"/>
        <v>0</v>
      </c>
      <c r="M8" s="32">
        <f t="shared" si="0"/>
        <v>0</v>
      </c>
      <c r="N8" s="32">
        <f t="shared" si="0"/>
        <v>0</v>
      </c>
      <c r="O8" s="32">
        <f t="shared" si="0"/>
        <v>0</v>
      </c>
      <c r="P8" s="32">
        <f t="shared" si="0"/>
        <v>0</v>
      </c>
      <c r="Q8" s="32">
        <f t="shared" si="0"/>
        <v>0</v>
      </c>
    </row>
    <row r="9" spans="1:20" x14ac:dyDescent="0.2">
      <c r="A9" s="69"/>
      <c r="B9" s="119" t="s">
        <v>48</v>
      </c>
      <c r="C9" s="119"/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>
        <v>0</v>
      </c>
      <c r="K9" s="72">
        <v>0</v>
      </c>
      <c r="L9" s="72">
        <v>0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</row>
    <row r="10" spans="1:20" x14ac:dyDescent="0.2">
      <c r="A10" s="69"/>
      <c r="B10" s="119" t="s">
        <v>238</v>
      </c>
      <c r="C10" s="119"/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</row>
    <row r="11" spans="1:20" x14ac:dyDescent="0.2">
      <c r="A11" s="69"/>
      <c r="B11" s="119" t="s">
        <v>52</v>
      </c>
      <c r="C11" s="119"/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</row>
    <row r="12" spans="1:20" x14ac:dyDescent="0.2">
      <c r="A12" s="69"/>
      <c r="B12" s="119" t="s">
        <v>54</v>
      </c>
      <c r="C12" s="119"/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72">
        <v>0</v>
      </c>
      <c r="L12" s="72">
        <v>0</v>
      </c>
      <c r="M12" s="72">
        <v>0</v>
      </c>
      <c r="N12" s="72">
        <v>0</v>
      </c>
      <c r="O12" s="72">
        <v>0</v>
      </c>
      <c r="P12" s="72">
        <v>0</v>
      </c>
      <c r="Q12" s="72">
        <v>0</v>
      </c>
    </row>
    <row r="13" spans="1:20" x14ac:dyDescent="0.2">
      <c r="A13" s="69"/>
      <c r="B13" s="119" t="s">
        <v>56</v>
      </c>
      <c r="C13" s="119"/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>
        <v>0</v>
      </c>
      <c r="K13" s="72">
        <v>0</v>
      </c>
      <c r="L13" s="72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</row>
    <row r="14" spans="1:20" x14ac:dyDescent="0.2">
      <c r="A14" s="69"/>
      <c r="B14" s="119" t="s">
        <v>58</v>
      </c>
      <c r="C14" s="119"/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</row>
    <row r="15" spans="1:20" x14ac:dyDescent="0.2">
      <c r="A15" s="69"/>
      <c r="B15" s="119" t="s">
        <v>60</v>
      </c>
      <c r="C15" s="119"/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2">
        <v>0</v>
      </c>
      <c r="K15" s="72">
        <v>0</v>
      </c>
      <c r="L15" s="72">
        <v>0</v>
      </c>
      <c r="M15" s="72">
        <v>0</v>
      </c>
      <c r="N15" s="72">
        <v>0</v>
      </c>
      <c r="O15" s="72">
        <v>0</v>
      </c>
      <c r="P15" s="72">
        <v>0</v>
      </c>
      <c r="Q15" s="72">
        <v>0</v>
      </c>
    </row>
    <row r="16" spans="1:20" x14ac:dyDescent="0.2">
      <c r="A16" s="69"/>
      <c r="B16" s="119" t="s">
        <v>62</v>
      </c>
      <c r="C16" s="119"/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72">
        <v>0</v>
      </c>
      <c r="K16" s="72">
        <v>0</v>
      </c>
      <c r="L16" s="72">
        <v>0</v>
      </c>
      <c r="M16" s="72">
        <v>0</v>
      </c>
      <c r="N16" s="72">
        <v>0</v>
      </c>
      <c r="O16" s="72">
        <v>0</v>
      </c>
      <c r="P16" s="72">
        <v>0</v>
      </c>
      <c r="Q16" s="72">
        <v>0</v>
      </c>
    </row>
    <row r="17" spans="1:19" x14ac:dyDescent="0.2">
      <c r="A17" s="69"/>
      <c r="B17" s="119" t="s">
        <v>64</v>
      </c>
      <c r="C17" s="119"/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0</v>
      </c>
      <c r="N17" s="72">
        <v>0</v>
      </c>
      <c r="O17" s="72">
        <v>0</v>
      </c>
      <c r="P17" s="72">
        <v>0</v>
      </c>
      <c r="Q17" s="72">
        <v>0</v>
      </c>
    </row>
    <row r="18" spans="1:19" x14ac:dyDescent="0.2">
      <c r="A18" s="69"/>
      <c r="B18" s="119" t="s">
        <v>66</v>
      </c>
      <c r="C18" s="119"/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>
        <v>0</v>
      </c>
      <c r="K18" s="72">
        <v>0</v>
      </c>
      <c r="L18" s="72">
        <v>0</v>
      </c>
      <c r="M18" s="72">
        <v>0</v>
      </c>
      <c r="N18" s="72">
        <v>0</v>
      </c>
      <c r="O18" s="72">
        <v>0</v>
      </c>
      <c r="P18" s="72">
        <v>0</v>
      </c>
      <c r="Q18" s="72">
        <v>0</v>
      </c>
    </row>
    <row r="19" spans="1:19" x14ac:dyDescent="0.2">
      <c r="A19" s="69"/>
      <c r="B19" s="119" t="s">
        <v>239</v>
      </c>
      <c r="C19" s="119"/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  <c r="Q19" s="72">
        <v>0</v>
      </c>
    </row>
    <row r="20" spans="1:19" x14ac:dyDescent="0.2">
      <c r="A20" s="69"/>
      <c r="B20" s="69"/>
      <c r="C20" s="71"/>
      <c r="D20" s="72"/>
      <c r="E20" s="72"/>
      <c r="F20" s="72"/>
      <c r="G20" s="72"/>
      <c r="H20" s="72"/>
      <c r="I20" s="72"/>
      <c r="J20" s="73"/>
      <c r="K20" s="72"/>
      <c r="L20" s="72"/>
      <c r="M20" s="72"/>
      <c r="N20" s="103"/>
      <c r="O20" s="72"/>
      <c r="P20" s="72"/>
      <c r="Q20" s="72"/>
      <c r="S20" t="s">
        <v>106</v>
      </c>
    </row>
    <row r="21" spans="1:19" x14ac:dyDescent="0.2">
      <c r="A21" s="69"/>
      <c r="B21" s="69"/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103"/>
      <c r="O21" s="72"/>
      <c r="P21" s="72"/>
      <c r="Q21" s="72"/>
    </row>
    <row r="22" spans="1:19" x14ac:dyDescent="0.2">
      <c r="A22" s="69"/>
      <c r="B22" s="69"/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103"/>
      <c r="O22" s="72"/>
      <c r="P22" s="72"/>
      <c r="Q22" s="72"/>
    </row>
    <row r="23" spans="1:19" x14ac:dyDescent="0.2">
      <c r="A23" s="69"/>
      <c r="B23" s="69"/>
      <c r="C23" s="71"/>
      <c r="D23" s="72"/>
      <c r="E23" s="72"/>
      <c r="F23" s="72"/>
      <c r="G23" s="73"/>
      <c r="H23" s="72"/>
      <c r="I23" s="72"/>
      <c r="J23" s="72"/>
      <c r="K23" s="72"/>
      <c r="L23" s="72"/>
      <c r="M23" s="72"/>
      <c r="N23" s="103"/>
      <c r="O23" s="72"/>
      <c r="P23" s="72"/>
      <c r="Q23" s="74"/>
    </row>
    <row r="24" spans="1:19" x14ac:dyDescent="0.2">
      <c r="A24" s="69"/>
      <c r="B24" s="69"/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103"/>
      <c r="O24" s="72"/>
      <c r="P24" s="72"/>
      <c r="Q24" s="81"/>
    </row>
    <row r="25" spans="1:19" x14ac:dyDescent="0.2">
      <c r="A25" s="69"/>
      <c r="B25" s="69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103"/>
      <c r="O25" s="72"/>
      <c r="P25" s="72"/>
      <c r="Q25" s="75"/>
    </row>
    <row r="26" spans="1:19" x14ac:dyDescent="0.2">
      <c r="A26" s="69"/>
      <c r="B26" s="69"/>
      <c r="C26" s="71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103"/>
      <c r="O26" s="72"/>
      <c r="P26" s="72"/>
      <c r="Q26" s="81"/>
    </row>
    <row r="27" spans="1:19" x14ac:dyDescent="0.2">
      <c r="A27" s="69"/>
      <c r="B27" s="69"/>
      <c r="C27" s="71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103"/>
      <c r="O27" s="72"/>
      <c r="P27" s="72"/>
      <c r="Q27" s="81"/>
    </row>
    <row r="28" spans="1:19" x14ac:dyDescent="0.2">
      <c r="A28" s="69"/>
      <c r="B28" s="69"/>
      <c r="C28" s="69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103"/>
      <c r="O28" s="72"/>
      <c r="P28" s="72"/>
      <c r="Q28" s="72"/>
    </row>
    <row r="29" spans="1:19" x14ac:dyDescent="0.2">
      <c r="A29" s="69"/>
      <c r="B29" s="69"/>
      <c r="C29" s="102"/>
      <c r="D29" s="80"/>
      <c r="E29" s="72"/>
      <c r="F29" s="72"/>
      <c r="G29" s="72"/>
      <c r="H29" s="72"/>
      <c r="I29" s="72"/>
      <c r="J29" s="72"/>
      <c r="K29" s="72"/>
      <c r="L29" s="72"/>
      <c r="M29" s="72"/>
      <c r="N29" s="103"/>
      <c r="O29" s="72"/>
      <c r="P29" s="72"/>
      <c r="Q29" s="81"/>
    </row>
    <row r="30" spans="1:19" x14ac:dyDescent="0.2">
      <c r="A30" s="69"/>
      <c r="B30" s="69"/>
      <c r="C30" s="71"/>
      <c r="D30" s="72"/>
      <c r="E30" s="72"/>
      <c r="F30" s="72"/>
      <c r="G30" s="73"/>
      <c r="H30" s="72"/>
      <c r="I30" s="72"/>
      <c r="J30" s="72"/>
      <c r="K30" s="72"/>
      <c r="L30" s="72"/>
      <c r="M30" s="72"/>
      <c r="N30" s="103"/>
      <c r="O30" s="72"/>
      <c r="P30" s="72"/>
      <c r="Q30" s="72"/>
      <c r="R30" t="s">
        <v>106</v>
      </c>
    </row>
    <row r="31" spans="1:19" x14ac:dyDescent="0.2">
      <c r="A31" s="69"/>
      <c r="B31" s="69"/>
      <c r="C31" s="71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103"/>
      <c r="O31" s="72"/>
      <c r="P31" s="72"/>
      <c r="Q31" s="81"/>
    </row>
    <row r="32" spans="1:19" x14ac:dyDescent="0.2">
      <c r="A32" s="69"/>
      <c r="B32" s="69"/>
      <c r="C32" s="71"/>
      <c r="D32" s="79"/>
      <c r="E32" s="79"/>
      <c r="F32" s="72"/>
      <c r="G32" s="79"/>
      <c r="H32" s="83"/>
      <c r="I32" s="83"/>
      <c r="J32" s="79"/>
      <c r="K32" s="79"/>
      <c r="L32" s="79"/>
      <c r="M32" s="79"/>
      <c r="N32" s="103"/>
      <c r="O32" s="79"/>
      <c r="P32" s="79"/>
      <c r="Q32" s="72"/>
    </row>
    <row r="33" spans="1:17" x14ac:dyDescent="0.2">
      <c r="A33" s="69"/>
      <c r="B33" s="69"/>
      <c r="C33" s="71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103"/>
      <c r="O33" s="72"/>
      <c r="P33" s="72"/>
      <c r="Q33" s="81"/>
    </row>
    <row r="34" spans="1:17" x14ac:dyDescent="0.2">
      <c r="A34" s="69"/>
      <c r="B34" s="69"/>
      <c r="C34" s="71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103"/>
      <c r="O34" s="72"/>
      <c r="P34" s="72"/>
      <c r="Q34" s="81"/>
    </row>
    <row r="35" spans="1:17" x14ac:dyDescent="0.2">
      <c r="A35" s="69"/>
      <c r="B35" s="71"/>
      <c r="C35" s="71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103"/>
      <c r="O35" s="72"/>
      <c r="P35" s="72"/>
      <c r="Q35" s="72"/>
    </row>
    <row r="36" spans="1:17" x14ac:dyDescent="0.2">
      <c r="A36" s="69"/>
      <c r="B36" s="71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103"/>
      <c r="O36" s="72"/>
      <c r="P36" s="72"/>
      <c r="Q36" s="72"/>
    </row>
    <row r="37" spans="1:17" x14ac:dyDescent="0.2">
      <c r="A37" s="78"/>
      <c r="B37" s="82"/>
      <c r="C37" s="69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103"/>
      <c r="O37" s="72"/>
      <c r="P37" s="72"/>
      <c r="Q37" s="72"/>
    </row>
    <row r="38" spans="1:17" x14ac:dyDescent="0.2">
      <c r="A38" s="78"/>
      <c r="C38" s="82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103"/>
      <c r="O38" s="78"/>
      <c r="P38" s="78"/>
      <c r="Q38" s="78"/>
    </row>
    <row r="39" spans="1:17" x14ac:dyDescent="0.2">
      <c r="A39" s="78"/>
      <c r="C39" s="82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103"/>
      <c r="O39" s="78"/>
      <c r="P39" s="78"/>
      <c r="Q39" s="78"/>
    </row>
    <row r="40" spans="1:17" x14ac:dyDescent="0.2">
      <c r="A40" s="78"/>
      <c r="C40" s="82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103"/>
      <c r="O40" s="78"/>
      <c r="P40" s="78"/>
      <c r="Q40" s="78"/>
    </row>
    <row r="41" spans="1:17" x14ac:dyDescent="0.2">
      <c r="A41" s="78"/>
      <c r="C41" s="82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103"/>
      <c r="O41" s="78"/>
      <c r="P41" s="78"/>
      <c r="Q41" s="78"/>
    </row>
    <row r="42" spans="1:17" x14ac:dyDescent="0.2">
      <c r="A42" s="78"/>
      <c r="C42" s="82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103"/>
      <c r="O42" s="78"/>
      <c r="P42" s="78"/>
      <c r="Q42" s="78"/>
    </row>
    <row r="43" spans="1:17" x14ac:dyDescent="0.2">
      <c r="A43" s="78"/>
      <c r="C43" s="82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103"/>
      <c r="O43" s="78"/>
      <c r="P43" s="78"/>
      <c r="Q43" s="78"/>
    </row>
    <row r="44" spans="1:17" x14ac:dyDescent="0.2">
      <c r="A44" s="78"/>
      <c r="C44" s="82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103"/>
      <c r="O44" s="78"/>
      <c r="P44" s="78"/>
      <c r="Q44" s="78"/>
    </row>
    <row r="45" spans="1:17" x14ac:dyDescent="0.2">
      <c r="A45" s="78"/>
      <c r="C45" s="82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103"/>
      <c r="O45" s="78"/>
      <c r="P45" s="78"/>
      <c r="Q45" s="78"/>
    </row>
    <row r="46" spans="1:17" x14ac:dyDescent="0.2">
      <c r="A46" s="78"/>
      <c r="C46" s="82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103"/>
      <c r="O46" s="78"/>
      <c r="P46" s="78"/>
      <c r="Q46" s="78"/>
    </row>
    <row r="47" spans="1:17" x14ac:dyDescent="0.2">
      <c r="A47" s="78"/>
      <c r="C47" s="82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103"/>
      <c r="O47" s="78"/>
      <c r="P47" s="78"/>
      <c r="Q47" s="78"/>
    </row>
    <row r="48" spans="1:17" x14ac:dyDescent="0.2">
      <c r="A48" s="78"/>
      <c r="C48" s="82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103"/>
      <c r="O48" s="78"/>
      <c r="P48" s="78"/>
      <c r="Q48" s="78"/>
    </row>
    <row r="49" spans="1:17" x14ac:dyDescent="0.2">
      <c r="A49" s="78"/>
      <c r="C49" s="82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103"/>
      <c r="O49" s="78"/>
      <c r="P49" s="78"/>
      <c r="Q49" s="78"/>
    </row>
    <row r="50" spans="1:17" x14ac:dyDescent="0.2">
      <c r="A50" s="78"/>
      <c r="C50" s="82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103"/>
      <c r="O50" s="78"/>
      <c r="P50" s="78"/>
      <c r="Q50" s="78"/>
    </row>
    <row r="51" spans="1:17" x14ac:dyDescent="0.2">
      <c r="A51" s="78"/>
      <c r="C51" s="82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103"/>
      <c r="O51" s="78"/>
      <c r="P51" s="78"/>
      <c r="Q51" s="78"/>
    </row>
    <row r="52" spans="1:17" x14ac:dyDescent="0.2">
      <c r="A52" s="78"/>
      <c r="C52" s="82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103"/>
      <c r="O52" s="78"/>
      <c r="P52" s="78"/>
      <c r="Q52" s="78"/>
    </row>
    <row r="53" spans="1:17" x14ac:dyDescent="0.2">
      <c r="A53" s="78"/>
      <c r="C53" s="82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103"/>
      <c r="O53" s="78"/>
      <c r="P53" s="78"/>
      <c r="Q53" s="78"/>
    </row>
    <row r="54" spans="1:17" x14ac:dyDescent="0.2">
      <c r="A54" s="78"/>
      <c r="C54" s="82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103"/>
      <c r="O54" s="78"/>
      <c r="P54" s="78"/>
      <c r="Q54" s="78"/>
    </row>
    <row r="55" spans="1:17" x14ac:dyDescent="0.2">
      <c r="A55" s="78"/>
      <c r="C55" s="82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103"/>
      <c r="O55" s="78"/>
      <c r="P55" s="78"/>
      <c r="Q55" s="78"/>
    </row>
    <row r="56" spans="1:17" x14ac:dyDescent="0.2">
      <c r="A56" s="78"/>
      <c r="C56" s="82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103"/>
      <c r="O56" s="78"/>
      <c r="P56" s="78"/>
      <c r="Q56" s="78"/>
    </row>
    <row r="57" spans="1:17" x14ac:dyDescent="0.2">
      <c r="A57" s="78"/>
      <c r="C57" s="82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103"/>
      <c r="O57" s="78"/>
      <c r="P57" s="78"/>
      <c r="Q57" s="78"/>
    </row>
    <row r="58" spans="1:17" x14ac:dyDescent="0.2">
      <c r="A58" s="78"/>
      <c r="C58" s="82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103"/>
      <c r="O58" s="78"/>
      <c r="P58" s="78"/>
      <c r="Q58" s="78"/>
    </row>
    <row r="59" spans="1:17" x14ac:dyDescent="0.2">
      <c r="A59" s="78"/>
      <c r="C59" s="82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103"/>
      <c r="O59" s="78"/>
      <c r="P59" s="78"/>
      <c r="Q59" s="78"/>
    </row>
    <row r="60" spans="1:17" x14ac:dyDescent="0.2">
      <c r="A60" s="78"/>
      <c r="C60" s="82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103"/>
      <c r="O60" s="78"/>
      <c r="P60" s="78"/>
      <c r="Q60" s="78"/>
    </row>
    <row r="61" spans="1:17" x14ac:dyDescent="0.2">
      <c r="A61" s="78"/>
      <c r="C61" s="82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103"/>
      <c r="O61" s="78"/>
      <c r="P61" s="78"/>
      <c r="Q61" s="78"/>
    </row>
    <row r="62" spans="1:17" x14ac:dyDescent="0.2">
      <c r="A62" s="78"/>
      <c r="C62" s="82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103"/>
      <c r="O62" s="78"/>
      <c r="P62" s="78"/>
      <c r="Q62" s="78"/>
    </row>
    <row r="63" spans="1:17" x14ac:dyDescent="0.2">
      <c r="A63" s="78"/>
      <c r="C63" s="82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103"/>
      <c r="O63" s="78"/>
      <c r="P63" s="78"/>
      <c r="Q63" s="78"/>
    </row>
    <row r="64" spans="1:17" x14ac:dyDescent="0.2">
      <c r="A64" s="78"/>
      <c r="C64" s="82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103"/>
      <c r="O64" s="78"/>
      <c r="P64" s="78"/>
      <c r="Q64" s="78"/>
    </row>
    <row r="65" spans="1:17" x14ac:dyDescent="0.2">
      <c r="A65" s="78"/>
      <c r="C65" s="82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103"/>
      <c r="O65" s="78"/>
      <c r="P65" s="78"/>
      <c r="Q65" s="78"/>
    </row>
    <row r="66" spans="1:17" x14ac:dyDescent="0.2">
      <c r="A66" s="78"/>
      <c r="C66" s="82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103"/>
      <c r="O66" s="78"/>
      <c r="P66" s="78"/>
      <c r="Q66" s="78"/>
    </row>
    <row r="67" spans="1:17" x14ac:dyDescent="0.2">
      <c r="A67" s="78"/>
      <c r="C67" s="82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103"/>
      <c r="O67" s="78"/>
      <c r="P67" s="78"/>
      <c r="Q67" s="78"/>
    </row>
    <row r="68" spans="1:17" x14ac:dyDescent="0.2">
      <c r="A68" s="78"/>
      <c r="C68" s="82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103"/>
      <c r="O68" s="78"/>
      <c r="P68" s="78"/>
      <c r="Q68" s="78"/>
    </row>
    <row r="69" spans="1:17" x14ac:dyDescent="0.2">
      <c r="A69" s="78"/>
      <c r="C69" s="82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103"/>
      <c r="O69" s="78"/>
      <c r="P69" s="78"/>
      <c r="Q69" s="78"/>
    </row>
    <row r="70" spans="1:17" x14ac:dyDescent="0.2">
      <c r="A70" s="78"/>
      <c r="C70" s="82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103"/>
      <c r="O70" s="78"/>
      <c r="P70" s="78"/>
      <c r="Q70" s="78"/>
    </row>
    <row r="71" spans="1:17" x14ac:dyDescent="0.2">
      <c r="A71" s="78"/>
      <c r="C71" s="82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103"/>
      <c r="O71" s="78"/>
      <c r="P71" s="78"/>
      <c r="Q71" s="78"/>
    </row>
    <row r="72" spans="1:17" x14ac:dyDescent="0.2">
      <c r="A72" s="78"/>
      <c r="C72" s="82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103"/>
      <c r="O72" s="78"/>
      <c r="P72" s="78"/>
      <c r="Q72" s="78"/>
    </row>
    <row r="73" spans="1:17" x14ac:dyDescent="0.2">
      <c r="A73" s="78"/>
      <c r="C73" s="82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103"/>
      <c r="O73" s="78"/>
      <c r="P73" s="78"/>
      <c r="Q73" s="78"/>
    </row>
    <row r="74" spans="1:17" x14ac:dyDescent="0.2">
      <c r="A74" s="78"/>
      <c r="C74" s="82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103"/>
      <c r="O74" s="78"/>
      <c r="P74" s="78"/>
      <c r="Q74" s="78"/>
    </row>
    <row r="75" spans="1:17" x14ac:dyDescent="0.2">
      <c r="A75" s="78"/>
      <c r="C75" s="82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103"/>
      <c r="O75" s="78"/>
      <c r="P75" s="78"/>
      <c r="Q75" s="78"/>
    </row>
    <row r="76" spans="1:17" x14ac:dyDescent="0.2">
      <c r="A76" s="78"/>
      <c r="C76" s="82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103"/>
      <c r="O76" s="78"/>
      <c r="P76" s="78"/>
      <c r="Q76" s="78"/>
    </row>
    <row r="77" spans="1:17" x14ac:dyDescent="0.2">
      <c r="A77" s="78"/>
      <c r="C77" s="82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103"/>
      <c r="O77" s="78"/>
      <c r="P77" s="78"/>
      <c r="Q77" s="78"/>
    </row>
    <row r="78" spans="1:17" x14ac:dyDescent="0.2">
      <c r="A78" s="78"/>
      <c r="C78" s="82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103"/>
      <c r="O78" s="78"/>
      <c r="P78" s="78"/>
      <c r="Q78" s="78"/>
    </row>
    <row r="79" spans="1:17" x14ac:dyDescent="0.2">
      <c r="A79" s="78"/>
      <c r="C79" s="82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103"/>
      <c r="O79" s="78"/>
      <c r="P79" s="78"/>
      <c r="Q79" s="78"/>
    </row>
    <row r="80" spans="1:17" x14ac:dyDescent="0.2">
      <c r="A80" s="78"/>
      <c r="C80" s="82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103"/>
      <c r="O80" s="78"/>
      <c r="P80" s="78"/>
      <c r="Q80" s="78"/>
    </row>
    <row r="81" spans="1:17" x14ac:dyDescent="0.2">
      <c r="A81" s="78"/>
      <c r="C81" s="82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103"/>
      <c r="O81" s="78"/>
      <c r="P81" s="78"/>
      <c r="Q81" s="78"/>
    </row>
    <row r="82" spans="1:17" x14ac:dyDescent="0.2">
      <c r="A82" s="78"/>
      <c r="C82" s="82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103"/>
      <c r="O82" s="78"/>
      <c r="P82" s="78"/>
      <c r="Q82" s="78"/>
    </row>
    <row r="83" spans="1:17" x14ac:dyDescent="0.2">
      <c r="A83" s="78"/>
      <c r="C83" s="82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103"/>
      <c r="O83" s="78"/>
      <c r="P83" s="78"/>
      <c r="Q83" s="78"/>
    </row>
    <row r="84" spans="1:17" x14ac:dyDescent="0.2">
      <c r="A84" s="78"/>
      <c r="C84" s="82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103"/>
      <c r="O84" s="78"/>
      <c r="P84" s="78"/>
      <c r="Q84" s="78"/>
    </row>
    <row r="85" spans="1:17" x14ac:dyDescent="0.2">
      <c r="A85" s="78"/>
      <c r="C85" s="82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103"/>
      <c r="O85" s="78"/>
      <c r="P85" s="78"/>
      <c r="Q85" s="78"/>
    </row>
    <row r="86" spans="1:17" x14ac:dyDescent="0.2">
      <c r="A86" s="78"/>
      <c r="C86" s="82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103"/>
      <c r="O86" s="78"/>
      <c r="P86" s="78"/>
      <c r="Q86" s="78"/>
    </row>
    <row r="87" spans="1:17" x14ac:dyDescent="0.2">
      <c r="A87" s="78"/>
      <c r="C87" s="82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103"/>
      <c r="O87" s="78"/>
      <c r="P87" s="78"/>
      <c r="Q87" s="78"/>
    </row>
    <row r="88" spans="1:17" x14ac:dyDescent="0.2">
      <c r="A88" s="78"/>
      <c r="C88" s="82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103"/>
      <c r="O88" s="78"/>
      <c r="P88" s="78"/>
      <c r="Q88" s="78"/>
    </row>
    <row r="89" spans="1:17" x14ac:dyDescent="0.2">
      <c r="A89" s="78"/>
      <c r="C89" s="82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103"/>
      <c r="O89" s="78"/>
      <c r="P89" s="78"/>
      <c r="Q89" s="78"/>
    </row>
    <row r="90" spans="1:17" x14ac:dyDescent="0.2">
      <c r="A90" s="78"/>
      <c r="C90" s="82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103"/>
      <c r="O90" s="78"/>
      <c r="P90" s="78"/>
      <c r="Q90" s="78"/>
    </row>
    <row r="91" spans="1:17" x14ac:dyDescent="0.2">
      <c r="A91" s="78"/>
      <c r="C91" s="82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103"/>
      <c r="O91" s="78"/>
      <c r="P91" s="78"/>
      <c r="Q91" s="78"/>
    </row>
    <row r="92" spans="1:17" x14ac:dyDescent="0.2">
      <c r="A92" s="78"/>
      <c r="C92" s="82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103"/>
      <c r="O92" s="78"/>
      <c r="P92" s="78"/>
      <c r="Q92" s="78"/>
    </row>
    <row r="93" spans="1:17" x14ac:dyDescent="0.2">
      <c r="A93" s="78"/>
      <c r="C93" s="82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103"/>
      <c r="O93" s="78"/>
      <c r="P93" s="78"/>
      <c r="Q93" s="78"/>
    </row>
    <row r="94" spans="1:17" x14ac:dyDescent="0.2">
      <c r="A94" s="78"/>
      <c r="C94" s="82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103"/>
      <c r="O94" s="78"/>
      <c r="P94" s="78"/>
      <c r="Q94" s="78"/>
    </row>
    <row r="95" spans="1:17" x14ac:dyDescent="0.2">
      <c r="A95" s="78"/>
      <c r="C95" s="82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103"/>
      <c r="O95" s="78"/>
      <c r="P95" s="78"/>
      <c r="Q95" s="78"/>
    </row>
    <row r="96" spans="1:17" x14ac:dyDescent="0.2">
      <c r="A96" s="78"/>
      <c r="C96" s="82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103"/>
      <c r="O96" s="78"/>
      <c r="P96" s="78"/>
      <c r="Q96" s="78"/>
    </row>
    <row r="97" spans="1:17" x14ac:dyDescent="0.2">
      <c r="A97" s="78"/>
      <c r="C97" s="82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103"/>
      <c r="O97" s="78"/>
      <c r="P97" s="78"/>
      <c r="Q97" s="78"/>
    </row>
    <row r="98" spans="1:17" x14ac:dyDescent="0.2">
      <c r="A98" s="78"/>
      <c r="C98" s="82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103"/>
      <c r="O98" s="78"/>
      <c r="P98" s="78"/>
      <c r="Q98" s="78"/>
    </row>
    <row r="99" spans="1:17" x14ac:dyDescent="0.2">
      <c r="A99" s="78"/>
      <c r="C99" s="82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103"/>
      <c r="O99" s="78"/>
      <c r="P99" s="78"/>
      <c r="Q99" s="78"/>
    </row>
    <row r="100" spans="1:17" x14ac:dyDescent="0.2">
      <c r="A100" s="78"/>
      <c r="C100" s="82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103"/>
      <c r="O100" s="78"/>
      <c r="P100" s="78"/>
      <c r="Q100" s="78"/>
    </row>
    <row r="101" spans="1:17" x14ac:dyDescent="0.2">
      <c r="A101" s="78"/>
      <c r="C101" s="82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103"/>
      <c r="O101" s="78"/>
      <c r="P101" s="78"/>
      <c r="Q101" s="78"/>
    </row>
    <row r="102" spans="1:17" x14ac:dyDescent="0.2">
      <c r="A102" s="78"/>
      <c r="C102" s="82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103"/>
      <c r="O102" s="78"/>
      <c r="P102" s="78"/>
      <c r="Q102" s="78"/>
    </row>
    <row r="103" spans="1:17" x14ac:dyDescent="0.2">
      <c r="A103" s="78"/>
      <c r="C103" s="82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103"/>
      <c r="O103" s="78"/>
      <c r="P103" s="78"/>
      <c r="Q103" s="78"/>
    </row>
    <row r="104" spans="1:17" x14ac:dyDescent="0.2">
      <c r="A104" s="78"/>
      <c r="C104" s="82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103"/>
      <c r="O104" s="78"/>
      <c r="P104" s="78"/>
      <c r="Q104" s="78"/>
    </row>
    <row r="105" spans="1:17" x14ac:dyDescent="0.2">
      <c r="A105" s="78"/>
      <c r="C105" s="82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103"/>
      <c r="O105" s="78"/>
      <c r="P105" s="78"/>
      <c r="Q105" s="78"/>
    </row>
    <row r="106" spans="1:17" x14ac:dyDescent="0.2">
      <c r="A106" s="78"/>
      <c r="C106" s="82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103"/>
      <c r="O106" s="78"/>
      <c r="P106" s="78"/>
      <c r="Q106" s="78"/>
    </row>
    <row r="107" spans="1:17" x14ac:dyDescent="0.2">
      <c r="A107" s="78"/>
      <c r="C107" s="82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103"/>
      <c r="O107" s="78"/>
      <c r="P107" s="78"/>
      <c r="Q107" s="78"/>
    </row>
    <row r="108" spans="1:17" x14ac:dyDescent="0.2">
      <c r="A108" s="78"/>
      <c r="C108" s="82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103"/>
      <c r="O108" s="78"/>
      <c r="P108" s="78"/>
      <c r="Q108" s="78"/>
    </row>
    <row r="109" spans="1:17" x14ac:dyDescent="0.2">
      <c r="A109" s="78"/>
      <c r="C109" s="82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103"/>
      <c r="O109" s="78"/>
      <c r="P109" s="78"/>
      <c r="Q109" s="78"/>
    </row>
    <row r="110" spans="1:17" x14ac:dyDescent="0.2">
      <c r="A110" s="78"/>
      <c r="C110" s="82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103"/>
      <c r="O110" s="78"/>
      <c r="P110" s="78"/>
      <c r="Q110" s="78"/>
    </row>
    <row r="111" spans="1:17" x14ac:dyDescent="0.2">
      <c r="A111" s="78"/>
      <c r="C111" s="82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103"/>
      <c r="O111" s="78"/>
      <c r="P111" s="78"/>
      <c r="Q111" s="78"/>
    </row>
    <row r="112" spans="1:17" x14ac:dyDescent="0.2">
      <c r="A112" s="78"/>
      <c r="C112" s="82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103"/>
      <c r="O112" s="78"/>
      <c r="P112" s="78"/>
      <c r="Q112" s="78"/>
    </row>
    <row r="113" spans="1:17" x14ac:dyDescent="0.2">
      <c r="A113" s="78"/>
      <c r="C113" s="82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103"/>
      <c r="O113" s="78"/>
      <c r="P113" s="78"/>
      <c r="Q113" s="78"/>
    </row>
    <row r="114" spans="1:17" x14ac:dyDescent="0.2">
      <c r="A114" s="78"/>
      <c r="C114" s="82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103"/>
      <c r="O114" s="78"/>
      <c r="P114" s="78"/>
      <c r="Q114" s="78"/>
    </row>
    <row r="115" spans="1:17" x14ac:dyDescent="0.2">
      <c r="A115" s="78"/>
      <c r="C115" s="82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103"/>
      <c r="O115" s="78"/>
      <c r="P115" s="78"/>
      <c r="Q115" s="78"/>
    </row>
    <row r="116" spans="1:17" x14ac:dyDescent="0.2">
      <c r="A116" s="78"/>
      <c r="C116" s="82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103"/>
      <c r="O116" s="78"/>
      <c r="P116" s="78"/>
      <c r="Q116" s="78"/>
    </row>
    <row r="117" spans="1:17" x14ac:dyDescent="0.2">
      <c r="A117" s="78"/>
      <c r="C117" s="82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103"/>
      <c r="O117" s="78"/>
      <c r="P117" s="78"/>
      <c r="Q117" s="78"/>
    </row>
    <row r="118" spans="1:17" x14ac:dyDescent="0.2">
      <c r="A118" s="78"/>
      <c r="C118" s="82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103"/>
      <c r="O118" s="78"/>
      <c r="P118" s="78"/>
      <c r="Q118" s="78"/>
    </row>
    <row r="119" spans="1:17" x14ac:dyDescent="0.2">
      <c r="A119" s="78"/>
      <c r="C119" s="82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109"/>
      <c r="O119" s="78"/>
      <c r="P119" s="78"/>
      <c r="Q119" s="78"/>
    </row>
    <row r="120" spans="1:17" x14ac:dyDescent="0.2">
      <c r="A120" s="78"/>
      <c r="C120" s="82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109"/>
      <c r="O120" s="78"/>
      <c r="P120" s="78"/>
      <c r="Q120" s="78"/>
    </row>
    <row r="121" spans="1:17" x14ac:dyDescent="0.2">
      <c r="A121" s="78"/>
      <c r="C121" s="82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109"/>
      <c r="O121" s="78"/>
      <c r="P121" s="78"/>
      <c r="Q121" s="78"/>
    </row>
    <row r="122" spans="1:17" x14ac:dyDescent="0.2">
      <c r="A122" s="78"/>
      <c r="C122" s="82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109"/>
      <c r="O122" s="78"/>
      <c r="P122" s="78"/>
      <c r="Q122" s="78"/>
    </row>
    <row r="123" spans="1:17" x14ac:dyDescent="0.2">
      <c r="A123" s="78"/>
      <c r="C123" s="82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109"/>
      <c r="O123" s="78"/>
      <c r="P123" s="78"/>
      <c r="Q123" s="78"/>
    </row>
    <row r="124" spans="1:17" x14ac:dyDescent="0.2">
      <c r="A124" s="78"/>
      <c r="C124" s="82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109"/>
      <c r="O124" s="78"/>
      <c r="P124" s="78"/>
      <c r="Q124" s="78"/>
    </row>
    <row r="125" spans="1:17" x14ac:dyDescent="0.2">
      <c r="A125" s="78"/>
      <c r="C125" s="82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109"/>
      <c r="O125" s="78"/>
      <c r="P125" s="78"/>
      <c r="Q125" s="78"/>
    </row>
    <row r="126" spans="1:17" x14ac:dyDescent="0.2">
      <c r="A126" s="78"/>
      <c r="C126" s="82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109"/>
      <c r="O126" s="78"/>
      <c r="P126" s="78"/>
      <c r="Q126" s="78"/>
    </row>
    <row r="127" spans="1:17" x14ac:dyDescent="0.2">
      <c r="A127" s="78"/>
      <c r="C127" s="82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109"/>
      <c r="O127" s="78"/>
      <c r="P127" s="78"/>
      <c r="Q127" s="78"/>
    </row>
  </sheetData>
  <mergeCells count="16">
    <mergeCell ref="A1:Q1"/>
    <mergeCell ref="A2:Q2"/>
    <mergeCell ref="D4:F4"/>
    <mergeCell ref="H4:I4"/>
    <mergeCell ref="A8:C8"/>
    <mergeCell ref="B9:C9"/>
    <mergeCell ref="B10:C10"/>
    <mergeCell ref="B11:C11"/>
    <mergeCell ref="B12:C12"/>
    <mergeCell ref="B13:C13"/>
    <mergeCell ref="B19:C19"/>
    <mergeCell ref="B14:C14"/>
    <mergeCell ref="B15:C15"/>
    <mergeCell ref="B16:C16"/>
    <mergeCell ref="B17:C17"/>
    <mergeCell ref="B18:C18"/>
  </mergeCells>
  <pageMargins left="0.51181102362204722" right="0.51181102362204722" top="0.98425196850393704" bottom="0.98425196850393704" header="0.51181102362204722" footer="0.51181102362204722"/>
  <pageSetup scale="8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view="pageBreakPreview" topLeftCell="A9" zoomScaleNormal="100" zoomScaleSheetLayoutView="100" workbookViewId="0">
      <selection activeCell="R22" sqref="R22"/>
    </sheetView>
  </sheetViews>
  <sheetFormatPr defaultRowHeight="12.75" x14ac:dyDescent="0.2"/>
  <cols>
    <col min="1" max="1" width="6" style="67" customWidth="1"/>
    <col min="2" max="2" width="17.28515625" style="67" customWidth="1"/>
    <col min="3" max="3" width="9.7109375" style="67" bestFit="1" customWidth="1"/>
    <col min="4" max="4" width="9.28515625" style="67" bestFit="1" customWidth="1"/>
    <col min="5" max="5" width="10.140625" style="67" customWidth="1"/>
    <col min="6" max="6" width="10.42578125" style="67" customWidth="1"/>
    <col min="7" max="7" width="8.140625" style="67" customWidth="1"/>
    <col min="8" max="8" width="10.140625" style="67" customWidth="1"/>
    <col min="9" max="9" width="9.28515625" style="67" bestFit="1" customWidth="1"/>
    <col min="10" max="10" width="8.140625" style="67" customWidth="1"/>
    <col min="11" max="11" width="8.7109375" style="67" customWidth="1"/>
    <col min="12" max="12" width="9.28515625" style="67" bestFit="1" customWidth="1"/>
    <col min="13" max="13" width="9" style="67" customWidth="1"/>
    <col min="14" max="14" width="8.7109375" style="67" customWidth="1"/>
    <col min="15" max="15" width="10.7109375" style="67" customWidth="1"/>
  </cols>
  <sheetData>
    <row r="1" spans="1:20" ht="16.5" customHeight="1" x14ac:dyDescent="0.3">
      <c r="A1" s="132" t="s">
        <v>145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</row>
    <row r="2" spans="1:20" ht="16.5" customHeight="1" x14ac:dyDescent="0.3">
      <c r="A2" s="132" t="s">
        <v>146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</row>
    <row r="3" spans="1:20" ht="16.5" customHeight="1" x14ac:dyDescent="0.3">
      <c r="A3" s="130" t="s">
        <v>147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</row>
    <row r="4" spans="1:20" ht="16.5" customHeight="1" x14ac:dyDescent="0.3">
      <c r="A4" s="9"/>
      <c r="B4" s="9"/>
      <c r="C4" s="10"/>
      <c r="D4" s="10"/>
      <c r="E4" s="10"/>
      <c r="F4" s="10"/>
      <c r="G4" s="10"/>
      <c r="H4" s="9"/>
      <c r="I4" s="9"/>
      <c r="J4" s="9"/>
      <c r="K4" s="25"/>
      <c r="L4" s="25"/>
      <c r="M4" s="25"/>
      <c r="O4" s="36" t="s">
        <v>2</v>
      </c>
    </row>
    <row r="5" spans="1:20" x14ac:dyDescent="0.2">
      <c r="A5" s="40" t="s">
        <v>83</v>
      </c>
      <c r="B5" s="40"/>
      <c r="C5" s="131" t="s">
        <v>119</v>
      </c>
      <c r="D5" s="117"/>
      <c r="E5" s="117"/>
      <c r="F5" s="65" t="s">
        <v>98</v>
      </c>
      <c r="G5" s="56"/>
      <c r="H5" s="40"/>
      <c r="I5" s="40" t="s">
        <v>121</v>
      </c>
      <c r="J5" s="40" t="s">
        <v>122</v>
      </c>
      <c r="K5" s="40" t="s">
        <v>148</v>
      </c>
      <c r="L5" s="40" t="s">
        <v>124</v>
      </c>
      <c r="M5" s="40" t="s">
        <v>87</v>
      </c>
      <c r="N5" s="40" t="s">
        <v>125</v>
      </c>
      <c r="O5" s="65" t="s">
        <v>7</v>
      </c>
    </row>
    <row r="6" spans="1:20" x14ac:dyDescent="0.2">
      <c r="A6" s="65" t="s">
        <v>126</v>
      </c>
      <c r="B6" s="65" t="s">
        <v>4</v>
      </c>
      <c r="C6" s="65" t="s">
        <v>127</v>
      </c>
      <c r="D6" s="65" t="s">
        <v>12</v>
      </c>
      <c r="E6" s="65" t="s">
        <v>128</v>
      </c>
      <c r="F6" s="65" t="s">
        <v>129</v>
      </c>
      <c r="G6" s="65" t="s">
        <v>120</v>
      </c>
      <c r="H6" s="65" t="s">
        <v>130</v>
      </c>
      <c r="I6" s="65" t="s">
        <v>131</v>
      </c>
      <c r="J6" s="65" t="s">
        <v>132</v>
      </c>
      <c r="K6" s="65" t="s">
        <v>133</v>
      </c>
      <c r="L6" s="65" t="s">
        <v>134</v>
      </c>
      <c r="M6" s="65" t="s">
        <v>94</v>
      </c>
      <c r="N6" s="65" t="s">
        <v>135</v>
      </c>
      <c r="O6" s="65" t="s">
        <v>136</v>
      </c>
    </row>
    <row r="7" spans="1:20" ht="13.5" customHeight="1" x14ac:dyDescent="0.25">
      <c r="A7" s="65" t="s">
        <v>13</v>
      </c>
      <c r="B7" s="65" t="s">
        <v>8</v>
      </c>
      <c r="C7" s="65" t="s">
        <v>137</v>
      </c>
      <c r="D7" s="65" t="s">
        <v>138</v>
      </c>
      <c r="E7" s="24" t="s">
        <v>139</v>
      </c>
      <c r="F7" s="65" t="s">
        <v>140</v>
      </c>
      <c r="G7" s="65"/>
      <c r="H7" s="65"/>
      <c r="I7" s="65"/>
      <c r="J7" s="65" t="s">
        <v>141</v>
      </c>
      <c r="K7" s="65" t="s">
        <v>142</v>
      </c>
      <c r="L7" s="65" t="s">
        <v>143</v>
      </c>
      <c r="M7" s="65" t="s">
        <v>136</v>
      </c>
      <c r="N7" s="65" t="s">
        <v>90</v>
      </c>
      <c r="O7" s="65" t="s">
        <v>149</v>
      </c>
    </row>
    <row r="8" spans="1:20" x14ac:dyDescent="0.2">
      <c r="A8" s="66" t="str">
        <f>"("&amp;1&amp;")"</f>
        <v>(1)</v>
      </c>
      <c r="B8" s="66" t="str">
        <f>"("&amp;2&amp;")"</f>
        <v>(2)</v>
      </c>
      <c r="C8" s="66" t="str">
        <f>"("&amp;3&amp;")"</f>
        <v>(3)</v>
      </c>
      <c r="D8" s="66" t="str">
        <f>"("&amp;4&amp;")"</f>
        <v>(4)</v>
      </c>
      <c r="E8" s="66" t="str">
        <f>"("&amp;5&amp;")"</f>
        <v>(5)</v>
      </c>
      <c r="F8" s="66" t="str">
        <f>"("&amp;6&amp;")"</f>
        <v>(6)</v>
      </c>
      <c r="G8" s="66" t="str">
        <f>"("&amp;7&amp;")"</f>
        <v>(7)</v>
      </c>
      <c r="H8" s="66" t="str">
        <f>"("&amp;8&amp;")"</f>
        <v>(8)</v>
      </c>
      <c r="I8" s="66" t="str">
        <f>"("&amp;9&amp;")"</f>
        <v>(9)</v>
      </c>
      <c r="J8" s="66" t="str">
        <f>"("&amp;10&amp;")"</f>
        <v>(10)</v>
      </c>
      <c r="K8" s="66" t="str">
        <f>"("&amp;11&amp;")"</f>
        <v>(11)</v>
      </c>
      <c r="L8" s="66" t="str">
        <f>"("&amp;12&amp;")"</f>
        <v>(12)</v>
      </c>
      <c r="M8" s="66" t="str">
        <f>"("&amp;13&amp;")"</f>
        <v>(13)</v>
      </c>
      <c r="N8" s="66" t="str">
        <f>"("&amp;14&amp;")"</f>
        <v>(14)</v>
      </c>
      <c r="O8" s="66" t="str">
        <f>"("&amp;15&amp;")"</f>
        <v>(15)</v>
      </c>
    </row>
    <row r="9" spans="1:20" x14ac:dyDescent="0.2">
      <c r="A9" s="53">
        <v>1</v>
      </c>
      <c r="B9" s="4" t="s">
        <v>48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20" x14ac:dyDescent="0.2">
      <c r="A10" s="53"/>
      <c r="B10" s="4"/>
      <c r="C10" s="26" t="s">
        <v>112</v>
      </c>
      <c r="D10" s="26" t="s">
        <v>112</v>
      </c>
      <c r="E10" s="26" t="s">
        <v>112</v>
      </c>
      <c r="F10" s="26" t="s">
        <v>112</v>
      </c>
      <c r="G10" s="26" t="s">
        <v>112</v>
      </c>
      <c r="H10" s="26" t="s">
        <v>112</v>
      </c>
      <c r="I10" s="26" t="s">
        <v>112</v>
      </c>
      <c r="J10" s="26" t="s">
        <v>112</v>
      </c>
      <c r="K10" s="26" t="s">
        <v>112</v>
      </c>
      <c r="L10" s="26" t="s">
        <v>112</v>
      </c>
      <c r="M10" s="26" t="s">
        <v>112</v>
      </c>
      <c r="N10" s="26" t="s">
        <v>112</v>
      </c>
      <c r="O10" s="26" t="s">
        <v>112</v>
      </c>
    </row>
    <row r="11" spans="1:20" x14ac:dyDescent="0.2">
      <c r="A11" s="53">
        <v>2</v>
      </c>
      <c r="B11" s="4" t="s">
        <v>50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20" x14ac:dyDescent="0.2">
      <c r="A12" s="53"/>
      <c r="B12" s="4"/>
      <c r="C12" s="26" t="s">
        <v>112</v>
      </c>
      <c r="D12" s="26" t="s">
        <v>112</v>
      </c>
      <c r="E12" s="26" t="s">
        <v>112</v>
      </c>
      <c r="F12" s="26" t="s">
        <v>112</v>
      </c>
      <c r="G12" s="26" t="s">
        <v>112</v>
      </c>
      <c r="H12" s="26" t="s">
        <v>112</v>
      </c>
      <c r="I12" s="26" t="s">
        <v>112</v>
      </c>
      <c r="J12" s="26" t="s">
        <v>112</v>
      </c>
      <c r="K12" s="26" t="s">
        <v>112</v>
      </c>
      <c r="L12" s="26" t="s">
        <v>112</v>
      </c>
      <c r="M12" s="26" t="s">
        <v>112</v>
      </c>
      <c r="N12" s="26" t="s">
        <v>112</v>
      </c>
      <c r="O12" s="26" t="s">
        <v>112</v>
      </c>
    </row>
    <row r="13" spans="1:20" x14ac:dyDescent="0.2">
      <c r="A13" s="53">
        <v>3</v>
      </c>
      <c r="B13" s="4" t="s">
        <v>52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Q13" s="52" t="s">
        <v>106</v>
      </c>
      <c r="T13" s="23"/>
    </row>
    <row r="14" spans="1:20" x14ac:dyDescent="0.2">
      <c r="A14" s="53"/>
      <c r="B14" s="4"/>
      <c r="C14" s="26" t="s">
        <v>112</v>
      </c>
      <c r="D14" s="26" t="s">
        <v>112</v>
      </c>
      <c r="E14" s="26" t="s">
        <v>112</v>
      </c>
      <c r="F14" s="26" t="s">
        <v>112</v>
      </c>
      <c r="G14" s="26" t="s">
        <v>112</v>
      </c>
      <c r="H14" s="26" t="s">
        <v>112</v>
      </c>
      <c r="I14" s="26" t="s">
        <v>112</v>
      </c>
      <c r="J14" s="26" t="s">
        <v>112</v>
      </c>
      <c r="K14" s="26" t="s">
        <v>112</v>
      </c>
      <c r="L14" s="26" t="s">
        <v>112</v>
      </c>
      <c r="M14" s="26" t="s">
        <v>112</v>
      </c>
      <c r="N14" s="26" t="s">
        <v>112</v>
      </c>
      <c r="O14" s="26" t="s">
        <v>112</v>
      </c>
    </row>
    <row r="15" spans="1:20" x14ac:dyDescent="0.2">
      <c r="A15" s="53">
        <v>4</v>
      </c>
      <c r="B15" s="4" t="s">
        <v>54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20" x14ac:dyDescent="0.2">
      <c r="A16" s="53"/>
      <c r="B16" s="4"/>
      <c r="C16" s="26" t="s">
        <v>112</v>
      </c>
      <c r="D16" s="26" t="s">
        <v>112</v>
      </c>
      <c r="E16" s="26" t="s">
        <v>112</v>
      </c>
      <c r="F16" s="26" t="s">
        <v>112</v>
      </c>
      <c r="G16" s="26" t="s">
        <v>112</v>
      </c>
      <c r="H16" s="26" t="s">
        <v>112</v>
      </c>
      <c r="I16" s="26" t="s">
        <v>112</v>
      </c>
      <c r="J16" s="26" t="s">
        <v>112</v>
      </c>
      <c r="K16" s="26" t="s">
        <v>112</v>
      </c>
      <c r="L16" s="26" t="s">
        <v>112</v>
      </c>
      <c r="M16" s="26" t="s">
        <v>112</v>
      </c>
      <c r="N16" s="26" t="s">
        <v>112</v>
      </c>
      <c r="O16" s="26" t="s">
        <v>112</v>
      </c>
    </row>
    <row r="17" spans="1:17" x14ac:dyDescent="0.2">
      <c r="A17" s="53">
        <v>5</v>
      </c>
      <c r="B17" s="4" t="s">
        <v>56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7" x14ac:dyDescent="0.2">
      <c r="A18" s="53"/>
      <c r="B18" s="4"/>
      <c r="C18" s="26" t="s">
        <v>112</v>
      </c>
      <c r="D18" s="26" t="s">
        <v>112</v>
      </c>
      <c r="E18" s="26" t="s">
        <v>112</v>
      </c>
      <c r="F18" s="26" t="s">
        <v>112</v>
      </c>
      <c r="G18" s="26" t="s">
        <v>112</v>
      </c>
      <c r="H18" s="26" t="s">
        <v>112</v>
      </c>
      <c r="I18" s="26" t="s">
        <v>112</v>
      </c>
      <c r="J18" s="26" t="s">
        <v>112</v>
      </c>
      <c r="K18" s="26" t="s">
        <v>112</v>
      </c>
      <c r="L18" s="26" t="s">
        <v>112</v>
      </c>
      <c r="M18" s="26" t="s">
        <v>112</v>
      </c>
      <c r="N18" s="26" t="s">
        <v>112</v>
      </c>
      <c r="O18" s="26" t="s">
        <v>112</v>
      </c>
      <c r="Q18" s="52" t="s">
        <v>106</v>
      </c>
    </row>
    <row r="19" spans="1:17" x14ac:dyDescent="0.2">
      <c r="A19" s="53">
        <v>6</v>
      </c>
      <c r="B19" s="4" t="s">
        <v>58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7" x14ac:dyDescent="0.2">
      <c r="A20" s="53"/>
      <c r="B20" s="4"/>
      <c r="C20" s="26" t="s">
        <v>112</v>
      </c>
      <c r="D20" s="26" t="s">
        <v>112</v>
      </c>
      <c r="E20" s="26" t="s">
        <v>112</v>
      </c>
      <c r="F20" s="26" t="s">
        <v>112</v>
      </c>
      <c r="G20" s="26" t="s">
        <v>112</v>
      </c>
      <c r="H20" s="26" t="s">
        <v>112</v>
      </c>
      <c r="I20" s="26" t="s">
        <v>112</v>
      </c>
      <c r="J20" s="26" t="s">
        <v>112</v>
      </c>
      <c r="K20" s="26" t="s">
        <v>112</v>
      </c>
      <c r="L20" s="26" t="s">
        <v>112</v>
      </c>
      <c r="M20" s="26" t="s">
        <v>112</v>
      </c>
      <c r="N20" s="26" t="s">
        <v>112</v>
      </c>
      <c r="O20" s="26" t="s">
        <v>112</v>
      </c>
      <c r="Q20" s="52" t="s">
        <v>106</v>
      </c>
    </row>
    <row r="21" spans="1:17" x14ac:dyDescent="0.2">
      <c r="A21" s="53">
        <v>7</v>
      </c>
      <c r="B21" s="4" t="s">
        <v>60</v>
      </c>
      <c r="C21" s="32"/>
      <c r="D21" s="32"/>
      <c r="E21" s="32"/>
      <c r="F21" s="32"/>
      <c r="G21" s="32"/>
      <c r="H21" s="32"/>
      <c r="I21" s="29"/>
      <c r="J21" s="32"/>
      <c r="K21" s="32"/>
      <c r="L21" s="32"/>
      <c r="M21" s="32"/>
      <c r="N21" s="32"/>
      <c r="O21" s="32"/>
    </row>
    <row r="22" spans="1:17" s="104" customFormat="1" x14ac:dyDescent="0.2">
      <c r="A22" s="53"/>
      <c r="B22" s="4"/>
      <c r="C22" s="26" t="s">
        <v>112</v>
      </c>
      <c r="D22" s="26" t="s">
        <v>112</v>
      </c>
      <c r="E22" s="26" t="s">
        <v>112</v>
      </c>
      <c r="F22" s="26" t="s">
        <v>112</v>
      </c>
      <c r="G22" s="26" t="s">
        <v>112</v>
      </c>
      <c r="H22" s="26" t="s">
        <v>112</v>
      </c>
      <c r="I22" s="26" t="s">
        <v>112</v>
      </c>
      <c r="J22" s="26" t="s">
        <v>112</v>
      </c>
      <c r="K22" s="26" t="s">
        <v>112</v>
      </c>
      <c r="L22" s="26" t="s">
        <v>112</v>
      </c>
      <c r="M22" s="26" t="s">
        <v>112</v>
      </c>
      <c r="N22" s="26" t="s">
        <v>112</v>
      </c>
      <c r="O22" s="26" t="s">
        <v>112</v>
      </c>
    </row>
    <row r="23" spans="1:17" x14ac:dyDescent="0.2">
      <c r="A23" s="53">
        <v>8</v>
      </c>
      <c r="B23" s="4" t="s">
        <v>62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7" x14ac:dyDescent="0.2">
      <c r="A24" s="53"/>
      <c r="B24" s="4"/>
      <c r="C24" s="26" t="s">
        <v>112</v>
      </c>
      <c r="D24" s="26" t="s">
        <v>112</v>
      </c>
      <c r="E24" s="26" t="s">
        <v>112</v>
      </c>
      <c r="F24" s="26" t="s">
        <v>112</v>
      </c>
      <c r="G24" s="26" t="s">
        <v>112</v>
      </c>
      <c r="H24" s="26" t="s">
        <v>112</v>
      </c>
      <c r="I24" s="26" t="s">
        <v>112</v>
      </c>
      <c r="J24" s="26" t="s">
        <v>112</v>
      </c>
      <c r="K24" s="26" t="s">
        <v>112</v>
      </c>
      <c r="L24" s="26" t="s">
        <v>112</v>
      </c>
      <c r="M24" s="26" t="s">
        <v>112</v>
      </c>
      <c r="N24" s="26" t="s">
        <v>112</v>
      </c>
      <c r="O24" s="26" t="s">
        <v>112</v>
      </c>
    </row>
    <row r="25" spans="1:17" x14ac:dyDescent="0.2">
      <c r="A25" s="53">
        <v>9</v>
      </c>
      <c r="B25" s="4" t="s">
        <v>64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Q25" s="52" t="s">
        <v>106</v>
      </c>
    </row>
    <row r="26" spans="1:17" x14ac:dyDescent="0.2">
      <c r="A26" s="53"/>
      <c r="B26" s="4"/>
      <c r="C26" s="26" t="s">
        <v>112</v>
      </c>
      <c r="D26" s="26" t="s">
        <v>112</v>
      </c>
      <c r="E26" s="26" t="s">
        <v>112</v>
      </c>
      <c r="F26" s="26" t="s">
        <v>112</v>
      </c>
      <c r="G26" s="26" t="s">
        <v>112</v>
      </c>
      <c r="H26" s="26" t="s">
        <v>112</v>
      </c>
      <c r="I26" s="26" t="s">
        <v>112</v>
      </c>
      <c r="J26" s="26" t="s">
        <v>112</v>
      </c>
      <c r="K26" s="26" t="s">
        <v>112</v>
      </c>
      <c r="L26" s="26" t="s">
        <v>112</v>
      </c>
      <c r="M26" s="26" t="s">
        <v>112</v>
      </c>
      <c r="N26" s="26" t="s">
        <v>112</v>
      </c>
      <c r="O26" s="26" t="s">
        <v>112</v>
      </c>
    </row>
    <row r="27" spans="1:17" x14ac:dyDescent="0.2">
      <c r="A27" s="53">
        <v>10</v>
      </c>
      <c r="B27" s="4" t="s">
        <v>66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spans="1:17" x14ac:dyDescent="0.2">
      <c r="A28" s="53"/>
      <c r="B28" s="4"/>
      <c r="C28" s="26" t="s">
        <v>112</v>
      </c>
      <c r="D28" s="26" t="s">
        <v>112</v>
      </c>
      <c r="E28" s="26" t="s">
        <v>112</v>
      </c>
      <c r="F28" s="26" t="s">
        <v>112</v>
      </c>
      <c r="G28" s="26" t="s">
        <v>112</v>
      </c>
      <c r="H28" s="26" t="s">
        <v>112</v>
      </c>
      <c r="I28" s="26" t="s">
        <v>112</v>
      </c>
      <c r="J28" s="26" t="s">
        <v>112</v>
      </c>
      <c r="K28" s="26" t="s">
        <v>112</v>
      </c>
      <c r="L28" s="26" t="s">
        <v>112</v>
      </c>
      <c r="M28" s="26" t="s">
        <v>112</v>
      </c>
      <c r="N28" s="26" t="s">
        <v>112</v>
      </c>
      <c r="O28" s="26" t="s">
        <v>112</v>
      </c>
      <c r="P28" s="78"/>
      <c r="Q28" s="78"/>
    </row>
    <row r="29" spans="1:17" x14ac:dyDescent="0.2">
      <c r="A29" s="53">
        <v>11</v>
      </c>
      <c r="B29" s="4" t="s">
        <v>150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78"/>
      <c r="Q29" s="78"/>
    </row>
    <row r="30" spans="1:17" x14ac:dyDescent="0.2">
      <c r="A30" s="53"/>
      <c r="B30" s="4" t="s">
        <v>151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82" t="s">
        <v>106</v>
      </c>
      <c r="Q30" s="78"/>
    </row>
    <row r="31" spans="1:17" x14ac:dyDescent="0.2">
      <c r="A31" s="53"/>
      <c r="B31" s="4"/>
      <c r="C31" s="26" t="s">
        <v>112</v>
      </c>
      <c r="D31" s="26" t="s">
        <v>112</v>
      </c>
      <c r="E31" s="26" t="s">
        <v>112</v>
      </c>
      <c r="F31" s="26" t="s">
        <v>112</v>
      </c>
      <c r="G31" s="26" t="s">
        <v>112</v>
      </c>
      <c r="H31" s="26" t="s">
        <v>112</v>
      </c>
      <c r="I31" s="26" t="s">
        <v>112</v>
      </c>
      <c r="J31" s="26" t="s">
        <v>112</v>
      </c>
      <c r="K31" s="26" t="s">
        <v>112</v>
      </c>
      <c r="L31" s="26" t="s">
        <v>112</v>
      </c>
      <c r="M31" s="26" t="s">
        <v>112</v>
      </c>
      <c r="N31" s="26" t="s">
        <v>112</v>
      </c>
      <c r="O31" s="26" t="s">
        <v>112</v>
      </c>
      <c r="P31" s="78"/>
      <c r="Q31" s="78"/>
    </row>
    <row r="32" spans="1:17" x14ac:dyDescent="0.2">
      <c r="A32" s="8"/>
      <c r="B32" s="21" t="s">
        <v>114</v>
      </c>
      <c r="C32" s="27">
        <f t="shared" ref="C32:O33" si="0">SUM(C9,C11,C13,C15,C17,C19,C21,C23,C25,C27,C29)</f>
        <v>0</v>
      </c>
      <c r="D32" s="27">
        <f t="shared" si="0"/>
        <v>0</v>
      </c>
      <c r="E32" s="27">
        <f t="shared" si="0"/>
        <v>0</v>
      </c>
      <c r="F32" s="27">
        <f t="shared" si="0"/>
        <v>0</v>
      </c>
      <c r="G32" s="27">
        <f t="shared" si="0"/>
        <v>0</v>
      </c>
      <c r="H32" s="27">
        <f t="shared" si="0"/>
        <v>0</v>
      </c>
      <c r="I32" s="27">
        <f t="shared" si="0"/>
        <v>0</v>
      </c>
      <c r="J32" s="27">
        <f t="shared" si="0"/>
        <v>0</v>
      </c>
      <c r="K32" s="27">
        <f t="shared" si="0"/>
        <v>0</v>
      </c>
      <c r="L32" s="27">
        <f t="shared" si="0"/>
        <v>0</v>
      </c>
      <c r="M32" s="27">
        <f t="shared" si="0"/>
        <v>0</v>
      </c>
      <c r="N32" s="27">
        <f t="shared" si="0"/>
        <v>0</v>
      </c>
      <c r="O32" s="27">
        <f t="shared" si="0"/>
        <v>0</v>
      </c>
      <c r="P32" s="78"/>
      <c r="Q32" s="78"/>
    </row>
    <row r="33" spans="1:17" x14ac:dyDescent="0.2">
      <c r="A33" s="2"/>
      <c r="B33" s="22" t="s">
        <v>115</v>
      </c>
      <c r="C33" s="27">
        <f>SUM(C10,C12,C14,C16,C18,C20,C22,C24,C26,C28,C30)</f>
        <v>0</v>
      </c>
      <c r="D33" s="27">
        <f t="shared" si="0"/>
        <v>0</v>
      </c>
      <c r="E33" s="27">
        <f t="shared" si="0"/>
        <v>0</v>
      </c>
      <c r="F33" s="27">
        <f t="shared" si="0"/>
        <v>0</v>
      </c>
      <c r="G33" s="27">
        <f t="shared" si="0"/>
        <v>0</v>
      </c>
      <c r="H33" s="27">
        <f t="shared" si="0"/>
        <v>0</v>
      </c>
      <c r="I33" s="27">
        <f t="shared" si="0"/>
        <v>0</v>
      </c>
      <c r="J33" s="27">
        <f t="shared" si="0"/>
        <v>0</v>
      </c>
      <c r="K33" s="27">
        <f t="shared" si="0"/>
        <v>0</v>
      </c>
      <c r="L33" s="27">
        <f t="shared" si="0"/>
        <v>0</v>
      </c>
      <c r="M33" s="27">
        <f t="shared" si="0"/>
        <v>0</v>
      </c>
      <c r="N33" s="27">
        <f t="shared" si="0"/>
        <v>0</v>
      </c>
      <c r="O33" s="27">
        <f t="shared" si="0"/>
        <v>0</v>
      </c>
      <c r="P33" s="72"/>
      <c r="Q33" s="72"/>
    </row>
    <row r="34" spans="1:17" x14ac:dyDescent="0.2">
      <c r="C34" s="38"/>
      <c r="D34" s="38"/>
      <c r="E34" s="38"/>
      <c r="F34" s="38"/>
      <c r="G34" s="38"/>
      <c r="H34" s="38"/>
      <c r="I34" s="38"/>
      <c r="J34" s="38"/>
      <c r="P34" s="78"/>
      <c r="Q34" s="78"/>
    </row>
    <row r="35" spans="1:17" x14ac:dyDescent="0.2">
      <c r="C35" s="38"/>
      <c r="D35" s="38"/>
      <c r="E35" s="38"/>
      <c r="F35" s="38"/>
      <c r="G35" s="38"/>
      <c r="H35" s="38"/>
      <c r="I35" s="38"/>
      <c r="J35" s="38"/>
    </row>
    <row r="36" spans="1:17" x14ac:dyDescent="0.2">
      <c r="C36" s="5"/>
      <c r="D36" s="5"/>
      <c r="E36" s="5"/>
      <c r="F36" s="5"/>
      <c r="G36" s="5"/>
      <c r="H36" s="5"/>
      <c r="I36" s="5"/>
      <c r="J36" s="5"/>
    </row>
    <row r="37" spans="1:17" x14ac:dyDescent="0.2">
      <c r="C37" s="38"/>
      <c r="D37" s="38"/>
      <c r="E37" s="38"/>
      <c r="F37" s="38"/>
      <c r="G37" s="38"/>
      <c r="H37" s="38"/>
      <c r="I37" s="38"/>
      <c r="J37" s="38"/>
    </row>
    <row r="38" spans="1:17" x14ac:dyDescent="0.2">
      <c r="C38" s="38"/>
      <c r="D38" s="38"/>
      <c r="E38" s="38"/>
      <c r="F38" s="38"/>
      <c r="G38" s="38"/>
      <c r="H38" s="38"/>
      <c r="I38" s="38"/>
      <c r="J38" s="38"/>
    </row>
    <row r="39" spans="1:17" x14ac:dyDescent="0.2">
      <c r="C39" s="5"/>
      <c r="D39" s="5"/>
      <c r="E39" s="5"/>
      <c r="F39" s="5"/>
      <c r="G39" s="5"/>
      <c r="H39" s="5"/>
      <c r="I39" s="5"/>
      <c r="J39" s="5"/>
    </row>
    <row r="40" spans="1:17" x14ac:dyDescent="0.2">
      <c r="C40" s="38"/>
      <c r="D40" s="38"/>
      <c r="E40" s="38"/>
      <c r="F40" s="38"/>
      <c r="G40" s="38"/>
      <c r="H40" s="38"/>
      <c r="I40" s="38"/>
      <c r="J40" s="38"/>
    </row>
    <row r="41" spans="1:17" x14ac:dyDescent="0.2">
      <c r="C41" s="38"/>
      <c r="D41" s="38"/>
      <c r="E41" s="38"/>
      <c r="F41" s="38"/>
      <c r="G41" s="38"/>
      <c r="H41" s="38"/>
      <c r="I41" s="38"/>
      <c r="J41" s="38"/>
    </row>
    <row r="42" spans="1:17" x14ac:dyDescent="0.2">
      <c r="C42" s="5"/>
      <c r="D42" s="5"/>
      <c r="E42" s="5"/>
      <c r="F42" s="5"/>
      <c r="G42" s="5"/>
      <c r="H42" s="5"/>
      <c r="I42" s="5"/>
      <c r="J42" s="5"/>
    </row>
    <row r="43" spans="1:17" x14ac:dyDescent="0.2">
      <c r="C43" s="38"/>
      <c r="D43" s="38"/>
      <c r="E43" s="38"/>
      <c r="F43" s="38"/>
      <c r="G43" s="38"/>
      <c r="H43" s="38"/>
      <c r="I43" s="38"/>
      <c r="J43" s="38"/>
    </row>
    <row r="44" spans="1:17" x14ac:dyDescent="0.2">
      <c r="C44" s="19"/>
      <c r="D44" s="19"/>
      <c r="E44" s="19"/>
      <c r="F44" s="19"/>
      <c r="G44" s="19"/>
      <c r="H44" s="19"/>
      <c r="I44" s="19"/>
      <c r="J44" s="19"/>
    </row>
    <row r="45" spans="1:17" x14ac:dyDescent="0.2">
      <c r="C45" s="20"/>
      <c r="D45" s="20"/>
      <c r="E45" s="20"/>
      <c r="F45" s="20"/>
      <c r="G45" s="20"/>
      <c r="H45" s="20"/>
      <c r="I45" s="20"/>
      <c r="J45" s="20"/>
    </row>
  </sheetData>
  <mergeCells count="4">
    <mergeCell ref="A3:O3"/>
    <mergeCell ref="C5:E5"/>
    <mergeCell ref="A2:O2"/>
    <mergeCell ref="A1:O1"/>
  </mergeCells>
  <pageMargins left="0.7" right="0.7" top="0.75" bottom="0.75" header="0.3" footer="0.3"/>
  <pageSetup paperSize="9" scale="9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zoomScaleNormal="100" zoomScaleSheetLayoutView="100" workbookViewId="0">
      <selection activeCell="H9" sqref="H9"/>
    </sheetView>
  </sheetViews>
  <sheetFormatPr defaultRowHeight="12.75" x14ac:dyDescent="0.2"/>
  <cols>
    <col min="1" max="1" width="8" style="67" customWidth="1"/>
    <col min="2" max="2" width="10.85546875" style="99" customWidth="1"/>
    <col min="3" max="3" width="27.140625" style="99" customWidth="1"/>
    <col min="4" max="4" width="18.5703125" style="67" customWidth="1"/>
    <col min="5" max="5" width="13.28515625" style="67" customWidth="1"/>
    <col min="6" max="6" width="13.42578125" style="67" customWidth="1"/>
    <col min="7" max="7" width="13.28515625" style="67" customWidth="1"/>
    <col min="8" max="8" width="12.5703125" style="67" customWidth="1"/>
    <col min="9" max="9" width="14.42578125" style="67" customWidth="1"/>
    <col min="10" max="16384" width="9.140625" style="67"/>
  </cols>
  <sheetData>
    <row r="1" spans="1:11" ht="16.5" customHeight="1" x14ac:dyDescent="0.3">
      <c r="A1" s="116" t="s">
        <v>152</v>
      </c>
      <c r="B1" s="116"/>
      <c r="C1" s="117"/>
      <c r="D1" s="117"/>
      <c r="E1" s="117"/>
      <c r="F1" s="117"/>
      <c r="G1" s="117"/>
      <c r="H1" s="117"/>
      <c r="I1" s="117"/>
    </row>
    <row r="2" spans="1:11" ht="16.5" customHeight="1" x14ac:dyDescent="0.3">
      <c r="A2" s="116" t="s">
        <v>153</v>
      </c>
      <c r="B2" s="116"/>
      <c r="C2" s="117"/>
      <c r="D2" s="117"/>
      <c r="E2" s="117"/>
      <c r="F2" s="117"/>
      <c r="G2" s="117"/>
      <c r="H2" s="117"/>
      <c r="I2" s="117"/>
    </row>
    <row r="3" spans="1:11" ht="16.5" customHeight="1" x14ac:dyDescent="0.3">
      <c r="A3" s="116" t="s">
        <v>154</v>
      </c>
      <c r="B3" s="116"/>
      <c r="C3" s="117"/>
      <c r="D3" s="117"/>
      <c r="E3" s="117"/>
      <c r="F3" s="117"/>
      <c r="G3" s="117"/>
      <c r="H3" s="117"/>
      <c r="I3" s="117"/>
    </row>
    <row r="4" spans="1:11" x14ac:dyDescent="0.2">
      <c r="B4" s="56"/>
      <c r="I4" s="36" t="s">
        <v>2</v>
      </c>
    </row>
    <row r="5" spans="1:11" x14ac:dyDescent="0.2">
      <c r="A5" s="40" t="s">
        <v>83</v>
      </c>
      <c r="B5" s="100" t="s">
        <v>8</v>
      </c>
      <c r="C5" s="98"/>
      <c r="D5" s="129" t="s">
        <v>155</v>
      </c>
      <c r="E5" s="117"/>
      <c r="F5" s="117"/>
      <c r="G5" s="40" t="s">
        <v>156</v>
      </c>
      <c r="H5" s="40" t="s">
        <v>87</v>
      </c>
      <c r="I5" s="40" t="s">
        <v>7</v>
      </c>
    </row>
    <row r="6" spans="1:11" x14ac:dyDescent="0.2">
      <c r="A6" s="65" t="s">
        <v>3</v>
      </c>
      <c r="B6" s="100"/>
      <c r="C6" s="100" t="s">
        <v>157</v>
      </c>
      <c r="D6" s="65" t="s">
        <v>158</v>
      </c>
      <c r="E6" s="65" t="s">
        <v>159</v>
      </c>
      <c r="F6" s="65" t="s">
        <v>160</v>
      </c>
      <c r="G6" s="65" t="s">
        <v>161</v>
      </c>
      <c r="H6" s="65" t="s">
        <v>162</v>
      </c>
      <c r="I6" s="65" t="s">
        <v>163</v>
      </c>
    </row>
    <row r="7" spans="1:11" x14ac:dyDescent="0.2">
      <c r="A7" s="41" t="s">
        <v>13</v>
      </c>
      <c r="B7" s="45"/>
      <c r="C7" s="100"/>
      <c r="D7" s="65" t="s">
        <v>155</v>
      </c>
      <c r="E7" s="65"/>
      <c r="F7" s="65" t="s">
        <v>164</v>
      </c>
      <c r="G7" s="65" t="s">
        <v>165</v>
      </c>
      <c r="H7" s="65"/>
      <c r="I7" s="41" t="s">
        <v>233</v>
      </c>
    </row>
    <row r="8" spans="1:11" x14ac:dyDescent="0.2">
      <c r="A8" s="45">
        <v>-1</v>
      </c>
      <c r="B8" s="45">
        <v>-2</v>
      </c>
      <c r="C8" s="45">
        <v>-3</v>
      </c>
      <c r="D8" s="45">
        <v>-4</v>
      </c>
      <c r="E8" s="45">
        <v>-5</v>
      </c>
      <c r="F8" s="45">
        <v>-6</v>
      </c>
      <c r="G8" s="45">
        <v>-7</v>
      </c>
      <c r="H8" s="45">
        <v>-8</v>
      </c>
      <c r="I8" s="45">
        <v>-9</v>
      </c>
    </row>
    <row r="9" spans="1:11" x14ac:dyDescent="0.2">
      <c r="A9" s="120" t="s">
        <v>237</v>
      </c>
      <c r="B9" s="120"/>
      <c r="C9" s="120"/>
      <c r="D9" s="70">
        <f>SUM(D10:D20)</f>
        <v>0</v>
      </c>
      <c r="E9" s="70">
        <f t="shared" ref="E9:I9" si="0">SUM(E10:E20)</f>
        <v>0</v>
      </c>
      <c r="F9" s="70">
        <f t="shared" si="0"/>
        <v>0</v>
      </c>
      <c r="G9" s="70">
        <f t="shared" si="0"/>
        <v>0</v>
      </c>
      <c r="H9" s="70">
        <f t="shared" si="0"/>
        <v>0</v>
      </c>
      <c r="I9" s="70">
        <f t="shared" si="0"/>
        <v>0</v>
      </c>
    </row>
    <row r="10" spans="1:11" x14ac:dyDescent="0.2">
      <c r="A10" s="69"/>
      <c r="B10" s="119" t="s">
        <v>48</v>
      </c>
      <c r="C10" s="119"/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/>
      <c r="K10" s="72"/>
    </row>
    <row r="11" spans="1:11" x14ac:dyDescent="0.2">
      <c r="A11" s="69"/>
      <c r="B11" s="119" t="s">
        <v>238</v>
      </c>
      <c r="C11" s="119"/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/>
      <c r="K11" s="72"/>
    </row>
    <row r="12" spans="1:11" x14ac:dyDescent="0.2">
      <c r="A12" s="69"/>
      <c r="B12" s="119" t="s">
        <v>52</v>
      </c>
      <c r="C12" s="119"/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/>
      <c r="K12" s="72"/>
    </row>
    <row r="13" spans="1:11" x14ac:dyDescent="0.2">
      <c r="A13" s="69"/>
      <c r="B13" s="119" t="s">
        <v>54</v>
      </c>
      <c r="C13" s="119"/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/>
      <c r="K13" s="72"/>
    </row>
    <row r="14" spans="1:11" x14ac:dyDescent="0.2">
      <c r="A14" s="69"/>
      <c r="B14" s="119" t="s">
        <v>56</v>
      </c>
      <c r="C14" s="119"/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/>
      <c r="K14" s="72"/>
    </row>
    <row r="15" spans="1:11" x14ac:dyDescent="0.2">
      <c r="A15" s="69"/>
      <c r="B15" s="119" t="s">
        <v>58</v>
      </c>
      <c r="C15" s="119"/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2"/>
      <c r="K15" s="72"/>
    </row>
    <row r="16" spans="1:11" x14ac:dyDescent="0.2">
      <c r="A16" s="69"/>
      <c r="B16" s="119" t="s">
        <v>60</v>
      </c>
      <c r="C16" s="119"/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72"/>
      <c r="K16" s="72"/>
    </row>
    <row r="17" spans="1:11" x14ac:dyDescent="0.2">
      <c r="A17" s="69"/>
      <c r="B17" s="119" t="s">
        <v>62</v>
      </c>
      <c r="C17" s="119"/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/>
      <c r="K17" s="72"/>
    </row>
    <row r="18" spans="1:11" x14ac:dyDescent="0.2">
      <c r="A18" s="69"/>
      <c r="B18" s="119" t="s">
        <v>64</v>
      </c>
      <c r="C18" s="119"/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/>
      <c r="K18" s="72"/>
    </row>
    <row r="19" spans="1:11" x14ac:dyDescent="0.2">
      <c r="A19" s="69"/>
      <c r="B19" s="119" t="s">
        <v>66</v>
      </c>
      <c r="C19" s="119"/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/>
      <c r="K19" s="72"/>
    </row>
    <row r="20" spans="1:11" x14ac:dyDescent="0.2">
      <c r="A20" s="69"/>
      <c r="B20" s="119" t="s">
        <v>239</v>
      </c>
      <c r="C20" s="119"/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/>
      <c r="K20" s="72"/>
    </row>
    <row r="21" spans="1:11" x14ac:dyDescent="0.2">
      <c r="A21" s="69"/>
      <c r="B21" s="69"/>
      <c r="C21" s="71"/>
      <c r="D21" s="72"/>
      <c r="E21" s="72"/>
      <c r="F21" s="72"/>
      <c r="G21" s="72"/>
      <c r="H21" s="72"/>
      <c r="I21" s="72"/>
    </row>
    <row r="22" spans="1:11" x14ac:dyDescent="0.2">
      <c r="A22" s="69"/>
      <c r="B22" s="69"/>
      <c r="C22" s="71"/>
      <c r="D22" s="72"/>
      <c r="E22" s="72"/>
      <c r="F22" s="72"/>
      <c r="G22" s="72"/>
      <c r="H22" s="72"/>
      <c r="I22" s="74"/>
    </row>
    <row r="23" spans="1:11" x14ac:dyDescent="0.2">
      <c r="A23" s="69"/>
      <c r="B23" s="69"/>
      <c r="C23" s="71"/>
      <c r="D23" s="72"/>
      <c r="E23" s="72"/>
      <c r="F23" s="72"/>
      <c r="G23" s="72"/>
      <c r="H23" s="72"/>
      <c r="I23" s="72"/>
    </row>
    <row r="24" spans="1:11" x14ac:dyDescent="0.2">
      <c r="A24" s="69"/>
      <c r="B24" s="69"/>
      <c r="C24" s="71"/>
      <c r="D24" s="72"/>
      <c r="E24" s="72"/>
      <c r="F24" s="72"/>
      <c r="G24" s="73"/>
      <c r="H24" s="72"/>
      <c r="I24" s="75"/>
    </row>
    <row r="25" spans="1:11" x14ac:dyDescent="0.2">
      <c r="A25" s="69"/>
      <c r="B25" s="69"/>
      <c r="C25" s="71"/>
      <c r="D25" s="72"/>
      <c r="E25" s="72"/>
      <c r="F25" s="72"/>
      <c r="G25" s="72"/>
      <c r="H25" s="72"/>
      <c r="I25" s="72"/>
    </row>
    <row r="26" spans="1:11" x14ac:dyDescent="0.2">
      <c r="A26" s="69"/>
      <c r="B26" s="69"/>
      <c r="C26" s="71"/>
      <c r="D26" s="72"/>
      <c r="E26" s="72"/>
      <c r="F26" s="72"/>
      <c r="G26" s="72"/>
      <c r="H26" s="72"/>
      <c r="I26" s="72"/>
    </row>
    <row r="27" spans="1:11" x14ac:dyDescent="0.2">
      <c r="A27" s="69"/>
      <c r="B27" s="69"/>
      <c r="C27" s="76"/>
      <c r="D27" s="72"/>
      <c r="E27" s="72"/>
      <c r="F27" s="72"/>
      <c r="G27" s="72"/>
      <c r="H27" s="72"/>
      <c r="I27" s="72"/>
    </row>
    <row r="28" spans="1:11" x14ac:dyDescent="0.2">
      <c r="A28" s="69"/>
      <c r="B28" s="69"/>
      <c r="C28" s="102"/>
      <c r="D28" s="72"/>
      <c r="E28" s="72"/>
      <c r="F28" s="72"/>
      <c r="G28" s="72"/>
      <c r="H28" s="72"/>
      <c r="I28" s="72"/>
    </row>
    <row r="29" spans="1:11" x14ac:dyDescent="0.2">
      <c r="A29" s="69"/>
      <c r="B29" s="69"/>
      <c r="C29" s="71"/>
      <c r="D29" s="72"/>
      <c r="E29" s="72"/>
      <c r="F29" s="72"/>
      <c r="G29" s="72"/>
      <c r="H29" s="72"/>
      <c r="I29" s="72"/>
    </row>
    <row r="30" spans="1:11" x14ac:dyDescent="0.2">
      <c r="A30" s="69"/>
      <c r="B30" s="69"/>
      <c r="C30" s="71"/>
      <c r="D30" s="72"/>
      <c r="E30" s="72"/>
      <c r="F30" s="72"/>
      <c r="G30" s="72"/>
      <c r="H30" s="72"/>
      <c r="I30" s="72"/>
    </row>
    <row r="31" spans="1:11" x14ac:dyDescent="0.2">
      <c r="A31" s="69"/>
      <c r="B31" s="69"/>
      <c r="C31" s="71"/>
      <c r="D31" s="72"/>
      <c r="E31" s="72"/>
      <c r="F31" s="72"/>
      <c r="G31" s="72"/>
      <c r="H31" s="72"/>
      <c r="I31" s="72"/>
    </row>
    <row r="32" spans="1:11" x14ac:dyDescent="0.2">
      <c r="A32" s="69"/>
      <c r="B32" s="69"/>
      <c r="C32" s="71"/>
      <c r="D32" s="72"/>
      <c r="E32" s="72"/>
      <c r="F32" s="72"/>
      <c r="G32" s="72"/>
      <c r="H32" s="72"/>
      <c r="I32" s="72"/>
    </row>
    <row r="33" spans="1:9" x14ac:dyDescent="0.2">
      <c r="A33" s="69"/>
      <c r="B33" s="69"/>
      <c r="C33" s="71"/>
      <c r="D33" s="72"/>
      <c r="E33" s="72"/>
      <c r="F33" s="73"/>
      <c r="G33" s="72"/>
      <c r="H33" s="72"/>
      <c r="I33" s="72"/>
    </row>
    <row r="34" spans="1:9" x14ac:dyDescent="0.2">
      <c r="A34" s="69"/>
      <c r="B34" s="69"/>
      <c r="C34" s="71"/>
      <c r="D34" s="72"/>
      <c r="E34" s="72"/>
      <c r="F34" s="72"/>
      <c r="G34" s="72"/>
      <c r="H34" s="72"/>
      <c r="I34" s="72"/>
    </row>
    <row r="35" spans="1:9" x14ac:dyDescent="0.2">
      <c r="A35" s="69"/>
      <c r="B35" s="71"/>
      <c r="C35" s="76"/>
      <c r="D35" s="72"/>
      <c r="E35" s="72"/>
      <c r="F35" s="72"/>
      <c r="G35" s="72"/>
      <c r="H35" s="72"/>
      <c r="I35" s="72"/>
    </row>
    <row r="36" spans="1:9" x14ac:dyDescent="0.2">
      <c r="A36" s="69"/>
      <c r="B36" s="71"/>
      <c r="C36" s="71"/>
      <c r="D36" s="70"/>
      <c r="E36" s="70"/>
      <c r="F36" s="70"/>
      <c r="G36" s="70"/>
      <c r="H36" s="70"/>
      <c r="I36" s="70"/>
    </row>
    <row r="37" spans="1:9" x14ac:dyDescent="0.2">
      <c r="A37" s="69"/>
      <c r="B37" s="82"/>
      <c r="C37" s="102"/>
      <c r="D37" s="77"/>
      <c r="E37" s="77"/>
      <c r="F37" s="77"/>
      <c r="G37" s="77"/>
      <c r="H37" s="77"/>
      <c r="I37" s="77"/>
    </row>
    <row r="38" spans="1:9" x14ac:dyDescent="0.2">
      <c r="A38" s="69"/>
      <c r="C38" s="71"/>
      <c r="D38" s="77"/>
      <c r="E38" s="77"/>
      <c r="F38" s="77"/>
      <c r="G38" s="77"/>
      <c r="H38" s="77"/>
      <c r="I38" s="77"/>
    </row>
    <row r="39" spans="1:9" x14ac:dyDescent="0.2">
      <c r="A39" s="69"/>
      <c r="C39" s="71"/>
      <c r="D39" s="77"/>
      <c r="E39" s="77"/>
      <c r="F39" s="77"/>
      <c r="G39" s="77"/>
      <c r="H39" s="77"/>
      <c r="I39" s="77"/>
    </row>
    <row r="40" spans="1:9" x14ac:dyDescent="0.2">
      <c r="A40" s="69"/>
      <c r="C40" s="71"/>
      <c r="D40" s="77"/>
      <c r="E40" s="77"/>
      <c r="F40" s="77"/>
      <c r="G40" s="77"/>
      <c r="H40" s="77"/>
      <c r="I40" s="77"/>
    </row>
    <row r="41" spans="1:9" x14ac:dyDescent="0.2">
      <c r="A41" s="69"/>
      <c r="C41" s="71"/>
      <c r="D41" s="77"/>
      <c r="E41" s="77"/>
      <c r="F41" s="77"/>
      <c r="G41" s="77"/>
      <c r="H41" s="77"/>
      <c r="I41" s="77"/>
    </row>
    <row r="42" spans="1:9" x14ac:dyDescent="0.2">
      <c r="A42" s="69"/>
      <c r="C42" s="71"/>
      <c r="D42" s="77"/>
      <c r="E42" s="77"/>
      <c r="F42" s="77"/>
      <c r="G42" s="77"/>
      <c r="H42" s="77"/>
      <c r="I42" s="77"/>
    </row>
    <row r="43" spans="1:9" x14ac:dyDescent="0.2">
      <c r="A43" s="69"/>
      <c r="C43" s="71"/>
      <c r="D43" s="77"/>
      <c r="E43" s="77"/>
      <c r="F43" s="77"/>
      <c r="G43" s="77"/>
      <c r="H43" s="77"/>
      <c r="I43" s="77"/>
    </row>
    <row r="44" spans="1:9" x14ac:dyDescent="0.2">
      <c r="A44" s="71"/>
      <c r="C44" s="71"/>
      <c r="D44" s="77"/>
      <c r="E44" s="77"/>
      <c r="F44" s="77"/>
      <c r="G44" s="77"/>
      <c r="H44" s="77"/>
      <c r="I44" s="77"/>
    </row>
    <row r="45" spans="1:9" x14ac:dyDescent="0.2">
      <c r="A45" s="71"/>
      <c r="C45" s="71"/>
      <c r="D45" s="77"/>
      <c r="E45" s="77"/>
      <c r="F45" s="77"/>
      <c r="G45" s="77"/>
      <c r="H45" s="77"/>
      <c r="I45" s="77"/>
    </row>
    <row r="46" spans="1:9" x14ac:dyDescent="0.2">
      <c r="A46" s="69"/>
      <c r="C46" s="71"/>
      <c r="D46" s="77"/>
      <c r="E46" s="77"/>
      <c r="F46" s="77"/>
      <c r="G46" s="77"/>
      <c r="H46" s="77"/>
      <c r="I46" s="77"/>
    </row>
    <row r="47" spans="1:9" x14ac:dyDescent="0.2">
      <c r="A47" s="71"/>
      <c r="C47" s="71"/>
      <c r="D47" s="77"/>
      <c r="E47" s="77"/>
      <c r="F47" s="77"/>
      <c r="G47" s="77"/>
      <c r="H47" s="77"/>
      <c r="I47" s="77"/>
    </row>
    <row r="48" spans="1:9" x14ac:dyDescent="0.2">
      <c r="A48" s="71"/>
      <c r="C48" s="69"/>
      <c r="D48" s="77"/>
      <c r="E48" s="77"/>
      <c r="F48" s="77"/>
      <c r="G48" s="77"/>
      <c r="H48" s="77"/>
      <c r="I48" s="77"/>
    </row>
    <row r="49" spans="1:9" x14ac:dyDescent="0.2">
      <c r="A49" s="78"/>
      <c r="C49" s="82"/>
      <c r="D49" s="78"/>
      <c r="E49" s="78"/>
      <c r="F49" s="78"/>
      <c r="G49" s="78"/>
      <c r="H49" s="78"/>
      <c r="I49" s="78"/>
    </row>
    <row r="50" spans="1:9" x14ac:dyDescent="0.2">
      <c r="A50" s="78"/>
      <c r="C50" s="82"/>
      <c r="D50" s="78"/>
      <c r="E50" s="78"/>
      <c r="F50" s="78"/>
      <c r="G50" s="78"/>
      <c r="H50" s="78"/>
      <c r="I50" s="78"/>
    </row>
    <row r="51" spans="1:9" x14ac:dyDescent="0.2">
      <c r="A51" s="78"/>
      <c r="C51" s="82"/>
      <c r="D51" s="78"/>
      <c r="E51" s="78"/>
      <c r="F51" s="78"/>
      <c r="G51" s="78"/>
      <c r="H51" s="78"/>
      <c r="I51" s="78"/>
    </row>
    <row r="52" spans="1:9" x14ac:dyDescent="0.2">
      <c r="A52" s="78"/>
      <c r="C52" s="82"/>
      <c r="D52" s="78"/>
      <c r="E52" s="78"/>
      <c r="F52" s="78"/>
      <c r="G52" s="78"/>
      <c r="H52" s="78"/>
      <c r="I52" s="78"/>
    </row>
    <row r="53" spans="1:9" x14ac:dyDescent="0.2">
      <c r="A53" s="78"/>
      <c r="C53" s="82"/>
      <c r="D53" s="78"/>
      <c r="E53" s="78"/>
      <c r="F53" s="78"/>
      <c r="G53" s="78"/>
      <c r="H53" s="78"/>
      <c r="I53" s="78"/>
    </row>
    <row r="54" spans="1:9" x14ac:dyDescent="0.2">
      <c r="A54" s="78"/>
      <c r="C54" s="82"/>
      <c r="D54" s="78"/>
      <c r="E54" s="78"/>
      <c r="F54" s="78"/>
      <c r="G54" s="78"/>
      <c r="H54" s="78"/>
      <c r="I54" s="78"/>
    </row>
    <row r="55" spans="1:9" x14ac:dyDescent="0.2">
      <c r="A55" s="78"/>
      <c r="C55" s="82"/>
      <c r="D55" s="78"/>
      <c r="E55" s="78"/>
      <c r="F55" s="78"/>
      <c r="G55" s="78"/>
      <c r="H55" s="78"/>
      <c r="I55" s="78"/>
    </row>
    <row r="56" spans="1:9" x14ac:dyDescent="0.2">
      <c r="A56" s="78"/>
      <c r="C56" s="82"/>
      <c r="D56" s="78"/>
      <c r="E56" s="78"/>
      <c r="F56" s="78"/>
      <c r="G56" s="78"/>
      <c r="H56" s="78"/>
      <c r="I56" s="78"/>
    </row>
    <row r="57" spans="1:9" x14ac:dyDescent="0.2">
      <c r="A57" s="78"/>
      <c r="C57" s="82"/>
      <c r="D57" s="78"/>
      <c r="E57" s="78"/>
      <c r="F57" s="78"/>
      <c r="G57" s="78"/>
      <c r="H57" s="78"/>
      <c r="I57" s="78"/>
    </row>
    <row r="58" spans="1:9" x14ac:dyDescent="0.2">
      <c r="A58" s="78"/>
      <c r="C58" s="82"/>
      <c r="D58" s="78"/>
      <c r="E58" s="78"/>
      <c r="F58" s="78"/>
      <c r="G58" s="78"/>
      <c r="H58" s="78"/>
      <c r="I58" s="78"/>
    </row>
    <row r="59" spans="1:9" x14ac:dyDescent="0.2">
      <c r="A59" s="78"/>
      <c r="C59" s="82"/>
      <c r="D59" s="78"/>
      <c r="E59" s="78"/>
      <c r="F59" s="78"/>
      <c r="G59" s="78"/>
      <c r="H59" s="78"/>
      <c r="I59" s="78"/>
    </row>
    <row r="60" spans="1:9" x14ac:dyDescent="0.2">
      <c r="A60" s="78"/>
      <c r="C60" s="82"/>
      <c r="D60" s="78"/>
      <c r="E60" s="78"/>
      <c r="F60" s="78"/>
      <c r="G60" s="78"/>
      <c r="H60" s="78"/>
      <c r="I60" s="78"/>
    </row>
    <row r="61" spans="1:9" x14ac:dyDescent="0.2">
      <c r="A61" s="78"/>
      <c r="C61" s="82"/>
      <c r="D61" s="78"/>
      <c r="E61" s="78"/>
      <c r="F61" s="78"/>
      <c r="G61" s="78"/>
      <c r="H61" s="78"/>
      <c r="I61" s="78"/>
    </row>
    <row r="62" spans="1:9" x14ac:dyDescent="0.2">
      <c r="A62" s="78"/>
      <c r="C62" s="82"/>
      <c r="D62" s="78"/>
      <c r="E62" s="78"/>
      <c r="F62" s="78"/>
      <c r="G62" s="78"/>
      <c r="H62" s="78"/>
      <c r="I62" s="78"/>
    </row>
    <row r="63" spans="1:9" x14ac:dyDescent="0.2">
      <c r="A63" s="78"/>
      <c r="C63" s="82"/>
      <c r="D63" s="78"/>
      <c r="E63" s="78"/>
      <c r="F63" s="78"/>
      <c r="G63" s="78"/>
      <c r="H63" s="78"/>
      <c r="I63" s="78"/>
    </row>
    <row r="64" spans="1:9" x14ac:dyDescent="0.2">
      <c r="A64" s="78"/>
      <c r="C64" s="82"/>
      <c r="D64" s="78"/>
      <c r="E64" s="78"/>
      <c r="F64" s="78"/>
      <c r="G64" s="78"/>
      <c r="H64" s="78"/>
      <c r="I64" s="78"/>
    </row>
    <row r="65" spans="1:9" x14ac:dyDescent="0.2">
      <c r="A65" s="78"/>
      <c r="C65" s="82"/>
      <c r="D65" s="78"/>
      <c r="E65" s="78"/>
      <c r="F65" s="78"/>
      <c r="G65" s="78"/>
      <c r="H65" s="78"/>
      <c r="I65" s="78"/>
    </row>
    <row r="66" spans="1:9" x14ac:dyDescent="0.2">
      <c r="A66" s="78"/>
      <c r="C66" s="82"/>
      <c r="D66" s="78"/>
      <c r="E66" s="78"/>
      <c r="F66" s="78"/>
      <c r="G66" s="78"/>
      <c r="H66" s="78"/>
      <c r="I66" s="78"/>
    </row>
    <row r="67" spans="1:9" x14ac:dyDescent="0.2">
      <c r="A67" s="78"/>
      <c r="C67" s="82"/>
      <c r="D67" s="78"/>
      <c r="E67" s="78"/>
      <c r="F67" s="78"/>
      <c r="G67" s="78"/>
      <c r="H67" s="78"/>
      <c r="I67" s="78"/>
    </row>
    <row r="68" spans="1:9" x14ac:dyDescent="0.2">
      <c r="A68" s="78"/>
      <c r="C68" s="82"/>
      <c r="D68" s="78"/>
      <c r="E68" s="78"/>
      <c r="F68" s="78"/>
      <c r="G68" s="78"/>
      <c r="H68" s="78"/>
      <c r="I68" s="78"/>
    </row>
    <row r="69" spans="1:9" x14ac:dyDescent="0.2">
      <c r="A69" s="78"/>
      <c r="C69" s="82"/>
      <c r="D69" s="78"/>
      <c r="E69" s="78"/>
      <c r="F69" s="78"/>
      <c r="G69" s="78"/>
      <c r="H69" s="78"/>
      <c r="I69" s="78"/>
    </row>
    <row r="70" spans="1:9" x14ac:dyDescent="0.2">
      <c r="A70" s="78"/>
      <c r="C70" s="82"/>
      <c r="D70" s="78"/>
      <c r="E70" s="78"/>
      <c r="F70" s="78"/>
      <c r="G70" s="78"/>
      <c r="H70" s="78"/>
      <c r="I70" s="78"/>
    </row>
    <row r="71" spans="1:9" x14ac:dyDescent="0.2">
      <c r="A71" s="78"/>
      <c r="C71" s="82"/>
      <c r="D71" s="78"/>
      <c r="E71" s="78"/>
      <c r="F71" s="78"/>
      <c r="G71" s="78"/>
      <c r="H71" s="78"/>
      <c r="I71" s="78"/>
    </row>
    <row r="72" spans="1:9" x14ac:dyDescent="0.2">
      <c r="A72" s="78"/>
      <c r="C72" s="82"/>
      <c r="D72" s="78"/>
      <c r="E72" s="78"/>
      <c r="F72" s="78"/>
      <c r="G72" s="78"/>
      <c r="H72" s="78"/>
      <c r="I72" s="78"/>
    </row>
    <row r="73" spans="1:9" x14ac:dyDescent="0.2">
      <c r="A73" s="78"/>
      <c r="C73" s="82"/>
      <c r="D73" s="78"/>
      <c r="E73" s="78"/>
      <c r="F73" s="78"/>
      <c r="G73" s="78"/>
      <c r="H73" s="78"/>
      <c r="I73" s="78"/>
    </row>
    <row r="74" spans="1:9" x14ac:dyDescent="0.2">
      <c r="A74" s="78"/>
      <c r="C74" s="82"/>
      <c r="D74" s="78"/>
      <c r="E74" s="78"/>
      <c r="F74" s="78"/>
      <c r="G74" s="78"/>
      <c r="H74" s="78"/>
      <c r="I74" s="78"/>
    </row>
    <row r="75" spans="1:9" x14ac:dyDescent="0.2">
      <c r="A75" s="78"/>
      <c r="C75" s="82"/>
      <c r="D75" s="78"/>
      <c r="E75" s="78"/>
      <c r="F75" s="78"/>
      <c r="G75" s="78"/>
      <c r="H75" s="78"/>
      <c r="I75" s="78"/>
    </row>
    <row r="76" spans="1:9" x14ac:dyDescent="0.2">
      <c r="A76" s="78"/>
      <c r="C76" s="82"/>
      <c r="D76" s="78"/>
      <c r="E76" s="78"/>
      <c r="F76" s="78"/>
      <c r="G76" s="78"/>
      <c r="H76" s="78"/>
      <c r="I76" s="78"/>
    </row>
    <row r="77" spans="1:9" x14ac:dyDescent="0.2">
      <c r="A77" s="78"/>
      <c r="C77" s="82"/>
      <c r="D77" s="78"/>
      <c r="E77" s="78"/>
      <c r="F77" s="78"/>
      <c r="G77" s="78"/>
      <c r="H77" s="78"/>
      <c r="I77" s="78"/>
    </row>
    <row r="78" spans="1:9" x14ac:dyDescent="0.2">
      <c r="A78" s="78"/>
      <c r="C78" s="82"/>
      <c r="D78" s="78"/>
      <c r="E78" s="78"/>
      <c r="F78" s="78"/>
      <c r="G78" s="78"/>
      <c r="H78" s="78"/>
      <c r="I78" s="78"/>
    </row>
    <row r="79" spans="1:9" x14ac:dyDescent="0.2">
      <c r="A79" s="78"/>
      <c r="C79" s="82"/>
      <c r="D79" s="78"/>
      <c r="E79" s="78"/>
      <c r="F79" s="78"/>
      <c r="G79" s="78"/>
      <c r="H79" s="78"/>
      <c r="I79" s="78"/>
    </row>
    <row r="80" spans="1:9" x14ac:dyDescent="0.2">
      <c r="A80" s="78"/>
      <c r="C80" s="82"/>
      <c r="D80" s="78"/>
      <c r="E80" s="78"/>
      <c r="F80" s="78"/>
      <c r="G80" s="78"/>
      <c r="H80" s="78"/>
      <c r="I80" s="78"/>
    </row>
    <row r="81" spans="1:9" x14ac:dyDescent="0.2">
      <c r="A81" s="78"/>
      <c r="C81" s="82"/>
      <c r="D81" s="78"/>
      <c r="E81" s="78"/>
      <c r="F81" s="78"/>
      <c r="G81" s="78"/>
      <c r="H81" s="78"/>
      <c r="I81" s="78"/>
    </row>
    <row r="82" spans="1:9" x14ac:dyDescent="0.2">
      <c r="A82" s="78"/>
      <c r="C82" s="82"/>
      <c r="D82" s="78"/>
      <c r="E82" s="78"/>
      <c r="F82" s="78"/>
      <c r="G82" s="78"/>
      <c r="H82" s="78"/>
      <c r="I82" s="78"/>
    </row>
    <row r="83" spans="1:9" x14ac:dyDescent="0.2">
      <c r="A83" s="78"/>
      <c r="C83" s="82"/>
      <c r="D83" s="78"/>
      <c r="E83" s="78"/>
      <c r="F83" s="78"/>
      <c r="G83" s="78"/>
      <c r="H83" s="78"/>
      <c r="I83" s="78"/>
    </row>
    <row r="84" spans="1:9" x14ac:dyDescent="0.2">
      <c r="A84" s="78"/>
      <c r="C84" s="82"/>
      <c r="D84" s="78"/>
      <c r="E84" s="78"/>
      <c r="F84" s="78"/>
      <c r="G84" s="78"/>
      <c r="H84" s="78"/>
      <c r="I84" s="78"/>
    </row>
    <row r="85" spans="1:9" x14ac:dyDescent="0.2">
      <c r="A85" s="78"/>
      <c r="C85" s="82"/>
      <c r="D85" s="78"/>
      <c r="E85" s="78"/>
      <c r="F85" s="78"/>
      <c r="G85" s="78"/>
      <c r="H85" s="78"/>
      <c r="I85" s="78"/>
    </row>
    <row r="86" spans="1:9" x14ac:dyDescent="0.2">
      <c r="A86" s="78"/>
      <c r="C86" s="82"/>
      <c r="D86" s="78"/>
      <c r="E86" s="78"/>
      <c r="F86" s="78"/>
      <c r="G86" s="78"/>
      <c r="H86" s="78"/>
      <c r="I86" s="78"/>
    </row>
    <row r="87" spans="1:9" x14ac:dyDescent="0.2">
      <c r="A87" s="78"/>
      <c r="C87" s="82"/>
      <c r="D87" s="78"/>
      <c r="E87" s="78"/>
      <c r="F87" s="78"/>
      <c r="G87" s="78"/>
      <c r="H87" s="78"/>
      <c r="I87" s="78"/>
    </row>
    <row r="88" spans="1:9" x14ac:dyDescent="0.2">
      <c r="A88" s="78"/>
      <c r="C88" s="82"/>
      <c r="D88" s="78"/>
      <c r="E88" s="78"/>
      <c r="F88" s="78"/>
      <c r="G88" s="78"/>
      <c r="H88" s="78"/>
      <c r="I88" s="78"/>
    </row>
    <row r="89" spans="1:9" x14ac:dyDescent="0.2">
      <c r="A89" s="78"/>
      <c r="C89" s="82"/>
      <c r="D89" s="78"/>
      <c r="E89" s="78"/>
      <c r="F89" s="78"/>
      <c r="G89" s="78"/>
      <c r="H89" s="78"/>
      <c r="I89" s="78"/>
    </row>
    <row r="90" spans="1:9" x14ac:dyDescent="0.2">
      <c r="A90" s="78"/>
      <c r="C90" s="82"/>
      <c r="D90" s="78"/>
      <c r="E90" s="78"/>
      <c r="F90" s="78"/>
      <c r="G90" s="78"/>
      <c r="H90" s="78"/>
      <c r="I90" s="78"/>
    </row>
    <row r="91" spans="1:9" x14ac:dyDescent="0.2">
      <c r="A91" s="78"/>
      <c r="C91" s="82"/>
      <c r="D91" s="78"/>
      <c r="E91" s="78"/>
      <c r="F91" s="78"/>
      <c r="G91" s="78"/>
      <c r="H91" s="78"/>
      <c r="I91" s="78"/>
    </row>
    <row r="92" spans="1:9" x14ac:dyDescent="0.2">
      <c r="A92" s="78"/>
      <c r="C92" s="82"/>
      <c r="D92" s="78"/>
      <c r="E92" s="78"/>
      <c r="F92" s="78"/>
      <c r="G92" s="78"/>
      <c r="H92" s="78"/>
      <c r="I92" s="78"/>
    </row>
    <row r="93" spans="1:9" x14ac:dyDescent="0.2">
      <c r="A93" s="78"/>
      <c r="C93" s="82"/>
      <c r="D93" s="78"/>
      <c r="E93" s="78"/>
      <c r="F93" s="78"/>
      <c r="G93" s="78"/>
      <c r="H93" s="78"/>
      <c r="I93" s="78"/>
    </row>
    <row r="94" spans="1:9" x14ac:dyDescent="0.2">
      <c r="A94" s="78"/>
      <c r="C94" s="82"/>
      <c r="D94" s="78"/>
      <c r="E94" s="78"/>
      <c r="F94" s="78"/>
      <c r="G94" s="78"/>
      <c r="H94" s="78"/>
      <c r="I94" s="78"/>
    </row>
    <row r="95" spans="1:9" x14ac:dyDescent="0.2">
      <c r="A95" s="78"/>
      <c r="C95" s="82"/>
      <c r="D95" s="78"/>
      <c r="E95" s="78"/>
      <c r="F95" s="78"/>
      <c r="G95" s="78"/>
      <c r="H95" s="78"/>
      <c r="I95" s="78"/>
    </row>
    <row r="96" spans="1:9" x14ac:dyDescent="0.2">
      <c r="A96" s="78"/>
      <c r="C96" s="82"/>
      <c r="D96" s="78"/>
      <c r="E96" s="78"/>
      <c r="F96" s="78"/>
      <c r="G96" s="78"/>
      <c r="H96" s="78"/>
      <c r="I96" s="78"/>
    </row>
    <row r="97" spans="1:9" x14ac:dyDescent="0.2">
      <c r="A97" s="78"/>
      <c r="C97" s="82"/>
      <c r="D97" s="78"/>
      <c r="E97" s="78"/>
      <c r="F97" s="78"/>
      <c r="G97" s="78"/>
      <c r="H97" s="78"/>
      <c r="I97" s="78"/>
    </row>
    <row r="98" spans="1:9" x14ac:dyDescent="0.2">
      <c r="A98" s="78"/>
      <c r="C98" s="82"/>
      <c r="D98" s="78"/>
      <c r="E98" s="78"/>
      <c r="F98" s="78"/>
      <c r="G98" s="78"/>
      <c r="H98" s="78"/>
      <c r="I98" s="78"/>
    </row>
    <row r="99" spans="1:9" x14ac:dyDescent="0.2">
      <c r="A99" s="78"/>
      <c r="C99" s="82"/>
      <c r="D99" s="78"/>
      <c r="E99" s="78"/>
      <c r="F99" s="78"/>
      <c r="G99" s="78"/>
      <c r="H99" s="78"/>
      <c r="I99" s="78"/>
    </row>
    <row r="100" spans="1:9" x14ac:dyDescent="0.2">
      <c r="A100" s="78"/>
      <c r="C100" s="82"/>
      <c r="D100" s="78"/>
      <c r="E100" s="78"/>
      <c r="F100" s="78"/>
      <c r="G100" s="78"/>
      <c r="H100" s="78"/>
      <c r="I100" s="78"/>
    </row>
    <row r="101" spans="1:9" x14ac:dyDescent="0.2">
      <c r="A101" s="78"/>
      <c r="C101" s="82"/>
      <c r="D101" s="78"/>
      <c r="E101" s="78"/>
      <c r="F101" s="78"/>
      <c r="G101" s="78"/>
      <c r="H101" s="78"/>
      <c r="I101" s="78"/>
    </row>
    <row r="102" spans="1:9" x14ac:dyDescent="0.2">
      <c r="A102" s="78"/>
      <c r="C102" s="82"/>
      <c r="D102" s="78"/>
      <c r="E102" s="78"/>
      <c r="F102" s="78"/>
      <c r="G102" s="78"/>
      <c r="H102" s="78"/>
      <c r="I102" s="78"/>
    </row>
    <row r="103" spans="1:9" x14ac:dyDescent="0.2">
      <c r="A103" s="78"/>
      <c r="C103" s="82"/>
      <c r="D103" s="78"/>
      <c r="E103" s="78"/>
      <c r="F103" s="78"/>
      <c r="G103" s="78"/>
      <c r="H103" s="78"/>
      <c r="I103" s="78"/>
    </row>
    <row r="104" spans="1:9" x14ac:dyDescent="0.2">
      <c r="A104" s="78"/>
      <c r="C104" s="82"/>
      <c r="D104" s="78"/>
      <c r="E104" s="78"/>
      <c r="F104" s="78"/>
      <c r="G104" s="78"/>
      <c r="H104" s="78"/>
      <c r="I104" s="78"/>
    </row>
    <row r="105" spans="1:9" x14ac:dyDescent="0.2">
      <c r="A105" s="78"/>
      <c r="C105" s="82"/>
      <c r="D105" s="78"/>
      <c r="E105" s="78"/>
      <c r="F105" s="78"/>
      <c r="G105" s="78"/>
      <c r="H105" s="78"/>
      <c r="I105" s="78"/>
    </row>
    <row r="106" spans="1:9" x14ac:dyDescent="0.2">
      <c r="A106" s="78"/>
      <c r="C106" s="82"/>
      <c r="D106" s="78"/>
      <c r="E106" s="78"/>
      <c r="F106" s="78"/>
      <c r="G106" s="78"/>
      <c r="H106" s="78"/>
      <c r="I106" s="78"/>
    </row>
  </sheetData>
  <mergeCells count="16">
    <mergeCell ref="A1:I1"/>
    <mergeCell ref="A2:I2"/>
    <mergeCell ref="A3:I3"/>
    <mergeCell ref="D5:F5"/>
    <mergeCell ref="A9:C9"/>
    <mergeCell ref="B10:C10"/>
    <mergeCell ref="B11:C11"/>
    <mergeCell ref="B12:C12"/>
    <mergeCell ref="B13:C13"/>
    <mergeCell ref="B14:C14"/>
    <mergeCell ref="B20:C20"/>
    <mergeCell ref="B15:C15"/>
    <mergeCell ref="B16:C16"/>
    <mergeCell ref="B17:C17"/>
    <mergeCell ref="B18:C18"/>
    <mergeCell ref="B19:C19"/>
  </mergeCells>
  <pageMargins left="0.75" right="0.75" top="1" bottom="1" header="0.5" footer="0.5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view="pageBreakPreview" topLeftCell="A11" zoomScaleNormal="100" zoomScaleSheetLayoutView="100" workbookViewId="0">
      <selection activeCell="C33" sqref="C33:H33"/>
    </sheetView>
  </sheetViews>
  <sheetFormatPr defaultRowHeight="12.75" x14ac:dyDescent="0.2"/>
  <cols>
    <col min="2" max="2" width="26.85546875" style="67" customWidth="1"/>
    <col min="3" max="3" width="13.7109375" style="67" customWidth="1"/>
    <col min="4" max="4" width="16.5703125" style="67" customWidth="1"/>
    <col min="5" max="5" width="15.140625" style="67" customWidth="1"/>
    <col min="6" max="6" width="13.140625" style="67" customWidth="1"/>
    <col min="7" max="7" width="13.5703125" style="67" customWidth="1"/>
    <col min="8" max="8" width="16.140625" style="67" customWidth="1"/>
    <col min="9" max="9" width="13.140625" style="67" customWidth="1"/>
  </cols>
  <sheetData>
    <row r="1" spans="1:11" ht="16.5" customHeight="1" x14ac:dyDescent="0.3">
      <c r="A1" s="116" t="s">
        <v>166</v>
      </c>
      <c r="B1" s="116"/>
      <c r="C1" s="116"/>
      <c r="D1" s="116"/>
      <c r="E1" s="116"/>
      <c r="F1" s="116"/>
      <c r="G1" s="116"/>
      <c r="H1" s="116"/>
      <c r="I1" s="114"/>
    </row>
    <row r="2" spans="1:11" ht="16.5" customHeight="1" x14ac:dyDescent="0.3">
      <c r="A2" s="116" t="s">
        <v>167</v>
      </c>
      <c r="B2" s="116"/>
      <c r="C2" s="116"/>
      <c r="D2" s="116"/>
      <c r="E2" s="116"/>
      <c r="F2" s="116"/>
      <c r="G2" s="116"/>
      <c r="H2" s="116"/>
      <c r="I2" s="114"/>
    </row>
    <row r="3" spans="1:11" ht="16.5" customHeight="1" x14ac:dyDescent="0.3">
      <c r="A3" s="133" t="s">
        <v>168</v>
      </c>
      <c r="B3" s="133"/>
      <c r="C3" s="133"/>
      <c r="D3" s="133"/>
      <c r="E3" s="133"/>
      <c r="F3" s="133"/>
      <c r="G3" s="133"/>
      <c r="H3" s="133"/>
      <c r="I3" s="114"/>
    </row>
    <row r="4" spans="1:11" x14ac:dyDescent="0.2">
      <c r="H4" s="36" t="s">
        <v>2</v>
      </c>
    </row>
    <row r="5" spans="1:11" x14ac:dyDescent="0.2">
      <c r="A5" s="11" t="s">
        <v>83</v>
      </c>
      <c r="B5" s="11"/>
      <c r="C5" s="129" t="s">
        <v>155</v>
      </c>
      <c r="D5" s="117"/>
      <c r="E5" s="117"/>
      <c r="F5" s="40" t="s">
        <v>156</v>
      </c>
      <c r="G5" s="40" t="s">
        <v>87</v>
      </c>
      <c r="H5" s="40" t="s">
        <v>7</v>
      </c>
    </row>
    <row r="6" spans="1:11" x14ac:dyDescent="0.2">
      <c r="A6" s="31" t="s">
        <v>3</v>
      </c>
      <c r="B6" s="31" t="s">
        <v>169</v>
      </c>
      <c r="C6" s="65" t="s">
        <v>158</v>
      </c>
      <c r="D6" s="65" t="s">
        <v>159</v>
      </c>
      <c r="E6" s="65" t="s">
        <v>160</v>
      </c>
      <c r="F6" s="65" t="s">
        <v>161</v>
      </c>
      <c r="G6" s="65" t="s">
        <v>162</v>
      </c>
      <c r="H6" s="65" t="s">
        <v>163</v>
      </c>
    </row>
    <row r="7" spans="1:11" x14ac:dyDescent="0.2">
      <c r="A7" s="31" t="s">
        <v>13</v>
      </c>
      <c r="B7" s="3" t="s">
        <v>8</v>
      </c>
      <c r="C7" s="65" t="s">
        <v>155</v>
      </c>
      <c r="D7" s="65"/>
      <c r="E7" s="65" t="s">
        <v>164</v>
      </c>
      <c r="F7" s="65" t="s">
        <v>165</v>
      </c>
      <c r="G7" s="65"/>
      <c r="H7" s="41" t="s">
        <v>230</v>
      </c>
      <c r="K7" t="s">
        <v>106</v>
      </c>
    </row>
    <row r="8" spans="1:11" x14ac:dyDescent="0.2">
      <c r="A8" s="66" t="str">
        <f>"("&amp;1&amp;")"</f>
        <v>(1)</v>
      </c>
      <c r="B8" s="66" t="str">
        <f>"("&amp;2&amp;")"</f>
        <v>(2)</v>
      </c>
      <c r="C8" s="66" t="str">
        <f>"("&amp;3&amp;")"</f>
        <v>(3)</v>
      </c>
      <c r="D8" s="66" t="str">
        <f>"("&amp;4&amp;")"</f>
        <v>(4)</v>
      </c>
      <c r="E8" s="66" t="str">
        <f>"("&amp;5&amp;")"</f>
        <v>(5)</v>
      </c>
      <c r="F8" s="66" t="str">
        <f>"("&amp;6&amp;")"</f>
        <v>(6)</v>
      </c>
      <c r="G8" s="66" t="str">
        <f>"("&amp;7&amp;")"</f>
        <v>(7)</v>
      </c>
      <c r="H8" s="66" t="str">
        <f>"("&amp;8&amp;")"</f>
        <v>(8)</v>
      </c>
    </row>
    <row r="9" spans="1:11" x14ac:dyDescent="0.2">
      <c r="A9" s="31">
        <v>1</v>
      </c>
      <c r="B9" s="12" t="s">
        <v>48</v>
      </c>
      <c r="C9" s="32"/>
      <c r="D9" s="32"/>
      <c r="E9" s="32"/>
      <c r="F9" s="32"/>
      <c r="G9" s="32"/>
      <c r="H9" s="32"/>
      <c r="K9" t="s">
        <v>106</v>
      </c>
    </row>
    <row r="10" spans="1:11" x14ac:dyDescent="0.2">
      <c r="A10" s="31"/>
      <c r="B10" s="12"/>
      <c r="C10" s="29" t="s">
        <v>112</v>
      </c>
      <c r="D10" s="29" t="s">
        <v>112</v>
      </c>
      <c r="E10" s="29" t="s">
        <v>112</v>
      </c>
      <c r="F10" s="29" t="s">
        <v>112</v>
      </c>
      <c r="G10" s="29" t="s">
        <v>112</v>
      </c>
      <c r="H10" s="29" t="s">
        <v>112</v>
      </c>
    </row>
    <row r="11" spans="1:11" x14ac:dyDescent="0.2">
      <c r="A11" s="31">
        <v>2</v>
      </c>
      <c r="B11" s="12" t="s">
        <v>50</v>
      </c>
      <c r="C11" s="32"/>
      <c r="D11" s="32"/>
      <c r="E11" s="32"/>
      <c r="F11" s="32"/>
      <c r="G11" s="32"/>
      <c r="H11" s="32"/>
      <c r="I11" t="s">
        <v>106</v>
      </c>
      <c r="K11" s="52" t="s">
        <v>106</v>
      </c>
    </row>
    <row r="12" spans="1:11" x14ac:dyDescent="0.2">
      <c r="A12" s="31"/>
      <c r="B12" s="12"/>
      <c r="C12" s="29" t="s">
        <v>112</v>
      </c>
      <c r="D12" s="29" t="s">
        <v>112</v>
      </c>
      <c r="E12" s="29" t="s">
        <v>112</v>
      </c>
      <c r="F12" s="29" t="s">
        <v>112</v>
      </c>
      <c r="G12" s="29" t="s">
        <v>112</v>
      </c>
      <c r="H12" s="29" t="s">
        <v>112</v>
      </c>
      <c r="K12" t="s">
        <v>106</v>
      </c>
    </row>
    <row r="13" spans="1:11" x14ac:dyDescent="0.2">
      <c r="A13" s="31">
        <v>3</v>
      </c>
      <c r="B13" s="12" t="s">
        <v>52</v>
      </c>
      <c r="C13" s="29"/>
      <c r="D13" s="29"/>
      <c r="E13" s="29"/>
      <c r="F13" s="29"/>
      <c r="G13" s="29"/>
      <c r="H13" s="29"/>
    </row>
    <row r="14" spans="1:11" x14ac:dyDescent="0.2">
      <c r="A14" s="31"/>
      <c r="B14" s="12"/>
      <c r="C14" s="29" t="s">
        <v>112</v>
      </c>
      <c r="D14" s="29" t="s">
        <v>112</v>
      </c>
      <c r="E14" s="29" t="s">
        <v>112</v>
      </c>
      <c r="F14" s="29" t="s">
        <v>112</v>
      </c>
      <c r="G14" s="29" t="s">
        <v>112</v>
      </c>
      <c r="H14" s="29" t="s">
        <v>112</v>
      </c>
    </row>
    <row r="15" spans="1:11" x14ac:dyDescent="0.2">
      <c r="A15" s="31">
        <v>4</v>
      </c>
      <c r="B15" s="12" t="s">
        <v>54</v>
      </c>
      <c r="C15" s="29"/>
      <c r="D15" s="29"/>
      <c r="E15" s="29"/>
      <c r="F15" s="29"/>
      <c r="G15" s="29"/>
      <c r="H15" s="29"/>
    </row>
    <row r="16" spans="1:11" x14ac:dyDescent="0.2">
      <c r="A16" s="31"/>
      <c r="B16" s="12"/>
      <c r="C16" s="29" t="s">
        <v>112</v>
      </c>
      <c r="D16" s="29" t="s">
        <v>112</v>
      </c>
      <c r="E16" s="29" t="s">
        <v>112</v>
      </c>
      <c r="F16" s="29" t="s">
        <v>112</v>
      </c>
      <c r="G16" s="29" t="s">
        <v>112</v>
      </c>
      <c r="H16" s="29" t="s">
        <v>112</v>
      </c>
    </row>
    <row r="17" spans="1:8" x14ac:dyDescent="0.2">
      <c r="A17" s="31">
        <v>5</v>
      </c>
      <c r="B17" s="12" t="s">
        <v>56</v>
      </c>
      <c r="C17" s="29"/>
      <c r="D17" s="29"/>
      <c r="E17" s="29"/>
      <c r="F17" s="29"/>
      <c r="G17" s="29"/>
      <c r="H17" s="29"/>
    </row>
    <row r="18" spans="1:8" x14ac:dyDescent="0.2">
      <c r="A18" s="31"/>
      <c r="B18" s="12"/>
      <c r="C18" s="29" t="s">
        <v>112</v>
      </c>
      <c r="D18" s="29" t="s">
        <v>112</v>
      </c>
      <c r="E18" s="29" t="s">
        <v>112</v>
      </c>
      <c r="F18" s="29" t="s">
        <v>112</v>
      </c>
      <c r="G18" s="29" t="s">
        <v>112</v>
      </c>
      <c r="H18" s="29" t="s">
        <v>112</v>
      </c>
    </row>
    <row r="19" spans="1:8" x14ac:dyDescent="0.2">
      <c r="A19" s="31">
        <v>6</v>
      </c>
      <c r="B19" s="12" t="s">
        <v>58</v>
      </c>
      <c r="C19" s="29"/>
      <c r="D19" s="29"/>
      <c r="E19" s="29"/>
      <c r="F19" s="29"/>
      <c r="G19" s="29"/>
      <c r="H19" s="29"/>
    </row>
    <row r="20" spans="1:8" x14ac:dyDescent="0.2">
      <c r="A20" s="31"/>
      <c r="B20" s="12"/>
      <c r="C20" s="29" t="s">
        <v>112</v>
      </c>
      <c r="D20" s="29" t="s">
        <v>112</v>
      </c>
      <c r="E20" s="29" t="s">
        <v>112</v>
      </c>
      <c r="F20" s="29" t="s">
        <v>112</v>
      </c>
      <c r="G20" s="29" t="s">
        <v>112</v>
      </c>
      <c r="H20" s="29" t="s">
        <v>112</v>
      </c>
    </row>
    <row r="21" spans="1:8" x14ac:dyDescent="0.2">
      <c r="A21" s="31">
        <v>7</v>
      </c>
      <c r="B21" s="12" t="s">
        <v>60</v>
      </c>
      <c r="C21" s="29"/>
      <c r="D21" s="29"/>
      <c r="E21" s="29"/>
      <c r="F21" s="29"/>
      <c r="G21" s="29"/>
      <c r="H21" s="29"/>
    </row>
    <row r="22" spans="1:8" x14ac:dyDescent="0.2">
      <c r="A22" s="31"/>
      <c r="B22" s="12"/>
      <c r="C22" s="29" t="s">
        <v>112</v>
      </c>
      <c r="D22" s="29" t="s">
        <v>112</v>
      </c>
      <c r="E22" s="29" t="s">
        <v>112</v>
      </c>
      <c r="F22" s="29" t="s">
        <v>112</v>
      </c>
      <c r="G22" s="29" t="s">
        <v>112</v>
      </c>
      <c r="H22" s="29" t="s">
        <v>112</v>
      </c>
    </row>
    <row r="23" spans="1:8" x14ac:dyDescent="0.2">
      <c r="A23" s="31">
        <v>8</v>
      </c>
      <c r="B23" s="12" t="s">
        <v>62</v>
      </c>
      <c r="C23" s="29"/>
      <c r="D23" s="29"/>
      <c r="E23" s="29"/>
      <c r="F23" s="29"/>
      <c r="G23" s="29"/>
      <c r="H23" s="29"/>
    </row>
    <row r="24" spans="1:8" x14ac:dyDescent="0.2">
      <c r="A24" s="31"/>
      <c r="B24" s="12"/>
      <c r="C24" s="29" t="s">
        <v>112</v>
      </c>
      <c r="D24" s="29" t="s">
        <v>112</v>
      </c>
      <c r="E24" s="29" t="s">
        <v>112</v>
      </c>
      <c r="F24" s="29" t="s">
        <v>112</v>
      </c>
      <c r="G24" s="29" t="s">
        <v>112</v>
      </c>
      <c r="H24" s="29" t="s">
        <v>112</v>
      </c>
    </row>
    <row r="25" spans="1:8" x14ac:dyDescent="0.2">
      <c r="A25" s="31">
        <v>9</v>
      </c>
      <c r="B25" s="12" t="s">
        <v>64</v>
      </c>
      <c r="C25" s="29"/>
      <c r="D25" s="29"/>
      <c r="E25" s="29"/>
      <c r="F25" s="29"/>
      <c r="G25" s="29"/>
      <c r="H25" s="29"/>
    </row>
    <row r="26" spans="1:8" x14ac:dyDescent="0.2">
      <c r="A26" s="31"/>
      <c r="B26" s="12"/>
      <c r="C26" s="29" t="s">
        <v>112</v>
      </c>
      <c r="D26" s="29" t="s">
        <v>112</v>
      </c>
      <c r="E26" s="29" t="s">
        <v>112</v>
      </c>
      <c r="F26" s="29" t="s">
        <v>112</v>
      </c>
      <c r="G26" s="29" t="s">
        <v>112</v>
      </c>
      <c r="H26" s="29" t="s">
        <v>112</v>
      </c>
    </row>
    <row r="27" spans="1:8" x14ac:dyDescent="0.2">
      <c r="A27" s="31">
        <v>10</v>
      </c>
      <c r="B27" s="12" t="s">
        <v>66</v>
      </c>
      <c r="C27" s="29"/>
      <c r="D27" s="29"/>
      <c r="E27" s="29"/>
      <c r="F27" s="29"/>
      <c r="G27" s="29"/>
      <c r="H27" s="29"/>
    </row>
    <row r="28" spans="1:8" x14ac:dyDescent="0.2">
      <c r="A28" s="31"/>
      <c r="B28" s="12"/>
      <c r="C28" s="29" t="s">
        <v>112</v>
      </c>
      <c r="D28" s="29" t="s">
        <v>112</v>
      </c>
      <c r="E28" s="29" t="s">
        <v>112</v>
      </c>
      <c r="F28" s="29" t="s">
        <v>112</v>
      </c>
      <c r="G28" s="29" t="s">
        <v>112</v>
      </c>
      <c r="H28" s="29" t="s">
        <v>112</v>
      </c>
    </row>
    <row r="29" spans="1:8" x14ac:dyDescent="0.2">
      <c r="A29" s="31">
        <v>11</v>
      </c>
      <c r="B29" s="12" t="s">
        <v>170</v>
      </c>
      <c r="C29" s="29"/>
      <c r="D29" s="29"/>
      <c r="E29" s="29"/>
      <c r="F29" s="29"/>
      <c r="G29" s="29"/>
      <c r="H29" s="29"/>
    </row>
    <row r="30" spans="1:8" x14ac:dyDescent="0.2">
      <c r="B30" s="12" t="s">
        <v>171</v>
      </c>
      <c r="C30" s="29"/>
      <c r="D30" s="29"/>
      <c r="E30" s="29"/>
      <c r="F30" s="29"/>
      <c r="G30" s="29"/>
      <c r="H30" s="29"/>
    </row>
    <row r="31" spans="1:8" x14ac:dyDescent="0.2">
      <c r="B31" s="12"/>
      <c r="C31" s="29" t="s">
        <v>112</v>
      </c>
      <c r="D31" s="29" t="s">
        <v>112</v>
      </c>
      <c r="E31" s="29" t="s">
        <v>112</v>
      </c>
      <c r="F31" s="29" t="s">
        <v>112</v>
      </c>
      <c r="G31" s="29" t="s">
        <v>112</v>
      </c>
      <c r="H31" s="29" t="s">
        <v>112</v>
      </c>
    </row>
    <row r="32" spans="1:8" x14ac:dyDescent="0.2">
      <c r="A32" s="13"/>
      <c r="B32" s="14" t="s">
        <v>114</v>
      </c>
      <c r="C32" s="27">
        <f t="shared" ref="C32:H33" si="0">SUM(C9,C11,C13,C15,C17,C19,C21,C23,C25,C27,C29)</f>
        <v>0</v>
      </c>
      <c r="D32" s="27">
        <f t="shared" si="0"/>
        <v>0</v>
      </c>
      <c r="E32" s="27">
        <f t="shared" si="0"/>
        <v>0</v>
      </c>
      <c r="F32" s="27">
        <f t="shared" si="0"/>
        <v>0</v>
      </c>
      <c r="G32" s="27">
        <f t="shared" si="0"/>
        <v>0</v>
      </c>
      <c r="H32" s="27">
        <f t="shared" si="0"/>
        <v>0</v>
      </c>
    </row>
    <row r="33" spans="1:8" x14ac:dyDescent="0.2">
      <c r="A33" s="15"/>
      <c r="B33" s="61" t="s">
        <v>115</v>
      </c>
      <c r="C33" s="27">
        <f t="shared" si="0"/>
        <v>0</v>
      </c>
      <c r="D33" s="27">
        <f t="shared" si="0"/>
        <v>0</v>
      </c>
      <c r="E33" s="27">
        <f t="shared" si="0"/>
        <v>0</v>
      </c>
      <c r="F33" s="27">
        <f t="shared" si="0"/>
        <v>0</v>
      </c>
      <c r="G33" s="27">
        <f t="shared" si="0"/>
        <v>0</v>
      </c>
      <c r="H33" s="27">
        <f t="shared" si="0"/>
        <v>0</v>
      </c>
    </row>
    <row r="34" spans="1:8" x14ac:dyDescent="0.2">
      <c r="C34" s="111"/>
      <c r="D34" s="111"/>
    </row>
  </sheetData>
  <mergeCells count="4">
    <mergeCell ref="C5:E5"/>
    <mergeCell ref="A1:H1"/>
    <mergeCell ref="A2:H2"/>
    <mergeCell ref="A3:H3"/>
  </mergeCells>
  <printOptions horizontalCentered="1" verticalCentered="1"/>
  <pageMargins left="0.7" right="0.7" top="0.75" bottom="0.75" header="0.3" footer="0.3"/>
  <pageSetup paperSize="9" scale="9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Normal="100" zoomScaleSheetLayoutView="100" workbookViewId="0">
      <selection activeCell="D9" sqref="D9"/>
    </sheetView>
  </sheetViews>
  <sheetFormatPr defaultRowHeight="12.75" x14ac:dyDescent="0.2"/>
  <cols>
    <col min="1" max="1" width="7.85546875" style="67" customWidth="1"/>
    <col min="2" max="2" width="10.85546875" style="99" customWidth="1"/>
    <col min="3" max="3" width="22.28515625" style="99" customWidth="1"/>
    <col min="4" max="4" width="12.28515625" style="67" customWidth="1"/>
    <col min="5" max="5" width="14.5703125" style="67" customWidth="1"/>
    <col min="6" max="6" width="14.85546875" style="67" customWidth="1"/>
    <col min="7" max="7" width="13.28515625" style="67" customWidth="1"/>
    <col min="8" max="8" width="14" style="67" customWidth="1"/>
    <col min="9" max="9" width="12.42578125" style="67" customWidth="1"/>
    <col min="10" max="10" width="15.140625" style="67" customWidth="1"/>
    <col min="11" max="11" width="13.5703125" style="67" customWidth="1"/>
    <col min="12" max="16" width="9.140625" style="67"/>
    <col min="17" max="17" width="0" style="67" hidden="1" customWidth="1"/>
    <col min="18" max="16384" width="9.140625" style="67"/>
  </cols>
  <sheetData>
    <row r="1" spans="1:13" ht="16.5" customHeight="1" x14ac:dyDescent="0.3">
      <c r="A1" s="116" t="s">
        <v>172</v>
      </c>
      <c r="B1" s="116"/>
      <c r="C1" s="117"/>
      <c r="D1" s="117"/>
      <c r="E1" s="117"/>
      <c r="F1" s="117"/>
      <c r="G1" s="117"/>
      <c r="H1" s="117"/>
      <c r="I1" s="117"/>
      <c r="J1" s="117"/>
      <c r="K1" s="117"/>
    </row>
    <row r="2" spans="1:13" ht="16.5" customHeight="1" x14ac:dyDescent="0.3">
      <c r="A2" s="116" t="s">
        <v>173</v>
      </c>
      <c r="B2" s="116"/>
      <c r="C2" s="117"/>
      <c r="D2" s="117"/>
      <c r="E2" s="117"/>
      <c r="F2" s="117"/>
      <c r="G2" s="117"/>
      <c r="H2" s="117"/>
      <c r="I2" s="117"/>
      <c r="J2" s="117"/>
      <c r="K2" s="117"/>
    </row>
    <row r="3" spans="1:13" ht="16.5" customHeight="1" x14ac:dyDescent="0.3">
      <c r="A3" s="116" t="s">
        <v>154</v>
      </c>
      <c r="B3" s="116"/>
      <c r="C3" s="117"/>
      <c r="D3" s="117"/>
      <c r="E3" s="117"/>
      <c r="F3" s="117"/>
      <c r="G3" s="117"/>
      <c r="H3" s="117"/>
      <c r="I3" s="117"/>
      <c r="J3" s="117"/>
      <c r="K3" s="117"/>
    </row>
    <row r="4" spans="1:13" x14ac:dyDescent="0.2">
      <c r="A4" s="52"/>
      <c r="B4" s="56"/>
      <c r="C4" s="55"/>
      <c r="D4" s="52"/>
      <c r="E4" s="52"/>
      <c r="F4" s="52"/>
      <c r="G4" s="55"/>
      <c r="H4" s="52"/>
      <c r="I4" s="52"/>
      <c r="J4" s="52"/>
      <c r="K4" s="36" t="s">
        <v>2</v>
      </c>
    </row>
    <row r="5" spans="1:13" x14ac:dyDescent="0.2">
      <c r="A5" s="40"/>
      <c r="B5" s="100" t="s">
        <v>8</v>
      </c>
      <c r="C5" s="56"/>
      <c r="D5" s="40" t="s">
        <v>174</v>
      </c>
      <c r="E5" s="40" t="s">
        <v>175</v>
      </c>
      <c r="F5" s="40" t="s">
        <v>138</v>
      </c>
      <c r="G5" s="65" t="s">
        <v>176</v>
      </c>
      <c r="H5" s="40" t="s">
        <v>177</v>
      </c>
      <c r="I5" s="40" t="s">
        <v>178</v>
      </c>
      <c r="J5" s="40" t="s">
        <v>179</v>
      </c>
      <c r="K5" s="65" t="s">
        <v>7</v>
      </c>
    </row>
    <row r="6" spans="1:13" x14ac:dyDescent="0.2">
      <c r="A6" s="65" t="s">
        <v>3</v>
      </c>
      <c r="C6" s="100" t="s">
        <v>157</v>
      </c>
      <c r="D6" s="65" t="s">
        <v>180</v>
      </c>
      <c r="E6" s="65" t="s">
        <v>181</v>
      </c>
      <c r="F6" s="65" t="s">
        <v>182</v>
      </c>
      <c r="H6" s="65" t="s">
        <v>183</v>
      </c>
      <c r="I6" s="65" t="s">
        <v>184</v>
      </c>
      <c r="J6" s="65" t="s">
        <v>185</v>
      </c>
      <c r="K6" s="65" t="s">
        <v>232</v>
      </c>
    </row>
    <row r="7" spans="1:13" x14ac:dyDescent="0.2">
      <c r="A7" s="65" t="s">
        <v>13</v>
      </c>
      <c r="C7" s="100"/>
      <c r="D7" s="65"/>
      <c r="E7" s="65"/>
      <c r="F7" s="65" t="s">
        <v>187</v>
      </c>
      <c r="G7" s="65"/>
      <c r="H7" s="65" t="s">
        <v>188</v>
      </c>
      <c r="I7" s="65"/>
      <c r="J7" s="65"/>
      <c r="K7" s="41"/>
    </row>
    <row r="8" spans="1:13" x14ac:dyDescent="0.2">
      <c r="A8" s="45">
        <v>-1</v>
      </c>
      <c r="B8" s="45">
        <v>-2</v>
      </c>
      <c r="C8" s="45">
        <v>-3</v>
      </c>
      <c r="D8" s="45">
        <v>-4</v>
      </c>
      <c r="E8" s="45">
        <v>-5</v>
      </c>
      <c r="F8" s="45">
        <v>-6</v>
      </c>
      <c r="G8" s="45">
        <v>-7</v>
      </c>
      <c r="H8" s="45">
        <v>-8</v>
      </c>
      <c r="I8" s="45">
        <v>-9</v>
      </c>
      <c r="J8" s="45">
        <v>-10</v>
      </c>
      <c r="K8" s="45">
        <v>-11</v>
      </c>
    </row>
    <row r="9" spans="1:13" x14ac:dyDescent="0.2">
      <c r="A9" s="120" t="s">
        <v>237</v>
      </c>
      <c r="B9" s="120"/>
      <c r="C9" s="120"/>
      <c r="D9" s="32">
        <f>SUM(D10:D20)</f>
        <v>0</v>
      </c>
      <c r="E9" s="32">
        <f t="shared" ref="E9:J9" si="0">SUM(E10:E20)</f>
        <v>0</v>
      </c>
      <c r="F9" s="32">
        <f t="shared" si="0"/>
        <v>0</v>
      </c>
      <c r="G9" s="32">
        <f t="shared" si="0"/>
        <v>0</v>
      </c>
      <c r="H9" s="32">
        <f t="shared" si="0"/>
        <v>0</v>
      </c>
      <c r="I9" s="32">
        <f t="shared" si="0"/>
        <v>0</v>
      </c>
      <c r="J9" s="32">
        <f t="shared" si="0"/>
        <v>0</v>
      </c>
      <c r="K9" s="32">
        <f>SUM(K10:K20)</f>
        <v>0</v>
      </c>
      <c r="L9" s="32"/>
      <c r="M9" s="32"/>
    </row>
    <row r="10" spans="1:13" x14ac:dyDescent="0.2">
      <c r="A10" s="69"/>
      <c r="B10" s="119" t="s">
        <v>48</v>
      </c>
      <c r="C10" s="119"/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/>
      <c r="M10" s="72"/>
    </row>
    <row r="11" spans="1:13" x14ac:dyDescent="0.2">
      <c r="A11" s="69"/>
      <c r="B11" s="119" t="s">
        <v>238</v>
      </c>
      <c r="C11" s="119"/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/>
      <c r="M11" s="72"/>
    </row>
    <row r="12" spans="1:13" x14ac:dyDescent="0.2">
      <c r="A12" s="69"/>
      <c r="B12" s="119" t="s">
        <v>52</v>
      </c>
      <c r="C12" s="119"/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72">
        <v>0</v>
      </c>
      <c r="L12" s="72"/>
      <c r="M12" s="72"/>
    </row>
    <row r="13" spans="1:13" x14ac:dyDescent="0.2">
      <c r="A13" s="69"/>
      <c r="B13" s="119" t="s">
        <v>54</v>
      </c>
      <c r="C13" s="119"/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>
        <v>0</v>
      </c>
      <c r="K13" s="72">
        <v>0</v>
      </c>
      <c r="L13" s="72"/>
      <c r="M13" s="72"/>
    </row>
    <row r="14" spans="1:13" x14ac:dyDescent="0.2">
      <c r="A14" s="69"/>
      <c r="B14" s="119" t="s">
        <v>56</v>
      </c>
      <c r="C14" s="119"/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/>
      <c r="M14" s="72"/>
    </row>
    <row r="15" spans="1:13" x14ac:dyDescent="0.2">
      <c r="A15" s="69"/>
      <c r="B15" s="119" t="s">
        <v>58</v>
      </c>
      <c r="C15" s="119"/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2">
        <v>0</v>
      </c>
      <c r="K15" s="72">
        <v>0</v>
      </c>
      <c r="L15" s="72"/>
      <c r="M15" s="72"/>
    </row>
    <row r="16" spans="1:13" x14ac:dyDescent="0.2">
      <c r="A16" s="69"/>
      <c r="B16" s="119" t="s">
        <v>60</v>
      </c>
      <c r="C16" s="119"/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72">
        <v>0</v>
      </c>
      <c r="K16" s="72">
        <v>0</v>
      </c>
      <c r="L16" s="72"/>
      <c r="M16" s="72"/>
    </row>
    <row r="17" spans="1:13" x14ac:dyDescent="0.2">
      <c r="A17" s="69"/>
      <c r="B17" s="119" t="s">
        <v>62</v>
      </c>
      <c r="C17" s="119"/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/>
      <c r="M17" s="72"/>
    </row>
    <row r="18" spans="1:13" x14ac:dyDescent="0.2">
      <c r="A18" s="69"/>
      <c r="B18" s="119" t="s">
        <v>64</v>
      </c>
      <c r="C18" s="119"/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>
        <v>0</v>
      </c>
      <c r="K18" s="72">
        <v>0</v>
      </c>
      <c r="L18" s="72"/>
      <c r="M18" s="72"/>
    </row>
    <row r="19" spans="1:13" x14ac:dyDescent="0.2">
      <c r="A19" s="69"/>
      <c r="B19" s="119" t="s">
        <v>66</v>
      </c>
      <c r="C19" s="119"/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/>
      <c r="M19" s="72"/>
    </row>
    <row r="20" spans="1:13" x14ac:dyDescent="0.2">
      <c r="A20" s="69"/>
      <c r="B20" s="119" t="s">
        <v>239</v>
      </c>
      <c r="C20" s="119"/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/>
      <c r="M20" s="72"/>
    </row>
    <row r="21" spans="1:13" x14ac:dyDescent="0.2">
      <c r="A21" s="69"/>
      <c r="B21" s="69"/>
      <c r="C21" s="76"/>
      <c r="D21" s="72"/>
      <c r="E21" s="72"/>
      <c r="F21" s="72"/>
      <c r="G21" s="72"/>
      <c r="H21" s="72"/>
      <c r="I21" s="72"/>
      <c r="J21" s="72"/>
      <c r="K21" s="72"/>
    </row>
    <row r="22" spans="1:13" x14ac:dyDescent="0.2">
      <c r="A22" s="69"/>
      <c r="B22" s="69"/>
      <c r="C22" s="71"/>
      <c r="D22" s="72"/>
      <c r="E22" s="72"/>
      <c r="F22" s="72"/>
      <c r="G22" s="72"/>
      <c r="H22" s="72"/>
      <c r="I22" s="72"/>
      <c r="J22" s="72"/>
      <c r="K22" s="72"/>
    </row>
    <row r="23" spans="1:13" x14ac:dyDescent="0.2">
      <c r="A23" s="69"/>
      <c r="B23" s="69"/>
      <c r="C23" s="76"/>
      <c r="D23" s="72"/>
      <c r="E23" s="72"/>
      <c r="F23" s="72"/>
      <c r="G23" s="72"/>
      <c r="H23" s="72"/>
      <c r="I23" s="72"/>
      <c r="J23" s="72"/>
      <c r="K23" s="74"/>
    </row>
    <row r="24" spans="1:13" x14ac:dyDescent="0.2">
      <c r="A24" s="69"/>
      <c r="B24" s="69"/>
      <c r="C24" s="76"/>
      <c r="D24" s="72"/>
      <c r="E24" s="72"/>
      <c r="F24" s="72"/>
      <c r="G24" s="72"/>
      <c r="H24" s="72"/>
      <c r="I24" s="72"/>
      <c r="J24" s="72"/>
      <c r="K24" s="72"/>
    </row>
    <row r="25" spans="1:13" x14ac:dyDescent="0.2">
      <c r="A25" s="69"/>
      <c r="B25" s="69"/>
      <c r="C25" s="76"/>
      <c r="D25" s="72"/>
      <c r="E25" s="72"/>
      <c r="F25" s="72"/>
      <c r="G25" s="72"/>
      <c r="H25" s="72"/>
      <c r="I25" s="72"/>
      <c r="J25" s="72"/>
      <c r="K25" s="75"/>
    </row>
    <row r="26" spans="1:13" x14ac:dyDescent="0.2">
      <c r="A26" s="69"/>
      <c r="B26" s="69"/>
      <c r="C26" s="76"/>
      <c r="D26" s="72"/>
      <c r="E26" s="72"/>
      <c r="F26" s="72"/>
      <c r="G26" s="72"/>
      <c r="H26" s="72"/>
      <c r="I26" s="72"/>
      <c r="J26" s="74"/>
      <c r="K26" s="72"/>
    </row>
    <row r="27" spans="1:13" x14ac:dyDescent="0.2">
      <c r="A27" s="69"/>
      <c r="B27" s="69"/>
      <c r="C27" s="76"/>
      <c r="D27" s="72"/>
      <c r="E27" s="72"/>
      <c r="F27" s="72"/>
      <c r="G27" s="72"/>
      <c r="H27" s="72"/>
      <c r="I27" s="72"/>
      <c r="J27" s="72"/>
      <c r="K27" s="72"/>
    </row>
    <row r="28" spans="1:13" x14ac:dyDescent="0.2">
      <c r="A28" s="69"/>
      <c r="B28" s="69"/>
      <c r="C28" s="84"/>
      <c r="D28" s="72"/>
      <c r="E28" s="72"/>
      <c r="F28" s="72"/>
      <c r="G28" s="72"/>
      <c r="H28" s="72"/>
      <c r="I28" s="72"/>
      <c r="J28" s="72"/>
      <c r="K28" s="72"/>
    </row>
    <row r="29" spans="1:13" x14ac:dyDescent="0.2">
      <c r="A29" s="69"/>
      <c r="B29" s="69"/>
      <c r="C29" s="84"/>
      <c r="D29" s="72"/>
      <c r="E29" s="72"/>
      <c r="F29" s="72"/>
      <c r="G29" s="72"/>
      <c r="H29" s="72"/>
      <c r="I29" s="72"/>
      <c r="J29" s="72"/>
      <c r="K29" s="72"/>
    </row>
    <row r="30" spans="1:13" x14ac:dyDescent="0.2">
      <c r="A30" s="69"/>
      <c r="B30" s="69"/>
      <c r="C30" s="82"/>
      <c r="D30" s="72"/>
      <c r="E30" s="72"/>
      <c r="F30" s="72"/>
      <c r="G30" s="72"/>
      <c r="H30" s="72"/>
      <c r="I30" s="72"/>
      <c r="J30" s="72"/>
      <c r="K30" s="72"/>
    </row>
    <row r="31" spans="1:13" x14ac:dyDescent="0.2">
      <c r="A31" s="69"/>
      <c r="B31" s="69"/>
      <c r="C31" s="76"/>
      <c r="D31" s="72"/>
      <c r="E31" s="72"/>
      <c r="F31" s="72"/>
      <c r="G31" s="72"/>
      <c r="H31" s="72"/>
      <c r="I31" s="72"/>
      <c r="J31" s="72"/>
      <c r="K31" s="72"/>
    </row>
    <row r="32" spans="1:13" x14ac:dyDescent="0.2">
      <c r="A32" s="69"/>
      <c r="B32" s="69"/>
      <c r="C32" s="76"/>
      <c r="D32" s="72"/>
      <c r="E32" s="72"/>
      <c r="F32" s="72"/>
      <c r="G32" s="72"/>
      <c r="H32" s="72"/>
      <c r="I32" s="72"/>
      <c r="J32" s="72"/>
      <c r="K32" s="72"/>
    </row>
    <row r="33" spans="1:11" x14ac:dyDescent="0.2">
      <c r="A33" s="69"/>
      <c r="B33" s="69"/>
      <c r="C33" s="76"/>
      <c r="D33" s="72"/>
      <c r="E33" s="72"/>
      <c r="F33" s="72"/>
      <c r="G33" s="73"/>
      <c r="H33" s="72"/>
      <c r="I33" s="72"/>
      <c r="J33" s="72"/>
      <c r="K33" s="72"/>
    </row>
    <row r="34" spans="1:11" x14ac:dyDescent="0.2">
      <c r="A34" s="69"/>
      <c r="B34" s="69"/>
      <c r="C34" s="82"/>
      <c r="D34" s="72"/>
      <c r="E34" s="72"/>
      <c r="F34" s="72"/>
      <c r="G34" s="72"/>
      <c r="H34" s="72"/>
      <c r="I34" s="72"/>
      <c r="J34" s="72"/>
      <c r="K34" s="72"/>
    </row>
    <row r="35" spans="1:11" x14ac:dyDescent="0.2">
      <c r="A35" s="69"/>
      <c r="B35" s="71"/>
      <c r="C35" s="76"/>
      <c r="D35" s="72"/>
      <c r="E35" s="72"/>
      <c r="F35" s="72"/>
      <c r="G35" s="72"/>
      <c r="H35" s="72"/>
      <c r="I35" s="72"/>
      <c r="J35" s="72"/>
      <c r="K35" s="72"/>
    </row>
    <row r="36" spans="1:11" x14ac:dyDescent="0.2">
      <c r="A36" s="69"/>
      <c r="B36" s="71"/>
      <c r="C36" s="76"/>
      <c r="D36" s="72"/>
      <c r="E36" s="72"/>
      <c r="F36" s="72"/>
      <c r="G36" s="72"/>
      <c r="H36" s="72"/>
      <c r="I36" s="72"/>
      <c r="J36" s="72"/>
      <c r="K36" s="72"/>
    </row>
    <row r="37" spans="1:11" x14ac:dyDescent="0.2">
      <c r="A37" s="69"/>
      <c r="B37" s="82"/>
      <c r="C37" s="76"/>
      <c r="D37" s="72"/>
      <c r="E37" s="72"/>
      <c r="F37" s="72"/>
      <c r="G37" s="72"/>
      <c r="H37" s="72"/>
      <c r="I37" s="72"/>
      <c r="J37" s="72"/>
      <c r="K37" s="72"/>
    </row>
    <row r="38" spans="1:11" x14ac:dyDescent="0.2">
      <c r="A38" s="69"/>
      <c r="C38" s="84"/>
      <c r="D38" s="72"/>
      <c r="E38" s="72"/>
      <c r="F38" s="72"/>
      <c r="G38" s="72"/>
      <c r="H38" s="72"/>
      <c r="I38" s="72"/>
      <c r="J38" s="72"/>
      <c r="K38" s="72"/>
    </row>
    <row r="39" spans="1:11" x14ac:dyDescent="0.2">
      <c r="A39" s="69"/>
      <c r="C39" s="76"/>
      <c r="D39" s="72"/>
      <c r="E39" s="72"/>
      <c r="F39" s="72"/>
      <c r="G39" s="72"/>
      <c r="H39" s="72"/>
      <c r="I39" s="72"/>
      <c r="J39" s="72"/>
      <c r="K39" s="72"/>
    </row>
    <row r="40" spans="1:11" x14ac:dyDescent="0.2">
      <c r="A40" s="69"/>
      <c r="C40" s="76"/>
      <c r="D40" s="72"/>
      <c r="E40" s="72"/>
      <c r="F40" s="72"/>
      <c r="G40" s="72"/>
      <c r="H40" s="72"/>
      <c r="I40" s="72"/>
      <c r="J40" s="72"/>
      <c r="K40" s="72"/>
    </row>
    <row r="41" spans="1:11" x14ac:dyDescent="0.2">
      <c r="A41" s="69"/>
      <c r="C41" s="76"/>
      <c r="D41" s="70"/>
      <c r="E41" s="70"/>
      <c r="F41" s="70"/>
      <c r="G41" s="70"/>
      <c r="H41" s="70"/>
      <c r="I41" s="70"/>
      <c r="J41" s="70"/>
      <c r="K41" s="70"/>
    </row>
    <row r="42" spans="1:11" x14ac:dyDescent="0.2">
      <c r="A42" s="69"/>
      <c r="C42" s="76"/>
      <c r="D42" s="70"/>
      <c r="E42" s="70"/>
      <c r="F42" s="70"/>
      <c r="G42" s="70"/>
      <c r="H42" s="70"/>
      <c r="I42" s="70"/>
      <c r="J42" s="70"/>
      <c r="K42" s="70"/>
    </row>
    <row r="43" spans="1:11" x14ac:dyDescent="0.2">
      <c r="A43" s="69"/>
      <c r="C43" s="76"/>
      <c r="D43" s="70"/>
      <c r="E43" s="70"/>
      <c r="F43" s="70"/>
      <c r="G43" s="70"/>
      <c r="H43" s="70"/>
      <c r="I43" s="70"/>
      <c r="J43" s="70"/>
      <c r="K43" s="70"/>
    </row>
    <row r="44" spans="1:11" ht="15.75" customHeight="1" x14ac:dyDescent="0.2">
      <c r="A44" s="69"/>
      <c r="C44" s="69"/>
      <c r="D44" s="70"/>
      <c r="E44" s="70"/>
      <c r="F44" s="70"/>
      <c r="G44" s="70"/>
      <c r="H44" s="70"/>
      <c r="I44" s="70"/>
      <c r="J44" s="70"/>
      <c r="K44" s="70"/>
    </row>
    <row r="45" spans="1:11" ht="27" customHeight="1" x14ac:dyDescent="0.2">
      <c r="A45" s="69"/>
      <c r="C45" s="76"/>
      <c r="D45" s="77"/>
      <c r="E45" s="77"/>
      <c r="F45" s="77"/>
      <c r="G45" s="77"/>
      <c r="H45" s="77"/>
      <c r="I45" s="77"/>
      <c r="J45" s="77"/>
      <c r="K45" s="77"/>
    </row>
    <row r="46" spans="1:11" x14ac:dyDescent="0.2">
      <c r="A46" s="69"/>
      <c r="C46" s="76"/>
      <c r="D46" s="77"/>
      <c r="E46" s="77"/>
      <c r="F46" s="77"/>
      <c r="G46" s="77"/>
      <c r="H46" s="77"/>
      <c r="I46" s="77"/>
      <c r="J46" s="77"/>
      <c r="K46" s="77"/>
    </row>
    <row r="47" spans="1:11" x14ac:dyDescent="0.2">
      <c r="A47" s="69"/>
      <c r="C47" s="71"/>
      <c r="D47" s="77"/>
      <c r="E47" s="77"/>
      <c r="F47" s="77"/>
      <c r="G47" s="77"/>
      <c r="H47" s="77"/>
      <c r="I47" s="77"/>
      <c r="J47" s="77"/>
      <c r="K47" s="77"/>
    </row>
    <row r="48" spans="1:11" x14ac:dyDescent="0.2">
      <c r="A48" s="69"/>
      <c r="C48" s="76"/>
      <c r="D48" s="77"/>
      <c r="E48" s="77"/>
      <c r="F48" s="77"/>
      <c r="G48" s="77"/>
      <c r="H48" s="77"/>
      <c r="I48" s="77"/>
      <c r="J48" s="77"/>
      <c r="K48" s="77"/>
    </row>
    <row r="49" spans="1:11" x14ac:dyDescent="0.2">
      <c r="A49" s="69"/>
      <c r="C49" s="76"/>
      <c r="D49" s="77"/>
      <c r="E49" s="77"/>
      <c r="F49" s="77"/>
      <c r="G49" s="77"/>
      <c r="H49" s="77"/>
      <c r="I49" s="77"/>
      <c r="J49" s="77"/>
      <c r="K49" s="77"/>
    </row>
    <row r="50" spans="1:11" x14ac:dyDescent="0.2">
      <c r="A50" s="56"/>
      <c r="C50" s="100"/>
      <c r="D50" s="38"/>
      <c r="E50" s="38"/>
      <c r="F50" s="38"/>
      <c r="G50" s="38"/>
      <c r="H50" s="38"/>
      <c r="I50" s="38"/>
      <c r="J50" s="38"/>
      <c r="K50" s="38"/>
    </row>
  </sheetData>
  <mergeCells count="15">
    <mergeCell ref="A1:K1"/>
    <mergeCell ref="A2:K2"/>
    <mergeCell ref="A3:K3"/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</mergeCells>
  <pageMargins left="0.5" right="0.5" top="0.25" bottom="0" header="1.5" footer="0.5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view="pageBreakPreview" topLeftCell="A11" zoomScaleNormal="100" zoomScaleSheetLayoutView="100" workbookViewId="0">
      <selection activeCell="B15" sqref="B15"/>
    </sheetView>
  </sheetViews>
  <sheetFormatPr defaultRowHeight="12.75" x14ac:dyDescent="0.2"/>
  <cols>
    <col min="2" max="2" width="23.7109375" style="67" customWidth="1"/>
    <col min="3" max="3" width="14.85546875" style="67" customWidth="1"/>
    <col min="4" max="4" width="16.85546875" style="67" customWidth="1"/>
    <col min="5" max="5" width="12.28515625" style="67" customWidth="1"/>
    <col min="6" max="6" width="11.42578125" style="67" customWidth="1"/>
    <col min="7" max="7" width="11.28515625" style="67" customWidth="1"/>
    <col min="8" max="8" width="13.28515625" style="67" customWidth="1"/>
    <col min="9" max="9" width="12.7109375" style="67" customWidth="1"/>
    <col min="10" max="10" width="14.140625" style="67" customWidth="1"/>
  </cols>
  <sheetData>
    <row r="2" spans="1:12" ht="16.5" customHeight="1" x14ac:dyDescent="0.3">
      <c r="A2" s="116" t="s">
        <v>189</v>
      </c>
      <c r="B2" s="117"/>
      <c r="C2" s="117"/>
      <c r="D2" s="117"/>
      <c r="E2" s="117"/>
      <c r="F2" s="117"/>
      <c r="G2" s="117"/>
      <c r="H2" s="117"/>
      <c r="I2" s="117"/>
      <c r="J2" s="117"/>
    </row>
    <row r="3" spans="1:12" ht="16.5" customHeight="1" x14ac:dyDescent="0.3">
      <c r="A3" s="116" t="s">
        <v>190</v>
      </c>
      <c r="B3" s="117"/>
      <c r="C3" s="117"/>
      <c r="D3" s="117"/>
      <c r="E3" s="117"/>
      <c r="F3" s="117"/>
      <c r="G3" s="117"/>
      <c r="H3" s="117"/>
      <c r="I3" s="117"/>
      <c r="J3" s="117"/>
    </row>
    <row r="4" spans="1:12" ht="16.5" customHeight="1" x14ac:dyDescent="0.3">
      <c r="A4" s="133" t="s">
        <v>191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12" x14ac:dyDescent="0.2">
      <c r="A5" s="52"/>
      <c r="B5" s="55"/>
      <c r="C5" s="52"/>
      <c r="D5" s="52"/>
      <c r="E5" s="52"/>
      <c r="F5" s="55"/>
      <c r="G5" s="52"/>
      <c r="H5" s="52"/>
      <c r="I5" s="52"/>
      <c r="J5" s="36" t="s">
        <v>2</v>
      </c>
    </row>
    <row r="6" spans="1:12" x14ac:dyDescent="0.2">
      <c r="A6" s="40" t="s">
        <v>83</v>
      </c>
      <c r="B6" s="40"/>
      <c r="C6" s="40" t="s">
        <v>174</v>
      </c>
      <c r="D6" s="40" t="s">
        <v>175</v>
      </c>
      <c r="E6" s="40" t="s">
        <v>138</v>
      </c>
      <c r="F6" s="65" t="s">
        <v>176</v>
      </c>
      <c r="G6" s="40" t="s">
        <v>177</v>
      </c>
      <c r="H6" s="40" t="s">
        <v>178</v>
      </c>
      <c r="I6" s="40" t="s">
        <v>179</v>
      </c>
      <c r="J6" s="65" t="s">
        <v>7</v>
      </c>
    </row>
    <row r="7" spans="1:12" x14ac:dyDescent="0.2">
      <c r="A7" s="65" t="s">
        <v>192</v>
      </c>
      <c r="B7" s="65" t="s">
        <v>169</v>
      </c>
      <c r="C7" s="65" t="s">
        <v>180</v>
      </c>
      <c r="D7" s="65" t="s">
        <v>181</v>
      </c>
      <c r="E7" s="65" t="s">
        <v>193</v>
      </c>
      <c r="G7" s="65" t="s">
        <v>183</v>
      </c>
      <c r="H7" s="65" t="s">
        <v>184</v>
      </c>
      <c r="I7" s="65" t="s">
        <v>185</v>
      </c>
      <c r="J7" s="65" t="s">
        <v>186</v>
      </c>
    </row>
    <row r="8" spans="1:12" x14ac:dyDescent="0.2">
      <c r="A8" s="65" t="s">
        <v>13</v>
      </c>
      <c r="B8" s="41" t="s">
        <v>8</v>
      </c>
      <c r="C8" s="65"/>
      <c r="D8" s="65"/>
      <c r="E8" s="65"/>
      <c r="F8" s="65"/>
      <c r="G8" s="65" t="s">
        <v>188</v>
      </c>
      <c r="H8" s="65"/>
      <c r="I8" s="65"/>
      <c r="J8" s="42"/>
    </row>
    <row r="9" spans="1:12" x14ac:dyDescent="0.2">
      <c r="A9" s="30" t="str">
        <f>"("&amp;1&amp;")"</f>
        <v>(1)</v>
      </c>
      <c r="B9" s="30" t="str">
        <f>"("&amp;2&amp;")"</f>
        <v>(2)</v>
      </c>
      <c r="C9" s="30" t="str">
        <f>"("&amp;3&amp;")"</f>
        <v>(3)</v>
      </c>
      <c r="D9" s="30" t="str">
        <f>"("&amp;4&amp;")"</f>
        <v>(4)</v>
      </c>
      <c r="E9" s="30" t="str">
        <f>"("&amp;5&amp;")"</f>
        <v>(5)</v>
      </c>
      <c r="F9" s="30" t="str">
        <f>"("&amp;6&amp;")"</f>
        <v>(6)</v>
      </c>
      <c r="G9" s="30" t="str">
        <f>"("&amp;7&amp;")"</f>
        <v>(7)</v>
      </c>
      <c r="H9" s="30" t="str">
        <f>"("&amp;8&amp;")"</f>
        <v>(8)</v>
      </c>
      <c r="I9" s="30" t="str">
        <f>"("&amp;9&amp;")"</f>
        <v>(9)</v>
      </c>
      <c r="J9" s="30" t="str">
        <f>"("&amp;10&amp;")"</f>
        <v>(10)</v>
      </c>
      <c r="K9" s="65"/>
    </row>
    <row r="10" spans="1:12" x14ac:dyDescent="0.2">
      <c r="A10" s="29">
        <v>1</v>
      </c>
      <c r="B10" s="56" t="s">
        <v>48</v>
      </c>
      <c r="C10" s="32"/>
      <c r="D10" s="32"/>
      <c r="E10" s="32"/>
      <c r="F10" s="32"/>
      <c r="G10" s="32"/>
      <c r="H10" s="32"/>
      <c r="I10" s="32"/>
      <c r="J10" s="32"/>
    </row>
    <row r="11" spans="1:12" x14ac:dyDescent="0.2">
      <c r="A11" s="29"/>
      <c r="B11" s="56"/>
      <c r="C11" s="29" t="s">
        <v>112</v>
      </c>
      <c r="D11" s="29" t="s">
        <v>112</v>
      </c>
      <c r="E11" s="29" t="s">
        <v>112</v>
      </c>
      <c r="F11" s="29" t="s">
        <v>112</v>
      </c>
      <c r="G11" s="29" t="s">
        <v>112</v>
      </c>
      <c r="H11" s="29" t="s">
        <v>112</v>
      </c>
      <c r="I11" s="29" t="s">
        <v>112</v>
      </c>
      <c r="J11" s="29" t="s">
        <v>112</v>
      </c>
      <c r="L11" s="52" t="s">
        <v>106</v>
      </c>
    </row>
    <row r="12" spans="1:12" x14ac:dyDescent="0.2">
      <c r="A12" s="29">
        <v>2</v>
      </c>
      <c r="B12" s="56" t="s">
        <v>50</v>
      </c>
      <c r="C12" s="32"/>
      <c r="D12" s="32"/>
      <c r="E12" s="32"/>
      <c r="F12" s="32"/>
      <c r="G12" s="32"/>
      <c r="H12" s="32"/>
      <c r="I12" s="32"/>
      <c r="J12" s="32"/>
    </row>
    <row r="13" spans="1:12" x14ac:dyDescent="0.2">
      <c r="A13" s="29"/>
      <c r="B13" s="56"/>
      <c r="C13" s="29" t="s">
        <v>112</v>
      </c>
      <c r="D13" s="29" t="s">
        <v>112</v>
      </c>
      <c r="E13" s="29" t="s">
        <v>112</v>
      </c>
      <c r="F13" s="29" t="s">
        <v>112</v>
      </c>
      <c r="G13" s="29" t="s">
        <v>112</v>
      </c>
      <c r="H13" s="29" t="s">
        <v>112</v>
      </c>
      <c r="I13" s="29" t="s">
        <v>112</v>
      </c>
      <c r="J13" s="29" t="s">
        <v>112</v>
      </c>
    </row>
    <row r="14" spans="1:12" x14ac:dyDescent="0.2">
      <c r="A14" s="29">
        <v>3</v>
      </c>
      <c r="B14" s="56" t="s">
        <v>52</v>
      </c>
      <c r="C14" s="29"/>
      <c r="D14" s="29"/>
      <c r="E14" s="29"/>
      <c r="F14" s="29"/>
      <c r="G14" s="29"/>
      <c r="H14" s="29"/>
      <c r="I14" s="29"/>
      <c r="J14" s="29"/>
    </row>
    <row r="15" spans="1:12" x14ac:dyDescent="0.2">
      <c r="A15" s="29"/>
      <c r="B15" s="56"/>
      <c r="C15" s="29" t="s">
        <v>112</v>
      </c>
      <c r="D15" s="29" t="s">
        <v>112</v>
      </c>
      <c r="E15" s="29" t="s">
        <v>112</v>
      </c>
      <c r="F15" s="29" t="s">
        <v>112</v>
      </c>
      <c r="G15" s="29" t="s">
        <v>112</v>
      </c>
      <c r="H15" s="29" t="s">
        <v>112</v>
      </c>
      <c r="I15" s="29" t="s">
        <v>112</v>
      </c>
      <c r="J15" s="29" t="s">
        <v>112</v>
      </c>
    </row>
    <row r="16" spans="1:12" x14ac:dyDescent="0.2">
      <c r="A16" s="29">
        <v>4</v>
      </c>
      <c r="B16" s="56" t="s">
        <v>54</v>
      </c>
      <c r="C16" s="29"/>
      <c r="D16" s="29"/>
      <c r="E16" s="29"/>
      <c r="F16" s="29"/>
      <c r="G16" s="29"/>
      <c r="H16" s="29"/>
      <c r="I16" s="29"/>
      <c r="J16" s="29"/>
    </row>
    <row r="17" spans="1:11" x14ac:dyDescent="0.2">
      <c r="A17" s="29"/>
      <c r="B17" s="56"/>
      <c r="C17" s="29" t="s">
        <v>112</v>
      </c>
      <c r="D17" s="29" t="s">
        <v>112</v>
      </c>
      <c r="E17" s="29" t="s">
        <v>112</v>
      </c>
      <c r="F17" s="29" t="s">
        <v>112</v>
      </c>
      <c r="G17" s="29" t="s">
        <v>112</v>
      </c>
      <c r="H17" s="29" t="s">
        <v>112</v>
      </c>
      <c r="I17" s="29" t="s">
        <v>112</v>
      </c>
      <c r="J17" s="29" t="s">
        <v>112</v>
      </c>
    </row>
    <row r="18" spans="1:11" x14ac:dyDescent="0.2">
      <c r="A18" s="29">
        <v>5</v>
      </c>
      <c r="B18" s="56" t="s">
        <v>56</v>
      </c>
      <c r="C18" s="29"/>
      <c r="D18" s="29"/>
      <c r="E18" s="29"/>
      <c r="F18" s="29"/>
      <c r="G18" s="29"/>
      <c r="H18" s="29"/>
      <c r="I18" s="29"/>
      <c r="J18" s="29"/>
    </row>
    <row r="19" spans="1:11" x14ac:dyDescent="0.2">
      <c r="A19" s="29"/>
      <c r="B19" s="56"/>
      <c r="C19" s="29" t="s">
        <v>112</v>
      </c>
      <c r="D19" s="29" t="s">
        <v>112</v>
      </c>
      <c r="E19" s="29" t="s">
        <v>112</v>
      </c>
      <c r="F19" s="29" t="s">
        <v>112</v>
      </c>
      <c r="G19" s="29" t="s">
        <v>112</v>
      </c>
      <c r="H19" s="29" t="s">
        <v>112</v>
      </c>
      <c r="I19" s="29" t="s">
        <v>112</v>
      </c>
      <c r="J19" s="29" t="s">
        <v>112</v>
      </c>
    </row>
    <row r="20" spans="1:11" x14ac:dyDescent="0.2">
      <c r="A20" s="29">
        <v>6</v>
      </c>
      <c r="B20" s="56" t="s">
        <v>58</v>
      </c>
      <c r="C20" s="29"/>
      <c r="D20" s="29"/>
      <c r="E20" s="29"/>
      <c r="F20" s="29"/>
      <c r="G20" s="29"/>
      <c r="H20" s="29"/>
      <c r="I20" s="29"/>
      <c r="J20" s="29"/>
    </row>
    <row r="21" spans="1:11" x14ac:dyDescent="0.2">
      <c r="A21" s="29"/>
      <c r="B21" s="16" t="s">
        <v>194</v>
      </c>
      <c r="C21" s="29" t="s">
        <v>112</v>
      </c>
      <c r="D21" s="29" t="s">
        <v>112</v>
      </c>
      <c r="E21" s="29" t="s">
        <v>112</v>
      </c>
      <c r="F21" s="29" t="s">
        <v>112</v>
      </c>
      <c r="G21" s="29" t="s">
        <v>112</v>
      </c>
      <c r="H21" s="29" t="s">
        <v>112</v>
      </c>
      <c r="I21" s="29" t="s">
        <v>112</v>
      </c>
      <c r="J21" s="29" t="s">
        <v>112</v>
      </c>
    </row>
    <row r="22" spans="1:11" x14ac:dyDescent="0.2">
      <c r="A22" s="29">
        <v>7</v>
      </c>
      <c r="B22" s="56" t="s">
        <v>60</v>
      </c>
      <c r="C22" s="29"/>
      <c r="D22" s="29"/>
      <c r="E22" s="29"/>
      <c r="F22" s="29"/>
      <c r="G22" s="52"/>
      <c r="H22" s="52"/>
      <c r="I22" s="29"/>
      <c r="J22" s="29"/>
    </row>
    <row r="23" spans="1:11" x14ac:dyDescent="0.2">
      <c r="A23" s="29"/>
      <c r="B23" s="56"/>
      <c r="C23" s="29" t="s">
        <v>112</v>
      </c>
      <c r="D23" s="29" t="s">
        <v>112</v>
      </c>
      <c r="E23" s="29" t="s">
        <v>112</v>
      </c>
      <c r="F23" s="29" t="s">
        <v>112</v>
      </c>
      <c r="G23" s="29" t="s">
        <v>112</v>
      </c>
      <c r="H23" s="29" t="s">
        <v>112</v>
      </c>
      <c r="I23" s="29" t="s">
        <v>112</v>
      </c>
      <c r="J23" s="29" t="s">
        <v>112</v>
      </c>
    </row>
    <row r="24" spans="1:11" x14ac:dyDescent="0.2">
      <c r="A24" s="29">
        <v>8</v>
      </c>
      <c r="B24" s="56" t="s">
        <v>62</v>
      </c>
      <c r="C24" s="29"/>
      <c r="D24" s="29"/>
      <c r="E24" s="29"/>
      <c r="F24" s="29"/>
      <c r="G24" s="29"/>
      <c r="H24" s="29"/>
      <c r="I24" s="29"/>
      <c r="J24" s="29"/>
    </row>
    <row r="25" spans="1:11" x14ac:dyDescent="0.2">
      <c r="A25" s="29"/>
      <c r="B25" s="56"/>
      <c r="C25" s="29" t="s">
        <v>112</v>
      </c>
      <c r="D25" s="29" t="s">
        <v>112</v>
      </c>
      <c r="E25" s="29" t="s">
        <v>112</v>
      </c>
      <c r="F25" s="29" t="s">
        <v>112</v>
      </c>
      <c r="G25" s="29" t="s">
        <v>112</v>
      </c>
      <c r="H25" s="29" t="s">
        <v>112</v>
      </c>
      <c r="I25" s="29" t="s">
        <v>112</v>
      </c>
      <c r="J25" s="29" t="s">
        <v>112</v>
      </c>
    </row>
    <row r="26" spans="1:11" x14ac:dyDescent="0.2">
      <c r="A26" s="29">
        <v>9</v>
      </c>
      <c r="B26" s="56" t="s">
        <v>64</v>
      </c>
      <c r="C26" s="29"/>
      <c r="D26" s="29"/>
      <c r="E26" s="29"/>
      <c r="F26" s="29"/>
      <c r="G26" s="29"/>
      <c r="H26" s="29"/>
      <c r="I26" s="29"/>
      <c r="J26" s="29"/>
    </row>
    <row r="27" spans="1:11" x14ac:dyDescent="0.2">
      <c r="A27" s="29"/>
      <c r="B27" s="56"/>
      <c r="C27" s="29" t="s">
        <v>112</v>
      </c>
      <c r="D27" s="29" t="s">
        <v>112</v>
      </c>
      <c r="E27" s="29" t="s">
        <v>112</v>
      </c>
      <c r="F27" s="29" t="s">
        <v>112</v>
      </c>
      <c r="G27" s="29" t="s">
        <v>112</v>
      </c>
      <c r="H27" s="29" t="s">
        <v>112</v>
      </c>
      <c r="I27" s="29" t="s">
        <v>112</v>
      </c>
      <c r="J27" s="29" t="s">
        <v>112</v>
      </c>
    </row>
    <row r="28" spans="1:11" x14ac:dyDescent="0.2">
      <c r="A28" s="29">
        <v>10</v>
      </c>
      <c r="B28" s="56" t="s">
        <v>66</v>
      </c>
      <c r="C28" s="29"/>
      <c r="D28" s="29"/>
      <c r="E28" s="29"/>
      <c r="F28" s="29"/>
      <c r="G28" s="29"/>
      <c r="H28" s="29"/>
      <c r="I28" s="29"/>
      <c r="J28" s="29"/>
    </row>
    <row r="29" spans="1:11" x14ac:dyDescent="0.2">
      <c r="A29" s="29"/>
      <c r="B29" s="56"/>
      <c r="C29" s="29" t="s">
        <v>112</v>
      </c>
      <c r="D29" s="29" t="s">
        <v>112</v>
      </c>
      <c r="E29" s="29" t="s">
        <v>112</v>
      </c>
      <c r="F29" s="29" t="s">
        <v>112</v>
      </c>
      <c r="G29" s="29" t="s">
        <v>112</v>
      </c>
      <c r="H29" s="29" t="s">
        <v>112</v>
      </c>
      <c r="I29" s="29" t="s">
        <v>112</v>
      </c>
      <c r="J29" s="29" t="s">
        <v>112</v>
      </c>
    </row>
    <row r="30" spans="1:11" x14ac:dyDescent="0.2">
      <c r="A30" s="29">
        <v>11</v>
      </c>
      <c r="B30" s="56" t="s">
        <v>195</v>
      </c>
      <c r="C30" s="29"/>
      <c r="D30" s="29"/>
      <c r="E30" s="29"/>
      <c r="F30" s="29"/>
      <c r="G30" s="29"/>
      <c r="H30" s="29"/>
      <c r="I30" s="29"/>
      <c r="J30" s="29"/>
    </row>
    <row r="31" spans="1:11" x14ac:dyDescent="0.2">
      <c r="A31" s="29"/>
      <c r="B31" s="56" t="s">
        <v>196</v>
      </c>
      <c r="C31" s="29"/>
      <c r="D31" s="29"/>
      <c r="E31" s="29"/>
      <c r="F31" s="29"/>
      <c r="G31" s="29"/>
      <c r="H31" s="29"/>
      <c r="I31" s="29"/>
      <c r="J31" s="29"/>
      <c r="K31" s="78"/>
    </row>
    <row r="32" spans="1:11" x14ac:dyDescent="0.2">
      <c r="A32" s="55"/>
      <c r="B32" s="56"/>
      <c r="C32" s="29" t="s">
        <v>112</v>
      </c>
      <c r="D32" s="29" t="s">
        <v>112</v>
      </c>
      <c r="E32" s="29" t="s">
        <v>112</v>
      </c>
      <c r="F32" s="29" t="s">
        <v>112</v>
      </c>
      <c r="G32" s="29" t="s">
        <v>112</v>
      </c>
      <c r="H32" s="29" t="s">
        <v>112</v>
      </c>
      <c r="I32" s="29" t="s">
        <v>112</v>
      </c>
      <c r="J32" s="29" t="s">
        <v>112</v>
      </c>
      <c r="K32" s="78"/>
    </row>
    <row r="33" spans="1:11" x14ac:dyDescent="0.2">
      <c r="A33" s="52"/>
      <c r="B33" s="18" t="s">
        <v>114</v>
      </c>
      <c r="C33" s="27">
        <f t="shared" ref="C33:J34" si="0">SUM(C10,C12,C14,C16,C18,C20,C22,C24,C26,C28,C30)</f>
        <v>0</v>
      </c>
      <c r="D33" s="27">
        <f t="shared" si="0"/>
        <v>0</v>
      </c>
      <c r="E33" s="27">
        <f t="shared" si="0"/>
        <v>0</v>
      </c>
      <c r="F33" s="27">
        <f t="shared" si="0"/>
        <v>0</v>
      </c>
      <c r="G33" s="27">
        <f t="shared" si="0"/>
        <v>0</v>
      </c>
      <c r="H33" s="27">
        <f t="shared" si="0"/>
        <v>0</v>
      </c>
      <c r="I33" s="27">
        <f t="shared" si="0"/>
        <v>0</v>
      </c>
      <c r="J33" s="27">
        <f t="shared" si="0"/>
        <v>0</v>
      </c>
      <c r="K33" s="78"/>
    </row>
    <row r="34" spans="1:11" x14ac:dyDescent="0.2">
      <c r="A34" s="35"/>
      <c r="B34" s="17" t="s">
        <v>115</v>
      </c>
      <c r="C34" s="27">
        <f t="shared" si="0"/>
        <v>0</v>
      </c>
      <c r="D34" s="27">
        <f t="shared" si="0"/>
        <v>0</v>
      </c>
      <c r="E34" s="27">
        <f t="shared" si="0"/>
        <v>0</v>
      </c>
      <c r="F34" s="27">
        <f t="shared" si="0"/>
        <v>0</v>
      </c>
      <c r="G34" s="27">
        <f t="shared" si="0"/>
        <v>0</v>
      </c>
      <c r="H34" s="27">
        <f t="shared" si="0"/>
        <v>0</v>
      </c>
      <c r="I34" s="27">
        <f t="shared" si="0"/>
        <v>0</v>
      </c>
      <c r="J34" s="27">
        <f t="shared" si="0"/>
        <v>0</v>
      </c>
      <c r="K34" s="72"/>
    </row>
    <row r="35" spans="1:11" x14ac:dyDescent="0.2">
      <c r="K35" s="78"/>
    </row>
    <row r="36" spans="1:11" x14ac:dyDescent="0.2">
      <c r="K36" s="78"/>
    </row>
    <row r="37" spans="1:11" x14ac:dyDescent="0.2">
      <c r="K37" s="78"/>
    </row>
  </sheetData>
  <mergeCells count="3">
    <mergeCell ref="A2:J2"/>
    <mergeCell ref="A3:J3"/>
    <mergeCell ref="A4:J4"/>
  </mergeCells>
  <printOptions horizontalCentered="1" verticalCentered="1"/>
  <pageMargins left="0.7" right="0.7" top="0.75" bottom="0.75" header="0.3" footer="0.3"/>
  <pageSetup paperSize="9" scale="9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Normal="100" zoomScaleSheetLayoutView="100" workbookViewId="0">
      <selection activeCell="E10" sqref="E10"/>
    </sheetView>
  </sheetViews>
  <sheetFormatPr defaultRowHeight="12.75" x14ac:dyDescent="0.2"/>
  <cols>
    <col min="1" max="1" width="9.28515625" style="67" bestFit="1" customWidth="1"/>
    <col min="2" max="2" width="10.85546875" style="99" customWidth="1"/>
    <col min="3" max="3" width="29.140625" style="99" customWidth="1"/>
    <col min="4" max="4" width="11.28515625" style="67" customWidth="1"/>
    <col min="5" max="5" width="10.7109375" style="67" customWidth="1"/>
    <col min="6" max="6" width="9.28515625" style="67" customWidth="1"/>
    <col min="7" max="7" width="17.85546875" style="67" customWidth="1"/>
    <col min="8" max="8" width="14.42578125" style="67" customWidth="1"/>
    <col min="9" max="9" width="8.7109375" style="67" customWidth="1"/>
    <col min="10" max="10" width="9.28515625" style="67" bestFit="1" customWidth="1"/>
    <col min="11" max="11" width="7.7109375" style="67" customWidth="1"/>
    <col min="12" max="12" width="10.7109375" style="67" customWidth="1"/>
    <col min="13" max="13" width="9.28515625" style="67" bestFit="1" customWidth="1"/>
    <col min="14" max="16384" width="9.140625" style="67"/>
  </cols>
  <sheetData>
    <row r="1" spans="1:13" x14ac:dyDescent="0.2">
      <c r="B1" s="96"/>
    </row>
    <row r="2" spans="1:13" ht="16.5" customHeight="1" x14ac:dyDescent="0.3">
      <c r="A2" s="116" t="s">
        <v>197</v>
      </c>
      <c r="B2" s="116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</row>
    <row r="3" spans="1:13" ht="16.5" customHeight="1" x14ac:dyDescent="0.3">
      <c r="A3" s="116" t="s">
        <v>198</v>
      </c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</row>
    <row r="4" spans="1:13" ht="16.5" customHeight="1" x14ac:dyDescent="0.3">
      <c r="A4" s="57"/>
      <c r="B4" s="56"/>
      <c r="C4" s="55"/>
      <c r="D4" s="58"/>
      <c r="E4" s="58"/>
      <c r="F4" s="58"/>
      <c r="G4" s="58"/>
      <c r="H4" s="58"/>
      <c r="I4" s="58"/>
      <c r="J4" s="58"/>
      <c r="K4" s="58"/>
      <c r="L4" s="58"/>
      <c r="M4" s="35" t="s">
        <v>2</v>
      </c>
    </row>
    <row r="5" spans="1:13" x14ac:dyDescent="0.2">
      <c r="A5" s="56"/>
      <c r="C5" s="56"/>
      <c r="D5" s="134"/>
      <c r="E5" s="117"/>
      <c r="F5" s="117"/>
      <c r="G5" s="68"/>
      <c r="H5" s="65" t="s">
        <v>199</v>
      </c>
      <c r="I5" s="129" t="s">
        <v>200</v>
      </c>
      <c r="J5" s="117"/>
      <c r="K5" s="117"/>
      <c r="L5" s="117"/>
      <c r="M5" s="65"/>
    </row>
    <row r="6" spans="1:13" x14ac:dyDescent="0.2">
      <c r="A6" s="65"/>
      <c r="B6" s="100" t="s">
        <v>8</v>
      </c>
      <c r="C6" s="100" t="s">
        <v>157</v>
      </c>
      <c r="D6" s="65" t="s">
        <v>201</v>
      </c>
      <c r="E6" s="65" t="s">
        <v>91</v>
      </c>
      <c r="F6" s="65" t="s">
        <v>202</v>
      </c>
      <c r="G6" s="65" t="s">
        <v>203</v>
      </c>
      <c r="H6" s="65" t="s">
        <v>98</v>
      </c>
      <c r="I6" s="65" t="s">
        <v>204</v>
      </c>
      <c r="J6" s="65" t="s">
        <v>205</v>
      </c>
      <c r="K6" s="65"/>
      <c r="L6" s="65" t="s">
        <v>206</v>
      </c>
      <c r="M6" s="65" t="s">
        <v>7</v>
      </c>
    </row>
    <row r="7" spans="1:13" x14ac:dyDescent="0.2">
      <c r="A7" s="65" t="s">
        <v>3</v>
      </c>
      <c r="C7" s="100"/>
      <c r="D7" s="65" t="s">
        <v>98</v>
      </c>
      <c r="E7" s="65" t="s">
        <v>105</v>
      </c>
      <c r="F7" s="65"/>
      <c r="G7" s="65" t="s">
        <v>207</v>
      </c>
      <c r="H7" s="65" t="s">
        <v>208</v>
      </c>
      <c r="I7" s="65" t="s">
        <v>209</v>
      </c>
      <c r="J7" s="65" t="s">
        <v>210</v>
      </c>
      <c r="K7" s="65" t="s">
        <v>211</v>
      </c>
      <c r="L7" s="65" t="s">
        <v>212</v>
      </c>
      <c r="M7" s="65" t="s">
        <v>231</v>
      </c>
    </row>
    <row r="8" spans="1:13" x14ac:dyDescent="0.2">
      <c r="A8" s="65" t="s">
        <v>13</v>
      </c>
      <c r="C8" s="100"/>
      <c r="D8" s="65"/>
      <c r="E8" s="65"/>
      <c r="F8" s="65"/>
      <c r="G8" s="65"/>
      <c r="H8" s="41" t="s">
        <v>112</v>
      </c>
      <c r="I8" s="42"/>
      <c r="J8" s="42"/>
      <c r="K8" s="42"/>
      <c r="L8" s="41" t="s">
        <v>213</v>
      </c>
      <c r="M8" s="65"/>
    </row>
    <row r="9" spans="1:13" x14ac:dyDescent="0.2">
      <c r="A9" s="45">
        <v>-1</v>
      </c>
      <c r="B9" s="45">
        <v>-2</v>
      </c>
      <c r="C9" s="45">
        <v>-3</v>
      </c>
      <c r="D9" s="45">
        <v>-4</v>
      </c>
      <c r="E9" s="45">
        <v>-5</v>
      </c>
      <c r="F9" s="45">
        <v>-6</v>
      </c>
      <c r="G9" s="45">
        <v>-7</v>
      </c>
      <c r="H9" s="45">
        <v>-8</v>
      </c>
      <c r="I9" s="45">
        <v>-9</v>
      </c>
      <c r="J9" s="45">
        <v>-10</v>
      </c>
      <c r="K9" s="45">
        <v>-11</v>
      </c>
      <c r="L9" s="45">
        <v>-12</v>
      </c>
      <c r="M9" s="45">
        <v>-13</v>
      </c>
    </row>
    <row r="10" spans="1:13" x14ac:dyDescent="0.2">
      <c r="A10" s="120" t="s">
        <v>237</v>
      </c>
      <c r="B10" s="120"/>
      <c r="C10" s="120"/>
      <c r="D10" s="32">
        <f>SUM(D11:D21)</f>
        <v>0</v>
      </c>
      <c r="E10" s="32">
        <f t="shared" ref="E10:M10" si="0">SUM(E11:E21)</f>
        <v>0</v>
      </c>
      <c r="F10" s="32">
        <f t="shared" si="0"/>
        <v>0</v>
      </c>
      <c r="G10" s="32">
        <f t="shared" si="0"/>
        <v>0</v>
      </c>
      <c r="H10" s="32">
        <f t="shared" si="0"/>
        <v>0</v>
      </c>
      <c r="I10" s="32">
        <f t="shared" si="0"/>
        <v>0</v>
      </c>
      <c r="J10" s="32">
        <f t="shared" si="0"/>
        <v>0</v>
      </c>
      <c r="K10" s="32">
        <f t="shared" si="0"/>
        <v>0</v>
      </c>
      <c r="L10" s="32">
        <f t="shared" si="0"/>
        <v>0</v>
      </c>
      <c r="M10" s="32">
        <f t="shared" si="0"/>
        <v>0</v>
      </c>
    </row>
    <row r="11" spans="1:13" x14ac:dyDescent="0.2">
      <c r="A11" s="69"/>
      <c r="B11" s="119" t="s">
        <v>48</v>
      </c>
      <c r="C11" s="119"/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</row>
    <row r="12" spans="1:13" x14ac:dyDescent="0.2">
      <c r="A12" s="69"/>
      <c r="B12" s="119" t="s">
        <v>238</v>
      </c>
      <c r="C12" s="119"/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72">
        <v>0</v>
      </c>
      <c r="L12" s="72">
        <v>0</v>
      </c>
      <c r="M12" s="72">
        <v>0</v>
      </c>
    </row>
    <row r="13" spans="1:13" x14ac:dyDescent="0.2">
      <c r="A13" s="69"/>
      <c r="B13" s="119" t="s">
        <v>52</v>
      </c>
      <c r="C13" s="119"/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>
        <v>0</v>
      </c>
      <c r="K13" s="72">
        <v>0</v>
      </c>
      <c r="L13" s="72">
        <v>0</v>
      </c>
      <c r="M13" s="72">
        <v>0</v>
      </c>
    </row>
    <row r="14" spans="1:13" x14ac:dyDescent="0.2">
      <c r="A14" s="69"/>
      <c r="B14" s="119" t="s">
        <v>54</v>
      </c>
      <c r="C14" s="119"/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</row>
    <row r="15" spans="1:13" x14ac:dyDescent="0.2">
      <c r="A15" s="69"/>
      <c r="B15" s="119" t="s">
        <v>56</v>
      </c>
      <c r="C15" s="119"/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2">
        <v>0</v>
      </c>
      <c r="K15" s="72">
        <v>0</v>
      </c>
      <c r="L15" s="72">
        <v>0</v>
      </c>
      <c r="M15" s="72">
        <v>0</v>
      </c>
    </row>
    <row r="16" spans="1:13" x14ac:dyDescent="0.2">
      <c r="A16" s="69"/>
      <c r="B16" s="119" t="s">
        <v>58</v>
      </c>
      <c r="C16" s="119"/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72">
        <v>0</v>
      </c>
      <c r="K16" s="72">
        <v>0</v>
      </c>
      <c r="L16" s="72">
        <v>0</v>
      </c>
      <c r="M16" s="72">
        <v>0</v>
      </c>
    </row>
    <row r="17" spans="1:13" x14ac:dyDescent="0.2">
      <c r="A17" s="69"/>
      <c r="B17" s="119" t="s">
        <v>60</v>
      </c>
      <c r="C17" s="119"/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0</v>
      </c>
    </row>
    <row r="18" spans="1:13" x14ac:dyDescent="0.2">
      <c r="A18" s="69"/>
      <c r="B18" s="119" t="s">
        <v>62</v>
      </c>
      <c r="C18" s="119"/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>
        <v>0</v>
      </c>
      <c r="K18" s="72">
        <v>0</v>
      </c>
      <c r="L18" s="72">
        <v>0</v>
      </c>
      <c r="M18" s="72">
        <v>0</v>
      </c>
    </row>
    <row r="19" spans="1:13" x14ac:dyDescent="0.2">
      <c r="A19" s="69"/>
      <c r="B19" s="119" t="s">
        <v>64</v>
      </c>
      <c r="C19" s="119"/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  <c r="M19" s="72">
        <v>0</v>
      </c>
    </row>
    <row r="20" spans="1:13" x14ac:dyDescent="0.2">
      <c r="A20" s="69"/>
      <c r="B20" s="119" t="s">
        <v>66</v>
      </c>
      <c r="C20" s="119"/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>
        <v>0</v>
      </c>
      <c r="M20" s="72">
        <v>0</v>
      </c>
    </row>
    <row r="21" spans="1:13" x14ac:dyDescent="0.2">
      <c r="A21" s="69"/>
      <c r="B21" s="119" t="s">
        <v>239</v>
      </c>
      <c r="C21" s="119"/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0</v>
      </c>
      <c r="K21" s="72">
        <v>0</v>
      </c>
      <c r="L21" s="72">
        <v>0</v>
      </c>
      <c r="M21" s="72">
        <v>0</v>
      </c>
    </row>
    <row r="22" spans="1:13" x14ac:dyDescent="0.2">
      <c r="A22" s="79"/>
      <c r="B22" s="69"/>
      <c r="C22" s="82"/>
      <c r="D22" s="72"/>
      <c r="E22" s="72"/>
      <c r="F22" s="72"/>
      <c r="G22" s="72"/>
      <c r="H22" s="81"/>
      <c r="I22" s="79"/>
      <c r="J22" s="79"/>
      <c r="K22" s="79"/>
      <c r="L22" s="79"/>
      <c r="M22" s="79"/>
    </row>
    <row r="23" spans="1:13" x14ac:dyDescent="0.2">
      <c r="A23" s="79"/>
      <c r="B23" s="69"/>
      <c r="C23" s="82"/>
      <c r="D23" s="72"/>
      <c r="E23" s="72"/>
      <c r="F23" s="72"/>
      <c r="G23" s="72"/>
      <c r="H23" s="81"/>
      <c r="I23" s="79"/>
      <c r="J23" s="79"/>
      <c r="K23" s="79"/>
      <c r="L23" s="79"/>
      <c r="M23" s="85"/>
    </row>
    <row r="24" spans="1:13" x14ac:dyDescent="0.2">
      <c r="A24" s="79"/>
      <c r="B24" s="69"/>
      <c r="C24" s="82"/>
      <c r="D24" s="72"/>
      <c r="E24" s="72"/>
      <c r="F24" s="72"/>
      <c r="G24" s="72"/>
      <c r="H24" s="81"/>
      <c r="I24" s="79"/>
      <c r="J24" s="79"/>
      <c r="K24" s="79"/>
      <c r="L24" s="79"/>
      <c r="M24" s="79"/>
    </row>
    <row r="25" spans="1:13" x14ac:dyDescent="0.2">
      <c r="A25" s="79"/>
      <c r="B25" s="69"/>
      <c r="C25" s="82"/>
      <c r="D25" s="72"/>
      <c r="E25" s="72"/>
      <c r="F25" s="72"/>
      <c r="G25" s="72"/>
      <c r="H25" s="81"/>
      <c r="I25" s="79"/>
      <c r="J25" s="79"/>
      <c r="K25" s="79"/>
      <c r="L25" s="79"/>
      <c r="M25" s="85"/>
    </row>
    <row r="26" spans="1:13" x14ac:dyDescent="0.2">
      <c r="A26" s="79"/>
      <c r="B26" s="69"/>
      <c r="C26" s="82"/>
      <c r="D26" s="72"/>
      <c r="E26" s="72"/>
      <c r="F26" s="72"/>
      <c r="G26" s="72"/>
      <c r="H26" s="81"/>
      <c r="I26" s="79"/>
      <c r="J26" s="79"/>
      <c r="K26" s="79"/>
      <c r="L26" s="79"/>
      <c r="M26" s="79"/>
    </row>
    <row r="27" spans="1:13" x14ac:dyDescent="0.2">
      <c r="A27" s="79"/>
      <c r="B27" s="69"/>
      <c r="C27" s="82"/>
      <c r="D27" s="82"/>
      <c r="E27" s="72"/>
      <c r="F27" s="72"/>
      <c r="G27" s="72"/>
      <c r="H27" s="81"/>
      <c r="I27" s="79"/>
      <c r="J27" s="79"/>
      <c r="K27" s="79"/>
      <c r="L27" s="79"/>
      <c r="M27" s="79"/>
    </row>
    <row r="28" spans="1:13" x14ac:dyDescent="0.2">
      <c r="A28" s="79"/>
      <c r="B28" s="69"/>
      <c r="C28" s="86"/>
      <c r="D28" s="72"/>
      <c r="E28" s="72"/>
      <c r="F28" s="72"/>
      <c r="G28" s="72"/>
      <c r="H28" s="81"/>
      <c r="I28" s="79"/>
      <c r="J28" s="79"/>
      <c r="K28" s="79"/>
      <c r="L28" s="79"/>
      <c r="M28" s="79"/>
    </row>
    <row r="29" spans="1:13" x14ac:dyDescent="0.2">
      <c r="A29" s="79"/>
      <c r="B29" s="69"/>
      <c r="C29" s="101"/>
      <c r="D29" s="72"/>
      <c r="E29" s="72"/>
      <c r="F29" s="72"/>
      <c r="G29" s="72"/>
      <c r="H29" s="81"/>
      <c r="I29" s="79"/>
      <c r="J29" s="79"/>
      <c r="K29" s="79"/>
      <c r="L29" s="79"/>
      <c r="M29" s="79"/>
    </row>
    <row r="30" spans="1:13" x14ac:dyDescent="0.2">
      <c r="A30" s="79"/>
      <c r="B30" s="69"/>
      <c r="C30" s="82"/>
      <c r="D30" s="72"/>
      <c r="E30" s="72"/>
      <c r="F30" s="72"/>
      <c r="G30" s="72"/>
      <c r="H30" s="81"/>
      <c r="I30" s="79"/>
      <c r="J30" s="79"/>
      <c r="K30" s="79"/>
      <c r="L30" s="79"/>
      <c r="M30" s="79"/>
    </row>
    <row r="31" spans="1:13" x14ac:dyDescent="0.2">
      <c r="A31" s="79"/>
      <c r="B31" s="69"/>
      <c r="C31" s="82"/>
      <c r="D31" s="72"/>
      <c r="E31" s="72"/>
      <c r="F31" s="72"/>
      <c r="G31" s="72"/>
      <c r="H31" s="81"/>
      <c r="I31" s="79"/>
      <c r="J31" s="79"/>
      <c r="K31" s="79"/>
      <c r="L31" s="79"/>
      <c r="M31" s="79"/>
    </row>
    <row r="32" spans="1:13" x14ac:dyDescent="0.2">
      <c r="A32" s="79"/>
      <c r="B32" s="69"/>
      <c r="C32" s="82"/>
      <c r="D32" s="72"/>
      <c r="E32" s="72"/>
      <c r="F32" s="72"/>
      <c r="G32" s="72"/>
      <c r="H32" s="81"/>
      <c r="I32" s="79"/>
      <c r="J32" s="79"/>
      <c r="K32" s="79"/>
      <c r="L32" s="79"/>
      <c r="M32" s="79"/>
    </row>
    <row r="33" spans="1:13" x14ac:dyDescent="0.2">
      <c r="A33" s="79"/>
      <c r="B33" s="69"/>
      <c r="C33" s="82"/>
      <c r="D33" s="72"/>
      <c r="E33" s="72"/>
      <c r="F33" s="72"/>
      <c r="G33" s="72"/>
      <c r="H33" s="81"/>
      <c r="I33" s="79"/>
      <c r="J33" s="79"/>
      <c r="K33" s="79"/>
      <c r="L33" s="79"/>
      <c r="M33" s="79"/>
    </row>
    <row r="34" spans="1:13" x14ac:dyDescent="0.2">
      <c r="A34" s="79"/>
      <c r="B34" s="69"/>
      <c r="C34" s="82"/>
      <c r="D34" s="72"/>
      <c r="E34" s="72"/>
      <c r="F34" s="72"/>
      <c r="G34" s="72"/>
      <c r="H34" s="81"/>
      <c r="I34" s="79"/>
      <c r="J34" s="79"/>
      <c r="K34" s="79"/>
      <c r="L34" s="79"/>
      <c r="M34" s="79"/>
    </row>
    <row r="35" spans="1:13" x14ac:dyDescent="0.2">
      <c r="A35" s="79"/>
      <c r="B35" s="71"/>
      <c r="C35" s="82"/>
      <c r="D35" s="72"/>
      <c r="E35" s="72"/>
      <c r="F35" s="72"/>
      <c r="G35" s="72"/>
      <c r="H35" s="82"/>
      <c r="I35" s="79"/>
      <c r="J35" s="79"/>
      <c r="K35" s="79"/>
      <c r="L35" s="79"/>
      <c r="M35" s="79"/>
    </row>
    <row r="36" spans="1:13" x14ac:dyDescent="0.2">
      <c r="A36" s="82"/>
      <c r="B36" s="71"/>
      <c r="C36" s="86"/>
      <c r="D36" s="72"/>
      <c r="E36" s="72"/>
      <c r="F36" s="72"/>
      <c r="G36" s="72"/>
      <c r="H36" s="81"/>
      <c r="I36" s="79"/>
      <c r="J36" s="79"/>
      <c r="K36" s="79"/>
      <c r="L36" s="79"/>
      <c r="M36" s="79"/>
    </row>
    <row r="37" spans="1:13" x14ac:dyDescent="0.2">
      <c r="A37" s="78"/>
      <c r="B37" s="82"/>
      <c r="C37" s="82"/>
      <c r="D37" s="87"/>
      <c r="E37" s="87"/>
      <c r="F37" s="87"/>
      <c r="G37" s="87"/>
      <c r="H37" s="78"/>
      <c r="I37" s="87"/>
      <c r="J37" s="87"/>
      <c r="K37" s="87"/>
      <c r="L37" s="87"/>
      <c r="M37" s="87"/>
    </row>
    <row r="38" spans="1:13" x14ac:dyDescent="0.2">
      <c r="A38" s="78"/>
      <c r="C38" s="82"/>
      <c r="D38" s="87"/>
      <c r="E38" s="87"/>
      <c r="F38" s="87"/>
      <c r="G38" s="87"/>
      <c r="H38" s="78"/>
      <c r="I38" s="87"/>
      <c r="J38" s="87"/>
      <c r="K38" s="87"/>
      <c r="L38" s="87"/>
      <c r="M38" s="87"/>
    </row>
    <row r="39" spans="1:13" x14ac:dyDescent="0.2">
      <c r="A39" s="78"/>
      <c r="C39" s="82"/>
      <c r="D39" s="87"/>
      <c r="E39" s="87"/>
      <c r="F39" s="87"/>
      <c r="G39" s="87"/>
      <c r="H39" s="87"/>
      <c r="I39" s="87"/>
      <c r="J39" s="87"/>
      <c r="K39" s="87"/>
      <c r="L39" s="87"/>
      <c r="M39" s="87"/>
    </row>
    <row r="40" spans="1:13" x14ac:dyDescent="0.2">
      <c r="A40" s="78"/>
      <c r="C40" s="82"/>
      <c r="D40" s="87"/>
      <c r="E40" s="87"/>
      <c r="F40" s="87"/>
      <c r="G40" s="87"/>
      <c r="H40" s="87"/>
      <c r="I40" s="87"/>
      <c r="J40" s="87"/>
      <c r="K40" s="87"/>
      <c r="L40" s="87"/>
      <c r="M40" s="87"/>
    </row>
    <row r="41" spans="1:13" x14ac:dyDescent="0.2">
      <c r="A41" s="78"/>
      <c r="C41" s="82"/>
      <c r="D41" s="87"/>
      <c r="E41" s="87"/>
      <c r="F41" s="87"/>
      <c r="G41" s="87"/>
      <c r="H41" s="87"/>
      <c r="I41" s="87"/>
      <c r="J41" s="87"/>
      <c r="K41" s="87"/>
      <c r="L41" s="87"/>
      <c r="M41" s="87"/>
    </row>
  </sheetData>
  <mergeCells count="16">
    <mergeCell ref="D5:F5"/>
    <mergeCell ref="I5:L5"/>
    <mergeCell ref="A3:M3"/>
    <mergeCell ref="A2:M2"/>
    <mergeCell ref="A10:C10"/>
    <mergeCell ref="B11:C11"/>
    <mergeCell ref="B12:C12"/>
    <mergeCell ref="B13:C13"/>
    <mergeCell ref="B14:C14"/>
    <mergeCell ref="B15:C15"/>
    <mergeCell ref="B21:C21"/>
    <mergeCell ref="B16:C16"/>
    <mergeCell ref="B17:C17"/>
    <mergeCell ref="B18:C18"/>
    <mergeCell ref="B19:C19"/>
    <mergeCell ref="B20:C20"/>
  </mergeCells>
  <pageMargins left="0.74803149606299213" right="0.74803149606299213" top="0.23622047244094491" bottom="0.23622047244094491" header="0.51181102362204722" footer="0.51181102362204722"/>
  <pageSetup paperSize="9" scale="9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zoomScaleNormal="100" zoomScaleSheetLayoutView="100" workbookViewId="0">
      <selection activeCell="J10" sqref="J10"/>
    </sheetView>
  </sheetViews>
  <sheetFormatPr defaultRowHeight="12.75" x14ac:dyDescent="0.2"/>
  <cols>
    <col min="1" max="1" width="9.140625" style="67" customWidth="1"/>
    <col min="2" max="2" width="10.85546875" style="99" customWidth="1"/>
    <col min="3" max="3" width="23.140625" style="99" customWidth="1"/>
    <col min="4" max="4" width="13.28515625" style="67" customWidth="1"/>
    <col min="5" max="5" width="13" style="67" customWidth="1"/>
    <col min="6" max="6" width="12.140625" style="67" customWidth="1"/>
    <col min="7" max="7" width="12.85546875" style="67" customWidth="1"/>
    <col min="8" max="8" width="12" style="67" customWidth="1"/>
    <col min="9" max="9" width="10.28515625" style="67" customWidth="1"/>
    <col min="10" max="10" width="9.140625" style="67" customWidth="1"/>
    <col min="11" max="11" width="11.85546875" style="67" customWidth="1"/>
    <col min="12" max="12" width="11.5703125" style="67" customWidth="1"/>
    <col min="13" max="13" width="9.140625" style="67" customWidth="1"/>
    <col min="14" max="16384" width="9.140625" style="67"/>
  </cols>
  <sheetData>
    <row r="1" spans="1:12" x14ac:dyDescent="0.2">
      <c r="B1" s="96"/>
    </row>
    <row r="2" spans="1:12" ht="16.5" customHeight="1" x14ac:dyDescent="0.3">
      <c r="A2" s="116" t="s">
        <v>214</v>
      </c>
      <c r="B2" s="116"/>
      <c r="C2" s="117"/>
      <c r="D2" s="117"/>
      <c r="E2" s="117"/>
      <c r="F2" s="117"/>
      <c r="G2" s="117"/>
      <c r="H2" s="117"/>
      <c r="I2" s="117"/>
      <c r="J2" s="117"/>
      <c r="K2" s="117"/>
      <c r="L2" s="117"/>
    </row>
    <row r="3" spans="1:12" ht="16.5" customHeight="1" x14ac:dyDescent="0.3">
      <c r="A3" s="116" t="s">
        <v>215</v>
      </c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</row>
    <row r="4" spans="1:12" ht="16.5" customHeight="1" x14ac:dyDescent="0.3">
      <c r="A4" s="116" t="s">
        <v>216</v>
      </c>
      <c r="B4" s="116"/>
      <c r="C4" s="117"/>
      <c r="D4" s="117"/>
      <c r="E4" s="117"/>
      <c r="F4" s="117"/>
      <c r="G4" s="117"/>
      <c r="H4" s="117"/>
      <c r="I4" s="117"/>
      <c r="J4" s="117"/>
      <c r="K4" s="117"/>
      <c r="L4" s="117"/>
    </row>
    <row r="5" spans="1:12" x14ac:dyDescent="0.2">
      <c r="A5" s="59" t="s">
        <v>106</v>
      </c>
      <c r="C5" s="59"/>
      <c r="D5" s="59"/>
      <c r="E5" s="59"/>
      <c r="F5" s="59"/>
      <c r="G5" s="59"/>
      <c r="H5" s="59"/>
      <c r="I5" s="59"/>
      <c r="J5" s="59"/>
      <c r="K5" s="42"/>
      <c r="L5" s="60" t="s">
        <v>2</v>
      </c>
    </row>
    <row r="6" spans="1:12" x14ac:dyDescent="0.2">
      <c r="A6" s="65"/>
      <c r="B6" s="100" t="s">
        <v>8</v>
      </c>
      <c r="C6" s="100"/>
      <c r="D6" s="65" t="s">
        <v>85</v>
      </c>
      <c r="E6" s="65" t="s">
        <v>7</v>
      </c>
      <c r="F6" s="65" t="s">
        <v>7</v>
      </c>
      <c r="G6" s="65" t="s">
        <v>7</v>
      </c>
      <c r="H6" s="65" t="s">
        <v>7</v>
      </c>
      <c r="I6" s="65" t="s">
        <v>217</v>
      </c>
      <c r="J6" s="65"/>
      <c r="K6" s="65" t="s">
        <v>218</v>
      </c>
      <c r="L6" t="s">
        <v>185</v>
      </c>
    </row>
    <row r="7" spans="1:12" x14ac:dyDescent="0.2">
      <c r="A7" s="65" t="s">
        <v>219</v>
      </c>
      <c r="C7" s="100" t="s">
        <v>157</v>
      </c>
      <c r="D7" s="65" t="s">
        <v>98</v>
      </c>
      <c r="E7" s="65" t="s">
        <v>220</v>
      </c>
      <c r="F7" s="65" t="s">
        <v>136</v>
      </c>
      <c r="G7" s="65" t="s">
        <v>163</v>
      </c>
      <c r="H7" s="65" t="s">
        <v>185</v>
      </c>
      <c r="I7" s="31" t="s">
        <v>221</v>
      </c>
      <c r="J7" s="31" t="s">
        <v>222</v>
      </c>
      <c r="K7" s="65" t="s">
        <v>223</v>
      </c>
      <c r="L7" t="s">
        <v>224</v>
      </c>
    </row>
    <row r="8" spans="1:12" x14ac:dyDescent="0.2">
      <c r="A8" s="41"/>
      <c r="C8" s="41"/>
      <c r="D8" s="41"/>
      <c r="E8" s="41"/>
      <c r="F8" s="41"/>
      <c r="G8" s="41"/>
      <c r="H8" s="41"/>
      <c r="I8" s="65" t="s">
        <v>225</v>
      </c>
      <c r="J8" s="65"/>
      <c r="K8" s="65"/>
      <c r="L8" t="s">
        <v>226</v>
      </c>
    </row>
    <row r="9" spans="1:12" x14ac:dyDescent="0.2">
      <c r="A9" s="45">
        <v>-1</v>
      </c>
      <c r="B9" s="45">
        <v>-2</v>
      </c>
      <c r="C9" s="45">
        <v>-3</v>
      </c>
      <c r="D9" s="45">
        <v>-4</v>
      </c>
      <c r="E9" s="45">
        <v>-5</v>
      </c>
      <c r="F9" s="45">
        <v>-6</v>
      </c>
      <c r="G9" s="45">
        <v>-7</v>
      </c>
      <c r="H9" s="45">
        <v>-8</v>
      </c>
      <c r="I9" s="45">
        <v>-9</v>
      </c>
      <c r="J9" s="45">
        <v>-10</v>
      </c>
      <c r="K9" s="45">
        <v>-11</v>
      </c>
      <c r="L9" s="45">
        <v>-12</v>
      </c>
    </row>
    <row r="10" spans="1:12" x14ac:dyDescent="0.2">
      <c r="A10" s="120" t="s">
        <v>237</v>
      </c>
      <c r="B10" s="120"/>
      <c r="C10" s="120"/>
      <c r="D10" s="32">
        <f>SUM(D11:D21)</f>
        <v>0</v>
      </c>
      <c r="E10" s="32">
        <f t="shared" ref="E10:L10" si="0">SUM(E11:E21)</f>
        <v>0</v>
      </c>
      <c r="F10" s="32">
        <f t="shared" si="0"/>
        <v>0</v>
      </c>
      <c r="G10" s="32">
        <f t="shared" si="0"/>
        <v>0</v>
      </c>
      <c r="H10" s="32">
        <f t="shared" si="0"/>
        <v>0</v>
      </c>
      <c r="I10" s="32">
        <f t="shared" si="0"/>
        <v>0</v>
      </c>
      <c r="J10" s="32">
        <f t="shared" si="0"/>
        <v>0</v>
      </c>
      <c r="K10" s="32">
        <f t="shared" si="0"/>
        <v>0</v>
      </c>
      <c r="L10" s="32">
        <f t="shared" si="0"/>
        <v>0</v>
      </c>
    </row>
    <row r="11" spans="1:12" x14ac:dyDescent="0.2">
      <c r="A11" s="69"/>
      <c r="B11" s="119" t="s">
        <v>48</v>
      </c>
      <c r="C11" s="119"/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</row>
    <row r="12" spans="1:12" x14ac:dyDescent="0.2">
      <c r="A12" s="69"/>
      <c r="B12" s="119" t="s">
        <v>238</v>
      </c>
      <c r="C12" s="119"/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72">
        <v>0</v>
      </c>
      <c r="L12" s="72">
        <v>0</v>
      </c>
    </row>
    <row r="13" spans="1:12" x14ac:dyDescent="0.2">
      <c r="A13" s="69"/>
      <c r="B13" s="119" t="s">
        <v>52</v>
      </c>
      <c r="C13" s="119"/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>
        <v>0</v>
      </c>
      <c r="K13" s="72">
        <v>0</v>
      </c>
      <c r="L13" s="72">
        <v>0</v>
      </c>
    </row>
    <row r="14" spans="1:12" x14ac:dyDescent="0.2">
      <c r="A14" s="69"/>
      <c r="B14" s="119" t="s">
        <v>54</v>
      </c>
      <c r="C14" s="119"/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</row>
    <row r="15" spans="1:12" x14ac:dyDescent="0.2">
      <c r="A15" s="69"/>
      <c r="B15" s="119" t="s">
        <v>56</v>
      </c>
      <c r="C15" s="119"/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2">
        <v>0</v>
      </c>
      <c r="K15" s="72">
        <v>0</v>
      </c>
      <c r="L15" s="72">
        <v>0</v>
      </c>
    </row>
    <row r="16" spans="1:12" x14ac:dyDescent="0.2">
      <c r="A16" s="69"/>
      <c r="B16" s="119" t="s">
        <v>58</v>
      </c>
      <c r="C16" s="119"/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72">
        <v>0</v>
      </c>
      <c r="K16" s="72">
        <v>0</v>
      </c>
      <c r="L16" s="72">
        <v>0</v>
      </c>
    </row>
    <row r="17" spans="1:12" x14ac:dyDescent="0.2">
      <c r="A17" s="69"/>
      <c r="B17" s="119" t="s">
        <v>60</v>
      </c>
      <c r="C17" s="119"/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</row>
    <row r="18" spans="1:12" x14ac:dyDescent="0.2">
      <c r="A18" s="69"/>
      <c r="B18" s="119" t="s">
        <v>62</v>
      </c>
      <c r="C18" s="119"/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>
        <v>0</v>
      </c>
      <c r="K18" s="72">
        <v>0</v>
      </c>
      <c r="L18" s="72">
        <v>0</v>
      </c>
    </row>
    <row r="19" spans="1:12" x14ac:dyDescent="0.2">
      <c r="A19" s="69"/>
      <c r="B19" s="119" t="s">
        <v>64</v>
      </c>
      <c r="C19" s="119"/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</row>
    <row r="20" spans="1:12" x14ac:dyDescent="0.2">
      <c r="A20" s="69"/>
      <c r="B20" s="119" t="s">
        <v>66</v>
      </c>
      <c r="C20" s="119"/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>
        <v>0</v>
      </c>
    </row>
    <row r="21" spans="1:12" x14ac:dyDescent="0.2">
      <c r="A21" s="69"/>
      <c r="B21" s="119" t="s">
        <v>239</v>
      </c>
      <c r="C21" s="119"/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0</v>
      </c>
      <c r="K21" s="72">
        <v>0</v>
      </c>
      <c r="L21" s="72">
        <v>0</v>
      </c>
    </row>
    <row r="22" spans="1:12" x14ac:dyDescent="0.2">
      <c r="A22" s="69"/>
      <c r="B22" s="69"/>
      <c r="C22" s="71"/>
      <c r="D22" s="72"/>
      <c r="E22" s="72"/>
      <c r="F22" s="72"/>
      <c r="G22" s="72"/>
      <c r="H22" s="72"/>
      <c r="I22" s="72"/>
      <c r="J22" s="72"/>
      <c r="K22" s="72"/>
      <c r="L22" s="72"/>
    </row>
    <row r="23" spans="1:12" x14ac:dyDescent="0.2">
      <c r="A23" s="69"/>
      <c r="B23" s="69"/>
      <c r="C23" s="71"/>
      <c r="D23" s="72"/>
      <c r="E23" s="72"/>
      <c r="F23" s="72"/>
      <c r="G23" s="72"/>
      <c r="H23" s="72"/>
      <c r="I23" s="72"/>
      <c r="J23" s="72"/>
      <c r="K23" s="72"/>
      <c r="L23" s="72"/>
    </row>
    <row r="24" spans="1:12" x14ac:dyDescent="0.2">
      <c r="A24" s="69"/>
      <c r="B24" s="69"/>
      <c r="C24" s="71"/>
      <c r="D24" s="72"/>
      <c r="E24" s="72"/>
      <c r="F24" s="72"/>
      <c r="G24" s="72"/>
      <c r="H24" s="72"/>
      <c r="I24" s="72"/>
      <c r="J24" s="72"/>
      <c r="K24" s="72"/>
      <c r="L24" s="72"/>
    </row>
    <row r="25" spans="1:12" x14ac:dyDescent="0.2">
      <c r="A25" s="69"/>
      <c r="B25" s="69"/>
      <c r="C25" s="71"/>
      <c r="D25" s="72"/>
      <c r="E25" s="72"/>
      <c r="F25" s="72"/>
      <c r="G25" s="72"/>
      <c r="H25" s="72"/>
      <c r="I25" s="72"/>
      <c r="J25" s="72"/>
      <c r="K25" s="72"/>
      <c r="L25" s="72"/>
    </row>
    <row r="26" spans="1:12" x14ac:dyDescent="0.2">
      <c r="A26" s="69"/>
      <c r="B26" s="69"/>
      <c r="C26" s="71"/>
      <c r="D26" s="72"/>
      <c r="E26" s="72"/>
      <c r="F26" s="72"/>
      <c r="G26" s="72"/>
      <c r="H26" s="72"/>
      <c r="I26" s="72"/>
      <c r="J26" s="72"/>
      <c r="K26" s="72"/>
      <c r="L26" s="72"/>
    </row>
    <row r="27" spans="1:12" x14ac:dyDescent="0.2">
      <c r="A27" s="69"/>
      <c r="B27" s="69"/>
      <c r="C27" s="71"/>
      <c r="D27" s="72"/>
      <c r="E27" s="72"/>
      <c r="F27" s="72"/>
      <c r="G27" s="72"/>
      <c r="H27" s="72"/>
      <c r="I27" s="72"/>
      <c r="J27" s="72"/>
      <c r="K27" s="72"/>
      <c r="L27" s="72"/>
    </row>
    <row r="28" spans="1:12" x14ac:dyDescent="0.2">
      <c r="A28" s="69"/>
      <c r="B28" s="69"/>
      <c r="C28" s="84"/>
      <c r="D28" s="72"/>
      <c r="E28" s="72"/>
      <c r="F28" s="72"/>
      <c r="G28" s="72"/>
      <c r="H28" s="72"/>
      <c r="I28" s="72"/>
      <c r="J28" s="72"/>
      <c r="K28" s="72"/>
      <c r="L28" s="72"/>
    </row>
    <row r="29" spans="1:12" x14ac:dyDescent="0.2">
      <c r="A29" s="69"/>
      <c r="B29" s="69"/>
      <c r="C29" s="102"/>
      <c r="D29" s="80"/>
      <c r="E29" s="88"/>
      <c r="F29" s="88"/>
      <c r="G29" s="88"/>
      <c r="H29" s="88"/>
      <c r="I29" s="89"/>
      <c r="J29" s="89"/>
      <c r="K29" s="89"/>
      <c r="L29" s="82"/>
    </row>
    <row r="30" spans="1:12" x14ac:dyDescent="0.2">
      <c r="A30" s="69"/>
      <c r="B30" s="69"/>
      <c r="C30" s="71"/>
      <c r="D30" s="72"/>
      <c r="E30" s="72"/>
      <c r="F30" s="72"/>
      <c r="G30" s="72"/>
      <c r="H30" s="72"/>
      <c r="I30" s="72"/>
      <c r="J30" s="72"/>
      <c r="K30" s="72"/>
      <c r="L30" s="72"/>
    </row>
    <row r="31" spans="1:12" x14ac:dyDescent="0.2">
      <c r="A31" s="69"/>
      <c r="B31" s="69"/>
      <c r="C31" s="71"/>
      <c r="D31" s="72"/>
      <c r="E31" s="72"/>
      <c r="F31" s="72"/>
      <c r="G31" s="72"/>
      <c r="H31" s="72"/>
      <c r="I31" s="72"/>
      <c r="J31" s="72"/>
      <c r="K31" s="72"/>
      <c r="L31" s="72"/>
    </row>
    <row r="32" spans="1:12" x14ac:dyDescent="0.2">
      <c r="A32" s="69"/>
      <c r="B32" s="69"/>
      <c r="C32" s="71"/>
      <c r="D32" s="72"/>
      <c r="E32" s="72"/>
      <c r="F32" s="72"/>
      <c r="G32" s="72"/>
      <c r="H32" s="72"/>
      <c r="I32" s="72"/>
      <c r="J32" s="72"/>
      <c r="K32" s="72"/>
      <c r="L32" s="72"/>
    </row>
    <row r="33" spans="1:12" x14ac:dyDescent="0.2">
      <c r="A33" s="69"/>
      <c r="B33" s="69"/>
      <c r="C33" s="71"/>
      <c r="D33" s="72"/>
      <c r="E33" s="72"/>
      <c r="F33" s="72"/>
      <c r="G33" s="72"/>
      <c r="H33" s="72"/>
      <c r="I33" s="72"/>
      <c r="J33" s="72"/>
      <c r="K33" s="72"/>
      <c r="L33" s="72"/>
    </row>
    <row r="34" spans="1:12" ht="13.5" customHeight="1" x14ac:dyDescent="0.2">
      <c r="A34" s="69"/>
      <c r="B34" s="69"/>
      <c r="C34" s="71"/>
      <c r="D34" s="72"/>
      <c r="E34" s="72"/>
      <c r="F34" s="72"/>
      <c r="G34" s="72"/>
      <c r="H34" s="72"/>
      <c r="I34" s="72"/>
      <c r="J34" s="72"/>
      <c r="K34" s="72"/>
      <c r="L34" s="72"/>
    </row>
    <row r="35" spans="1:12" x14ac:dyDescent="0.2">
      <c r="A35" s="69"/>
      <c r="B35" s="71"/>
      <c r="C35" s="71"/>
      <c r="D35" s="72"/>
      <c r="E35" s="72"/>
      <c r="F35" s="72"/>
      <c r="G35" s="72"/>
      <c r="H35" s="72"/>
      <c r="I35" s="72"/>
      <c r="J35" s="72"/>
      <c r="K35" s="72"/>
      <c r="L35" s="72"/>
    </row>
    <row r="36" spans="1:12" x14ac:dyDescent="0.2">
      <c r="A36" s="69"/>
      <c r="B36" s="71"/>
      <c r="C36" s="71"/>
      <c r="D36" s="72"/>
      <c r="E36" s="72"/>
      <c r="F36" s="72"/>
      <c r="G36" s="72"/>
      <c r="H36" s="72"/>
      <c r="I36" s="72"/>
      <c r="J36" s="72"/>
      <c r="K36" s="72"/>
      <c r="L36" s="82"/>
    </row>
    <row r="37" spans="1:12" x14ac:dyDescent="0.2">
      <c r="A37" s="69"/>
      <c r="B37" s="82"/>
      <c r="C37" s="84"/>
      <c r="D37" s="72"/>
      <c r="E37" s="72"/>
      <c r="F37" s="72"/>
      <c r="G37" s="72"/>
      <c r="H37" s="72"/>
      <c r="I37" s="72"/>
      <c r="J37" s="72"/>
      <c r="K37" s="72"/>
      <c r="L37" s="72"/>
    </row>
    <row r="38" spans="1:12" x14ac:dyDescent="0.2">
      <c r="A38" s="69"/>
      <c r="C38" s="102"/>
      <c r="D38" s="81"/>
      <c r="E38" s="72"/>
      <c r="F38" s="72"/>
      <c r="G38" s="72"/>
      <c r="H38" s="72"/>
      <c r="I38" s="72"/>
      <c r="J38" s="72"/>
      <c r="K38" s="72"/>
      <c r="L38" s="82"/>
    </row>
    <row r="39" spans="1:12" x14ac:dyDescent="0.2">
      <c r="A39" s="69"/>
      <c r="C39" s="71"/>
      <c r="D39" s="77"/>
      <c r="E39" s="77"/>
      <c r="F39" s="77"/>
      <c r="G39" s="77"/>
      <c r="H39" s="77"/>
      <c r="I39" s="77"/>
      <c r="J39" s="77"/>
      <c r="K39" s="77"/>
      <c r="L39" s="78"/>
    </row>
    <row r="40" spans="1:12" x14ac:dyDescent="0.2">
      <c r="A40" s="69"/>
      <c r="C40" s="71"/>
      <c r="D40" s="77"/>
      <c r="E40" s="77"/>
      <c r="F40" s="77"/>
      <c r="G40" s="77"/>
      <c r="H40" s="77"/>
      <c r="I40" s="77"/>
      <c r="J40" s="72"/>
      <c r="K40" s="77"/>
      <c r="L40" s="78"/>
    </row>
    <row r="41" spans="1:12" x14ac:dyDescent="0.2">
      <c r="A41" s="69"/>
      <c r="C41" s="71"/>
      <c r="D41" s="77"/>
      <c r="E41" s="77"/>
      <c r="F41" s="77"/>
      <c r="G41" s="77"/>
      <c r="H41" s="77"/>
      <c r="I41" s="77"/>
      <c r="J41" s="72"/>
      <c r="K41" s="77"/>
      <c r="L41" s="78"/>
    </row>
    <row r="42" spans="1:12" x14ac:dyDescent="0.2">
      <c r="A42" s="69"/>
      <c r="C42" s="71"/>
      <c r="D42" s="77"/>
      <c r="E42" s="77"/>
      <c r="F42" s="77"/>
      <c r="G42" s="77"/>
      <c r="H42" s="77"/>
      <c r="I42" s="77"/>
      <c r="J42" s="77"/>
      <c r="K42" s="77"/>
      <c r="L42" s="78"/>
    </row>
    <row r="43" spans="1:12" x14ac:dyDescent="0.2">
      <c r="A43" s="69"/>
      <c r="C43" s="71"/>
      <c r="D43" s="77"/>
      <c r="E43" s="77"/>
      <c r="F43" s="77"/>
      <c r="G43" s="77"/>
      <c r="H43" s="77"/>
      <c r="I43" s="77"/>
      <c r="J43" s="77"/>
      <c r="K43" s="77"/>
      <c r="L43" s="78"/>
    </row>
    <row r="44" spans="1:12" x14ac:dyDescent="0.2">
      <c r="A44" s="69"/>
      <c r="C44" s="71"/>
      <c r="D44" s="77"/>
      <c r="E44" s="77"/>
      <c r="F44" s="77"/>
      <c r="G44" s="77"/>
      <c r="H44" s="77"/>
      <c r="I44" s="77"/>
      <c r="J44" s="77"/>
      <c r="K44" s="77"/>
      <c r="L44" s="78"/>
    </row>
    <row r="45" spans="1:12" x14ac:dyDescent="0.2">
      <c r="A45" s="69"/>
      <c r="C45" s="71"/>
      <c r="D45" s="77"/>
      <c r="E45" s="77"/>
      <c r="F45" s="77"/>
      <c r="G45" s="77"/>
      <c r="H45" s="77"/>
      <c r="I45" s="77"/>
      <c r="J45" s="77"/>
      <c r="K45" s="77"/>
      <c r="L45" s="78"/>
    </row>
    <row r="46" spans="1:12" x14ac:dyDescent="0.2">
      <c r="A46" s="69"/>
      <c r="C46" s="71"/>
      <c r="D46" s="77"/>
      <c r="E46" s="77"/>
      <c r="F46" s="77"/>
      <c r="G46" s="77"/>
      <c r="H46" s="77"/>
      <c r="I46" s="77"/>
      <c r="J46" s="77"/>
      <c r="K46" s="77"/>
      <c r="L46" s="78"/>
    </row>
    <row r="47" spans="1:12" x14ac:dyDescent="0.2">
      <c r="A47" s="69"/>
      <c r="C47" s="71"/>
      <c r="D47" s="77"/>
      <c r="E47" s="77"/>
      <c r="F47" s="77"/>
      <c r="G47" s="77"/>
      <c r="H47" s="77"/>
      <c r="I47" s="77"/>
      <c r="J47" s="77"/>
      <c r="K47" s="77"/>
      <c r="L47" s="78"/>
    </row>
    <row r="48" spans="1:12" x14ac:dyDescent="0.2">
      <c r="A48" s="69"/>
      <c r="C48" s="71"/>
      <c r="D48" s="77"/>
      <c r="E48" s="77"/>
      <c r="F48" s="77"/>
      <c r="G48" s="77"/>
      <c r="H48" s="77"/>
      <c r="I48" s="77"/>
      <c r="J48" s="77"/>
      <c r="K48" s="77"/>
      <c r="L48" s="78"/>
    </row>
    <row r="49" spans="1:12" x14ac:dyDescent="0.2">
      <c r="A49" s="69"/>
      <c r="C49" s="69"/>
      <c r="D49" s="77"/>
      <c r="E49" s="77"/>
      <c r="F49" s="77"/>
      <c r="G49" s="77"/>
      <c r="H49" s="77"/>
      <c r="I49" s="77"/>
      <c r="J49" s="77"/>
      <c r="K49" s="77"/>
      <c r="L49" s="78"/>
    </row>
    <row r="50" spans="1:12" x14ac:dyDescent="0.2">
      <c r="A50" s="78"/>
      <c r="C50" s="82"/>
      <c r="D50" s="78"/>
      <c r="E50" s="78"/>
      <c r="F50" s="78"/>
      <c r="G50" s="78"/>
      <c r="H50" s="78"/>
      <c r="I50" s="78"/>
      <c r="J50" s="78"/>
      <c r="K50" s="78"/>
      <c r="L50" s="78"/>
    </row>
    <row r="51" spans="1:12" x14ac:dyDescent="0.2">
      <c r="A51" s="78"/>
      <c r="C51" s="82"/>
      <c r="D51" s="78"/>
      <c r="E51" s="78"/>
      <c r="F51" s="78"/>
      <c r="G51" s="78"/>
      <c r="H51" s="78"/>
      <c r="I51" s="78"/>
      <c r="J51" s="78"/>
      <c r="K51" s="78"/>
      <c r="L51" s="78"/>
    </row>
    <row r="52" spans="1:12" x14ac:dyDescent="0.2">
      <c r="A52" s="78"/>
      <c r="C52" s="82"/>
      <c r="D52" s="78"/>
      <c r="E52" s="78"/>
      <c r="F52" s="78"/>
      <c r="G52" s="78"/>
      <c r="H52" s="78"/>
      <c r="I52" s="78"/>
      <c r="J52" s="78"/>
      <c r="K52" s="78"/>
      <c r="L52" s="78"/>
    </row>
    <row r="55" spans="1:12" x14ac:dyDescent="0.2">
      <c r="K55" s="32"/>
    </row>
  </sheetData>
  <mergeCells count="15">
    <mergeCell ref="A2:L2"/>
    <mergeCell ref="A3:L3"/>
    <mergeCell ref="A4:L4"/>
    <mergeCell ref="A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</mergeCells>
  <printOptions horizontalCentered="1" verticalCentered="1"/>
  <pageMargins left="0.5" right="0.5" top="0" bottom="0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T1a</vt:lpstr>
      <vt:lpstr>T2</vt:lpstr>
      <vt:lpstr>T2a</vt:lpstr>
      <vt:lpstr>T3</vt:lpstr>
      <vt:lpstr>T3a</vt:lpstr>
      <vt:lpstr>T4</vt:lpstr>
      <vt:lpstr>T4a</vt:lpstr>
      <vt:lpstr>T5</vt:lpstr>
      <vt:lpstr>T5a</vt:lpstr>
      <vt:lpstr>T6</vt:lpstr>
      <vt:lpstr>T7</vt:lpstr>
      <vt:lpstr>T1a!Print_Area</vt:lpstr>
      <vt:lpstr>'T2'!Print_Area</vt:lpstr>
      <vt:lpstr>T2a!Print_Area</vt:lpstr>
      <vt:lpstr>'T3'!Print_Area</vt:lpstr>
      <vt:lpstr>T3a!Print_Area</vt:lpstr>
      <vt:lpstr>'T4'!Print_Area</vt:lpstr>
      <vt:lpstr>T4a!Print_Area</vt:lpstr>
      <vt:lpstr>'T5'!Print_Area</vt:lpstr>
      <vt:lpstr>T5a!Print_Area</vt:lpstr>
      <vt:lpstr>'T6'!Print_Area</vt:lpstr>
      <vt:lpstr>'T7'!Print_Area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Byomjatri</dc:creator>
  <cp:lastModifiedBy>Suchit Kar</cp:lastModifiedBy>
  <cp:lastPrinted>2016-08-19T07:33:55Z</cp:lastPrinted>
  <dcterms:created xsi:type="dcterms:W3CDTF">2011-03-28T10:31:54Z</dcterms:created>
  <dcterms:modified xsi:type="dcterms:W3CDTF">2017-07-19T08:47:22Z</dcterms:modified>
</cp:coreProperties>
</file>