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r1\Desktop\Python\Compare\Input\2012-13\"/>
    </mc:Choice>
  </mc:AlternateContent>
  <bookViews>
    <workbookView xWindow="240" yWindow="135" windowWidth="20055" windowHeight="7170"/>
  </bookViews>
  <sheets>
    <sheet name="18.1" sheetId="1" r:id="rId1"/>
  </sheets>
  <externalReferences>
    <externalReference r:id="rId2"/>
  </externalReferences>
  <definedNames>
    <definedName name="s">'[1]2.11'!#REF!</definedName>
    <definedName name="Table2.1">'[1]2.11'!#REF!</definedName>
    <definedName name="Table2.10">#REF!</definedName>
    <definedName name="Table2.10a">'[1]2.11'!#REF!</definedName>
    <definedName name="Table2.2">#REF!</definedName>
  </definedNames>
  <calcPr calcId="152511"/>
</workbook>
</file>

<file path=xl/calcChain.xml><?xml version="1.0" encoding="utf-8"?>
<calcChain xmlns="http://schemas.openxmlformats.org/spreadsheetml/2006/main">
  <c r="X7" i="1" l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<sst xmlns="http://schemas.openxmlformats.org/spreadsheetml/2006/main" count="950" uniqueCount="107">
  <si>
    <t>TABLE 18.1</t>
  </si>
  <si>
    <t>TABLE 18.1 (Concld.)</t>
  </si>
  <si>
    <t>Sl. 
No.</t>
  </si>
  <si>
    <t>Name of 
Block</t>
  </si>
  <si>
    <t>Aus</t>
  </si>
  <si>
    <t>Aman</t>
  </si>
  <si>
    <t>Boro</t>
  </si>
  <si>
    <t>Wheat</t>
  </si>
  <si>
    <r>
      <t>Maize</t>
    </r>
    <r>
      <rPr>
        <vertAlign val="superscript"/>
        <sz val="10"/>
        <color indexed="21"/>
        <rFont val="Arial"/>
        <family val="2"/>
      </rPr>
      <t>#</t>
    </r>
  </si>
  <si>
    <t>Jute</t>
  </si>
  <si>
    <t>Musur</t>
  </si>
  <si>
    <t>Maskalai</t>
  </si>
  <si>
    <t>Khesari</t>
  </si>
  <si>
    <t>Gram</t>
  </si>
  <si>
    <t>Mustard</t>
  </si>
  <si>
    <t>Til</t>
  </si>
  <si>
    <t>Potato</t>
  </si>
  <si>
    <t>Sugarcane</t>
  </si>
  <si>
    <t>Area</t>
  </si>
  <si>
    <t>Prod.</t>
  </si>
  <si>
    <t>Yield</t>
  </si>
  <si>
    <t>Prod.*</t>
  </si>
  <si>
    <t>Yield**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</si>
  <si>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</si>
  <si>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</si>
  <si>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</si>
  <si>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</si>
  <si>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</si>
  <si>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</si>
  <si>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</si>
  <si>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</si>
  <si>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</si>
  <si>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</si>
  <si>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</si>
  <si>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</si>
  <si>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</si>
  <si>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</si>
  <si>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</si>
  <si>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</si>
  <si>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</si>
  <si>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</si>
  <si>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</si>
  <si>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</si>
  <si>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</si>
  <si>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</si>
  <si>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</si>
  <si>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</si>
  <si>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</si>
  <si>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</si>
  <si>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</si>
  <si>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</si>
  <si>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</si>
  <si>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</si>
  <si>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</si>
  <si>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</si>
  <si>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</si>
  <si>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</si>
  <si>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</si>
  <si>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</si>
  <si>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</si>
  <si>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</si>
  <si>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</si>
  <si>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</si>
  <si>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</si>
  <si>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</si>
  <si>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</si>
  <si>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</si>
  <si>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 xml:space="preserve">Thakurpukur- Maheshtala </t>
  </si>
  <si>
    <t>-</t>
  </si>
  <si>
    <t>Bishnupur-I</t>
  </si>
  <si>
    <t>Bishnupur-II</t>
  </si>
  <si>
    <t>Budge-Budge-I</t>
  </si>
  <si>
    <t>Budge-Budge-II</t>
  </si>
  <si>
    <t>Sonarpur</t>
  </si>
  <si>
    <t>Jaynagar-I</t>
  </si>
  <si>
    <t>Jaynagar-II</t>
  </si>
  <si>
    <t>Kultali</t>
  </si>
  <si>
    <t>Baruipur</t>
  </si>
  <si>
    <t>Bhangar-I</t>
  </si>
  <si>
    <t>Bhangar-II</t>
  </si>
  <si>
    <t>Canning-I</t>
  </si>
  <si>
    <t>Canning-II</t>
  </si>
  <si>
    <t>Basanti</t>
  </si>
  <si>
    <t>Gosaba</t>
  </si>
  <si>
    <t>Mograhat-I</t>
  </si>
  <si>
    <t>Mograhat-II</t>
  </si>
  <si>
    <t>Mandirbazar</t>
  </si>
  <si>
    <t>Kulpi</t>
  </si>
  <si>
    <t>Falta</t>
  </si>
  <si>
    <t>D.Harbour-I</t>
  </si>
  <si>
    <t>D.Harbour-II</t>
  </si>
  <si>
    <t>Mathurapur-I</t>
  </si>
  <si>
    <t>Mathurapur-II</t>
  </si>
  <si>
    <t>Kakdwip</t>
  </si>
  <si>
    <t>Namkhana</t>
  </si>
  <si>
    <t>Sagar</t>
  </si>
  <si>
    <t>Patharpratima</t>
  </si>
  <si>
    <t>(contd.)</t>
  </si>
  <si>
    <t>*  In thousand bales of 180 kgs. each</t>
  </si>
  <si>
    <t>Prod. = Production</t>
  </si>
  <si>
    <r>
      <t>#</t>
    </r>
    <r>
      <rPr>
        <sz val="9"/>
        <rFont val="Arial"/>
        <family val="2"/>
      </rPr>
      <t xml:space="preserve"> Bhadui Maize only</t>
    </r>
  </si>
  <si>
    <t>Sources :</t>
  </si>
  <si>
    <t>1) B.A.E.&amp; S., Govt. of W.B.</t>
  </si>
  <si>
    <t>** In bales per hectare</t>
  </si>
  <si>
    <t>Note : Area in hectare, Production in Thousand MT and Yield rate in kg./ hect.</t>
  </si>
  <si>
    <t>2) Directorate of Agriculture, Govt. of W.B.</t>
  </si>
  <si>
    <t>Area, Production and Yield rates of Major Crops in the Blocks of South 24-Parganas for the year 2012-13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</si>
</sst>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0"/>
      <name val="Arial"/>
    </font>
    <font>
      <b/>
      <sz val="10"/>
      <color indexed="10"/>
      <name val="Arial"/>
      <family val="2"/>
    </font>
    <font>
      <sz val="10"/>
      <name val="Arial Narrow"/>
      <family val="2"/>
    </font>
    <font>
      <b/>
      <sz val="13"/>
      <color indexed="12"/>
      <name val="Times New Roman"/>
      <family val="1"/>
    </font>
    <font>
      <sz val="10"/>
      <color indexed="17"/>
      <name val="Arial"/>
      <family val="2"/>
    </font>
    <font>
      <sz val="10"/>
      <color indexed="21"/>
      <name val="Arial"/>
      <family val="2"/>
    </font>
    <font>
      <vertAlign val="superscript"/>
      <sz val="10"/>
      <color indexed="21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vertAlign val="superscript"/>
      <sz val="9"/>
      <name val="Arial"/>
      <family val="2"/>
    </font>
    <font>
      <sz val="9"/>
      <color indexed="60"/>
      <name val="Arial"/>
      <family val="2"/>
    </font>
    <font>
      <sz val="10"/>
      <color indexed="10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7" fillId="0" borderId="11" xfId="0" quotePrefix="1" applyFont="1" applyBorder="1" applyAlignment="1">
      <alignment horizontal="center" vertical="center"/>
    </xf>
    <xf numFmtId="164" fontId="7" fillId="0" borderId="11" xfId="0" quotePrefix="1" applyNumberFormat="1" applyFont="1" applyBorder="1" applyAlignment="1">
      <alignment horizontal="center" vertical="center"/>
    </xf>
    <xf numFmtId="1" fontId="7" fillId="0" borderId="11" xfId="0" quotePrefix="1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2" fontId="7" fillId="0" borderId="11" xfId="0" quotePrefix="1" applyNumberFormat="1" applyFont="1" applyBorder="1" applyAlignment="1">
      <alignment horizontal="center" vertical="center"/>
    </xf>
    <xf numFmtId="1" fontId="7" fillId="0" borderId="3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13" xfId="0" quotePrefix="1" applyNumberFormat="1" applyFont="1" applyBorder="1" applyAlignment="1">
      <alignment horizontal="center" vertical="center"/>
    </xf>
    <xf numFmtId="1" fontId="7" fillId="0" borderId="14" xfId="0" quotePrefix="1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" fontId="7" fillId="0" borderId="0" xfId="0" quotePrefix="1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164" fontId="7" fillId="0" borderId="14" xfId="0" quotePrefix="1" applyNumberFormat="1" applyFont="1" applyBorder="1" applyAlignment="1">
      <alignment horizontal="center" vertical="center"/>
    </xf>
    <xf numFmtId="0" fontId="7" fillId="0" borderId="13" xfId="0" quotePrefix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0" borderId="8" xfId="0" quotePrefix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1" fontId="7" fillId="0" borderId="8" xfId="0" quotePrefix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8" xfId="0" quotePrefix="1" applyNumberFormat="1" applyFont="1" applyBorder="1" applyAlignment="1">
      <alignment horizontal="center" vertical="center"/>
    </xf>
    <xf numFmtId="1" fontId="7" fillId="0" borderId="7" xfId="0" quotePrefix="1" applyNumberFormat="1" applyFont="1" applyBorder="1" applyAlignment="1">
      <alignment horizontal="center" vertical="center"/>
    </xf>
    <xf numFmtId="1" fontId="7" fillId="0" borderId="10" xfId="0" quotePrefix="1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" fontId="7" fillId="0" borderId="1" xfId="0" quotePrefix="1" applyNumberFormat="1" applyFont="1" applyBorder="1" applyAlignment="1">
      <alignment horizontal="center" vertical="center"/>
    </xf>
    <xf numFmtId="164" fontId="7" fillId="0" borderId="7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15" xfId="0" applyFont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76200" cy="20002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3124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ANDBOOK_2009_NBO1\PURULIA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Cover Page"/>
      <sheetName val="PREFACE"/>
      <sheetName val="Contents"/>
      <sheetName val="At a glance"/>
      <sheetName val="1.1,1.2"/>
      <sheetName val="1.3,1.4"/>
      <sheetName val="2.1"/>
      <sheetName val="2.1a,2.1b"/>
      <sheetName val="2.2"/>
      <sheetName val="2.3"/>
      <sheetName val="2.4a"/>
      <sheetName val="2.4b"/>
      <sheetName val="2.5a"/>
      <sheetName val="2.5b"/>
      <sheetName val="2.6"/>
      <sheetName val="2.7"/>
      <sheetName val="2.8"/>
      <sheetName val="2.9,2.10"/>
      <sheetName val="2.10a"/>
      <sheetName val="2.11"/>
      <sheetName val="3.1"/>
      <sheetName val="3.2"/>
      <sheetName val="3.2a"/>
      <sheetName val="3.3"/>
      <sheetName val="3.3a"/>
      <sheetName val="4.1a"/>
      <sheetName val="4.1b"/>
      <sheetName val="4.1c"/>
      <sheetName val="4.2a"/>
      <sheetName val="4.2b"/>
      <sheetName val="4.2c"/>
      <sheetName val="4.3a"/>
      <sheetName val="4.3b"/>
      <sheetName val="4.3c"/>
      <sheetName val="4.4"/>
      <sheetName val="4.5"/>
      <sheetName val="4.6"/>
      <sheetName val="4.7,4.8"/>
      <sheetName val="5.1"/>
      <sheetName val="5.1a,5.1b"/>
      <sheetName val="5.2"/>
      <sheetName val="5.3"/>
      <sheetName val="5.3a"/>
      <sheetName val="5.3b,5.3c"/>
      <sheetName val="5.3d"/>
      <sheetName val="5.4"/>
      <sheetName val="5.5,5.5a"/>
      <sheetName val="5.6,5.7,5.8"/>
      <sheetName val="6.1"/>
      <sheetName val="6.2"/>
      <sheetName val="7.1"/>
      <sheetName val="7.2,7.3"/>
      <sheetName val="8.1,8.2"/>
      <sheetName val="8.2a,8.3"/>
      <sheetName val="8.4,8.4a"/>
      <sheetName val="9.1"/>
      <sheetName val="9.2,9.2a,9.2b"/>
      <sheetName val="10.1,10.2"/>
      <sheetName val="10.3"/>
      <sheetName val="11.1"/>
      <sheetName val="11.1a,11.2"/>
      <sheetName val="11.3,11.4"/>
      <sheetName val="12.1,12.2"/>
      <sheetName val="12.3,12.4"/>
      <sheetName val="12.5,12.6,12.7"/>
      <sheetName val="13.1"/>
      <sheetName val="13.2,13.3"/>
      <sheetName val="14.1,14.2"/>
      <sheetName val="15.1"/>
      <sheetName val="15.2"/>
      <sheetName val="Block_Level"/>
      <sheetName val="16.1"/>
      <sheetName val="17.1"/>
      <sheetName val="17.2"/>
      <sheetName val="18.1"/>
      <sheetName val="18.2"/>
      <sheetName val="18.3"/>
      <sheetName val="19.1"/>
      <sheetName val="20.1"/>
      <sheetName val="20.2"/>
      <sheetName val="21.1"/>
      <sheetName val="21.2"/>
      <sheetName val="Check(Pop)"/>
      <sheetName val="Check(Agri.Lab)"/>
      <sheetName val="Check(Block)"/>
      <sheetName val="Distr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L1" workbookViewId="0">
      <selection activeCell="AL3" sqref="AL3:AN3"/>
    </sheetView>
  </sheetViews>
  <sheetFormatPr defaultRowHeight="12.75" x14ac:dyDescent="0.2"/>
  <cols>
    <col min="1" max="1" width="3.5703125" style="1" customWidth="1"/>
    <col min="2" max="2" width="12.7109375" style="1" customWidth="1"/>
    <col min="3" max="3" width="5" style="1" customWidth="1"/>
    <col min="4" max="4" width="7" style="1" customWidth="1"/>
    <col min="5" max="5" width="7.28515625" style="1" customWidth="1"/>
    <col min="6" max="6" width="6.42578125" style="1" customWidth="1"/>
    <col min="7" max="7" width="7" style="1" customWidth="1"/>
    <col min="8" max="8" width="6.5703125" style="1" customWidth="1"/>
    <col min="9" max="9" width="5.5703125" style="1" customWidth="1"/>
    <col min="10" max="10" width="6.85546875" style="1" customWidth="1"/>
    <col min="11" max="11" width="6.28515625" style="1" customWidth="1"/>
    <col min="12" max="12" width="5.7109375" style="1" customWidth="1"/>
    <col min="13" max="13" width="5.42578125" style="1" customWidth="1"/>
    <col min="14" max="14" width="5.7109375" style="1" customWidth="1"/>
    <col min="15" max="15" width="4.5703125" style="1" customWidth="1"/>
    <col min="16" max="16" width="6" style="1" customWidth="1"/>
    <col min="17" max="17" width="5" style="1" customWidth="1"/>
    <col min="18" max="18" width="5.140625" style="1" customWidth="1"/>
    <col min="19" max="19" width="7.42578125" style="1" customWidth="1"/>
    <col min="20" max="20" width="6.7109375" style="1" customWidth="1"/>
    <col min="21" max="21" width="4.7109375" style="1" customWidth="1"/>
    <col min="22" max="22" width="6" style="1" customWidth="1"/>
    <col min="23" max="23" width="5.7109375" style="1" customWidth="1"/>
    <col min="24" max="24" width="3.5703125" style="1" customWidth="1"/>
    <col min="25" max="25" width="13.7109375" style="1" customWidth="1"/>
    <col min="26" max="26" width="4.42578125" style="1" customWidth="1"/>
    <col min="27" max="27" width="5.85546875" style="1" customWidth="1"/>
    <col min="28" max="28" width="5.140625" style="1" customWidth="1"/>
    <col min="29" max="29" width="5" style="1" customWidth="1"/>
    <col min="30" max="30" width="6.140625" style="1" customWidth="1"/>
    <col min="31" max="31" width="6.28515625" style="1" customWidth="1"/>
    <col min="32" max="32" width="4.5703125" style="1" customWidth="1"/>
    <col min="33" max="33" width="5.42578125" style="1" customWidth="1"/>
    <col min="34" max="34" width="5" style="1" customWidth="1"/>
    <col min="35" max="35" width="5.42578125" style="1" customWidth="1"/>
    <col min="36" max="36" width="6" style="1" customWidth="1"/>
    <col min="37" max="37" width="5.5703125" style="1" customWidth="1"/>
    <col min="38" max="38" width="5" style="1" customWidth="1"/>
    <col min="39" max="39" width="6.140625" style="1" customWidth="1"/>
    <col min="40" max="40" width="5.85546875" style="1" customWidth="1"/>
    <col min="41" max="41" width="4.7109375" style="1" customWidth="1"/>
    <col min="42" max="42" width="6.85546875" style="1" customWidth="1"/>
    <col min="43" max="43" width="7.28515625" style="1" customWidth="1"/>
    <col min="44" max="44" width="4.5703125" style="1" customWidth="1"/>
    <col min="45" max="45" width="5.42578125" style="1" customWidth="1"/>
    <col min="46" max="46" width="7" style="1" customWidth="1"/>
    <col min="47" max="16384" width="9.140625" style="1"/>
  </cols>
  <sheetData>
    <row r="1" spans="1:46" ht="12.75" customHeight="1" x14ac:dyDescent="0.2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46" ht="20.25" customHeight="1" x14ac:dyDescent="0.2">
      <c r="A2" s="76" t="s">
        <v>106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 t="s">
        <v>1</v>
      </c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</row>
    <row r="3" spans="1:46" ht="15" customHeight="1" x14ac:dyDescent="0.2">
      <c r="A3" s="71" t="s">
        <v>2</v>
      </c>
      <c r="B3" s="73" t="s">
        <v>3</v>
      </c>
      <c r="C3" s="69" t="s">
        <v>4</v>
      </c>
      <c r="D3" s="69"/>
      <c r="E3" s="70"/>
      <c r="F3" s="68" t="s">
        <v>5</v>
      </c>
      <c r="G3" s="69"/>
      <c r="H3" s="70"/>
      <c r="I3" s="68" t="s">
        <v>6</v>
      </c>
      <c r="J3" s="69"/>
      <c r="K3" s="70"/>
      <c r="L3" s="68" t="s">
        <v>7</v>
      </c>
      <c r="M3" s="69"/>
      <c r="N3" s="70"/>
      <c r="O3" s="68" t="s">
        <v>8</v>
      </c>
      <c r="P3" s="69"/>
      <c r="Q3" s="70"/>
      <c r="R3" s="69" t="s">
        <v>9</v>
      </c>
      <c r="S3" s="69"/>
      <c r="T3" s="70"/>
      <c r="U3" s="68" t="s">
        <v>10</v>
      </c>
      <c r="V3" s="69"/>
      <c r="W3" s="70"/>
      <c r="X3" s="71" t="s">
        <v>2</v>
      </c>
      <c r="Y3" s="73" t="s">
        <v>3</v>
      </c>
      <c r="Z3" s="69" t="s">
        <v>11</v>
      </c>
      <c r="AA3" s="69"/>
      <c r="AB3" s="69"/>
      <c r="AC3" s="68" t="s">
        <v>12</v>
      </c>
      <c r="AD3" s="69"/>
      <c r="AE3" s="70"/>
      <c r="AF3" s="68" t="s">
        <v>13</v>
      </c>
      <c r="AG3" s="69"/>
      <c r="AH3" s="70"/>
      <c r="AI3" s="68" t="s">
        <v>14</v>
      </c>
      <c r="AJ3" s="69"/>
      <c r="AK3" s="70"/>
      <c r="AL3" s="68" t="s">
        <v>15</v>
      </c>
      <c r="AM3" s="69"/>
      <c r="AN3" s="70"/>
      <c r="AO3" s="68" t="s">
        <v>16</v>
      </c>
      <c r="AP3" s="69"/>
      <c r="AQ3" s="70"/>
      <c r="AR3" s="69" t="s">
        <v>17</v>
      </c>
      <c r="AS3" s="69"/>
      <c r="AT3" s="70"/>
    </row>
    <row r="4" spans="1:46" ht="15" customHeight="1" x14ac:dyDescent="0.2">
      <c r="A4" s="72"/>
      <c r="B4" s="74"/>
      <c r="C4" s="2" t="s">
        <v>18</v>
      </c>
      <c r="D4" s="2" t="s">
        <v>19</v>
      </c>
      <c r="E4" s="3" t="s">
        <v>20</v>
      </c>
      <c r="F4" s="2" t="s">
        <v>18</v>
      </c>
      <c r="G4" s="2" t="s">
        <v>19</v>
      </c>
      <c r="H4" s="3" t="s">
        <v>20</v>
      </c>
      <c r="I4" s="2" t="s">
        <v>18</v>
      </c>
      <c r="J4" s="2" t="s">
        <v>19</v>
      </c>
      <c r="K4" s="3" t="s">
        <v>20</v>
      </c>
      <c r="L4" s="4" t="s">
        <v>18</v>
      </c>
      <c r="M4" s="2" t="s">
        <v>19</v>
      </c>
      <c r="N4" s="5" t="s">
        <v>20</v>
      </c>
      <c r="O4" s="2" t="s">
        <v>18</v>
      </c>
      <c r="P4" s="2" t="s">
        <v>19</v>
      </c>
      <c r="Q4" s="3" t="s">
        <v>20</v>
      </c>
      <c r="R4" s="2" t="s">
        <v>18</v>
      </c>
      <c r="S4" s="2" t="s">
        <v>21</v>
      </c>
      <c r="T4" s="3" t="s">
        <v>22</v>
      </c>
      <c r="U4" s="2" t="s">
        <v>18</v>
      </c>
      <c r="V4" s="2" t="s">
        <v>19</v>
      </c>
      <c r="W4" s="2" t="s">
        <v>20</v>
      </c>
      <c r="X4" s="72"/>
      <c r="Y4" s="74"/>
      <c r="Z4" s="2" t="s">
        <v>18</v>
      </c>
      <c r="AA4" s="2" t="s">
        <v>19</v>
      </c>
      <c r="AB4" s="3" t="s">
        <v>20</v>
      </c>
      <c r="AC4" s="2" t="s">
        <v>18</v>
      </c>
      <c r="AD4" s="2" t="s">
        <v>19</v>
      </c>
      <c r="AE4" s="3" t="s">
        <v>20</v>
      </c>
      <c r="AF4" s="2" t="s">
        <v>18</v>
      </c>
      <c r="AG4" s="2" t="s">
        <v>19</v>
      </c>
      <c r="AH4" s="3" t="s">
        <v>20</v>
      </c>
      <c r="AI4" s="2" t="s">
        <v>18</v>
      </c>
      <c r="AJ4" s="2" t="s">
        <v>19</v>
      </c>
      <c r="AK4" s="3" t="s">
        <v>20</v>
      </c>
      <c r="AL4" s="2" t="s">
        <v>18</v>
      </c>
      <c r="AM4" s="2" t="s">
        <v>19</v>
      </c>
      <c r="AN4" s="3" t="s">
        <v>20</v>
      </c>
      <c r="AO4" s="2" t="s">
        <v>18</v>
      </c>
      <c r="AP4" s="2" t="s">
        <v>19</v>
      </c>
      <c r="AQ4" s="3" t="s">
        <v>20</v>
      </c>
      <c r="AR4" s="2" t="s">
        <v>18</v>
      </c>
      <c r="AS4" s="2" t="s">
        <v>19</v>
      </c>
      <c r="AT4" s="2" t="s">
        <v>20</v>
      </c>
    </row>
    <row r="5" spans="1:46" ht="15" customHeight="1" x14ac:dyDescent="0.2">
      <c r="A5" s="6" t="s">
        <v>23</v>
      </c>
      <c r="B5" s="7" t="s">
        <v>24</v>
      </c>
      <c r="C5" s="7" t="s">
        <v>25</v>
      </c>
      <c r="D5" s="7" t="s">
        <v>26</v>
      </c>
      <c r="E5" s="8" t="s">
        <v>27</v>
      </c>
      <c r="F5" s="9" t="s">
        <v>28</v>
      </c>
      <c r="G5" s="7" t="s">
        <v>29</v>
      </c>
      <c r="H5" s="8" t="s">
        <v>30</v>
      </c>
      <c r="I5" s="10" t="s">
        <v>31</v>
      </c>
      <c r="J5" s="7" t="s">
        <v>32</v>
      </c>
      <c r="K5" s="10" t="s">
        <v>33</v>
      </c>
      <c r="L5" s="9" t="s">
        <v>34</v>
      </c>
      <c r="M5" s="7" t="s">
        <v>35</v>
      </c>
      <c r="N5" s="8" t="s">
        <v>36</v>
      </c>
      <c r="O5" s="10" t="s">
        <v>37</v>
      </c>
      <c r="P5" s="7" t="s">
        <v>38</v>
      </c>
      <c r="Q5" s="10" t="s">
        <v>39</v>
      </c>
      <c r="R5" s="9" t="s">
        <v>40</v>
      </c>
      <c r="S5" s="7" t="s">
        <v>41</v>
      </c>
      <c r="T5" s="8" t="s">
        <v>42</v>
      </c>
      <c r="U5" s="9" t="s">
        <v>43</v>
      </c>
      <c r="V5" s="7" t="s">
        <v>44</v>
      </c>
      <c r="W5" s="8" t="s">
        <v>45</v>
      </c>
      <c r="X5" s="6" t="s">
        <v>23</v>
      </c>
      <c r="Y5" s="7" t="s">
        <v>24</v>
      </c>
      <c r="Z5" s="9" t="s">
        <v>46</v>
      </c>
      <c r="AA5" s="7" t="s">
        <v>47</v>
      </c>
      <c r="AB5" s="8" t="s">
        <v>48</v>
      </c>
      <c r="AC5" s="10" t="s">
        <v>49</v>
      </c>
      <c r="AD5" s="7" t="s">
        <v>50</v>
      </c>
      <c r="AE5" s="10" t="s">
        <v>51</v>
      </c>
      <c r="AF5" s="9" t="s">
        <v>52</v>
      </c>
      <c r="AG5" s="7" t="s">
        <v>53</v>
      </c>
      <c r="AH5" s="8" t="s">
        <v>54</v>
      </c>
      <c r="AI5" s="10" t="s">
        <v>55</v>
      </c>
      <c r="AJ5" s="7" t="s">
        <v>56</v>
      </c>
      <c r="AK5" s="10" t="s">
        <v>57</v>
      </c>
      <c r="AL5" s="9" t="s">
        <v>58</v>
      </c>
      <c r="AM5" s="7" t="s">
        <v>59</v>
      </c>
      <c r="AN5" s="8" t="s">
        <v>60</v>
      </c>
      <c r="AO5" s="9" t="s">
        <v>61</v>
      </c>
      <c r="AP5" s="7" t="s">
        <v>62</v>
      </c>
      <c r="AQ5" s="8" t="s">
        <v>63</v>
      </c>
      <c r="AR5" s="10" t="s">
        <v>64</v>
      </c>
      <c r="AS5" s="7" t="s">
        <v>65</v>
      </c>
      <c r="AT5" s="8" t="s">
        <v>66</v>
      </c>
    </row>
    <row r="6" spans="1:46" ht="25.5" customHeight="1" x14ac:dyDescent="0.2">
      <c r="A6" s="11">
        <v>1</v>
      </c>
      <c r="B6" s="12" t="s">
        <v>67</v>
      </c>
      <c r="C6" s="13" t="s">
        <v>68</v>
      </c>
      <c r="D6" s="14" t="s">
        <v>68</v>
      </c>
      <c r="E6" s="15" t="s">
        <v>68</v>
      </c>
      <c r="F6" s="16">
        <v>577</v>
      </c>
      <c r="G6" s="17">
        <v>1.1759999999999999</v>
      </c>
      <c r="H6" s="18">
        <v>2038</v>
      </c>
      <c r="I6" s="19">
        <v>376</v>
      </c>
      <c r="J6" s="17">
        <v>1.4059999999999999</v>
      </c>
      <c r="K6" s="20">
        <v>3739</v>
      </c>
      <c r="L6" s="13" t="s">
        <v>68</v>
      </c>
      <c r="M6" s="14" t="s">
        <v>68</v>
      </c>
      <c r="N6" s="15" t="s">
        <v>68</v>
      </c>
      <c r="O6" s="13" t="s">
        <v>68</v>
      </c>
      <c r="P6" s="14" t="s">
        <v>68</v>
      </c>
      <c r="Q6" s="15" t="s">
        <v>68</v>
      </c>
      <c r="R6" s="13" t="s">
        <v>68</v>
      </c>
      <c r="S6" s="14" t="s">
        <v>68</v>
      </c>
      <c r="T6" s="21" t="s">
        <v>68</v>
      </c>
      <c r="U6" s="22" t="s">
        <v>68</v>
      </c>
      <c r="V6" s="23" t="s">
        <v>68</v>
      </c>
      <c r="W6" s="22" t="s">
        <v>68</v>
      </c>
      <c r="X6" s="11">
        <v>1</v>
      </c>
      <c r="Y6" s="24" t="s">
        <v>67</v>
      </c>
      <c r="Z6" s="22" t="s">
        <v>68</v>
      </c>
      <c r="AA6" s="23" t="s">
        <v>68</v>
      </c>
      <c r="AB6" s="22" t="s">
        <v>68</v>
      </c>
      <c r="AC6" s="22" t="s">
        <v>68</v>
      </c>
      <c r="AD6" s="23" t="s">
        <v>68</v>
      </c>
      <c r="AE6" s="22" t="s">
        <v>68</v>
      </c>
      <c r="AF6" s="22" t="s">
        <v>68</v>
      </c>
      <c r="AG6" s="23" t="s">
        <v>68</v>
      </c>
      <c r="AH6" s="22" t="s">
        <v>68</v>
      </c>
      <c r="AI6" s="22" t="s">
        <v>68</v>
      </c>
      <c r="AJ6" s="23" t="s">
        <v>68</v>
      </c>
      <c r="AK6" s="22" t="s">
        <v>68</v>
      </c>
      <c r="AL6" s="22" t="s">
        <v>68</v>
      </c>
      <c r="AM6" s="23" t="s">
        <v>68</v>
      </c>
      <c r="AN6" s="22" t="s">
        <v>68</v>
      </c>
      <c r="AO6" s="22" t="s">
        <v>68</v>
      </c>
      <c r="AP6" s="23" t="s">
        <v>68</v>
      </c>
      <c r="AQ6" s="22" t="s">
        <v>68</v>
      </c>
      <c r="AR6" s="22">
        <v>1</v>
      </c>
      <c r="AS6" s="23">
        <v>0.10100000000000001</v>
      </c>
      <c r="AT6" s="22">
        <v>101323</v>
      </c>
    </row>
    <row r="7" spans="1:46" ht="14.25" customHeight="1" x14ac:dyDescent="0.2">
      <c r="A7" s="25">
        <f>A6+1</f>
        <v>2</v>
      </c>
      <c r="B7" s="26" t="s">
        <v>69</v>
      </c>
      <c r="C7" s="13" t="s">
        <v>68</v>
      </c>
      <c r="D7" s="14" t="s">
        <v>68</v>
      </c>
      <c r="E7" s="15" t="s">
        <v>68</v>
      </c>
      <c r="F7" s="27">
        <v>2408</v>
      </c>
      <c r="G7" s="28">
        <v>3.4169999999999998</v>
      </c>
      <c r="H7" s="29">
        <v>1419</v>
      </c>
      <c r="I7" s="27">
        <v>7158</v>
      </c>
      <c r="J7" s="28">
        <v>22.983000000000001</v>
      </c>
      <c r="K7" s="30">
        <v>3211</v>
      </c>
      <c r="L7" s="13" t="s">
        <v>68</v>
      </c>
      <c r="M7" s="14" t="s">
        <v>68</v>
      </c>
      <c r="N7" s="15" t="s">
        <v>68</v>
      </c>
      <c r="O7" s="13" t="s">
        <v>68</v>
      </c>
      <c r="P7" s="14" t="s">
        <v>68</v>
      </c>
      <c r="Q7" s="15" t="s">
        <v>68</v>
      </c>
      <c r="R7" s="13" t="s">
        <v>68</v>
      </c>
      <c r="S7" s="14" t="s">
        <v>68</v>
      </c>
      <c r="T7" s="21" t="s">
        <v>68</v>
      </c>
      <c r="U7" s="31" t="s">
        <v>68</v>
      </c>
      <c r="V7" s="14" t="s">
        <v>68</v>
      </c>
      <c r="W7" s="32" t="s">
        <v>68</v>
      </c>
      <c r="X7" s="33">
        <f>X6+1</f>
        <v>2</v>
      </c>
      <c r="Y7" s="34" t="s">
        <v>69</v>
      </c>
      <c r="Z7" s="31" t="s">
        <v>68</v>
      </c>
      <c r="AA7" s="14" t="s">
        <v>68</v>
      </c>
      <c r="AB7" s="32" t="s">
        <v>68</v>
      </c>
      <c r="AC7" s="31" t="s">
        <v>68</v>
      </c>
      <c r="AD7" s="14" t="s">
        <v>68</v>
      </c>
      <c r="AE7" s="32" t="s">
        <v>68</v>
      </c>
      <c r="AF7" s="31" t="s">
        <v>68</v>
      </c>
      <c r="AG7" s="14" t="s">
        <v>68</v>
      </c>
      <c r="AH7" s="32" t="s">
        <v>68</v>
      </c>
      <c r="AI7" s="31" t="s">
        <v>68</v>
      </c>
      <c r="AJ7" s="14" t="s">
        <v>68</v>
      </c>
      <c r="AK7" s="32" t="s">
        <v>68</v>
      </c>
      <c r="AL7" s="31" t="s">
        <v>68</v>
      </c>
      <c r="AM7" s="14" t="s">
        <v>68</v>
      </c>
      <c r="AN7" s="32" t="s">
        <v>68</v>
      </c>
      <c r="AO7" s="31" t="s">
        <v>68</v>
      </c>
      <c r="AP7" s="14" t="s">
        <v>68</v>
      </c>
      <c r="AQ7" s="32" t="s">
        <v>68</v>
      </c>
      <c r="AR7" s="31" t="s">
        <v>68</v>
      </c>
      <c r="AS7" s="14" t="s">
        <v>68</v>
      </c>
      <c r="AT7" s="32" t="s">
        <v>68</v>
      </c>
    </row>
    <row r="8" spans="1:46" ht="14.25" customHeight="1" x14ac:dyDescent="0.2">
      <c r="A8" s="25">
        <f t="shared" ref="A8:A34" si="0">A7+1</f>
        <v>3</v>
      </c>
      <c r="B8" s="26" t="s">
        <v>70</v>
      </c>
      <c r="C8" s="13" t="s">
        <v>68</v>
      </c>
      <c r="D8" s="14" t="s">
        <v>68</v>
      </c>
      <c r="E8" s="15" t="s">
        <v>68</v>
      </c>
      <c r="F8" s="27">
        <v>3298</v>
      </c>
      <c r="G8" s="28">
        <v>5.8479999999999999</v>
      </c>
      <c r="H8" s="29">
        <v>1773</v>
      </c>
      <c r="I8" s="27">
        <v>135</v>
      </c>
      <c r="J8" s="28">
        <v>0.29799999999999999</v>
      </c>
      <c r="K8" s="30">
        <v>2204</v>
      </c>
      <c r="L8" s="13" t="s">
        <v>68</v>
      </c>
      <c r="M8" s="14" t="s">
        <v>68</v>
      </c>
      <c r="N8" s="15" t="s">
        <v>68</v>
      </c>
      <c r="O8" s="13" t="s">
        <v>68</v>
      </c>
      <c r="P8" s="14" t="s">
        <v>68</v>
      </c>
      <c r="Q8" s="15" t="s">
        <v>68</v>
      </c>
      <c r="R8" s="13" t="s">
        <v>68</v>
      </c>
      <c r="S8" s="14" t="s">
        <v>68</v>
      </c>
      <c r="T8" s="21" t="s">
        <v>68</v>
      </c>
      <c r="U8" s="31" t="s">
        <v>68</v>
      </c>
      <c r="V8" s="14" t="s">
        <v>68</v>
      </c>
      <c r="W8" s="32" t="s">
        <v>68</v>
      </c>
      <c r="X8" s="33">
        <f t="shared" ref="X8:X34" si="1">X7+1</f>
        <v>3</v>
      </c>
      <c r="Y8" s="34" t="s">
        <v>70</v>
      </c>
      <c r="Z8" s="31" t="s">
        <v>68</v>
      </c>
      <c r="AA8" s="14" t="s">
        <v>68</v>
      </c>
      <c r="AB8" s="32" t="s">
        <v>68</v>
      </c>
      <c r="AC8" s="31" t="s">
        <v>68</v>
      </c>
      <c r="AD8" s="14" t="s">
        <v>68</v>
      </c>
      <c r="AE8" s="32" t="s">
        <v>68</v>
      </c>
      <c r="AF8" s="31" t="s">
        <v>68</v>
      </c>
      <c r="AG8" s="14" t="s">
        <v>68</v>
      </c>
      <c r="AH8" s="32" t="s">
        <v>68</v>
      </c>
      <c r="AI8" s="35" t="s">
        <v>68</v>
      </c>
      <c r="AJ8" s="14" t="s">
        <v>68</v>
      </c>
      <c r="AK8" s="15" t="s">
        <v>68</v>
      </c>
      <c r="AL8" s="31" t="s">
        <v>68</v>
      </c>
      <c r="AM8" s="14" t="s">
        <v>68</v>
      </c>
      <c r="AN8" s="32" t="s">
        <v>68</v>
      </c>
      <c r="AO8" s="15" t="s">
        <v>68</v>
      </c>
      <c r="AP8" s="14" t="s">
        <v>68</v>
      </c>
      <c r="AQ8" s="15" t="s">
        <v>68</v>
      </c>
      <c r="AR8" s="31" t="s">
        <v>68</v>
      </c>
      <c r="AS8" s="14" t="s">
        <v>68</v>
      </c>
      <c r="AT8" s="32" t="s">
        <v>68</v>
      </c>
    </row>
    <row r="9" spans="1:46" ht="14.25" customHeight="1" x14ac:dyDescent="0.2">
      <c r="A9" s="25">
        <f t="shared" si="0"/>
        <v>4</v>
      </c>
      <c r="B9" s="36" t="s">
        <v>71</v>
      </c>
      <c r="C9" s="13" t="s">
        <v>68</v>
      </c>
      <c r="D9" s="14" t="s">
        <v>68</v>
      </c>
      <c r="E9" s="15" t="s">
        <v>68</v>
      </c>
      <c r="F9" s="27">
        <v>1666</v>
      </c>
      <c r="G9" s="28">
        <v>3.617</v>
      </c>
      <c r="H9" s="29">
        <v>2171</v>
      </c>
      <c r="I9" s="27">
        <v>395</v>
      </c>
      <c r="J9" s="28">
        <v>1.177</v>
      </c>
      <c r="K9" s="30">
        <v>2981</v>
      </c>
      <c r="L9" s="13" t="s">
        <v>68</v>
      </c>
      <c r="M9" s="14" t="s">
        <v>68</v>
      </c>
      <c r="N9" s="15" t="s">
        <v>68</v>
      </c>
      <c r="O9" s="13" t="s">
        <v>68</v>
      </c>
      <c r="P9" s="14" t="s">
        <v>68</v>
      </c>
      <c r="Q9" s="15" t="s">
        <v>68</v>
      </c>
      <c r="R9" s="13" t="s">
        <v>68</v>
      </c>
      <c r="S9" s="14" t="s">
        <v>68</v>
      </c>
      <c r="T9" s="21" t="s">
        <v>68</v>
      </c>
      <c r="U9" s="31" t="s">
        <v>68</v>
      </c>
      <c r="V9" s="14" t="s">
        <v>68</v>
      </c>
      <c r="W9" s="32" t="s">
        <v>68</v>
      </c>
      <c r="X9" s="33">
        <f t="shared" si="1"/>
        <v>4</v>
      </c>
      <c r="Y9" s="37" t="s">
        <v>71</v>
      </c>
      <c r="Z9" s="31" t="s">
        <v>68</v>
      </c>
      <c r="AA9" s="14" t="s">
        <v>68</v>
      </c>
      <c r="AB9" s="32" t="s">
        <v>68</v>
      </c>
      <c r="AC9" s="31" t="s">
        <v>68</v>
      </c>
      <c r="AD9" s="14" t="s">
        <v>68</v>
      </c>
      <c r="AE9" s="32" t="s">
        <v>68</v>
      </c>
      <c r="AF9" s="31" t="s">
        <v>68</v>
      </c>
      <c r="AG9" s="14" t="s">
        <v>68</v>
      </c>
      <c r="AH9" s="32" t="s">
        <v>68</v>
      </c>
      <c r="AI9" s="31" t="s">
        <v>68</v>
      </c>
      <c r="AJ9" s="14" t="s">
        <v>68</v>
      </c>
      <c r="AK9" s="32" t="s">
        <v>68</v>
      </c>
      <c r="AL9" s="31" t="s">
        <v>68</v>
      </c>
      <c r="AM9" s="14" t="s">
        <v>68</v>
      </c>
      <c r="AN9" s="32" t="s">
        <v>68</v>
      </c>
      <c r="AO9" s="15" t="s">
        <v>68</v>
      </c>
      <c r="AP9" s="14" t="s">
        <v>68</v>
      </c>
      <c r="AQ9" s="15" t="s">
        <v>68</v>
      </c>
      <c r="AR9" s="31" t="s">
        <v>68</v>
      </c>
      <c r="AS9" s="14" t="s">
        <v>68</v>
      </c>
      <c r="AT9" s="32" t="s">
        <v>68</v>
      </c>
    </row>
    <row r="10" spans="1:46" ht="14.25" customHeight="1" x14ac:dyDescent="0.2">
      <c r="A10" s="25">
        <f t="shared" si="0"/>
        <v>5</v>
      </c>
      <c r="B10" s="36" t="s">
        <v>72</v>
      </c>
      <c r="C10" s="13" t="s">
        <v>68</v>
      </c>
      <c r="D10" s="14" t="s">
        <v>68</v>
      </c>
      <c r="E10" s="15" t="s">
        <v>68</v>
      </c>
      <c r="F10" s="27">
        <v>5384</v>
      </c>
      <c r="G10" s="28">
        <v>10.218</v>
      </c>
      <c r="H10" s="29">
        <v>1898</v>
      </c>
      <c r="I10" s="27">
        <v>3577</v>
      </c>
      <c r="J10" s="28">
        <v>9.2940000000000005</v>
      </c>
      <c r="K10" s="30">
        <v>2598</v>
      </c>
      <c r="L10" s="13" t="s">
        <v>68</v>
      </c>
      <c r="M10" s="14" t="s">
        <v>68</v>
      </c>
      <c r="N10" s="15" t="s">
        <v>68</v>
      </c>
      <c r="O10" s="13" t="s">
        <v>68</v>
      </c>
      <c r="P10" s="14" t="s">
        <v>68</v>
      </c>
      <c r="Q10" s="15" t="s">
        <v>68</v>
      </c>
      <c r="R10" s="13" t="s">
        <v>68</v>
      </c>
      <c r="S10" s="14" t="s">
        <v>68</v>
      </c>
      <c r="T10" s="21" t="s">
        <v>68</v>
      </c>
      <c r="U10" s="31" t="s">
        <v>68</v>
      </c>
      <c r="V10" s="14" t="s">
        <v>68</v>
      </c>
      <c r="W10" s="32" t="s">
        <v>68</v>
      </c>
      <c r="X10" s="33">
        <f t="shared" si="1"/>
        <v>5</v>
      </c>
      <c r="Y10" s="37" t="s">
        <v>72</v>
      </c>
      <c r="Z10" s="31" t="s">
        <v>68</v>
      </c>
      <c r="AA10" s="14" t="s">
        <v>68</v>
      </c>
      <c r="AB10" s="32" t="s">
        <v>68</v>
      </c>
      <c r="AC10" s="35" t="s">
        <v>68</v>
      </c>
      <c r="AD10" s="14" t="s">
        <v>68</v>
      </c>
      <c r="AE10" s="15" t="s">
        <v>68</v>
      </c>
      <c r="AF10" s="31" t="s">
        <v>68</v>
      </c>
      <c r="AG10" s="14" t="s">
        <v>68</v>
      </c>
      <c r="AH10" s="32" t="s">
        <v>68</v>
      </c>
      <c r="AI10" s="31" t="s">
        <v>68</v>
      </c>
      <c r="AJ10" s="14" t="s">
        <v>68</v>
      </c>
      <c r="AK10" s="32" t="s">
        <v>68</v>
      </c>
      <c r="AL10" s="31" t="s">
        <v>68</v>
      </c>
      <c r="AM10" s="14" t="s">
        <v>68</v>
      </c>
      <c r="AN10" s="32" t="s">
        <v>68</v>
      </c>
      <c r="AO10" s="15" t="s">
        <v>68</v>
      </c>
      <c r="AP10" s="14" t="s">
        <v>68</v>
      </c>
      <c r="AQ10" s="15" t="s">
        <v>68</v>
      </c>
      <c r="AR10" s="31" t="s">
        <v>68</v>
      </c>
      <c r="AS10" s="14" t="s">
        <v>68</v>
      </c>
      <c r="AT10" s="32" t="s">
        <v>68</v>
      </c>
    </row>
    <row r="11" spans="1:46" ht="14.25" customHeight="1" x14ac:dyDescent="0.2">
      <c r="A11" s="25">
        <f t="shared" si="0"/>
        <v>6</v>
      </c>
      <c r="B11" s="26" t="s">
        <v>73</v>
      </c>
      <c r="C11" s="13" t="s">
        <v>68</v>
      </c>
      <c r="D11" s="14" t="s">
        <v>68</v>
      </c>
      <c r="E11" s="15" t="s">
        <v>68</v>
      </c>
      <c r="F11" s="27">
        <v>3532</v>
      </c>
      <c r="G11" s="28">
        <v>8.7530000000000001</v>
      </c>
      <c r="H11" s="29">
        <v>2478</v>
      </c>
      <c r="I11" s="38">
        <v>5040</v>
      </c>
      <c r="J11" s="28">
        <v>14.823</v>
      </c>
      <c r="K11" s="39">
        <v>2941</v>
      </c>
      <c r="L11" s="13" t="s">
        <v>68</v>
      </c>
      <c r="M11" s="14" t="s">
        <v>68</v>
      </c>
      <c r="N11" s="15" t="s">
        <v>68</v>
      </c>
      <c r="O11" s="13" t="s">
        <v>68</v>
      </c>
      <c r="P11" s="14" t="s">
        <v>68</v>
      </c>
      <c r="Q11" s="15" t="s">
        <v>68</v>
      </c>
      <c r="R11" s="13" t="s">
        <v>68</v>
      </c>
      <c r="S11" s="14" t="s">
        <v>68</v>
      </c>
      <c r="T11" s="21" t="s">
        <v>68</v>
      </c>
      <c r="U11" s="31" t="s">
        <v>68</v>
      </c>
      <c r="V11" s="14" t="s">
        <v>68</v>
      </c>
      <c r="W11" s="32" t="s">
        <v>68</v>
      </c>
      <c r="X11" s="33">
        <f t="shared" si="1"/>
        <v>6</v>
      </c>
      <c r="Y11" s="34" t="s">
        <v>73</v>
      </c>
      <c r="Z11" s="31" t="s">
        <v>68</v>
      </c>
      <c r="AA11" s="14" t="s">
        <v>68</v>
      </c>
      <c r="AB11" s="32" t="s">
        <v>68</v>
      </c>
      <c r="AC11" s="31" t="s">
        <v>68</v>
      </c>
      <c r="AD11" s="14" t="s">
        <v>68</v>
      </c>
      <c r="AE11" s="32" t="s">
        <v>68</v>
      </c>
      <c r="AF11" s="31" t="s">
        <v>68</v>
      </c>
      <c r="AG11" s="14" t="s">
        <v>68</v>
      </c>
      <c r="AH11" s="32" t="s">
        <v>68</v>
      </c>
      <c r="AI11" s="31" t="s">
        <v>68</v>
      </c>
      <c r="AJ11" s="14" t="s">
        <v>68</v>
      </c>
      <c r="AK11" s="32" t="s">
        <v>68</v>
      </c>
      <c r="AL11" s="31" t="s">
        <v>68</v>
      </c>
      <c r="AM11" s="14" t="s">
        <v>68</v>
      </c>
      <c r="AN11" s="32" t="s">
        <v>68</v>
      </c>
      <c r="AO11" s="15" t="s">
        <v>68</v>
      </c>
      <c r="AP11" s="14" t="s">
        <v>68</v>
      </c>
      <c r="AQ11" s="15" t="s">
        <v>68</v>
      </c>
      <c r="AR11" s="31" t="s">
        <v>68</v>
      </c>
      <c r="AS11" s="14" t="s">
        <v>68</v>
      </c>
      <c r="AT11" s="32" t="s">
        <v>68</v>
      </c>
    </row>
    <row r="12" spans="1:46" ht="14.25" customHeight="1" x14ac:dyDescent="0.2">
      <c r="A12" s="25">
        <f t="shared" si="0"/>
        <v>7</v>
      </c>
      <c r="B12" s="34" t="s">
        <v>74</v>
      </c>
      <c r="C12" s="13" t="s">
        <v>68</v>
      </c>
      <c r="D12" s="14" t="s">
        <v>68</v>
      </c>
      <c r="E12" s="15" t="s">
        <v>68</v>
      </c>
      <c r="F12" s="40">
        <v>4342</v>
      </c>
      <c r="G12" s="28">
        <v>11.577</v>
      </c>
      <c r="H12" s="29">
        <v>2666</v>
      </c>
      <c r="I12" s="27">
        <v>872</v>
      </c>
      <c r="J12" s="28">
        <v>2.375</v>
      </c>
      <c r="K12" s="39">
        <v>2724</v>
      </c>
      <c r="L12" s="13" t="s">
        <v>68</v>
      </c>
      <c r="M12" s="14" t="s">
        <v>68</v>
      </c>
      <c r="N12" s="15" t="s">
        <v>68</v>
      </c>
      <c r="O12" s="13" t="s">
        <v>68</v>
      </c>
      <c r="P12" s="14" t="s">
        <v>68</v>
      </c>
      <c r="Q12" s="15" t="s">
        <v>68</v>
      </c>
      <c r="R12" s="13" t="s">
        <v>68</v>
      </c>
      <c r="S12" s="14" t="s">
        <v>68</v>
      </c>
      <c r="T12" s="21" t="s">
        <v>68</v>
      </c>
      <c r="U12" s="31">
        <v>30</v>
      </c>
      <c r="V12" s="14">
        <v>3.2000000000000001E-2</v>
      </c>
      <c r="W12" s="32">
        <v>1059</v>
      </c>
      <c r="X12" s="33">
        <f t="shared" si="1"/>
        <v>7</v>
      </c>
      <c r="Y12" s="34" t="s">
        <v>74</v>
      </c>
      <c r="Z12" s="31" t="s">
        <v>68</v>
      </c>
      <c r="AA12" s="14" t="s">
        <v>68</v>
      </c>
      <c r="AB12" s="32" t="s">
        <v>68</v>
      </c>
      <c r="AC12" s="35">
        <v>122</v>
      </c>
      <c r="AD12" s="14">
        <v>0.13400000000000001</v>
      </c>
      <c r="AE12" s="15">
        <v>1101</v>
      </c>
      <c r="AF12" s="35" t="s">
        <v>68</v>
      </c>
      <c r="AG12" s="14" t="s">
        <v>68</v>
      </c>
      <c r="AH12" s="15" t="s">
        <v>68</v>
      </c>
      <c r="AI12" s="35">
        <v>118</v>
      </c>
      <c r="AJ12" s="14">
        <v>0.17399999999999999</v>
      </c>
      <c r="AK12" s="15">
        <v>1471</v>
      </c>
      <c r="AL12" s="31" t="s">
        <v>68</v>
      </c>
      <c r="AM12" s="14" t="s">
        <v>68</v>
      </c>
      <c r="AN12" s="32" t="s">
        <v>68</v>
      </c>
      <c r="AO12" s="31" t="s">
        <v>68</v>
      </c>
      <c r="AP12" s="14" t="s">
        <v>68</v>
      </c>
      <c r="AQ12" s="32" t="s">
        <v>68</v>
      </c>
      <c r="AR12" s="35" t="s">
        <v>68</v>
      </c>
      <c r="AS12" s="14" t="s">
        <v>68</v>
      </c>
      <c r="AT12" s="32" t="s">
        <v>68</v>
      </c>
    </row>
    <row r="13" spans="1:46" ht="14.25" customHeight="1" x14ac:dyDescent="0.2">
      <c r="A13" s="25">
        <f t="shared" si="0"/>
        <v>8</v>
      </c>
      <c r="B13" s="34" t="s">
        <v>75</v>
      </c>
      <c r="C13" s="13" t="s">
        <v>68</v>
      </c>
      <c r="D13" s="14" t="s">
        <v>68</v>
      </c>
      <c r="E13" s="15" t="s">
        <v>68</v>
      </c>
      <c r="F13" s="40">
        <v>13864</v>
      </c>
      <c r="G13" s="28">
        <v>30.154</v>
      </c>
      <c r="H13" s="29">
        <v>2175</v>
      </c>
      <c r="I13" s="27">
        <v>227</v>
      </c>
      <c r="J13" s="28">
        <v>0.69299999999999995</v>
      </c>
      <c r="K13" s="30">
        <v>3054</v>
      </c>
      <c r="L13" s="13" t="s">
        <v>68</v>
      </c>
      <c r="M13" s="14" t="s">
        <v>68</v>
      </c>
      <c r="N13" s="15" t="s">
        <v>68</v>
      </c>
      <c r="O13" s="13" t="s">
        <v>68</v>
      </c>
      <c r="P13" s="14" t="s">
        <v>68</v>
      </c>
      <c r="Q13" s="15" t="s">
        <v>68</v>
      </c>
      <c r="R13" s="13" t="s">
        <v>68</v>
      </c>
      <c r="S13" s="14" t="s">
        <v>68</v>
      </c>
      <c r="T13" s="21" t="s">
        <v>68</v>
      </c>
      <c r="U13" s="31" t="s">
        <v>68</v>
      </c>
      <c r="V13" s="14" t="s">
        <v>68</v>
      </c>
      <c r="W13" s="32" t="s">
        <v>68</v>
      </c>
      <c r="X13" s="33">
        <f t="shared" si="1"/>
        <v>8</v>
      </c>
      <c r="Y13" s="34" t="s">
        <v>75</v>
      </c>
      <c r="Z13" s="31" t="s">
        <v>68</v>
      </c>
      <c r="AA13" s="14" t="s">
        <v>68</v>
      </c>
      <c r="AB13" s="32" t="s">
        <v>68</v>
      </c>
      <c r="AC13" s="31" t="s">
        <v>68</v>
      </c>
      <c r="AD13" s="14" t="s">
        <v>68</v>
      </c>
      <c r="AE13" s="32" t="s">
        <v>68</v>
      </c>
      <c r="AF13" s="31" t="s">
        <v>68</v>
      </c>
      <c r="AG13" s="14" t="s">
        <v>68</v>
      </c>
      <c r="AH13" s="32" t="s">
        <v>68</v>
      </c>
      <c r="AI13" s="31" t="s">
        <v>68</v>
      </c>
      <c r="AJ13" s="14" t="s">
        <v>68</v>
      </c>
      <c r="AK13" s="32" t="s">
        <v>68</v>
      </c>
      <c r="AL13" s="31" t="s">
        <v>68</v>
      </c>
      <c r="AM13" s="14" t="s">
        <v>68</v>
      </c>
      <c r="AN13" s="32" t="s">
        <v>68</v>
      </c>
      <c r="AO13" s="15" t="s">
        <v>68</v>
      </c>
      <c r="AP13" s="14" t="s">
        <v>68</v>
      </c>
      <c r="AQ13" s="15" t="s">
        <v>68</v>
      </c>
      <c r="AR13" s="31" t="s">
        <v>68</v>
      </c>
      <c r="AS13" s="14" t="s">
        <v>68</v>
      </c>
      <c r="AT13" s="32" t="s">
        <v>68</v>
      </c>
    </row>
    <row r="14" spans="1:46" ht="14.25" customHeight="1" x14ac:dyDescent="0.2">
      <c r="A14" s="25">
        <f t="shared" si="0"/>
        <v>9</v>
      </c>
      <c r="B14" s="34" t="s">
        <v>76</v>
      </c>
      <c r="C14" s="41">
        <v>9</v>
      </c>
      <c r="D14" s="14">
        <v>2.1000000000000001E-2</v>
      </c>
      <c r="E14" s="35">
        <v>2305</v>
      </c>
      <c r="F14" s="40">
        <v>21289</v>
      </c>
      <c r="G14" s="28">
        <v>42.902999999999999</v>
      </c>
      <c r="H14" s="29">
        <v>2015</v>
      </c>
      <c r="I14" s="27">
        <v>713</v>
      </c>
      <c r="J14" s="28">
        <v>1.853</v>
      </c>
      <c r="K14" s="30">
        <v>2599</v>
      </c>
      <c r="L14" s="13" t="s">
        <v>68</v>
      </c>
      <c r="M14" s="14" t="s">
        <v>68</v>
      </c>
      <c r="N14" s="15" t="s">
        <v>68</v>
      </c>
      <c r="O14" s="13" t="s">
        <v>68</v>
      </c>
      <c r="P14" s="14" t="s">
        <v>68</v>
      </c>
      <c r="Q14" s="15" t="s">
        <v>68</v>
      </c>
      <c r="R14" s="13" t="s">
        <v>68</v>
      </c>
      <c r="S14" s="14" t="s">
        <v>68</v>
      </c>
      <c r="T14" s="21" t="s">
        <v>68</v>
      </c>
      <c r="U14" s="31" t="s">
        <v>68</v>
      </c>
      <c r="V14" s="14" t="s">
        <v>68</v>
      </c>
      <c r="W14" s="32" t="s">
        <v>68</v>
      </c>
      <c r="X14" s="33">
        <f t="shared" si="1"/>
        <v>9</v>
      </c>
      <c r="Y14" s="34" t="s">
        <v>76</v>
      </c>
      <c r="Z14" s="31" t="s">
        <v>68</v>
      </c>
      <c r="AA14" s="14" t="s">
        <v>68</v>
      </c>
      <c r="AB14" s="32" t="s">
        <v>68</v>
      </c>
      <c r="AC14" s="31">
        <v>296</v>
      </c>
      <c r="AD14" s="14">
        <v>0.32600000000000001</v>
      </c>
      <c r="AE14" s="15">
        <v>1101</v>
      </c>
      <c r="AF14" s="31" t="s">
        <v>68</v>
      </c>
      <c r="AG14" s="14" t="s">
        <v>68</v>
      </c>
      <c r="AH14" s="32" t="s">
        <v>68</v>
      </c>
      <c r="AI14" s="32">
        <v>377</v>
      </c>
      <c r="AJ14" s="14">
        <v>0.55500000000000005</v>
      </c>
      <c r="AK14" s="15">
        <v>1471</v>
      </c>
      <c r="AL14" s="35">
        <v>514</v>
      </c>
      <c r="AM14" s="14">
        <v>0.57899999999999996</v>
      </c>
      <c r="AN14" s="15">
        <v>1126</v>
      </c>
      <c r="AO14" s="15">
        <v>92</v>
      </c>
      <c r="AP14" s="14">
        <v>1.6579999999999999</v>
      </c>
      <c r="AQ14" s="15">
        <v>18026</v>
      </c>
      <c r="AR14" s="31" t="s">
        <v>68</v>
      </c>
      <c r="AS14" s="14" t="s">
        <v>68</v>
      </c>
      <c r="AT14" s="32" t="s">
        <v>68</v>
      </c>
    </row>
    <row r="15" spans="1:46" ht="14.25" customHeight="1" x14ac:dyDescent="0.2">
      <c r="A15" s="25">
        <f t="shared" si="0"/>
        <v>10</v>
      </c>
      <c r="B15" s="34" t="s">
        <v>77</v>
      </c>
      <c r="C15" s="13">
        <v>583</v>
      </c>
      <c r="D15" s="14">
        <v>1.3440000000000001</v>
      </c>
      <c r="E15" s="15">
        <v>2305</v>
      </c>
      <c r="F15" s="40">
        <v>11223</v>
      </c>
      <c r="G15" s="28">
        <v>25.129000000000001</v>
      </c>
      <c r="H15" s="29">
        <v>2239</v>
      </c>
      <c r="I15" s="27">
        <v>275</v>
      </c>
      <c r="J15" s="28">
        <v>0.69399999999999995</v>
      </c>
      <c r="K15" s="30">
        <v>2523</v>
      </c>
      <c r="L15" s="13" t="s">
        <v>68</v>
      </c>
      <c r="M15" s="14" t="s">
        <v>68</v>
      </c>
      <c r="N15" s="15" t="s">
        <v>68</v>
      </c>
      <c r="O15" s="13" t="s">
        <v>68</v>
      </c>
      <c r="P15" s="14" t="s">
        <v>68</v>
      </c>
      <c r="Q15" s="15" t="s">
        <v>68</v>
      </c>
      <c r="R15" s="13" t="s">
        <v>68</v>
      </c>
      <c r="S15" s="14" t="s">
        <v>68</v>
      </c>
      <c r="T15" s="21" t="s">
        <v>68</v>
      </c>
      <c r="U15" s="31" t="s">
        <v>68</v>
      </c>
      <c r="V15" s="14" t="s">
        <v>68</v>
      </c>
      <c r="W15" s="32" t="s">
        <v>68</v>
      </c>
      <c r="X15" s="33">
        <f t="shared" si="1"/>
        <v>10</v>
      </c>
      <c r="Y15" s="34" t="s">
        <v>77</v>
      </c>
      <c r="Z15" s="31" t="s">
        <v>68</v>
      </c>
      <c r="AA15" s="14" t="s">
        <v>68</v>
      </c>
      <c r="AB15" s="32" t="s">
        <v>68</v>
      </c>
      <c r="AC15" s="35" t="s">
        <v>68</v>
      </c>
      <c r="AD15" s="14" t="s">
        <v>68</v>
      </c>
      <c r="AE15" s="15" t="s">
        <v>68</v>
      </c>
      <c r="AF15" s="35" t="s">
        <v>68</v>
      </c>
      <c r="AG15" s="14" t="s">
        <v>68</v>
      </c>
      <c r="AH15" s="15" t="s">
        <v>68</v>
      </c>
      <c r="AI15" s="32" t="s">
        <v>68</v>
      </c>
      <c r="AJ15" s="14" t="s">
        <v>68</v>
      </c>
      <c r="AK15" s="15" t="s">
        <v>68</v>
      </c>
      <c r="AL15" s="31" t="s">
        <v>68</v>
      </c>
      <c r="AM15" s="14" t="s">
        <v>68</v>
      </c>
      <c r="AN15" s="32" t="s">
        <v>68</v>
      </c>
      <c r="AO15" s="15" t="s">
        <v>68</v>
      </c>
      <c r="AP15" s="14" t="s">
        <v>68</v>
      </c>
      <c r="AQ15" s="15" t="s">
        <v>68</v>
      </c>
      <c r="AR15" s="31" t="s">
        <v>68</v>
      </c>
      <c r="AS15" s="14" t="s">
        <v>68</v>
      </c>
      <c r="AT15" s="32" t="s">
        <v>68</v>
      </c>
    </row>
    <row r="16" spans="1:46" ht="14.25" customHeight="1" x14ac:dyDescent="0.2">
      <c r="A16" s="25">
        <f t="shared" si="0"/>
        <v>11</v>
      </c>
      <c r="B16" s="34" t="s">
        <v>78</v>
      </c>
      <c r="C16" s="41">
        <v>123</v>
      </c>
      <c r="D16" s="14">
        <v>0.23400000000000001</v>
      </c>
      <c r="E16" s="35">
        <v>1900</v>
      </c>
      <c r="F16" s="40">
        <v>7209</v>
      </c>
      <c r="G16" s="28">
        <v>18.048999999999999</v>
      </c>
      <c r="H16" s="29">
        <v>2504</v>
      </c>
      <c r="I16" s="27">
        <v>3099</v>
      </c>
      <c r="J16" s="28">
        <v>9.31</v>
      </c>
      <c r="K16" s="30">
        <v>3004</v>
      </c>
      <c r="L16" s="13">
        <v>408</v>
      </c>
      <c r="M16" s="14">
        <v>0.629</v>
      </c>
      <c r="N16" s="15">
        <v>1542</v>
      </c>
      <c r="O16" s="13" t="s">
        <v>68</v>
      </c>
      <c r="P16" s="14" t="s">
        <v>68</v>
      </c>
      <c r="Q16" s="15" t="s">
        <v>68</v>
      </c>
      <c r="R16" s="13">
        <v>1550</v>
      </c>
      <c r="S16" s="14">
        <v>22.382000000000001</v>
      </c>
      <c r="T16" s="21">
        <v>14.44</v>
      </c>
      <c r="U16" s="31">
        <v>439</v>
      </c>
      <c r="V16" s="14">
        <v>0.46700000000000003</v>
      </c>
      <c r="W16" s="32">
        <v>1063</v>
      </c>
      <c r="X16" s="33">
        <f t="shared" si="1"/>
        <v>11</v>
      </c>
      <c r="Y16" s="34" t="s">
        <v>78</v>
      </c>
      <c r="Z16" s="31">
        <v>67</v>
      </c>
      <c r="AA16" s="14">
        <v>4.4999999999999998E-2</v>
      </c>
      <c r="AB16" s="32">
        <v>678</v>
      </c>
      <c r="AC16" s="35">
        <v>227</v>
      </c>
      <c r="AD16" s="14">
        <v>0.25</v>
      </c>
      <c r="AE16" s="15">
        <v>1101</v>
      </c>
      <c r="AF16" s="31">
        <v>217</v>
      </c>
      <c r="AG16" s="14">
        <v>0.22900000000000001</v>
      </c>
      <c r="AH16" s="32">
        <v>1056</v>
      </c>
      <c r="AI16" s="32">
        <v>1352</v>
      </c>
      <c r="AJ16" s="14">
        <v>2.0329999999999999</v>
      </c>
      <c r="AK16" s="15">
        <v>1504</v>
      </c>
      <c r="AL16" s="15">
        <v>217</v>
      </c>
      <c r="AM16" s="14">
        <v>0.188</v>
      </c>
      <c r="AN16" s="35">
        <v>868</v>
      </c>
      <c r="AO16" s="31">
        <v>641</v>
      </c>
      <c r="AP16" s="14">
        <v>13.635</v>
      </c>
      <c r="AQ16" s="32">
        <v>21271</v>
      </c>
      <c r="AR16" s="31">
        <v>33</v>
      </c>
      <c r="AS16" s="14">
        <v>3.3439999999999999</v>
      </c>
      <c r="AT16" s="32">
        <v>101323</v>
      </c>
    </row>
    <row r="17" spans="1:46" ht="14.25" customHeight="1" x14ac:dyDescent="0.2">
      <c r="A17" s="25">
        <f t="shared" si="0"/>
        <v>12</v>
      </c>
      <c r="B17" s="34" t="s">
        <v>79</v>
      </c>
      <c r="C17" s="41">
        <v>2225</v>
      </c>
      <c r="D17" s="14">
        <v>5.1769999999999996</v>
      </c>
      <c r="E17" s="35">
        <v>2327</v>
      </c>
      <c r="F17" s="40">
        <v>6525</v>
      </c>
      <c r="G17" s="28">
        <v>14.461</v>
      </c>
      <c r="H17" s="29">
        <v>2216</v>
      </c>
      <c r="I17" s="27">
        <v>5506</v>
      </c>
      <c r="J17" s="28">
        <v>16.989999999999998</v>
      </c>
      <c r="K17" s="30">
        <v>3086</v>
      </c>
      <c r="L17" s="13">
        <v>740</v>
      </c>
      <c r="M17" s="14">
        <v>2.3010000000000002</v>
      </c>
      <c r="N17" s="15">
        <v>3109</v>
      </c>
      <c r="O17" s="13" t="s">
        <v>68</v>
      </c>
      <c r="P17" s="14" t="s">
        <v>68</v>
      </c>
      <c r="Q17" s="15" t="s">
        <v>68</v>
      </c>
      <c r="R17" s="13">
        <v>942</v>
      </c>
      <c r="S17" s="14">
        <v>25.811</v>
      </c>
      <c r="T17" s="21">
        <v>27.4</v>
      </c>
      <c r="U17" s="31">
        <v>471</v>
      </c>
      <c r="V17" s="14">
        <v>0.499</v>
      </c>
      <c r="W17" s="32">
        <v>1059</v>
      </c>
      <c r="X17" s="33">
        <f t="shared" si="1"/>
        <v>12</v>
      </c>
      <c r="Y17" s="34" t="s">
        <v>79</v>
      </c>
      <c r="Z17" s="31" t="s">
        <v>68</v>
      </c>
      <c r="AA17" s="14" t="s">
        <v>68</v>
      </c>
      <c r="AB17" s="32" t="s">
        <v>68</v>
      </c>
      <c r="AC17" s="35" t="s">
        <v>68</v>
      </c>
      <c r="AD17" s="14" t="s">
        <v>68</v>
      </c>
      <c r="AE17" s="15" t="s">
        <v>68</v>
      </c>
      <c r="AF17" s="31">
        <v>45</v>
      </c>
      <c r="AG17" s="14">
        <v>4.8000000000000001E-2</v>
      </c>
      <c r="AH17" s="32">
        <v>1056</v>
      </c>
      <c r="AI17" s="32">
        <v>2744</v>
      </c>
      <c r="AJ17" s="14">
        <v>4.0369999999999999</v>
      </c>
      <c r="AK17" s="15">
        <v>1471</v>
      </c>
      <c r="AL17" s="15">
        <v>671</v>
      </c>
      <c r="AM17" s="42">
        <v>0.84</v>
      </c>
      <c r="AN17" s="35">
        <v>1251</v>
      </c>
      <c r="AO17" s="31">
        <v>1014</v>
      </c>
      <c r="AP17" s="14">
        <v>33.54</v>
      </c>
      <c r="AQ17" s="32">
        <v>33077</v>
      </c>
      <c r="AR17" s="31" t="s">
        <v>68</v>
      </c>
      <c r="AS17" s="14" t="s">
        <v>68</v>
      </c>
      <c r="AT17" s="32" t="s">
        <v>68</v>
      </c>
    </row>
    <row r="18" spans="1:46" ht="14.25" customHeight="1" x14ac:dyDescent="0.2">
      <c r="A18" s="25">
        <f t="shared" si="0"/>
        <v>13</v>
      </c>
      <c r="B18" s="34" t="s">
        <v>80</v>
      </c>
      <c r="C18" s="13">
        <v>367</v>
      </c>
      <c r="D18" s="14">
        <v>0.84599999999999997</v>
      </c>
      <c r="E18" s="15">
        <v>2305</v>
      </c>
      <c r="F18" s="40">
        <v>16130</v>
      </c>
      <c r="G18" s="28">
        <v>37.137</v>
      </c>
      <c r="H18" s="29">
        <v>2302</v>
      </c>
      <c r="I18" s="27">
        <v>2042</v>
      </c>
      <c r="J18" s="28">
        <v>6.1520000000000001</v>
      </c>
      <c r="K18" s="30">
        <v>3013</v>
      </c>
      <c r="L18" s="13">
        <v>188</v>
      </c>
      <c r="M18" s="14">
        <v>0.58399999999999996</v>
      </c>
      <c r="N18" s="15">
        <v>3109</v>
      </c>
      <c r="O18" s="13" t="s">
        <v>68</v>
      </c>
      <c r="P18" s="14" t="s">
        <v>68</v>
      </c>
      <c r="Q18" s="15" t="s">
        <v>68</v>
      </c>
      <c r="R18" s="13">
        <v>10</v>
      </c>
      <c r="S18" s="14">
        <v>0.193</v>
      </c>
      <c r="T18" s="21">
        <v>19.34</v>
      </c>
      <c r="U18" s="31">
        <v>9</v>
      </c>
      <c r="V18" s="14">
        <v>8.9999999999999993E-3</v>
      </c>
      <c r="W18" s="32">
        <v>967</v>
      </c>
      <c r="X18" s="33">
        <f t="shared" si="1"/>
        <v>13</v>
      </c>
      <c r="Y18" s="34" t="s">
        <v>80</v>
      </c>
      <c r="Z18" s="31" t="s">
        <v>68</v>
      </c>
      <c r="AA18" s="14" t="s">
        <v>68</v>
      </c>
      <c r="AB18" s="32" t="s">
        <v>68</v>
      </c>
      <c r="AC18" s="35">
        <v>95</v>
      </c>
      <c r="AD18" s="14">
        <v>0.105</v>
      </c>
      <c r="AE18" s="15">
        <v>1101</v>
      </c>
      <c r="AF18" s="31" t="s">
        <v>68</v>
      </c>
      <c r="AG18" s="14" t="s">
        <v>68</v>
      </c>
      <c r="AH18" s="32" t="s">
        <v>68</v>
      </c>
      <c r="AI18" s="31" t="s">
        <v>68</v>
      </c>
      <c r="AJ18" s="14" t="s">
        <v>68</v>
      </c>
      <c r="AK18" s="32" t="s">
        <v>68</v>
      </c>
      <c r="AL18" s="31" t="s">
        <v>68</v>
      </c>
      <c r="AM18" s="14" t="s">
        <v>68</v>
      </c>
      <c r="AN18" s="32" t="s">
        <v>68</v>
      </c>
      <c r="AO18" s="31">
        <v>16</v>
      </c>
      <c r="AP18" s="14">
        <v>0.35199999999999998</v>
      </c>
      <c r="AQ18" s="32">
        <v>21990</v>
      </c>
      <c r="AR18" s="31" t="s">
        <v>68</v>
      </c>
      <c r="AS18" s="14" t="s">
        <v>68</v>
      </c>
      <c r="AT18" s="32" t="s">
        <v>68</v>
      </c>
    </row>
    <row r="19" spans="1:46" ht="14.25" customHeight="1" x14ac:dyDescent="0.2">
      <c r="A19" s="25">
        <f t="shared" si="0"/>
        <v>14</v>
      </c>
      <c r="B19" s="34" t="s">
        <v>81</v>
      </c>
      <c r="C19" s="13" t="s">
        <v>68</v>
      </c>
      <c r="D19" s="14" t="s">
        <v>68</v>
      </c>
      <c r="E19" s="15" t="s">
        <v>68</v>
      </c>
      <c r="F19" s="40">
        <v>17389</v>
      </c>
      <c r="G19" s="28">
        <v>43.093000000000004</v>
      </c>
      <c r="H19" s="29">
        <v>2478</v>
      </c>
      <c r="I19" s="27">
        <v>3566</v>
      </c>
      <c r="J19" s="28">
        <v>10.85</v>
      </c>
      <c r="K19" s="30">
        <v>3043</v>
      </c>
      <c r="L19" s="13" t="s">
        <v>68</v>
      </c>
      <c r="M19" s="14" t="s">
        <v>68</v>
      </c>
      <c r="N19" s="15" t="s">
        <v>68</v>
      </c>
      <c r="O19" s="13" t="s">
        <v>68</v>
      </c>
      <c r="P19" s="14" t="s">
        <v>68</v>
      </c>
      <c r="Q19" s="15" t="s">
        <v>68</v>
      </c>
      <c r="R19" s="13" t="s">
        <v>68</v>
      </c>
      <c r="S19" s="14" t="s">
        <v>68</v>
      </c>
      <c r="T19" s="21" t="s">
        <v>68</v>
      </c>
      <c r="U19" s="31" t="s">
        <v>68</v>
      </c>
      <c r="V19" s="14" t="s">
        <v>68</v>
      </c>
      <c r="W19" s="32" t="s">
        <v>68</v>
      </c>
      <c r="X19" s="33">
        <f t="shared" si="1"/>
        <v>14</v>
      </c>
      <c r="Y19" s="34" t="s">
        <v>81</v>
      </c>
      <c r="Z19" s="31" t="s">
        <v>68</v>
      </c>
      <c r="AA19" s="14" t="s">
        <v>68</v>
      </c>
      <c r="AB19" s="32" t="s">
        <v>68</v>
      </c>
      <c r="AC19" s="35">
        <v>138</v>
      </c>
      <c r="AD19" s="14">
        <v>0.152</v>
      </c>
      <c r="AE19" s="15">
        <v>1101</v>
      </c>
      <c r="AF19" s="31" t="s">
        <v>68</v>
      </c>
      <c r="AG19" s="14" t="s">
        <v>68</v>
      </c>
      <c r="AH19" s="32" t="s">
        <v>68</v>
      </c>
      <c r="AI19" s="31">
        <v>259</v>
      </c>
      <c r="AJ19" s="14">
        <v>0.38100000000000001</v>
      </c>
      <c r="AK19" s="32">
        <v>1471</v>
      </c>
      <c r="AL19" s="31">
        <v>10</v>
      </c>
      <c r="AM19" s="14">
        <v>8.0000000000000002E-3</v>
      </c>
      <c r="AN19" s="32">
        <v>819</v>
      </c>
      <c r="AO19" s="31">
        <v>1064</v>
      </c>
      <c r="AP19" s="14">
        <v>19.788</v>
      </c>
      <c r="AQ19" s="32">
        <v>18597</v>
      </c>
      <c r="AR19" s="31" t="s">
        <v>68</v>
      </c>
      <c r="AS19" s="14" t="s">
        <v>68</v>
      </c>
      <c r="AT19" s="32" t="s">
        <v>68</v>
      </c>
    </row>
    <row r="20" spans="1:46" ht="14.25" customHeight="1" x14ac:dyDescent="0.2">
      <c r="A20" s="25">
        <f t="shared" si="0"/>
        <v>15</v>
      </c>
      <c r="B20" s="34" t="s">
        <v>82</v>
      </c>
      <c r="C20" s="13" t="s">
        <v>68</v>
      </c>
      <c r="D20" s="14" t="s">
        <v>68</v>
      </c>
      <c r="E20" s="15" t="s">
        <v>68</v>
      </c>
      <c r="F20" s="40">
        <v>21880</v>
      </c>
      <c r="G20" s="28">
        <v>62.484999999999999</v>
      </c>
      <c r="H20" s="29">
        <v>2856</v>
      </c>
      <c r="I20" s="27">
        <v>533</v>
      </c>
      <c r="J20" s="28">
        <v>1.7849999999999999</v>
      </c>
      <c r="K20" s="30">
        <v>3350</v>
      </c>
      <c r="L20" s="13" t="s">
        <v>68</v>
      </c>
      <c r="M20" s="14" t="s">
        <v>68</v>
      </c>
      <c r="N20" s="15" t="s">
        <v>68</v>
      </c>
      <c r="O20" s="13" t="s">
        <v>68</v>
      </c>
      <c r="P20" s="14" t="s">
        <v>68</v>
      </c>
      <c r="Q20" s="15" t="s">
        <v>68</v>
      </c>
      <c r="R20" s="13" t="s">
        <v>68</v>
      </c>
      <c r="S20" s="14" t="s">
        <v>68</v>
      </c>
      <c r="T20" s="21" t="s">
        <v>68</v>
      </c>
      <c r="U20" s="31">
        <v>27</v>
      </c>
      <c r="V20" s="14">
        <v>2.5999999999999999E-2</v>
      </c>
      <c r="W20" s="32">
        <v>967</v>
      </c>
      <c r="X20" s="33">
        <f t="shared" si="1"/>
        <v>15</v>
      </c>
      <c r="Y20" s="34" t="s">
        <v>82</v>
      </c>
      <c r="Z20" s="31" t="s">
        <v>68</v>
      </c>
      <c r="AA20" s="14" t="s">
        <v>68</v>
      </c>
      <c r="AB20" s="32" t="s">
        <v>68</v>
      </c>
      <c r="AC20" s="35" t="s">
        <v>68</v>
      </c>
      <c r="AD20" s="14" t="s">
        <v>68</v>
      </c>
      <c r="AE20" s="15" t="s">
        <v>68</v>
      </c>
      <c r="AF20" s="31" t="s">
        <v>68</v>
      </c>
      <c r="AG20" s="14" t="s">
        <v>68</v>
      </c>
      <c r="AH20" s="32" t="s">
        <v>68</v>
      </c>
      <c r="AI20" s="32" t="s">
        <v>68</v>
      </c>
      <c r="AJ20" s="14" t="s">
        <v>68</v>
      </c>
      <c r="AK20" s="15" t="s">
        <v>68</v>
      </c>
      <c r="AL20" s="31" t="s">
        <v>68</v>
      </c>
      <c r="AM20" s="14" t="s">
        <v>68</v>
      </c>
      <c r="AN20" s="32" t="s">
        <v>68</v>
      </c>
      <c r="AO20" s="31" t="s">
        <v>68</v>
      </c>
      <c r="AP20" s="14" t="s">
        <v>68</v>
      </c>
      <c r="AQ20" s="32" t="s">
        <v>68</v>
      </c>
      <c r="AR20" s="31" t="s">
        <v>68</v>
      </c>
      <c r="AS20" s="14" t="s">
        <v>68</v>
      </c>
      <c r="AT20" s="32" t="s">
        <v>68</v>
      </c>
    </row>
    <row r="21" spans="1:46" ht="14.25" customHeight="1" x14ac:dyDescent="0.2">
      <c r="A21" s="25">
        <f t="shared" si="0"/>
        <v>16</v>
      </c>
      <c r="B21" s="34" t="s">
        <v>83</v>
      </c>
      <c r="C21" s="13" t="s">
        <v>68</v>
      </c>
      <c r="D21" s="14" t="s">
        <v>68</v>
      </c>
      <c r="E21" s="15" t="s">
        <v>68</v>
      </c>
      <c r="F21" s="40">
        <v>25433</v>
      </c>
      <c r="G21" s="28">
        <v>58.131999999999998</v>
      </c>
      <c r="H21" s="29">
        <v>2286</v>
      </c>
      <c r="I21" s="27">
        <v>6440</v>
      </c>
      <c r="J21" s="28">
        <v>21.300999999999998</v>
      </c>
      <c r="K21" s="30">
        <v>3308</v>
      </c>
      <c r="L21" s="13" t="s">
        <v>68</v>
      </c>
      <c r="M21" s="14" t="s">
        <v>68</v>
      </c>
      <c r="N21" s="15" t="s">
        <v>68</v>
      </c>
      <c r="O21" s="13" t="s">
        <v>68</v>
      </c>
      <c r="P21" s="14" t="s">
        <v>68</v>
      </c>
      <c r="Q21" s="15" t="s">
        <v>68</v>
      </c>
      <c r="R21" s="13" t="s">
        <v>68</v>
      </c>
      <c r="S21" s="14" t="s">
        <v>68</v>
      </c>
      <c r="T21" s="21" t="s">
        <v>68</v>
      </c>
      <c r="U21" s="31" t="s">
        <v>68</v>
      </c>
      <c r="V21" s="14" t="s">
        <v>68</v>
      </c>
      <c r="W21" s="32" t="s">
        <v>68</v>
      </c>
      <c r="X21" s="33">
        <f t="shared" si="1"/>
        <v>16</v>
      </c>
      <c r="Y21" s="34" t="s">
        <v>83</v>
      </c>
      <c r="Z21" s="31" t="s">
        <v>68</v>
      </c>
      <c r="AA21" s="14" t="s">
        <v>68</v>
      </c>
      <c r="AB21" s="32" t="s">
        <v>68</v>
      </c>
      <c r="AC21" s="31" t="s">
        <v>68</v>
      </c>
      <c r="AD21" s="14" t="s">
        <v>68</v>
      </c>
      <c r="AE21" s="32" t="s">
        <v>68</v>
      </c>
      <c r="AF21" s="31" t="s">
        <v>68</v>
      </c>
      <c r="AG21" s="14" t="s">
        <v>68</v>
      </c>
      <c r="AH21" s="32" t="s">
        <v>68</v>
      </c>
      <c r="AI21" s="35">
        <v>91</v>
      </c>
      <c r="AJ21" s="14">
        <v>0.13400000000000001</v>
      </c>
      <c r="AK21" s="32">
        <v>1471</v>
      </c>
      <c r="AL21" s="35">
        <v>102</v>
      </c>
      <c r="AM21" s="14">
        <v>8.4000000000000005E-2</v>
      </c>
      <c r="AN21" s="35">
        <v>819</v>
      </c>
      <c r="AO21" s="31">
        <v>92</v>
      </c>
      <c r="AP21" s="14">
        <v>2.097</v>
      </c>
      <c r="AQ21" s="32">
        <v>22797</v>
      </c>
      <c r="AR21" s="31" t="s">
        <v>68</v>
      </c>
      <c r="AS21" s="14" t="s">
        <v>68</v>
      </c>
      <c r="AT21" s="32" t="s">
        <v>68</v>
      </c>
    </row>
    <row r="22" spans="1:46" ht="14.25" customHeight="1" x14ac:dyDescent="0.2">
      <c r="A22" s="25">
        <f t="shared" si="0"/>
        <v>17</v>
      </c>
      <c r="B22" s="34" t="s">
        <v>84</v>
      </c>
      <c r="C22" s="13" t="s">
        <v>68</v>
      </c>
      <c r="D22" s="14" t="s">
        <v>68</v>
      </c>
      <c r="E22" s="15" t="s">
        <v>68</v>
      </c>
      <c r="F22" s="40">
        <v>8202</v>
      </c>
      <c r="G22" s="28">
        <v>16.914999999999999</v>
      </c>
      <c r="H22" s="29">
        <v>2062</v>
      </c>
      <c r="I22" s="27">
        <v>319</v>
      </c>
      <c r="J22" s="28">
        <v>0.79200000000000004</v>
      </c>
      <c r="K22" s="30">
        <v>2482</v>
      </c>
      <c r="L22" s="13">
        <v>14</v>
      </c>
      <c r="M22" s="14">
        <v>4.3999999999999997E-2</v>
      </c>
      <c r="N22" s="15">
        <v>3109</v>
      </c>
      <c r="O22" s="13" t="s">
        <v>68</v>
      </c>
      <c r="P22" s="14" t="s">
        <v>68</v>
      </c>
      <c r="Q22" s="15" t="s">
        <v>68</v>
      </c>
      <c r="R22" s="13" t="s">
        <v>68</v>
      </c>
      <c r="S22" s="14" t="s">
        <v>68</v>
      </c>
      <c r="T22" s="21" t="s">
        <v>68</v>
      </c>
      <c r="U22" s="31" t="s">
        <v>68</v>
      </c>
      <c r="V22" s="14" t="s">
        <v>68</v>
      </c>
      <c r="W22" s="32" t="s">
        <v>68</v>
      </c>
      <c r="X22" s="33">
        <f t="shared" si="1"/>
        <v>17</v>
      </c>
      <c r="Y22" s="34" t="s">
        <v>84</v>
      </c>
      <c r="Z22" s="35">
        <v>3</v>
      </c>
      <c r="AA22" s="14">
        <v>2E-3</v>
      </c>
      <c r="AB22" s="15">
        <v>678</v>
      </c>
      <c r="AC22" s="31" t="s">
        <v>68</v>
      </c>
      <c r="AD22" s="14" t="s">
        <v>68</v>
      </c>
      <c r="AE22" s="32" t="s">
        <v>68</v>
      </c>
      <c r="AF22" s="31" t="s">
        <v>68</v>
      </c>
      <c r="AG22" s="14" t="s">
        <v>68</v>
      </c>
      <c r="AH22" s="32" t="s">
        <v>68</v>
      </c>
      <c r="AI22" s="31" t="s">
        <v>68</v>
      </c>
      <c r="AJ22" s="14" t="s">
        <v>68</v>
      </c>
      <c r="AK22" s="32" t="s">
        <v>68</v>
      </c>
      <c r="AL22" s="31" t="s">
        <v>68</v>
      </c>
      <c r="AM22" s="14" t="s">
        <v>68</v>
      </c>
      <c r="AN22" s="32" t="s">
        <v>68</v>
      </c>
      <c r="AO22" s="31">
        <v>53</v>
      </c>
      <c r="AP22" s="14">
        <v>0.91600000000000004</v>
      </c>
      <c r="AQ22" s="32">
        <v>17283</v>
      </c>
      <c r="AR22" s="31" t="s">
        <v>68</v>
      </c>
      <c r="AS22" s="14" t="s">
        <v>68</v>
      </c>
      <c r="AT22" s="32" t="s">
        <v>68</v>
      </c>
    </row>
    <row r="23" spans="1:46" ht="14.25" customHeight="1" x14ac:dyDescent="0.2">
      <c r="A23" s="25">
        <f t="shared" si="0"/>
        <v>18</v>
      </c>
      <c r="B23" s="34" t="s">
        <v>85</v>
      </c>
      <c r="C23" s="13" t="s">
        <v>68</v>
      </c>
      <c r="D23" s="14" t="s">
        <v>68</v>
      </c>
      <c r="E23" s="15" t="s">
        <v>68</v>
      </c>
      <c r="F23" s="40">
        <v>8445</v>
      </c>
      <c r="G23" s="28">
        <v>15.913</v>
      </c>
      <c r="H23" s="29">
        <v>1884</v>
      </c>
      <c r="I23" s="27">
        <v>2417</v>
      </c>
      <c r="J23" s="28">
        <v>7.3559999999999999</v>
      </c>
      <c r="K23" s="30">
        <v>3044</v>
      </c>
      <c r="L23" s="13" t="s">
        <v>68</v>
      </c>
      <c r="M23" s="14" t="s">
        <v>68</v>
      </c>
      <c r="N23" s="15" t="s">
        <v>68</v>
      </c>
      <c r="O23" s="13" t="s">
        <v>68</v>
      </c>
      <c r="P23" s="14" t="s">
        <v>68</v>
      </c>
      <c r="Q23" s="15" t="s">
        <v>68</v>
      </c>
      <c r="R23" s="13">
        <v>42</v>
      </c>
      <c r="S23" s="14">
        <v>0.81200000000000006</v>
      </c>
      <c r="T23" s="21">
        <v>19.34</v>
      </c>
      <c r="U23" s="31">
        <v>4</v>
      </c>
      <c r="V23" s="14">
        <v>2E-3</v>
      </c>
      <c r="W23" s="32">
        <v>623</v>
      </c>
      <c r="X23" s="33">
        <f t="shared" si="1"/>
        <v>18</v>
      </c>
      <c r="Y23" s="34" t="s">
        <v>85</v>
      </c>
      <c r="Z23" s="35" t="s">
        <v>68</v>
      </c>
      <c r="AA23" s="14" t="s">
        <v>68</v>
      </c>
      <c r="AB23" s="15" t="s">
        <v>68</v>
      </c>
      <c r="AC23" s="35">
        <v>123</v>
      </c>
      <c r="AD23" s="14">
        <v>0.13500000000000001</v>
      </c>
      <c r="AE23" s="15">
        <v>1101</v>
      </c>
      <c r="AF23" s="31" t="s">
        <v>68</v>
      </c>
      <c r="AG23" s="14" t="s">
        <v>68</v>
      </c>
      <c r="AH23" s="32" t="s">
        <v>68</v>
      </c>
      <c r="AI23" s="35">
        <v>59</v>
      </c>
      <c r="AJ23" s="14">
        <v>8.6999999999999994E-2</v>
      </c>
      <c r="AK23" s="32">
        <v>1471</v>
      </c>
      <c r="AL23" s="35">
        <v>35</v>
      </c>
      <c r="AM23" s="14">
        <v>3.4000000000000002E-2</v>
      </c>
      <c r="AN23" s="15">
        <v>982</v>
      </c>
      <c r="AO23" s="31">
        <v>170</v>
      </c>
      <c r="AP23" s="14">
        <v>3.7589999999999999</v>
      </c>
      <c r="AQ23" s="32">
        <v>22110</v>
      </c>
      <c r="AR23" s="35">
        <v>40</v>
      </c>
      <c r="AS23" s="14">
        <v>4.0529999999999999</v>
      </c>
      <c r="AT23" s="32">
        <v>101323</v>
      </c>
    </row>
    <row r="24" spans="1:46" ht="14.25" customHeight="1" x14ac:dyDescent="0.2">
      <c r="A24" s="25">
        <f t="shared" si="0"/>
        <v>19</v>
      </c>
      <c r="B24" s="34" t="s">
        <v>86</v>
      </c>
      <c r="C24" s="13" t="s">
        <v>68</v>
      </c>
      <c r="D24" s="14" t="s">
        <v>68</v>
      </c>
      <c r="E24" s="15" t="s">
        <v>68</v>
      </c>
      <c r="F24" s="40">
        <v>8766</v>
      </c>
      <c r="G24" s="28">
        <v>17.937999999999999</v>
      </c>
      <c r="H24" s="29">
        <v>2046</v>
      </c>
      <c r="I24" s="27">
        <v>596</v>
      </c>
      <c r="J24" s="28">
        <v>1.8779999999999999</v>
      </c>
      <c r="K24" s="30">
        <v>3150</v>
      </c>
      <c r="L24" s="13" t="s">
        <v>68</v>
      </c>
      <c r="M24" s="14" t="s">
        <v>68</v>
      </c>
      <c r="N24" s="15" t="s">
        <v>68</v>
      </c>
      <c r="O24" s="13" t="s">
        <v>68</v>
      </c>
      <c r="P24" s="14" t="s">
        <v>68</v>
      </c>
      <c r="Q24" s="15" t="s">
        <v>68</v>
      </c>
      <c r="R24" s="13" t="s">
        <v>68</v>
      </c>
      <c r="S24" s="14" t="s">
        <v>68</v>
      </c>
      <c r="T24" s="21" t="s">
        <v>68</v>
      </c>
      <c r="U24" s="31">
        <v>36</v>
      </c>
      <c r="V24" s="14">
        <v>2.1999999999999999E-2</v>
      </c>
      <c r="W24" s="32">
        <v>623</v>
      </c>
      <c r="X24" s="33">
        <f t="shared" si="1"/>
        <v>19</v>
      </c>
      <c r="Y24" s="34" t="s">
        <v>86</v>
      </c>
      <c r="Z24" s="31" t="s">
        <v>68</v>
      </c>
      <c r="AA24" s="14" t="s">
        <v>68</v>
      </c>
      <c r="AB24" s="32" t="s">
        <v>68</v>
      </c>
      <c r="AC24" s="35">
        <v>725</v>
      </c>
      <c r="AD24" s="14">
        <v>0.79800000000000004</v>
      </c>
      <c r="AE24" s="15">
        <v>1101</v>
      </c>
      <c r="AF24" s="31" t="s">
        <v>68</v>
      </c>
      <c r="AG24" s="14" t="s">
        <v>68</v>
      </c>
      <c r="AH24" s="32" t="s">
        <v>68</v>
      </c>
      <c r="AI24" s="35" t="s">
        <v>68</v>
      </c>
      <c r="AJ24" s="14" t="s">
        <v>68</v>
      </c>
      <c r="AK24" s="32" t="s">
        <v>68</v>
      </c>
      <c r="AL24" s="31" t="s">
        <v>68</v>
      </c>
      <c r="AM24" s="14" t="s">
        <v>68</v>
      </c>
      <c r="AN24" s="32" t="s">
        <v>68</v>
      </c>
      <c r="AO24" s="31">
        <v>33</v>
      </c>
      <c r="AP24" s="14">
        <v>0.58899999999999997</v>
      </c>
      <c r="AQ24" s="32">
        <v>17836</v>
      </c>
      <c r="AR24" s="31" t="s">
        <v>68</v>
      </c>
      <c r="AS24" s="14" t="s">
        <v>68</v>
      </c>
      <c r="AT24" s="32" t="s">
        <v>68</v>
      </c>
    </row>
    <row r="25" spans="1:46" ht="14.25" customHeight="1" x14ac:dyDescent="0.2">
      <c r="A25" s="25">
        <f t="shared" si="0"/>
        <v>20</v>
      </c>
      <c r="B25" s="34" t="s">
        <v>87</v>
      </c>
      <c r="C25" s="13" t="s">
        <v>68</v>
      </c>
      <c r="D25" s="14" t="s">
        <v>68</v>
      </c>
      <c r="E25" s="15" t="s">
        <v>68</v>
      </c>
      <c r="F25" s="40">
        <v>7961</v>
      </c>
      <c r="G25" s="28">
        <v>17.997</v>
      </c>
      <c r="H25" s="29">
        <v>2261</v>
      </c>
      <c r="I25" s="27">
        <v>799</v>
      </c>
      <c r="J25" s="28">
        <v>2.9580000000000002</v>
      </c>
      <c r="K25" s="30">
        <v>3702</v>
      </c>
      <c r="L25" s="13" t="s">
        <v>68</v>
      </c>
      <c r="M25" s="14" t="s">
        <v>68</v>
      </c>
      <c r="N25" s="15" t="s">
        <v>68</v>
      </c>
      <c r="O25" s="13" t="s">
        <v>68</v>
      </c>
      <c r="P25" s="14" t="s">
        <v>68</v>
      </c>
      <c r="Q25" s="15" t="s">
        <v>68</v>
      </c>
      <c r="R25" s="13" t="s">
        <v>68</v>
      </c>
      <c r="S25" s="14" t="s">
        <v>68</v>
      </c>
      <c r="T25" s="21" t="s">
        <v>68</v>
      </c>
      <c r="U25" s="31" t="s">
        <v>68</v>
      </c>
      <c r="V25" s="14" t="s">
        <v>68</v>
      </c>
      <c r="W25" s="32" t="s">
        <v>68</v>
      </c>
      <c r="X25" s="33">
        <f t="shared" si="1"/>
        <v>20</v>
      </c>
      <c r="Y25" s="34" t="s">
        <v>87</v>
      </c>
      <c r="Z25" s="31" t="s">
        <v>68</v>
      </c>
      <c r="AA25" s="14" t="s">
        <v>68</v>
      </c>
      <c r="AB25" s="32" t="s">
        <v>68</v>
      </c>
      <c r="AC25" s="35">
        <v>323</v>
      </c>
      <c r="AD25" s="14">
        <v>0.35599999999999998</v>
      </c>
      <c r="AE25" s="15">
        <v>1101</v>
      </c>
      <c r="AF25" s="31" t="s">
        <v>68</v>
      </c>
      <c r="AG25" s="14" t="s">
        <v>68</v>
      </c>
      <c r="AH25" s="32" t="s">
        <v>68</v>
      </c>
      <c r="AI25" s="32">
        <v>84</v>
      </c>
      <c r="AJ25" s="14">
        <v>0.124</v>
      </c>
      <c r="AK25" s="32">
        <v>1471</v>
      </c>
      <c r="AL25" s="31" t="s">
        <v>68</v>
      </c>
      <c r="AM25" s="14" t="s">
        <v>68</v>
      </c>
      <c r="AN25" s="32" t="s">
        <v>68</v>
      </c>
      <c r="AO25" s="31" t="s">
        <v>68</v>
      </c>
      <c r="AP25" s="14" t="s">
        <v>68</v>
      </c>
      <c r="AQ25" s="32" t="s">
        <v>68</v>
      </c>
      <c r="AR25" s="31" t="s">
        <v>68</v>
      </c>
      <c r="AS25" s="14" t="s">
        <v>68</v>
      </c>
      <c r="AT25" s="32" t="s">
        <v>68</v>
      </c>
    </row>
    <row r="26" spans="1:46" ht="14.25" customHeight="1" x14ac:dyDescent="0.2">
      <c r="A26" s="25">
        <f t="shared" si="0"/>
        <v>21</v>
      </c>
      <c r="B26" s="34" t="s">
        <v>88</v>
      </c>
      <c r="C26" s="13" t="s">
        <v>68</v>
      </c>
      <c r="D26" s="14" t="s">
        <v>68</v>
      </c>
      <c r="E26" s="15" t="s">
        <v>68</v>
      </c>
      <c r="F26" s="40">
        <v>8693</v>
      </c>
      <c r="G26" s="28">
        <v>19.332999999999998</v>
      </c>
      <c r="H26" s="29">
        <v>2224</v>
      </c>
      <c r="I26" s="27">
        <v>6415</v>
      </c>
      <c r="J26" s="28">
        <v>18.129000000000001</v>
      </c>
      <c r="K26" s="39">
        <v>2826</v>
      </c>
      <c r="L26" s="13" t="s">
        <v>68</v>
      </c>
      <c r="M26" s="14" t="s">
        <v>68</v>
      </c>
      <c r="N26" s="15" t="s">
        <v>68</v>
      </c>
      <c r="O26" s="13" t="s">
        <v>68</v>
      </c>
      <c r="P26" s="14" t="s">
        <v>68</v>
      </c>
      <c r="Q26" s="15" t="s">
        <v>68</v>
      </c>
      <c r="R26" s="13" t="s">
        <v>68</v>
      </c>
      <c r="S26" s="14" t="s">
        <v>68</v>
      </c>
      <c r="T26" s="21" t="s">
        <v>68</v>
      </c>
      <c r="U26" s="31">
        <v>15</v>
      </c>
      <c r="V26" s="14">
        <v>8.9999999999999993E-3</v>
      </c>
      <c r="W26" s="32">
        <v>623</v>
      </c>
      <c r="X26" s="33">
        <f t="shared" si="1"/>
        <v>21</v>
      </c>
      <c r="Y26" s="34" t="s">
        <v>88</v>
      </c>
      <c r="Z26" s="31" t="s">
        <v>68</v>
      </c>
      <c r="AA26" s="14" t="s">
        <v>68</v>
      </c>
      <c r="AB26" s="32" t="s">
        <v>68</v>
      </c>
      <c r="AC26" s="35">
        <v>29</v>
      </c>
      <c r="AD26" s="14">
        <v>3.2000000000000001E-2</v>
      </c>
      <c r="AE26" s="15">
        <v>1101</v>
      </c>
      <c r="AF26" s="31" t="s">
        <v>68</v>
      </c>
      <c r="AG26" s="14" t="s">
        <v>68</v>
      </c>
      <c r="AH26" s="32" t="s">
        <v>68</v>
      </c>
      <c r="AI26" s="35" t="s">
        <v>68</v>
      </c>
      <c r="AJ26" s="14" t="s">
        <v>68</v>
      </c>
      <c r="AK26" s="32" t="s">
        <v>68</v>
      </c>
      <c r="AL26" s="31">
        <v>27</v>
      </c>
      <c r="AM26" s="14">
        <v>2.7E-2</v>
      </c>
      <c r="AN26" s="32">
        <v>982</v>
      </c>
      <c r="AO26" s="31" t="s">
        <v>68</v>
      </c>
      <c r="AP26" s="14" t="s">
        <v>68</v>
      </c>
      <c r="AQ26" s="32" t="s">
        <v>68</v>
      </c>
      <c r="AR26" s="31" t="s">
        <v>68</v>
      </c>
      <c r="AS26" s="14" t="s">
        <v>68</v>
      </c>
      <c r="AT26" s="32" t="s">
        <v>68</v>
      </c>
    </row>
    <row r="27" spans="1:46" ht="14.25" customHeight="1" x14ac:dyDescent="0.2">
      <c r="A27" s="25">
        <f t="shared" si="0"/>
        <v>22</v>
      </c>
      <c r="B27" s="34" t="s">
        <v>89</v>
      </c>
      <c r="C27" s="13">
        <v>580</v>
      </c>
      <c r="D27" s="14">
        <v>1.337</v>
      </c>
      <c r="E27" s="15">
        <v>2305</v>
      </c>
      <c r="F27" s="40">
        <v>4010</v>
      </c>
      <c r="G27" s="28">
        <v>8.8379999999999992</v>
      </c>
      <c r="H27" s="29">
        <v>2204</v>
      </c>
      <c r="I27" s="27">
        <v>1742</v>
      </c>
      <c r="J27" s="28">
        <v>4.5439999999999996</v>
      </c>
      <c r="K27" s="30">
        <v>2608</v>
      </c>
      <c r="L27" s="13" t="s">
        <v>68</v>
      </c>
      <c r="M27" s="14" t="s">
        <v>68</v>
      </c>
      <c r="N27" s="15" t="s">
        <v>68</v>
      </c>
      <c r="O27" s="13" t="s">
        <v>68</v>
      </c>
      <c r="P27" s="14" t="s">
        <v>68</v>
      </c>
      <c r="Q27" s="15" t="s">
        <v>68</v>
      </c>
      <c r="R27" s="13">
        <v>10</v>
      </c>
      <c r="S27" s="14">
        <v>0.193</v>
      </c>
      <c r="T27" s="21">
        <v>19.34</v>
      </c>
      <c r="U27" s="31">
        <v>117</v>
      </c>
      <c r="V27" s="14">
        <v>7.5999999999999998E-2</v>
      </c>
      <c r="W27" s="32">
        <v>652</v>
      </c>
      <c r="X27" s="33">
        <f t="shared" si="1"/>
        <v>22</v>
      </c>
      <c r="Y27" s="34" t="s">
        <v>89</v>
      </c>
      <c r="Z27" s="31" t="s">
        <v>68</v>
      </c>
      <c r="AA27" s="14" t="s">
        <v>68</v>
      </c>
      <c r="AB27" s="32" t="s">
        <v>68</v>
      </c>
      <c r="AC27" s="35">
        <v>109</v>
      </c>
      <c r="AD27" s="14">
        <v>0.125</v>
      </c>
      <c r="AE27" s="15">
        <v>1148</v>
      </c>
      <c r="AF27" s="35">
        <v>37</v>
      </c>
      <c r="AG27" s="14">
        <v>3.9E-2</v>
      </c>
      <c r="AH27" s="15">
        <v>1056</v>
      </c>
      <c r="AI27" s="35">
        <v>40</v>
      </c>
      <c r="AJ27" s="14">
        <v>5.8999999999999997E-2</v>
      </c>
      <c r="AK27" s="32">
        <v>1471</v>
      </c>
      <c r="AL27" s="31">
        <v>16</v>
      </c>
      <c r="AM27" s="14">
        <v>1.6E-2</v>
      </c>
      <c r="AN27" s="32">
        <v>989</v>
      </c>
      <c r="AO27" s="31">
        <v>94</v>
      </c>
      <c r="AP27" s="14">
        <v>1.81</v>
      </c>
      <c r="AQ27" s="32">
        <v>19254</v>
      </c>
      <c r="AR27" s="35" t="s">
        <v>68</v>
      </c>
      <c r="AS27" s="14" t="s">
        <v>68</v>
      </c>
      <c r="AT27" s="32" t="s">
        <v>68</v>
      </c>
    </row>
    <row r="28" spans="1:46" ht="14.25" customHeight="1" x14ac:dyDescent="0.2">
      <c r="A28" s="25">
        <f t="shared" si="0"/>
        <v>23</v>
      </c>
      <c r="B28" s="34" t="s">
        <v>90</v>
      </c>
      <c r="C28" s="13" t="s">
        <v>68</v>
      </c>
      <c r="D28" s="14" t="s">
        <v>68</v>
      </c>
      <c r="E28" s="15" t="s">
        <v>68</v>
      </c>
      <c r="F28" s="40">
        <v>6678</v>
      </c>
      <c r="G28" s="28">
        <v>13.962</v>
      </c>
      <c r="H28" s="29">
        <v>2091</v>
      </c>
      <c r="I28" s="27">
        <v>240</v>
      </c>
      <c r="J28" s="28">
        <v>0.55800000000000005</v>
      </c>
      <c r="K28" s="30">
        <v>2324</v>
      </c>
      <c r="L28" s="13" t="s">
        <v>68</v>
      </c>
      <c r="M28" s="14" t="s">
        <v>68</v>
      </c>
      <c r="N28" s="15" t="s">
        <v>68</v>
      </c>
      <c r="O28" s="13" t="s">
        <v>68</v>
      </c>
      <c r="P28" s="14" t="s">
        <v>68</v>
      </c>
      <c r="Q28" s="15" t="s">
        <v>68</v>
      </c>
      <c r="R28" s="13" t="s">
        <v>68</v>
      </c>
      <c r="S28" s="14" t="s">
        <v>68</v>
      </c>
      <c r="T28" s="21" t="s">
        <v>68</v>
      </c>
      <c r="U28" s="31">
        <v>54</v>
      </c>
      <c r="V28" s="14">
        <v>3.4000000000000002E-2</v>
      </c>
      <c r="W28" s="32">
        <v>623</v>
      </c>
      <c r="X28" s="33">
        <f t="shared" si="1"/>
        <v>23</v>
      </c>
      <c r="Y28" s="34" t="s">
        <v>90</v>
      </c>
      <c r="Z28" s="31" t="s">
        <v>68</v>
      </c>
      <c r="AA28" s="14" t="s">
        <v>68</v>
      </c>
      <c r="AB28" s="32" t="s">
        <v>68</v>
      </c>
      <c r="AC28" s="35">
        <v>344</v>
      </c>
      <c r="AD28" s="14">
        <v>0.36799999999999999</v>
      </c>
      <c r="AE28" s="15">
        <v>1070</v>
      </c>
      <c r="AF28" s="31" t="s">
        <v>68</v>
      </c>
      <c r="AG28" s="14" t="s">
        <v>68</v>
      </c>
      <c r="AH28" s="32" t="s">
        <v>68</v>
      </c>
      <c r="AI28" s="31" t="s">
        <v>68</v>
      </c>
      <c r="AJ28" s="14" t="s">
        <v>68</v>
      </c>
      <c r="AK28" s="32" t="s">
        <v>68</v>
      </c>
      <c r="AL28" s="31" t="s">
        <v>68</v>
      </c>
      <c r="AM28" s="14" t="s">
        <v>68</v>
      </c>
      <c r="AN28" s="32" t="s">
        <v>68</v>
      </c>
      <c r="AO28" s="31">
        <v>7</v>
      </c>
      <c r="AP28" s="14">
        <v>0.14699999999999999</v>
      </c>
      <c r="AQ28" s="32">
        <v>21070</v>
      </c>
      <c r="AR28" s="31" t="s">
        <v>68</v>
      </c>
      <c r="AS28" s="14" t="s">
        <v>68</v>
      </c>
      <c r="AT28" s="32" t="s">
        <v>68</v>
      </c>
    </row>
    <row r="29" spans="1:46" ht="14.25" customHeight="1" x14ac:dyDescent="0.2">
      <c r="A29" s="25">
        <f t="shared" si="0"/>
        <v>24</v>
      </c>
      <c r="B29" s="34" t="s">
        <v>91</v>
      </c>
      <c r="C29" s="13" t="s">
        <v>68</v>
      </c>
      <c r="D29" s="14" t="s">
        <v>68</v>
      </c>
      <c r="E29" s="15" t="s">
        <v>68</v>
      </c>
      <c r="F29" s="40">
        <v>13080</v>
      </c>
      <c r="G29" s="28">
        <v>30.059000000000001</v>
      </c>
      <c r="H29" s="29">
        <v>2298</v>
      </c>
      <c r="I29" s="27">
        <v>1015</v>
      </c>
      <c r="J29" s="28">
        <v>2.577</v>
      </c>
      <c r="K29" s="30">
        <v>2539</v>
      </c>
      <c r="L29" s="13">
        <v>8</v>
      </c>
      <c r="M29" s="14">
        <v>2.5000000000000001E-2</v>
      </c>
      <c r="N29" s="15">
        <v>3109</v>
      </c>
      <c r="O29" s="13" t="s">
        <v>68</v>
      </c>
      <c r="P29" s="14" t="s">
        <v>68</v>
      </c>
      <c r="Q29" s="15" t="s">
        <v>68</v>
      </c>
      <c r="R29" s="13" t="s">
        <v>68</v>
      </c>
      <c r="S29" s="14" t="s">
        <v>68</v>
      </c>
      <c r="T29" s="21" t="s">
        <v>68</v>
      </c>
      <c r="U29" s="31" t="s">
        <v>68</v>
      </c>
      <c r="V29" s="14" t="s">
        <v>68</v>
      </c>
      <c r="W29" s="32" t="s">
        <v>68</v>
      </c>
      <c r="X29" s="33">
        <f t="shared" si="1"/>
        <v>24</v>
      </c>
      <c r="Y29" s="34" t="s">
        <v>91</v>
      </c>
      <c r="Z29" s="35" t="s">
        <v>68</v>
      </c>
      <c r="AA29" s="14" t="s">
        <v>68</v>
      </c>
      <c r="AB29" s="15" t="s">
        <v>68</v>
      </c>
      <c r="AC29" s="35">
        <v>555</v>
      </c>
      <c r="AD29" s="14">
        <v>0.61099999999999999</v>
      </c>
      <c r="AE29" s="15">
        <v>1101</v>
      </c>
      <c r="AF29" s="31" t="s">
        <v>68</v>
      </c>
      <c r="AG29" s="14" t="s">
        <v>68</v>
      </c>
      <c r="AH29" s="32" t="s">
        <v>68</v>
      </c>
      <c r="AI29" s="31" t="s">
        <v>68</v>
      </c>
      <c r="AJ29" s="14" t="s">
        <v>68</v>
      </c>
      <c r="AK29" s="32" t="s">
        <v>68</v>
      </c>
      <c r="AL29" s="35" t="s">
        <v>68</v>
      </c>
      <c r="AM29" s="14" t="s">
        <v>68</v>
      </c>
      <c r="AN29" s="15" t="s">
        <v>68</v>
      </c>
      <c r="AO29" s="31">
        <v>12</v>
      </c>
      <c r="AP29" s="14">
        <v>0.253</v>
      </c>
      <c r="AQ29" s="32">
        <v>21070</v>
      </c>
      <c r="AR29" s="31" t="s">
        <v>68</v>
      </c>
      <c r="AS29" s="14" t="s">
        <v>68</v>
      </c>
      <c r="AT29" s="32" t="s">
        <v>68</v>
      </c>
    </row>
    <row r="30" spans="1:46" ht="14.25" customHeight="1" x14ac:dyDescent="0.2">
      <c r="A30" s="25">
        <f t="shared" si="0"/>
        <v>25</v>
      </c>
      <c r="B30" s="34" t="s">
        <v>92</v>
      </c>
      <c r="C30" s="13" t="s">
        <v>68</v>
      </c>
      <c r="D30" s="14" t="s">
        <v>68</v>
      </c>
      <c r="E30" s="15" t="s">
        <v>68</v>
      </c>
      <c r="F30" s="40">
        <v>11226</v>
      </c>
      <c r="G30" s="28">
        <v>24.164000000000001</v>
      </c>
      <c r="H30" s="29">
        <v>2153</v>
      </c>
      <c r="I30" s="27">
        <v>271</v>
      </c>
      <c r="J30" s="28">
        <v>0.93799999999999994</v>
      </c>
      <c r="K30" s="30">
        <v>3462</v>
      </c>
      <c r="L30" s="13">
        <v>796</v>
      </c>
      <c r="M30" s="14">
        <v>2.4750000000000001</v>
      </c>
      <c r="N30" s="15">
        <v>3109</v>
      </c>
      <c r="O30" s="13" t="s">
        <v>68</v>
      </c>
      <c r="P30" s="14" t="s">
        <v>68</v>
      </c>
      <c r="Q30" s="15" t="s">
        <v>68</v>
      </c>
      <c r="R30" s="13" t="s">
        <v>68</v>
      </c>
      <c r="S30" s="14" t="s">
        <v>68</v>
      </c>
      <c r="T30" s="21" t="s">
        <v>68</v>
      </c>
      <c r="U30" s="15" t="s">
        <v>68</v>
      </c>
      <c r="V30" s="42" t="s">
        <v>68</v>
      </c>
      <c r="W30" s="32" t="s">
        <v>68</v>
      </c>
      <c r="X30" s="33">
        <f t="shared" si="1"/>
        <v>25</v>
      </c>
      <c r="Y30" s="34" t="s">
        <v>92</v>
      </c>
      <c r="Z30" s="35" t="s">
        <v>68</v>
      </c>
      <c r="AA30" s="14" t="s">
        <v>68</v>
      </c>
      <c r="AB30" s="15" t="s">
        <v>68</v>
      </c>
      <c r="AC30" s="35">
        <v>67</v>
      </c>
      <c r="AD30" s="14">
        <v>7.3999999999999996E-2</v>
      </c>
      <c r="AE30" s="15">
        <v>1101</v>
      </c>
      <c r="AF30" s="35">
        <v>298</v>
      </c>
      <c r="AG30" s="14">
        <v>0.315</v>
      </c>
      <c r="AH30" s="15">
        <v>1056</v>
      </c>
      <c r="AI30" s="35">
        <v>279</v>
      </c>
      <c r="AJ30" s="14">
        <v>0.41</v>
      </c>
      <c r="AK30" s="32">
        <v>1471</v>
      </c>
      <c r="AL30" s="35" t="s">
        <v>68</v>
      </c>
      <c r="AM30" s="14" t="s">
        <v>68</v>
      </c>
      <c r="AN30" s="32" t="s">
        <v>68</v>
      </c>
      <c r="AO30" s="31" t="s">
        <v>68</v>
      </c>
      <c r="AP30" s="14" t="s">
        <v>68</v>
      </c>
      <c r="AQ30" s="32" t="s">
        <v>68</v>
      </c>
      <c r="AR30" s="31" t="s">
        <v>68</v>
      </c>
      <c r="AS30" s="14" t="s">
        <v>68</v>
      </c>
      <c r="AT30" s="32" t="s">
        <v>68</v>
      </c>
    </row>
    <row r="31" spans="1:46" ht="14.25" customHeight="1" x14ac:dyDescent="0.2">
      <c r="A31" s="25">
        <f t="shared" si="0"/>
        <v>26</v>
      </c>
      <c r="B31" s="34" t="s">
        <v>93</v>
      </c>
      <c r="C31" s="13" t="s">
        <v>68</v>
      </c>
      <c r="D31" s="14" t="s">
        <v>68</v>
      </c>
      <c r="E31" s="15" t="s">
        <v>68</v>
      </c>
      <c r="F31" s="40">
        <v>13986</v>
      </c>
      <c r="G31" s="28">
        <v>34.115000000000002</v>
      </c>
      <c r="H31" s="29">
        <v>2439</v>
      </c>
      <c r="I31" s="43">
        <v>278</v>
      </c>
      <c r="J31" s="14">
        <v>0.73899999999999999</v>
      </c>
      <c r="K31" s="32">
        <v>2658</v>
      </c>
      <c r="L31" s="13" t="s">
        <v>68</v>
      </c>
      <c r="M31" s="14" t="s">
        <v>68</v>
      </c>
      <c r="N31" s="15" t="s">
        <v>68</v>
      </c>
      <c r="O31" s="13" t="s">
        <v>68</v>
      </c>
      <c r="P31" s="14" t="s">
        <v>68</v>
      </c>
      <c r="Q31" s="15" t="s">
        <v>68</v>
      </c>
      <c r="R31" s="13" t="s">
        <v>68</v>
      </c>
      <c r="S31" s="14" t="s">
        <v>68</v>
      </c>
      <c r="T31" s="21" t="s">
        <v>68</v>
      </c>
      <c r="U31" s="31" t="s">
        <v>68</v>
      </c>
      <c r="V31" s="14" t="s">
        <v>68</v>
      </c>
      <c r="W31" s="32" t="s">
        <v>68</v>
      </c>
      <c r="X31" s="33">
        <f t="shared" si="1"/>
        <v>26</v>
      </c>
      <c r="Y31" s="34" t="s">
        <v>93</v>
      </c>
      <c r="Z31" s="35" t="s">
        <v>68</v>
      </c>
      <c r="AA31" s="14" t="s">
        <v>68</v>
      </c>
      <c r="AB31" s="15" t="s">
        <v>68</v>
      </c>
      <c r="AC31" s="35">
        <v>2199</v>
      </c>
      <c r="AD31" s="14">
        <v>2.42</v>
      </c>
      <c r="AE31" s="15">
        <v>1101</v>
      </c>
      <c r="AF31" s="35" t="s">
        <v>68</v>
      </c>
      <c r="AG31" s="14" t="s">
        <v>68</v>
      </c>
      <c r="AH31" s="32" t="s">
        <v>68</v>
      </c>
      <c r="AI31" s="35" t="s">
        <v>68</v>
      </c>
      <c r="AJ31" s="14" t="s">
        <v>68</v>
      </c>
      <c r="AK31" s="32" t="s">
        <v>68</v>
      </c>
      <c r="AL31" s="35">
        <v>402</v>
      </c>
      <c r="AM31" s="14">
        <v>0.39300000000000002</v>
      </c>
      <c r="AN31" s="15">
        <v>979</v>
      </c>
      <c r="AO31" s="31">
        <v>13</v>
      </c>
      <c r="AP31" s="14">
        <v>0.30199999999999999</v>
      </c>
      <c r="AQ31" s="32">
        <v>23213</v>
      </c>
      <c r="AR31" s="31" t="s">
        <v>68</v>
      </c>
      <c r="AS31" s="14" t="s">
        <v>68</v>
      </c>
      <c r="AT31" s="32" t="s">
        <v>68</v>
      </c>
    </row>
    <row r="32" spans="1:46" ht="14.25" customHeight="1" x14ac:dyDescent="0.2">
      <c r="A32" s="25">
        <f t="shared" si="0"/>
        <v>27</v>
      </c>
      <c r="B32" s="34" t="s">
        <v>94</v>
      </c>
      <c r="C32" s="13" t="s">
        <v>68</v>
      </c>
      <c r="D32" s="14" t="s">
        <v>68</v>
      </c>
      <c r="E32" s="15" t="s">
        <v>68</v>
      </c>
      <c r="F32" s="40">
        <v>14997</v>
      </c>
      <c r="G32" s="28">
        <v>32.707000000000001</v>
      </c>
      <c r="H32" s="29">
        <v>2181</v>
      </c>
      <c r="I32" s="13">
        <v>225</v>
      </c>
      <c r="J32" s="14">
        <v>0.70099999999999996</v>
      </c>
      <c r="K32" s="15">
        <v>3114</v>
      </c>
      <c r="L32" s="13">
        <v>1234</v>
      </c>
      <c r="M32" s="14">
        <v>3.8359999999999999</v>
      </c>
      <c r="N32" s="15">
        <v>3109</v>
      </c>
      <c r="O32" s="13" t="s">
        <v>68</v>
      </c>
      <c r="P32" s="14" t="s">
        <v>68</v>
      </c>
      <c r="Q32" s="15" t="s">
        <v>68</v>
      </c>
      <c r="R32" s="13" t="s">
        <v>68</v>
      </c>
      <c r="S32" s="14" t="s">
        <v>68</v>
      </c>
      <c r="T32" s="21" t="s">
        <v>68</v>
      </c>
      <c r="U32" s="31" t="s">
        <v>68</v>
      </c>
      <c r="V32" s="14" t="s">
        <v>68</v>
      </c>
      <c r="W32" s="32" t="s">
        <v>68</v>
      </c>
      <c r="X32" s="33">
        <f t="shared" si="1"/>
        <v>27</v>
      </c>
      <c r="Y32" s="34" t="s">
        <v>94</v>
      </c>
      <c r="Z32" s="35" t="s">
        <v>68</v>
      </c>
      <c r="AA32" s="14" t="s">
        <v>68</v>
      </c>
      <c r="AB32" s="15" t="s">
        <v>68</v>
      </c>
      <c r="AC32" s="31">
        <v>479</v>
      </c>
      <c r="AD32" s="14">
        <v>0.52700000000000002</v>
      </c>
      <c r="AE32" s="15">
        <v>1101</v>
      </c>
      <c r="AF32" s="31" t="s">
        <v>68</v>
      </c>
      <c r="AG32" s="14" t="s">
        <v>68</v>
      </c>
      <c r="AH32" s="32" t="s">
        <v>68</v>
      </c>
      <c r="AI32" s="31" t="s">
        <v>68</v>
      </c>
      <c r="AJ32" s="14" t="s">
        <v>68</v>
      </c>
      <c r="AK32" s="32" t="s">
        <v>68</v>
      </c>
      <c r="AL32" s="31">
        <v>311</v>
      </c>
      <c r="AM32" s="14">
        <v>0.29599999999999999</v>
      </c>
      <c r="AN32" s="32">
        <v>952</v>
      </c>
      <c r="AO32" s="31" t="s">
        <v>68</v>
      </c>
      <c r="AP32" s="14" t="s">
        <v>68</v>
      </c>
      <c r="AQ32" s="32" t="s">
        <v>68</v>
      </c>
      <c r="AR32" s="31" t="s">
        <v>68</v>
      </c>
      <c r="AS32" s="14" t="s">
        <v>68</v>
      </c>
      <c r="AT32" s="32" t="s">
        <v>68</v>
      </c>
    </row>
    <row r="33" spans="1:46" ht="14.25" customHeight="1" x14ac:dyDescent="0.2">
      <c r="A33" s="25">
        <f t="shared" si="0"/>
        <v>28</v>
      </c>
      <c r="B33" s="34" t="s">
        <v>95</v>
      </c>
      <c r="C33" s="13" t="s">
        <v>68</v>
      </c>
      <c r="D33" s="14" t="s">
        <v>68</v>
      </c>
      <c r="E33" s="15" t="s">
        <v>68</v>
      </c>
      <c r="F33" s="40">
        <v>14988</v>
      </c>
      <c r="G33" s="28">
        <v>36.148000000000003</v>
      </c>
      <c r="H33" s="29">
        <v>2412</v>
      </c>
      <c r="I33" s="13">
        <v>152</v>
      </c>
      <c r="J33" s="14">
        <v>0.46400000000000002</v>
      </c>
      <c r="K33" s="15">
        <v>3051</v>
      </c>
      <c r="L33" s="13" t="s">
        <v>68</v>
      </c>
      <c r="M33" s="14" t="s">
        <v>68</v>
      </c>
      <c r="N33" s="15" t="s">
        <v>68</v>
      </c>
      <c r="O33" s="13" t="s">
        <v>68</v>
      </c>
      <c r="P33" s="14" t="s">
        <v>68</v>
      </c>
      <c r="Q33" s="15" t="s">
        <v>68</v>
      </c>
      <c r="R33" s="13" t="s">
        <v>68</v>
      </c>
      <c r="S33" s="14" t="s">
        <v>68</v>
      </c>
      <c r="T33" s="21" t="s">
        <v>68</v>
      </c>
      <c r="U33" s="31" t="s">
        <v>68</v>
      </c>
      <c r="V33" s="14" t="s">
        <v>68</v>
      </c>
      <c r="W33" s="32" t="s">
        <v>68</v>
      </c>
      <c r="X33" s="33">
        <f t="shared" si="1"/>
        <v>28</v>
      </c>
      <c r="Y33" s="34" t="s">
        <v>95</v>
      </c>
      <c r="Z33" s="35" t="s">
        <v>68</v>
      </c>
      <c r="AA33" s="14" t="s">
        <v>68</v>
      </c>
      <c r="AB33" s="15" t="s">
        <v>68</v>
      </c>
      <c r="AC33" s="31">
        <v>219</v>
      </c>
      <c r="AD33" s="14">
        <v>0.24099999999999999</v>
      </c>
      <c r="AE33" s="15">
        <v>1101</v>
      </c>
      <c r="AF33" s="31" t="s">
        <v>68</v>
      </c>
      <c r="AG33" s="14" t="s">
        <v>68</v>
      </c>
      <c r="AH33" s="32" t="s">
        <v>68</v>
      </c>
      <c r="AI33" s="31">
        <v>135</v>
      </c>
      <c r="AJ33" s="14">
        <v>0.19900000000000001</v>
      </c>
      <c r="AK33" s="32">
        <v>1471</v>
      </c>
      <c r="AL33" s="31">
        <v>144</v>
      </c>
      <c r="AM33" s="14">
        <v>0.13900000000000001</v>
      </c>
      <c r="AN33" s="32">
        <v>968</v>
      </c>
      <c r="AO33" s="31">
        <v>43</v>
      </c>
      <c r="AP33" s="14">
        <v>1.18</v>
      </c>
      <c r="AQ33" s="32">
        <v>27432</v>
      </c>
      <c r="AR33" s="31" t="s">
        <v>68</v>
      </c>
      <c r="AS33" s="14" t="s">
        <v>68</v>
      </c>
      <c r="AT33" s="32" t="s">
        <v>68</v>
      </c>
    </row>
    <row r="34" spans="1:46" ht="14.25" customHeight="1" x14ac:dyDescent="0.2">
      <c r="A34" s="44">
        <f t="shared" si="0"/>
        <v>29</v>
      </c>
      <c r="B34" s="45" t="s">
        <v>96</v>
      </c>
      <c r="C34" s="46" t="s">
        <v>68</v>
      </c>
      <c r="D34" s="47" t="s">
        <v>68</v>
      </c>
      <c r="E34" s="48" t="s">
        <v>68</v>
      </c>
      <c r="F34" s="49">
        <v>31004</v>
      </c>
      <c r="G34" s="50">
        <v>69.814999999999998</v>
      </c>
      <c r="H34" s="51">
        <v>2252</v>
      </c>
      <c r="I34" s="52">
        <v>5860</v>
      </c>
      <c r="J34" s="50">
        <v>17.702000000000002</v>
      </c>
      <c r="K34" s="53">
        <v>3021</v>
      </c>
      <c r="L34" s="46" t="s">
        <v>68</v>
      </c>
      <c r="M34" s="47" t="s">
        <v>68</v>
      </c>
      <c r="N34" s="48" t="s">
        <v>68</v>
      </c>
      <c r="O34" s="46" t="s">
        <v>68</v>
      </c>
      <c r="P34" s="47" t="s">
        <v>68</v>
      </c>
      <c r="Q34" s="48" t="s">
        <v>68</v>
      </c>
      <c r="R34" s="46" t="s">
        <v>68</v>
      </c>
      <c r="S34" s="47" t="s">
        <v>68</v>
      </c>
      <c r="T34" s="54" t="s">
        <v>68</v>
      </c>
      <c r="U34" s="55">
        <v>5</v>
      </c>
      <c r="V34" s="47">
        <v>5.0000000000000001E-3</v>
      </c>
      <c r="W34" s="56">
        <v>967</v>
      </c>
      <c r="X34" s="57">
        <f t="shared" si="1"/>
        <v>29</v>
      </c>
      <c r="Y34" s="45" t="s">
        <v>96</v>
      </c>
      <c r="Z34" s="58" t="s">
        <v>68</v>
      </c>
      <c r="AA34" s="47" t="s">
        <v>68</v>
      </c>
      <c r="AB34" s="48" t="s">
        <v>68</v>
      </c>
      <c r="AC34" s="58" t="s">
        <v>68</v>
      </c>
      <c r="AD34" s="47" t="s">
        <v>68</v>
      </c>
      <c r="AE34" s="48" t="s">
        <v>68</v>
      </c>
      <c r="AF34" s="58" t="s">
        <v>68</v>
      </c>
      <c r="AG34" s="47" t="s">
        <v>68</v>
      </c>
      <c r="AH34" s="48" t="s">
        <v>68</v>
      </c>
      <c r="AI34" s="48" t="s">
        <v>68</v>
      </c>
      <c r="AJ34" s="59" t="s">
        <v>68</v>
      </c>
      <c r="AK34" s="48" t="s">
        <v>68</v>
      </c>
      <c r="AL34" s="56" t="s">
        <v>68</v>
      </c>
      <c r="AM34" s="47" t="s">
        <v>68</v>
      </c>
      <c r="AN34" s="58" t="s">
        <v>68</v>
      </c>
      <c r="AO34" s="55" t="s">
        <v>68</v>
      </c>
      <c r="AP34" s="47" t="s">
        <v>68</v>
      </c>
      <c r="AQ34" s="56" t="s">
        <v>68</v>
      </c>
      <c r="AR34" s="55" t="s">
        <v>68</v>
      </c>
      <c r="AS34" s="47" t="s">
        <v>68</v>
      </c>
      <c r="AT34" s="56" t="s">
        <v>68</v>
      </c>
    </row>
    <row r="35" spans="1:46" ht="12" customHeight="1" x14ac:dyDescent="0.2">
      <c r="W35" s="60" t="s">
        <v>97</v>
      </c>
      <c r="X35" s="61" t="s">
        <v>98</v>
      </c>
      <c r="Y35" s="61"/>
      <c r="Z35" s="62"/>
      <c r="AA35" s="62"/>
      <c r="AB35" s="62"/>
      <c r="AC35" s="62" t="s">
        <v>99</v>
      </c>
      <c r="AD35" s="62"/>
      <c r="AE35" s="62"/>
      <c r="AF35" s="62"/>
      <c r="AG35" s="62"/>
      <c r="AH35" s="62"/>
      <c r="AI35" s="63" t="s">
        <v>100</v>
      </c>
      <c r="AJ35" s="62"/>
      <c r="AK35" s="62"/>
      <c r="AL35" s="62"/>
      <c r="AM35" s="62"/>
      <c r="AN35" s="64" t="s">
        <v>101</v>
      </c>
      <c r="AO35" s="65" t="s">
        <v>102</v>
      </c>
      <c r="AP35" s="62"/>
      <c r="AQ35" s="62"/>
      <c r="AR35" s="66"/>
      <c r="AS35" s="62"/>
      <c r="AT35" s="62"/>
    </row>
    <row r="36" spans="1:46" ht="12" customHeight="1" x14ac:dyDescent="0.2">
      <c r="X36" s="61" t="s">
        <v>103</v>
      </c>
      <c r="Y36" s="61"/>
      <c r="Z36" s="62"/>
      <c r="AA36" s="62"/>
      <c r="AB36" s="62"/>
      <c r="AC36" s="62" t="s">
        <v>104</v>
      </c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6"/>
      <c r="AO36" s="65" t="s">
        <v>105</v>
      </c>
      <c r="AP36" s="62"/>
      <c r="AQ36" s="62"/>
      <c r="AR36" s="66"/>
      <c r="AS36" s="62"/>
      <c r="AT36" s="62"/>
    </row>
    <row r="37" spans="1:46" x14ac:dyDescent="0.2">
      <c r="A37" s="67"/>
      <c r="X37" s="61"/>
      <c r="Y37" s="61"/>
    </row>
  </sheetData>
  <mergeCells count="21">
    <mergeCell ref="AC3:AE3"/>
    <mergeCell ref="A1:W1"/>
    <mergeCell ref="A2:W2"/>
    <mergeCell ref="X2:AT2"/>
    <mergeCell ref="A3:A4"/>
    <mergeCell ref="B3:B4"/>
    <mergeCell ref="C3:E3"/>
    <mergeCell ref="F3:H3"/>
    <mergeCell ref="I3:K3"/>
    <mergeCell ref="L3:N3"/>
    <mergeCell ref="O3:Q3"/>
    <mergeCell ref="R3:T3"/>
    <mergeCell ref="U3:W3"/>
    <mergeCell ref="X3:X4"/>
    <mergeCell ref="Y3:Y4"/>
    <mergeCell ref="Z3:AB3"/>
    <mergeCell ref="AF3:AH3"/>
    <mergeCell ref="AI3:AK3"/>
    <mergeCell ref="AL3:AN3"/>
    <mergeCell ref="AO3:AQ3"/>
    <mergeCell ref="AR3:AT3"/>
  </mergeCells>
  <printOptions horizontalCentered="1" verticalCentered="1"/>
  <pageMargins left="0.1" right="0.1" top="0.1" bottom="0.1" header="0.36" footer="0"/>
  <pageSetup paperSize="9" orientation="landscape" blackAndWhite="1" horizontalDpi="4294967295" verticalDpi="300" r:id="rId1"/>
  <headerFooter alignWithMargins="0"/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Suchit Kar</cp:lastModifiedBy>
  <dcterms:created xsi:type="dcterms:W3CDTF">2017-05-29T08:39:45Z</dcterms:created>
  <dcterms:modified xsi:type="dcterms:W3CDTF">2017-06-28T10:30:45Z</dcterms:modified>
</cp:coreProperties>
</file>