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  <sheet name="AIG Luxembourg" r:id="rId4" sheetId="2"/>
    <sheet name="Anker Verzekeringen n.v.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920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1372" t="n">
        <v>42736.913935185185</v>
      </c>
      <c r="L5" s="1372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1373" t="inlineStr">
        <is>
          <t>Healthcare Plan</t>
        </is>
      </c>
      <c r="S5" s="1374" t="inlineStr">
        <is>
          <t>AIG Luxembourg</t>
        </is>
      </c>
      <c r="T5" s="1375" t="inlineStr">
        <is>
          <t>PRESTIGES</t>
        </is>
      </c>
      <c r="U5" s="1376" t="inlineStr">
        <is>
          <t>L2022479</t>
        </is>
      </c>
      <c r="V5" s="1377" t="inlineStr">
        <is>
          <t>EUR</t>
        </is>
      </c>
      <c r="W5" s="1378" t="inlineStr">
        <is>
          <t>monthly</t>
        </is>
      </c>
      <c r="X5" s="1379" t="inlineStr">
        <is>
          <t>not applicable</t>
        </is>
      </c>
      <c r="Z5" s="1380" t="n">
        <v>500000.0</v>
      </c>
      <c r="AA5" s="1381" t="n">
        <v>1822.1199951171875</v>
      </c>
      <c r="AB5" s="1382" t="n">
        <v>0.0</v>
      </c>
      <c r="AC5">
        <f>AA5*(1+AB5)</f>
        <v>0.0</v>
      </c>
      <c r="AD5" s="1384" t="n">
        <v>0.25</v>
      </c>
      <c r="AE5">
        <f>AC5/(1-AD5)</f>
        <v>0.0</v>
      </c>
      <c r="AF5">
        <f>AD5*AE5</f>
        <v>0.0</v>
      </c>
      <c r="AG5" s="1387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1391" t="n">
        <v>0.03999999910593033</v>
      </c>
      <c r="AL5">
        <f>AK5*AE5</f>
        <v>0.0</v>
      </c>
      <c r="AM5">
        <f>AE5*(1+AK5)</f>
        <v>0.0</v>
      </c>
      <c r="AN5" s="1394" t="n">
        <v>0.029999999329447746</v>
      </c>
      <c r="AO5">
        <f>AN5*AM5</f>
        <v>0.0</v>
      </c>
      <c r="AP5">
        <f>AM5+AO5</f>
        <v>0.0</v>
      </c>
      <c r="AQ5" s="1397" t="n">
        <v>0.10000000149011612</v>
      </c>
      <c r="AR5">
        <f>AP5/(1-AQ5)</f>
        <v>0.0</v>
      </c>
      <c r="AS5">
        <f>AQ5*AR5</f>
        <v>0.0</v>
      </c>
      <c r="AT5" s="1400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1429" t="inlineStr">
        <is>
          <t>Assistance and Repatriation</t>
        </is>
      </c>
      <c r="BX5" s="1430" t="inlineStr">
        <is>
          <t>AIG Luxembourg</t>
        </is>
      </c>
      <c r="BY5" s="1431" t="inlineStr">
        <is>
          <t>PRESTIGES</t>
        </is>
      </c>
      <c r="BZ5" s="1432" t="inlineStr">
        <is>
          <t>L2022479</t>
        </is>
      </c>
      <c r="CA5" s="1433" t="inlineStr">
        <is>
          <t>EUR</t>
        </is>
      </c>
      <c r="CB5" s="1434" t="inlineStr">
        <is>
          <t>monthly</t>
        </is>
      </c>
      <c r="CC5" s="1435" t="inlineStr">
        <is>
          <t>not applicable</t>
        </is>
      </c>
      <c r="CE5" s="1436" t="n">
        <v>500000.0</v>
      </c>
      <c r="CF5" s="1437" t="n">
        <v>0.0</v>
      </c>
      <c r="CG5" s="1438" t="n">
        <v>0.0</v>
      </c>
      <c r="CH5">
        <f>CF5*(1+CG5)</f>
        <v>0.0</v>
      </c>
      <c r="CI5" s="1440" t="n">
        <v>0.25</v>
      </c>
      <c r="CJ5">
        <f>CH5/(1-CI5)</f>
        <v>0.0</v>
      </c>
      <c r="CK5">
        <f>CI5*CJ5</f>
        <v>0.0</v>
      </c>
      <c r="CL5" s="1443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1447" t="n">
        <v>0.03999999910593033</v>
      </c>
      <c r="CQ5">
        <f>CP5*CJ5</f>
        <v>0.0</v>
      </c>
      <c r="CR5">
        <f>CJ5*(1+CP5)</f>
        <v>0.0</v>
      </c>
      <c r="CS5" s="1450" t="n">
        <v>0.029999999329447746</v>
      </c>
      <c r="CT5">
        <f>CS5*CR5</f>
        <v>0.0</v>
      </c>
      <c r="CU5">
        <f>CR5+CT5</f>
        <v>0.0</v>
      </c>
      <c r="CV5" s="1453" t="n">
        <v>0.10000000149011612</v>
      </c>
      <c r="CW5">
        <f>CU5/(1-CV5)</f>
        <v>0.0</v>
      </c>
      <c r="CX5">
        <f>CV5*CW5</f>
        <v>0.0</v>
      </c>
      <c r="CY5" s="1456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1599" t="n">
        <v>42736.913935185185</v>
      </c>
      <c r="L7" s="1599" t="n">
        <v>42735.0</v>
      </c>
      <c r="M7" t="inlineStr">
        <is>
          <t>EUR</t>
        </is>
      </c>
      <c r="N7" t="n">
        <v>11.0</v>
      </c>
      <c r="O7" t="n">
        <v>5500.0</v>
      </c>
      <c r="P7" t="n">
        <v>0.0</v>
      </c>
      <c r="Q7" t="n">
        <v>12.0</v>
      </c>
      <c r="R7" s="1600" t="inlineStr">
        <is>
          <t>Healthcare Plan</t>
        </is>
      </c>
      <c r="S7" s="1601" t="inlineStr">
        <is>
          <t>AIG Luxembourg</t>
        </is>
      </c>
      <c r="T7" s="1602" t="inlineStr">
        <is>
          <t>PRESTIGES</t>
        </is>
      </c>
      <c r="U7" s="1603" t="inlineStr">
        <is>
          <t>L2022479</t>
        </is>
      </c>
      <c r="V7" s="1604" t="inlineStr">
        <is>
          <t>EUR</t>
        </is>
      </c>
      <c r="W7" s="1605" t="inlineStr">
        <is>
          <t>monthly</t>
        </is>
      </c>
      <c r="X7" s="1606" t="inlineStr">
        <is>
          <t>not applicable</t>
        </is>
      </c>
      <c r="Z7" s="1607" t="n">
        <v>500000.0</v>
      </c>
      <c r="AA7" s="1608" t="n">
        <v>4832.2099609375</v>
      </c>
      <c r="AB7" s="1609" t="n">
        <v>0.0</v>
      </c>
      <c r="AC7">
        <f>AA7*(1+AB7)</f>
        <v>0.0</v>
      </c>
      <c r="AD7" s="1611" t="n">
        <v>0.25</v>
      </c>
      <c r="AE7">
        <f>AC7/(1-AD7)</f>
        <v>0.0</v>
      </c>
      <c r="AF7">
        <f>AD7*AE7</f>
        <v>0.0</v>
      </c>
      <c r="AG7" s="1614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1618" t="n">
        <v>0.03999999910593033</v>
      </c>
      <c r="AL7">
        <f>AK7*AE7</f>
        <v>0.0</v>
      </c>
      <c r="AM7">
        <f>AE7*(1+AK7)</f>
        <v>0.0</v>
      </c>
      <c r="AN7" s="1621" t="n">
        <v>0.029999999329447746</v>
      </c>
      <c r="AO7">
        <f>AN7*AM7</f>
        <v>0.0</v>
      </c>
      <c r="AP7">
        <f>AM7+AO7</f>
        <v>0.0</v>
      </c>
      <c r="AQ7" s="1624" t="n">
        <v>0.10000000149011612</v>
      </c>
      <c r="AR7">
        <f>AP7/(1-AQ7)</f>
        <v>0.0</v>
      </c>
      <c r="AS7">
        <f>AQ7*AR7</f>
        <v>0.0</v>
      </c>
      <c r="AT7" s="1627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AA7/12*$Q$5</f>
        <v>0.0</v>
      </c>
      <c r="AZ7">
        <f>AB7/12*$Q$5</f>
        <v>0.0</v>
      </c>
      <c r="BA7">
        <f>AC7/12*$Q$5</f>
        <v>0.0</v>
      </c>
      <c r="BB7">
        <f>AD7/12*$Q$5</f>
        <v>0.0</v>
      </c>
      <c r="BC7">
        <f>AE7/12*$Q$5</f>
        <v>0.0</v>
      </c>
      <c r="BD7">
        <f>AF7/12*$Q$5</f>
        <v>0.0</v>
      </c>
      <c r="BE7">
        <f>AG7/12*$Q$5</f>
        <v>0.0</v>
      </c>
      <c r="BF7">
        <f>AH7/12*$Q$5</f>
        <v>0.0</v>
      </c>
      <c r="BG7">
        <f>AI7/12*$Q$5</f>
        <v>0.0</v>
      </c>
      <c r="BH7">
        <f>AJ7/12*$Q$5</f>
        <v>0.0</v>
      </c>
      <c r="BI7">
        <f>AK7/12*$Q$5</f>
        <v>0.0</v>
      </c>
      <c r="BJ7">
        <f>AL7/12*$Q$5</f>
        <v>0.0</v>
      </c>
      <c r="BK7">
        <f>AM7/12*$Q$5</f>
        <v>0.0</v>
      </c>
      <c r="BL7">
        <f>AN7/12*$Q$5</f>
        <v>0.0</v>
      </c>
      <c r="BM7">
        <f>AO7/12*$Q$5</f>
        <v>0.0</v>
      </c>
      <c r="BN7">
        <f>AP7/12*$Q$5</f>
        <v>0.0</v>
      </c>
      <c r="BO7">
        <f>AQ7/12*$Q$5</f>
        <v>0.0</v>
      </c>
      <c r="BP7">
        <f>AR7/12*$Q$5</f>
        <v>0.0</v>
      </c>
      <c r="BQ7">
        <f>AS7/12*$Q$5</f>
        <v>0.0</v>
      </c>
      <c r="BR7">
        <f>AT7/12*$Q$5</f>
        <v>0.0</v>
      </c>
      <c r="BS7">
        <f>AU7/12*$Q$5</f>
        <v>0.0</v>
      </c>
      <c r="BT7">
        <f>AV7/12*$Q$5</f>
        <v>0.0</v>
      </c>
      <c r="BU7">
        <f>AW7/12*$Q$5</f>
        <v>0.0</v>
      </c>
      <c r="BV7">
        <f>AX7/12*$Q$5</f>
        <v>0.0</v>
      </c>
      <c r="BW7" s="1656" t="inlineStr">
        <is>
          <t>Assistance and Repatriation</t>
        </is>
      </c>
      <c r="BX7" s="1657" t="inlineStr">
        <is>
          <t>AIG Luxembourg</t>
        </is>
      </c>
      <c r="BY7" s="1658" t="inlineStr">
        <is>
          <t>PRESTIGES</t>
        </is>
      </c>
      <c r="BZ7" s="1659" t="inlineStr">
        <is>
          <t>L2022479</t>
        </is>
      </c>
      <c r="CA7" s="1660" t="inlineStr">
        <is>
          <t>EUR</t>
        </is>
      </c>
      <c r="CB7" s="1661" t="inlineStr">
        <is>
          <t>monthly</t>
        </is>
      </c>
      <c r="CC7" s="1662" t="inlineStr">
        <is>
          <t>not applicable</t>
        </is>
      </c>
      <c r="CE7" s="1663" t="n">
        <v>500000.0</v>
      </c>
      <c r="CF7" s="1664" t="n">
        <v>0.0</v>
      </c>
      <c r="CG7" s="1665" t="n">
        <v>0.0</v>
      </c>
      <c r="CH7">
        <f>CF7*(1+CG7)</f>
        <v>0.0</v>
      </c>
      <c r="CI7" s="1667" t="n">
        <v>0.25</v>
      </c>
      <c r="CJ7">
        <f>CH7/(1-CI7)</f>
        <v>0.0</v>
      </c>
      <c r="CK7">
        <f>CI7*CJ7</f>
        <v>0.0</v>
      </c>
      <c r="CL7" s="1670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1674" t="n">
        <v>0.03999999910593033</v>
      </c>
      <c r="CQ7">
        <f>CP7*CJ7</f>
        <v>0.0</v>
      </c>
      <c r="CR7">
        <f>CJ7*(1+CP7)</f>
        <v>0.0</v>
      </c>
      <c r="CS7" s="1677" t="n">
        <v>0.029999999329447746</v>
      </c>
      <c r="CT7">
        <f>CS7*CR7</f>
        <v>0.0</v>
      </c>
      <c r="CU7">
        <f>CR7+CT7</f>
        <v>0.0</v>
      </c>
      <c r="CV7" s="1680" t="n">
        <v>0.10000000149011612</v>
      </c>
      <c r="CW7">
        <f>CU7/(1-CV7)</f>
        <v>0.0</v>
      </c>
      <c r="CX7">
        <f>CV7*CW7</f>
        <v>0.0</v>
      </c>
      <c r="CY7" s="1683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CF7/12*$Q$5</f>
        <v>0.0</v>
      </c>
      <c r="DE7">
        <f>CG7/12*$Q$5</f>
        <v>0.0</v>
      </c>
      <c r="DF7">
        <f>CH7/12*$Q$5</f>
        <v>0.0</v>
      </c>
      <c r="DG7">
        <f>CI7/12*$Q$5</f>
        <v>0.0</v>
      </c>
      <c r="DH7">
        <f>CJ7/12*$Q$5</f>
        <v>0.0</v>
      </c>
      <c r="DI7">
        <f>CK7/12*$Q$5</f>
        <v>0.0</v>
      </c>
      <c r="DJ7">
        <f>CL7/12*$Q$5</f>
        <v>0.0</v>
      </c>
      <c r="DK7">
        <f>CM7/12*$Q$5</f>
        <v>0.0</v>
      </c>
      <c r="DL7">
        <f>CN7/12*$Q$5</f>
        <v>0.0</v>
      </c>
      <c r="DM7">
        <f>CO7/12*$Q$5</f>
        <v>0.0</v>
      </c>
      <c r="DN7">
        <f>CP7/12*$Q$5</f>
        <v>0.0</v>
      </c>
      <c r="DO7">
        <f>CQ7/12*$Q$5</f>
        <v>0.0</v>
      </c>
      <c r="DP7">
        <f>CR7/12*$Q$5</f>
        <v>0.0</v>
      </c>
      <c r="DQ7">
        <f>CS7/12*$Q$5</f>
        <v>0.0</v>
      </c>
      <c r="DR7">
        <f>CT7/12*$Q$5</f>
        <v>0.0</v>
      </c>
      <c r="DS7">
        <f>CU7/12*$Q$5</f>
        <v>0.0</v>
      </c>
      <c r="DT7">
        <f>CV7/12*$Q$5</f>
        <v>0.0</v>
      </c>
      <c r="DU7">
        <f>CW7/12*$Q$5</f>
        <v>0.0</v>
      </c>
      <c r="DV7">
        <f>CX7/12*$Q$5</f>
        <v>0.0</v>
      </c>
      <c r="DW7">
        <f>CY7/12*$Q$5</f>
        <v>0.0</v>
      </c>
      <c r="DX7">
        <f>CZ7/12*$Q$5</f>
        <v>0.0</v>
      </c>
      <c r="DY7">
        <f>DA7/12*$Q$5</f>
        <v>0.0</v>
      </c>
      <c r="DZ7">
        <f>DB7/12*$Q$5</f>
        <v>0.0</v>
      </c>
      <c r="EA7">
        <f>DC7/12*$Q$5</f>
        <v>0.0</v>
      </c>
      <c r="RF7">
        <f>BV7+EA7</f>
        <v>0.0</v>
      </c>
    </row>
    <row r="9">
      <c r="A9" t="inlineStr">
        <is>
          <t>Chief Steward/ess</t>
        </is>
      </c>
      <c r="B9" t="inlineStr">
        <is>
          <t>KUSMIEREK</t>
        </is>
      </c>
      <c r="C9" t="inlineStr">
        <is>
          <t>Karina</t>
        </is>
      </c>
      <c r="D9" t="inlineStr">
        <is>
          <t>KOLAHA</t>
        </is>
      </c>
      <c r="F9" t="inlineStr">
        <is>
          <t>Annual</t>
        </is>
      </c>
      <c r="G9" t="inlineStr">
        <is>
          <t>YES</t>
        </is>
      </c>
      <c r="H9" t="inlineStr">
        <is>
          <t>Polish</t>
        </is>
      </c>
      <c r="I9" t="inlineStr">
        <is>
          <t>Poland</t>
        </is>
      </c>
      <c r="J9" t="inlineStr">
        <is>
          <t>1</t>
        </is>
      </c>
      <c r="K9" s="1826" t="n">
        <v>42736.913935185185</v>
      </c>
      <c r="L9" s="1826" t="n">
        <v>42886.0</v>
      </c>
      <c r="M9" t="inlineStr">
        <is>
          <t>EUR</t>
        </is>
      </c>
      <c r="N9" t="n">
        <v>4.0</v>
      </c>
      <c r="O9" t="n">
        <v>5910.0</v>
      </c>
      <c r="P9" t="n">
        <v>150.0</v>
      </c>
      <c r="Q9" t="n">
        <v>4.900000095367432</v>
      </c>
      <c r="R9" s="1827" t="inlineStr">
        <is>
          <t>Healthcare Plan</t>
        </is>
      </c>
      <c r="S9" s="1828" t="inlineStr">
        <is>
          <t>AIG Luxembourg</t>
        </is>
      </c>
      <c r="T9" s="1829" t="inlineStr">
        <is>
          <t>PRESTIGES</t>
        </is>
      </c>
      <c r="U9" s="1830" t="inlineStr">
        <is>
          <t>L2022479</t>
        </is>
      </c>
      <c r="V9" s="1831" t="inlineStr">
        <is>
          <t>EUR</t>
        </is>
      </c>
      <c r="W9" s="1832" t="inlineStr">
        <is>
          <t>monthly</t>
        </is>
      </c>
      <c r="X9" s="1833" t="inlineStr">
        <is>
          <t>not applicable</t>
        </is>
      </c>
      <c r="Z9" s="1834" t="n">
        <v>500000.0</v>
      </c>
      <c r="AA9" s="1835" t="n">
        <v>4832.2099609375</v>
      </c>
      <c r="AB9" s="1836" t="n">
        <v>0.0</v>
      </c>
      <c r="AC9">
        <f>AA9*(1+AB9)</f>
        <v>0.0</v>
      </c>
      <c r="AD9" s="1838" t="n">
        <v>0.25</v>
      </c>
      <c r="AE9">
        <f>AC9/(1-AD9)</f>
        <v>0.0</v>
      </c>
      <c r="AF9">
        <f>AD9*AE9</f>
        <v>0.0</v>
      </c>
      <c r="AG9" s="1841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1845" t="n">
        <v>0.03999999910593033</v>
      </c>
      <c r="AL9">
        <f>AK9*AE9</f>
        <v>0.0</v>
      </c>
      <c r="AM9">
        <f>AE9*(1+AK9)</f>
        <v>0.0</v>
      </c>
      <c r="AN9" s="1848" t="n">
        <v>0.029999999329447746</v>
      </c>
      <c r="AO9">
        <f>AN9*AM9</f>
        <v>0.0</v>
      </c>
      <c r="AP9">
        <f>AM9+AO9</f>
        <v>0.0</v>
      </c>
      <c r="AQ9" s="1851" t="n">
        <v>0.10000000149011612</v>
      </c>
      <c r="AR9">
        <f>AP9/(1-AQ9)</f>
        <v>0.0</v>
      </c>
      <c r="AS9">
        <f>AQ9*AR9</f>
        <v>0.0</v>
      </c>
      <c r="AT9" s="1854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AA9/12*$Q$5</f>
        <v>0.0</v>
      </c>
      <c r="AZ9">
        <f>AB9/12*$Q$5</f>
        <v>0.0</v>
      </c>
      <c r="BA9">
        <f>AC9/12*$Q$5</f>
        <v>0.0</v>
      </c>
      <c r="BB9">
        <f>AD9/12*$Q$5</f>
        <v>0.0</v>
      </c>
      <c r="BC9">
        <f>AE9/12*$Q$5</f>
        <v>0.0</v>
      </c>
      <c r="BD9">
        <f>AF9/12*$Q$5</f>
        <v>0.0</v>
      </c>
      <c r="BE9">
        <f>AG9/12*$Q$5</f>
        <v>0.0</v>
      </c>
      <c r="BF9">
        <f>AH9/12*$Q$5</f>
        <v>0.0</v>
      </c>
      <c r="BG9">
        <f>AI9/12*$Q$5</f>
        <v>0.0</v>
      </c>
      <c r="BH9">
        <f>AJ9/12*$Q$5</f>
        <v>0.0</v>
      </c>
      <c r="BI9">
        <f>AK9/12*$Q$5</f>
        <v>0.0</v>
      </c>
      <c r="BJ9">
        <f>AL9/12*$Q$5</f>
        <v>0.0</v>
      </c>
      <c r="BK9">
        <f>AM9/12*$Q$5</f>
        <v>0.0</v>
      </c>
      <c r="BL9">
        <f>AN9/12*$Q$5</f>
        <v>0.0</v>
      </c>
      <c r="BM9">
        <f>AO9/12*$Q$5</f>
        <v>0.0</v>
      </c>
      <c r="BN9">
        <f>AP9/12*$Q$5</f>
        <v>0.0</v>
      </c>
      <c r="BO9">
        <f>AQ9/12*$Q$5</f>
        <v>0.0</v>
      </c>
      <c r="BP9">
        <f>AR9/12*$Q$5</f>
        <v>0.0</v>
      </c>
      <c r="BQ9">
        <f>AS9/12*$Q$5</f>
        <v>0.0</v>
      </c>
      <c r="BR9">
        <f>AT9/12*$Q$5</f>
        <v>0.0</v>
      </c>
      <c r="BS9">
        <f>AU9/12*$Q$5</f>
        <v>0.0</v>
      </c>
      <c r="BT9">
        <f>AV9/12*$Q$5</f>
        <v>0.0</v>
      </c>
      <c r="BU9">
        <f>AW9/12*$Q$5</f>
        <v>0.0</v>
      </c>
      <c r="BV9">
        <f>AX9/12*$Q$5</f>
        <v>0.0</v>
      </c>
      <c r="BW9" s="1883" t="inlineStr">
        <is>
          <t>Assistance and Repatriation</t>
        </is>
      </c>
      <c r="BX9" s="1884" t="inlineStr">
        <is>
          <t>AIG Luxembourg</t>
        </is>
      </c>
      <c r="BY9" s="1885" t="inlineStr">
        <is>
          <t>PRESTIGES</t>
        </is>
      </c>
      <c r="BZ9" s="1886" t="inlineStr">
        <is>
          <t>L2022479</t>
        </is>
      </c>
      <c r="CA9" s="1887" t="inlineStr">
        <is>
          <t>EUR</t>
        </is>
      </c>
      <c r="CB9" s="1888" t="inlineStr">
        <is>
          <t>monthly</t>
        </is>
      </c>
      <c r="CC9" s="1889" t="inlineStr">
        <is>
          <t>not applicable</t>
        </is>
      </c>
      <c r="CE9" s="1890" t="n">
        <v>500000.0</v>
      </c>
      <c r="CF9" s="1891" t="n">
        <v>0.0</v>
      </c>
      <c r="CG9" s="1892" t="n">
        <v>0.0</v>
      </c>
      <c r="CH9">
        <f>CF9*(1+CG9)</f>
        <v>0.0</v>
      </c>
      <c r="CI9" s="1894" t="n">
        <v>0.25</v>
      </c>
      <c r="CJ9">
        <f>CH9/(1-CI9)</f>
        <v>0.0</v>
      </c>
      <c r="CK9">
        <f>CI9*CJ9</f>
        <v>0.0</v>
      </c>
      <c r="CL9" s="1897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1901" t="n">
        <v>0.03999999910593033</v>
      </c>
      <c r="CQ9">
        <f>CP9*CJ9</f>
        <v>0.0</v>
      </c>
      <c r="CR9">
        <f>CJ9*(1+CP9)</f>
        <v>0.0</v>
      </c>
      <c r="CS9" s="1904" t="n">
        <v>0.029999999329447746</v>
      </c>
      <c r="CT9">
        <f>CS9*CR9</f>
        <v>0.0</v>
      </c>
      <c r="CU9">
        <f>CR9+CT9</f>
        <v>0.0</v>
      </c>
      <c r="CV9" s="1907" t="n">
        <v>0.10000000149011612</v>
      </c>
      <c r="CW9">
        <f>CU9/(1-CV9)</f>
        <v>0.0</v>
      </c>
      <c r="CX9">
        <f>CV9*CW9</f>
        <v>0.0</v>
      </c>
      <c r="CY9" s="1910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CF9/12*$Q$5</f>
        <v>0.0</v>
      </c>
      <c r="DE9">
        <f>CG9/12*$Q$5</f>
        <v>0.0</v>
      </c>
      <c r="DF9">
        <f>CH9/12*$Q$5</f>
        <v>0.0</v>
      </c>
      <c r="DG9">
        <f>CI9/12*$Q$5</f>
        <v>0.0</v>
      </c>
      <c r="DH9">
        <f>CJ9/12*$Q$5</f>
        <v>0.0</v>
      </c>
      <c r="DI9">
        <f>CK9/12*$Q$5</f>
        <v>0.0</v>
      </c>
      <c r="DJ9">
        <f>CL9/12*$Q$5</f>
        <v>0.0</v>
      </c>
      <c r="DK9">
        <f>CM9/12*$Q$5</f>
        <v>0.0</v>
      </c>
      <c r="DL9">
        <f>CN9/12*$Q$5</f>
        <v>0.0</v>
      </c>
      <c r="DM9">
        <f>CO9/12*$Q$5</f>
        <v>0.0</v>
      </c>
      <c r="DN9">
        <f>CP9/12*$Q$5</f>
        <v>0.0</v>
      </c>
      <c r="DO9">
        <f>CQ9/12*$Q$5</f>
        <v>0.0</v>
      </c>
      <c r="DP9">
        <f>CR9/12*$Q$5</f>
        <v>0.0</v>
      </c>
      <c r="DQ9">
        <f>CS9/12*$Q$5</f>
        <v>0.0</v>
      </c>
      <c r="DR9">
        <f>CT9/12*$Q$5</f>
        <v>0.0</v>
      </c>
      <c r="DS9">
        <f>CU9/12*$Q$5</f>
        <v>0.0</v>
      </c>
      <c r="DT9">
        <f>CV9/12*$Q$5</f>
        <v>0.0</v>
      </c>
      <c r="DU9">
        <f>CW9/12*$Q$5</f>
        <v>0.0</v>
      </c>
      <c r="DV9">
        <f>CX9/12*$Q$5</f>
        <v>0.0</v>
      </c>
      <c r="DW9">
        <f>CY9/12*$Q$5</f>
        <v>0.0</v>
      </c>
      <c r="DX9">
        <f>CZ9/12*$Q$5</f>
        <v>0.0</v>
      </c>
      <c r="DY9">
        <f>DA9/12*$Q$5</f>
        <v>0.0</v>
      </c>
      <c r="DZ9">
        <f>DB9/12*$Q$5</f>
        <v>0.0</v>
      </c>
      <c r="EA9">
        <f>DC9/12*$Q$5</f>
        <v>0.0</v>
      </c>
      <c r="RF9">
        <f>BV9+EA9</f>
        <v>0.0</v>
      </c>
    </row>
    <row r="11">
      <c r="A11" t="inlineStr">
        <is>
          <t>2nd stewardess</t>
        </is>
      </c>
      <c r="B11" t="inlineStr">
        <is>
          <t>MERLAND</t>
        </is>
      </c>
      <c r="C11" t="inlineStr">
        <is>
          <t>Carole</t>
        </is>
      </c>
      <c r="D11" t="inlineStr">
        <is>
          <t>KOLAHA</t>
        </is>
      </c>
      <c r="F11" t="inlineStr">
        <is>
          <t>Seasonal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2053" t="n">
        <v>42736.913935185185</v>
      </c>
      <c r="L11" s="2053" t="n">
        <v>42663.0</v>
      </c>
      <c r="M11" t="inlineStr">
        <is>
          <t>EUR</t>
        </is>
      </c>
      <c r="N11" t="n">
        <v>9.0</v>
      </c>
      <c r="O11" t="n">
        <v>3700.0</v>
      </c>
      <c r="P11" t="n">
        <v>0.0</v>
      </c>
      <c r="Q11" t="n">
        <v>10.0</v>
      </c>
      <c r="R11" s="2054" t="inlineStr">
        <is>
          <t>Healthcare Plan</t>
        </is>
      </c>
      <c r="S11" s="2055" t="inlineStr">
        <is>
          <t>AIG Luxembourg</t>
        </is>
      </c>
      <c r="T11" s="2056" t="inlineStr">
        <is>
          <t>PRESTIGES</t>
        </is>
      </c>
      <c r="U11" s="2057" t="inlineStr">
        <is>
          <t>L2022479</t>
        </is>
      </c>
      <c r="V11" s="2058" t="inlineStr">
        <is>
          <t>EUR</t>
        </is>
      </c>
      <c r="W11" s="2059" t="inlineStr">
        <is>
          <t>monthly</t>
        </is>
      </c>
      <c r="X11" s="2060" t="inlineStr">
        <is>
          <t>not applicable</t>
        </is>
      </c>
      <c r="Z11" s="2061" t="n">
        <v>500000.0</v>
      </c>
      <c r="AA11" s="2062" t="n">
        <v>1822.1199951171875</v>
      </c>
      <c r="AB11" s="2063" t="n">
        <v>0.0</v>
      </c>
      <c r="AC11">
        <f>AA11*(1+AB11)</f>
        <v>0.0</v>
      </c>
      <c r="AD11" s="2065" t="n">
        <v>0.25</v>
      </c>
      <c r="AE11">
        <f>AC11/(1-AD11)</f>
        <v>0.0</v>
      </c>
      <c r="AF11">
        <f>AD11*AE11</f>
        <v>0.0</v>
      </c>
      <c r="AG11" s="2068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2072" t="n">
        <v>0.03999999910593033</v>
      </c>
      <c r="AL11">
        <f>AK11*AE11</f>
        <v>0.0</v>
      </c>
      <c r="AM11">
        <f>AE11*(1+AK11)</f>
        <v>0.0</v>
      </c>
      <c r="AN11" s="2075" t="n">
        <v>0.029999999329447746</v>
      </c>
      <c r="AO11">
        <f>AN11*AM11</f>
        <v>0.0</v>
      </c>
      <c r="AP11">
        <f>AM11+AO11</f>
        <v>0.0</v>
      </c>
      <c r="AQ11" s="2078" t="n">
        <v>0.10000000149011612</v>
      </c>
      <c r="AR11">
        <f>AP11/(1-AQ11)</f>
        <v>0.0</v>
      </c>
      <c r="AS11">
        <f>AQ11*AR11</f>
        <v>0.0</v>
      </c>
      <c r="AT11" s="2081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AA11/12*$Q$5</f>
        <v>0.0</v>
      </c>
      <c r="AZ11">
        <f>AB11/12*$Q$5</f>
        <v>0.0</v>
      </c>
      <c r="BA11">
        <f>AC11/12*$Q$5</f>
        <v>0.0</v>
      </c>
      <c r="BB11">
        <f>AD11/12*$Q$5</f>
        <v>0.0</v>
      </c>
      <c r="BC11">
        <f>AE11/12*$Q$5</f>
        <v>0.0</v>
      </c>
      <c r="BD11">
        <f>AF11/12*$Q$5</f>
        <v>0.0</v>
      </c>
      <c r="BE11">
        <f>AG11/12*$Q$5</f>
        <v>0.0</v>
      </c>
      <c r="BF11">
        <f>AH11/12*$Q$5</f>
        <v>0.0</v>
      </c>
      <c r="BG11">
        <f>AI11/12*$Q$5</f>
        <v>0.0</v>
      </c>
      <c r="BH11">
        <f>AJ11/12*$Q$5</f>
        <v>0.0</v>
      </c>
      <c r="BI11">
        <f>AK11/12*$Q$5</f>
        <v>0.0</v>
      </c>
      <c r="BJ11">
        <f>AL11/12*$Q$5</f>
        <v>0.0</v>
      </c>
      <c r="BK11">
        <f>AM11/12*$Q$5</f>
        <v>0.0</v>
      </c>
      <c r="BL11">
        <f>AN11/12*$Q$5</f>
        <v>0.0</v>
      </c>
      <c r="BM11">
        <f>AO11/12*$Q$5</f>
        <v>0.0</v>
      </c>
      <c r="BN11">
        <f>AP11/12*$Q$5</f>
        <v>0.0</v>
      </c>
      <c r="BO11">
        <f>AQ11/12*$Q$5</f>
        <v>0.0</v>
      </c>
      <c r="BP11">
        <f>AR11/12*$Q$5</f>
        <v>0.0</v>
      </c>
      <c r="BQ11">
        <f>AS11/12*$Q$5</f>
        <v>0.0</v>
      </c>
      <c r="BR11">
        <f>AT11/12*$Q$5</f>
        <v>0.0</v>
      </c>
      <c r="BS11">
        <f>AU11/12*$Q$5</f>
        <v>0.0</v>
      </c>
      <c r="BT11">
        <f>AV11/12*$Q$5</f>
        <v>0.0</v>
      </c>
      <c r="BU11">
        <f>AW11/12*$Q$5</f>
        <v>0.0</v>
      </c>
      <c r="BV11">
        <f>AX11/12*$Q$5</f>
        <v>0.0</v>
      </c>
      <c r="BW11" s="2110" t="inlineStr">
        <is>
          <t>Assistance and Repatriation</t>
        </is>
      </c>
      <c r="BX11" s="2111" t="inlineStr">
        <is>
          <t>AIG Luxembourg</t>
        </is>
      </c>
      <c r="BY11" s="2112" t="inlineStr">
        <is>
          <t>PRESTIGES</t>
        </is>
      </c>
      <c r="BZ11" s="2113" t="inlineStr">
        <is>
          <t>L2022479</t>
        </is>
      </c>
      <c r="CA11" s="2114" t="inlineStr">
        <is>
          <t>EUR</t>
        </is>
      </c>
      <c r="CB11" s="2115" t="inlineStr">
        <is>
          <t>monthly</t>
        </is>
      </c>
      <c r="CC11" s="2116" t="inlineStr">
        <is>
          <t>not applicable</t>
        </is>
      </c>
      <c r="CE11" s="2117" t="n">
        <v>500000.0</v>
      </c>
      <c r="CF11" s="2118" t="n">
        <v>0.0</v>
      </c>
      <c r="CG11" s="2119" t="n">
        <v>0.0</v>
      </c>
      <c r="CH11">
        <f>CF11*(1+CG11)</f>
        <v>0.0</v>
      </c>
      <c r="CI11" s="2121" t="n">
        <v>0.25</v>
      </c>
      <c r="CJ11">
        <f>CH11/(1-CI11)</f>
        <v>0.0</v>
      </c>
      <c r="CK11">
        <f>CI11*CJ11</f>
        <v>0.0</v>
      </c>
      <c r="CL11" s="2124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2128" t="n">
        <v>0.03999999910593033</v>
      </c>
      <c r="CQ11">
        <f>CP11*CJ11</f>
        <v>0.0</v>
      </c>
      <c r="CR11">
        <f>CJ11*(1+CP11)</f>
        <v>0.0</v>
      </c>
      <c r="CS11" s="2131" t="n">
        <v>0.029999999329447746</v>
      </c>
      <c r="CT11">
        <f>CS11*CR11</f>
        <v>0.0</v>
      </c>
      <c r="CU11">
        <f>CR11+CT11</f>
        <v>0.0</v>
      </c>
      <c r="CV11" s="2134" t="n">
        <v>0.10000000149011612</v>
      </c>
      <c r="CW11">
        <f>CU11/(1-CV11)</f>
        <v>0.0</v>
      </c>
      <c r="CX11">
        <f>CV11*CW11</f>
        <v>0.0</v>
      </c>
      <c r="CY11" s="2137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CF11/12*$Q$5</f>
        <v>0.0</v>
      </c>
      <c r="DE11">
        <f>CG11/12*$Q$5</f>
        <v>0.0</v>
      </c>
      <c r="DF11">
        <f>CH11/12*$Q$5</f>
        <v>0.0</v>
      </c>
      <c r="DG11">
        <f>CI11/12*$Q$5</f>
        <v>0.0</v>
      </c>
      <c r="DH11">
        <f>CJ11/12*$Q$5</f>
        <v>0.0</v>
      </c>
      <c r="DI11">
        <f>CK11/12*$Q$5</f>
        <v>0.0</v>
      </c>
      <c r="DJ11">
        <f>CL11/12*$Q$5</f>
        <v>0.0</v>
      </c>
      <c r="DK11">
        <f>CM11/12*$Q$5</f>
        <v>0.0</v>
      </c>
      <c r="DL11">
        <f>CN11/12*$Q$5</f>
        <v>0.0</v>
      </c>
      <c r="DM11">
        <f>CO11/12*$Q$5</f>
        <v>0.0</v>
      </c>
      <c r="DN11">
        <f>CP11/12*$Q$5</f>
        <v>0.0</v>
      </c>
      <c r="DO11">
        <f>CQ11/12*$Q$5</f>
        <v>0.0</v>
      </c>
      <c r="DP11">
        <f>CR11/12*$Q$5</f>
        <v>0.0</v>
      </c>
      <c r="DQ11">
        <f>CS11/12*$Q$5</f>
        <v>0.0</v>
      </c>
      <c r="DR11">
        <f>CT11/12*$Q$5</f>
        <v>0.0</v>
      </c>
      <c r="DS11">
        <f>CU11/12*$Q$5</f>
        <v>0.0</v>
      </c>
      <c r="DT11">
        <f>CV11/12*$Q$5</f>
        <v>0.0</v>
      </c>
      <c r="DU11">
        <f>CW11/12*$Q$5</f>
        <v>0.0</v>
      </c>
      <c r="DV11">
        <f>CX11/12*$Q$5</f>
        <v>0.0</v>
      </c>
      <c r="DW11">
        <f>CY11/12*$Q$5</f>
        <v>0.0</v>
      </c>
      <c r="DX11">
        <f>CZ11/12*$Q$5</f>
        <v>0.0</v>
      </c>
      <c r="DY11">
        <f>DA11/12*$Q$5</f>
        <v>0.0</v>
      </c>
      <c r="DZ11">
        <f>DB11/12*$Q$5</f>
        <v>0.0</v>
      </c>
      <c r="EA11">
        <f>DC11/12*$Q$5</f>
        <v>0.0</v>
      </c>
      <c r="RF11">
        <f>BV11+EA11</f>
        <v>0.0</v>
      </c>
    </row>
    <row r="13">
      <c r="A13" t="inlineStr">
        <is>
          <t>Stewardess</t>
        </is>
      </c>
      <c r="B13" t="inlineStr">
        <is>
          <t>ESTA</t>
        </is>
      </c>
      <c r="C13" t="inlineStr">
        <is>
          <t>Melecint</t>
        </is>
      </c>
      <c r="D13" t="inlineStr">
        <is>
          <t>KOLAHA</t>
        </is>
      </c>
      <c r="F13" t="inlineStr">
        <is>
          <t>Seasonal</t>
        </is>
      </c>
      <c r="G13" t="inlineStr">
        <is>
          <t>NO</t>
        </is>
      </c>
      <c r="H13" t="inlineStr">
        <is>
          <t>Philippine</t>
        </is>
      </c>
      <c r="I13" t="inlineStr">
        <is>
          <t>France</t>
        </is>
      </c>
      <c r="J13" t="inlineStr">
        <is>
          <t>0</t>
        </is>
      </c>
      <c r="K13" s="2280" t="n">
        <v>42736.913935185185</v>
      </c>
      <c r="L13" s="2280" t="n">
        <v>42886.0</v>
      </c>
      <c r="M13" t="inlineStr">
        <is>
          <t>EUR</t>
        </is>
      </c>
      <c r="N13" t="n">
        <v>4.0</v>
      </c>
      <c r="O13" t="n">
        <v>6000.0</v>
      </c>
      <c r="P13" t="n">
        <v>150.0</v>
      </c>
      <c r="Q13" t="n">
        <v>5.0</v>
      </c>
      <c r="R13" s="2281" t="inlineStr">
        <is>
          <t>Healthcare Plan</t>
        </is>
      </c>
      <c r="S13" s="2282" t="inlineStr">
        <is>
          <t>AIG Luxembourg</t>
        </is>
      </c>
      <c r="T13" s="2283" t="inlineStr">
        <is>
          <t>PRESTIGES</t>
        </is>
      </c>
      <c r="U13" s="2284" t="inlineStr">
        <is>
          <t>L2022479</t>
        </is>
      </c>
      <c r="V13" s="2285" t="inlineStr">
        <is>
          <t>EUR</t>
        </is>
      </c>
      <c r="W13" s="2286" t="inlineStr">
        <is>
          <t>monthly</t>
        </is>
      </c>
      <c r="X13" s="2287" t="inlineStr">
        <is>
          <t>not applicable</t>
        </is>
      </c>
      <c r="Z13" s="2288" t="n">
        <v>500000.0</v>
      </c>
      <c r="AA13" s="2289" t="n">
        <v>1822.1199951171875</v>
      </c>
      <c r="AB13" s="2290" t="n">
        <v>0.0</v>
      </c>
      <c r="AC13">
        <f>AA13*(1+AB13)</f>
        <v>0.0</v>
      </c>
      <c r="AD13" s="2292" t="n">
        <v>0.25</v>
      </c>
      <c r="AE13">
        <f>AC13/(1-AD13)</f>
        <v>0.0</v>
      </c>
      <c r="AF13">
        <f>AD13*AE13</f>
        <v>0.0</v>
      </c>
      <c r="AG13" s="2295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2299" t="n">
        <v>0.03999999910593033</v>
      </c>
      <c r="AL13">
        <f>AK13*AE13</f>
        <v>0.0</v>
      </c>
      <c r="AM13">
        <f>AE13*(1+AK13)</f>
        <v>0.0</v>
      </c>
      <c r="AN13" s="2302" t="n">
        <v>0.029999999329447746</v>
      </c>
      <c r="AO13">
        <f>AN13*AM13</f>
        <v>0.0</v>
      </c>
      <c r="AP13">
        <f>AM13+AO13</f>
        <v>0.0</v>
      </c>
      <c r="AQ13" s="2305" t="n">
        <v>0.10000000149011612</v>
      </c>
      <c r="AR13">
        <f>AP13/(1-AQ13)</f>
        <v>0.0</v>
      </c>
      <c r="AS13">
        <f>AQ13*AR13</f>
        <v>0.0</v>
      </c>
      <c r="AT13" s="2308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AA13/12*$Q$5</f>
        <v>0.0</v>
      </c>
      <c r="AZ13">
        <f>AB13/12*$Q$5</f>
        <v>0.0</v>
      </c>
      <c r="BA13">
        <f>AC13/12*$Q$5</f>
        <v>0.0</v>
      </c>
      <c r="BB13">
        <f>AD13/12*$Q$5</f>
        <v>0.0</v>
      </c>
      <c r="BC13">
        <f>AE13/12*$Q$5</f>
        <v>0.0</v>
      </c>
      <c r="BD13">
        <f>AF13/12*$Q$5</f>
        <v>0.0</v>
      </c>
      <c r="BE13">
        <f>AG13/12*$Q$5</f>
        <v>0.0</v>
      </c>
      <c r="BF13">
        <f>AH13/12*$Q$5</f>
        <v>0.0</v>
      </c>
      <c r="BG13">
        <f>AI13/12*$Q$5</f>
        <v>0.0</v>
      </c>
      <c r="BH13">
        <f>AJ13/12*$Q$5</f>
        <v>0.0</v>
      </c>
      <c r="BI13">
        <f>AK13/12*$Q$5</f>
        <v>0.0</v>
      </c>
      <c r="BJ13">
        <f>AL13/12*$Q$5</f>
        <v>0.0</v>
      </c>
      <c r="BK13">
        <f>AM13/12*$Q$5</f>
        <v>0.0</v>
      </c>
      <c r="BL13">
        <f>AN13/12*$Q$5</f>
        <v>0.0</v>
      </c>
      <c r="BM13">
        <f>AO13/12*$Q$5</f>
        <v>0.0</v>
      </c>
      <c r="BN13">
        <f>AP13/12*$Q$5</f>
        <v>0.0</v>
      </c>
      <c r="BO13">
        <f>AQ13/12*$Q$5</f>
        <v>0.0</v>
      </c>
      <c r="BP13">
        <f>AR13/12*$Q$5</f>
        <v>0.0</v>
      </c>
      <c r="BQ13">
        <f>AS13/12*$Q$5</f>
        <v>0.0</v>
      </c>
      <c r="BR13">
        <f>AT13/12*$Q$5</f>
        <v>0.0</v>
      </c>
      <c r="BS13">
        <f>AU13/12*$Q$5</f>
        <v>0.0</v>
      </c>
      <c r="BT13">
        <f>AV13/12*$Q$5</f>
        <v>0.0</v>
      </c>
      <c r="BU13">
        <f>AW13/12*$Q$5</f>
        <v>0.0</v>
      </c>
      <c r="BV13">
        <f>AX13/12*$Q$5</f>
        <v>0.0</v>
      </c>
      <c r="BW13" s="2337" t="inlineStr">
        <is>
          <t>Assistance and Repatriation</t>
        </is>
      </c>
      <c r="BX13" s="2338" t="inlineStr">
        <is>
          <t>AIG Luxembourg</t>
        </is>
      </c>
      <c r="BY13" s="2339" t="inlineStr">
        <is>
          <t>PRESTIGES</t>
        </is>
      </c>
      <c r="BZ13" s="2340" t="inlineStr">
        <is>
          <t>L2022479</t>
        </is>
      </c>
      <c r="CA13" s="2341" t="inlineStr">
        <is>
          <t>EUR</t>
        </is>
      </c>
      <c r="CB13" s="2342" t="inlineStr">
        <is>
          <t>monthly</t>
        </is>
      </c>
      <c r="CC13" s="2343" t="inlineStr">
        <is>
          <t>not applicable</t>
        </is>
      </c>
      <c r="CE13" s="2344" t="n">
        <v>500000.0</v>
      </c>
      <c r="CF13" s="2345" t="n">
        <v>0.0</v>
      </c>
      <c r="CG13" s="2346" t="n">
        <v>0.0</v>
      </c>
      <c r="CH13">
        <f>CF13*(1+CG13)</f>
        <v>0.0</v>
      </c>
      <c r="CI13" s="2348" t="n">
        <v>0.25</v>
      </c>
      <c r="CJ13">
        <f>CH13/(1-CI13)</f>
        <v>0.0</v>
      </c>
      <c r="CK13">
        <f>CI13*CJ13</f>
        <v>0.0</v>
      </c>
      <c r="CL13" s="2351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2355" t="n">
        <v>0.03999999910593033</v>
      </c>
      <c r="CQ13">
        <f>CP13*CJ13</f>
        <v>0.0</v>
      </c>
      <c r="CR13">
        <f>CJ13*(1+CP13)</f>
        <v>0.0</v>
      </c>
      <c r="CS13" s="2358" t="n">
        <v>0.029999999329447746</v>
      </c>
      <c r="CT13">
        <f>CS13*CR13</f>
        <v>0.0</v>
      </c>
      <c r="CU13">
        <f>CR13+CT13</f>
        <v>0.0</v>
      </c>
      <c r="CV13" s="2361" t="n">
        <v>0.10000000149011612</v>
      </c>
      <c r="CW13">
        <f>CU13/(1-CV13)</f>
        <v>0.0</v>
      </c>
      <c r="CX13">
        <f>CV13*CW13</f>
        <v>0.0</v>
      </c>
      <c r="CY13" s="2364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CF13/12*$Q$5</f>
        <v>0.0</v>
      </c>
      <c r="DE13">
        <f>CG13/12*$Q$5</f>
        <v>0.0</v>
      </c>
      <c r="DF13">
        <f>CH13/12*$Q$5</f>
        <v>0.0</v>
      </c>
      <c r="DG13">
        <f>CI13/12*$Q$5</f>
        <v>0.0</v>
      </c>
      <c r="DH13">
        <f>CJ13/12*$Q$5</f>
        <v>0.0</v>
      </c>
      <c r="DI13">
        <f>CK13/12*$Q$5</f>
        <v>0.0</v>
      </c>
      <c r="DJ13">
        <f>CL13/12*$Q$5</f>
        <v>0.0</v>
      </c>
      <c r="DK13">
        <f>CM13/12*$Q$5</f>
        <v>0.0</v>
      </c>
      <c r="DL13">
        <f>CN13/12*$Q$5</f>
        <v>0.0</v>
      </c>
      <c r="DM13">
        <f>CO13/12*$Q$5</f>
        <v>0.0</v>
      </c>
      <c r="DN13">
        <f>CP13/12*$Q$5</f>
        <v>0.0</v>
      </c>
      <c r="DO13">
        <f>CQ13/12*$Q$5</f>
        <v>0.0</v>
      </c>
      <c r="DP13">
        <f>CR13/12*$Q$5</f>
        <v>0.0</v>
      </c>
      <c r="DQ13">
        <f>CS13/12*$Q$5</f>
        <v>0.0</v>
      </c>
      <c r="DR13">
        <f>CT13/12*$Q$5</f>
        <v>0.0</v>
      </c>
      <c r="DS13">
        <f>CU13/12*$Q$5</f>
        <v>0.0</v>
      </c>
      <c r="DT13">
        <f>CV13/12*$Q$5</f>
        <v>0.0</v>
      </c>
      <c r="DU13">
        <f>CW13/12*$Q$5</f>
        <v>0.0</v>
      </c>
      <c r="DV13">
        <f>CX13/12*$Q$5</f>
        <v>0.0</v>
      </c>
      <c r="DW13">
        <f>CY13/12*$Q$5</f>
        <v>0.0</v>
      </c>
      <c r="DX13">
        <f>CZ13/12*$Q$5</f>
        <v>0.0</v>
      </c>
      <c r="DY13">
        <f>DA13/12*$Q$5</f>
        <v>0.0</v>
      </c>
      <c r="DZ13">
        <f>DB13/12*$Q$5</f>
        <v>0.0</v>
      </c>
      <c r="EA13">
        <f>DC13/12*$Q$5</f>
        <v>0.0</v>
      </c>
      <c r="RF13">
        <f>BV13+EA13</f>
        <v>0.0</v>
      </c>
    </row>
    <row r="15">
      <c r="A15" t="inlineStr">
        <is>
          <t>Stewardess</t>
        </is>
      </c>
      <c r="B15" t="inlineStr">
        <is>
          <t>RADKO</t>
        </is>
      </c>
      <c r="C15" t="inlineStr">
        <is>
          <t>Yuliya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Ukrainian</t>
        </is>
      </c>
      <c r="I15" t="inlineStr">
        <is>
          <t>Ukraine</t>
        </is>
      </c>
      <c r="J15" t="inlineStr">
        <is>
          <t>0</t>
        </is>
      </c>
      <c r="K15" s="2507" t="n">
        <v>42736.913935185185</v>
      </c>
      <c r="L15" s="2507" t="n">
        <v>42553.0</v>
      </c>
      <c r="M15" t="inlineStr">
        <is>
          <t>EUR</t>
        </is>
      </c>
      <c r="N15" t="n">
        <v>6.0</v>
      </c>
      <c r="O15" t="n">
        <v>2800.0</v>
      </c>
      <c r="P15" t="n">
        <v>0.0</v>
      </c>
      <c r="Q15" t="n">
        <v>7.0</v>
      </c>
      <c r="R15" s="2508" t="inlineStr">
        <is>
          <t>Healthcare Plan</t>
        </is>
      </c>
      <c r="S15" s="2509" t="inlineStr">
        <is>
          <t>AIG Luxembourg</t>
        </is>
      </c>
      <c r="T15" s="2510" t="inlineStr">
        <is>
          <t>PRESTIGES</t>
        </is>
      </c>
      <c r="U15" s="2511" t="inlineStr">
        <is>
          <t>L2022479</t>
        </is>
      </c>
      <c r="V15" s="2512" t="inlineStr">
        <is>
          <t>EUR</t>
        </is>
      </c>
      <c r="W15" s="2513" t="inlineStr">
        <is>
          <t>monthly</t>
        </is>
      </c>
      <c r="X15" s="2514" t="inlineStr">
        <is>
          <t>not applicable</t>
        </is>
      </c>
      <c r="Z15" s="2515" t="n">
        <v>500000.0</v>
      </c>
      <c r="AA15" s="2516" t="n">
        <v>1822.1199951171875</v>
      </c>
      <c r="AB15" s="2517" t="n">
        <v>0.0</v>
      </c>
      <c r="AC15">
        <f>AA15*(1+AB15)</f>
        <v>0.0</v>
      </c>
      <c r="AD15" s="2519" t="n">
        <v>0.25</v>
      </c>
      <c r="AE15">
        <f>AC15/(1-AD15)</f>
        <v>0.0</v>
      </c>
      <c r="AF15">
        <f>AD15*AE15</f>
        <v>0.0</v>
      </c>
      <c r="AG15" s="2522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2526" t="n">
        <v>0.03999999910593033</v>
      </c>
      <c r="AL15">
        <f>AK15*AE15</f>
        <v>0.0</v>
      </c>
      <c r="AM15">
        <f>AE15*(1+AK15)</f>
        <v>0.0</v>
      </c>
      <c r="AN15" s="2529" t="n">
        <v>0.029999999329447746</v>
      </c>
      <c r="AO15">
        <f>AN15*AM15</f>
        <v>0.0</v>
      </c>
      <c r="AP15">
        <f>AM15+AO15</f>
        <v>0.0</v>
      </c>
      <c r="AQ15" s="2532" t="n">
        <v>0.10000000149011612</v>
      </c>
      <c r="AR15">
        <f>AP15/(1-AQ15)</f>
        <v>0.0</v>
      </c>
      <c r="AS15">
        <f>AQ15*AR15</f>
        <v>0.0</v>
      </c>
      <c r="AT15" s="2535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AA15/12*$Q$5</f>
        <v>0.0</v>
      </c>
      <c r="AZ15">
        <f>AB15/12*$Q$5</f>
        <v>0.0</v>
      </c>
      <c r="BA15">
        <f>AC15/12*$Q$5</f>
        <v>0.0</v>
      </c>
      <c r="BB15">
        <f>AD15/12*$Q$5</f>
        <v>0.0</v>
      </c>
      <c r="BC15">
        <f>AE15/12*$Q$5</f>
        <v>0.0</v>
      </c>
      <c r="BD15">
        <f>AF15/12*$Q$5</f>
        <v>0.0</v>
      </c>
      <c r="BE15">
        <f>AG15/12*$Q$5</f>
        <v>0.0</v>
      </c>
      <c r="BF15">
        <f>AH15/12*$Q$5</f>
        <v>0.0</v>
      </c>
      <c r="BG15">
        <f>AI15/12*$Q$5</f>
        <v>0.0</v>
      </c>
      <c r="BH15">
        <f>AJ15/12*$Q$5</f>
        <v>0.0</v>
      </c>
      <c r="BI15">
        <f>AK15/12*$Q$5</f>
        <v>0.0</v>
      </c>
      <c r="BJ15">
        <f>AL15/12*$Q$5</f>
        <v>0.0</v>
      </c>
      <c r="BK15">
        <f>AM15/12*$Q$5</f>
        <v>0.0</v>
      </c>
      <c r="BL15">
        <f>AN15/12*$Q$5</f>
        <v>0.0</v>
      </c>
      <c r="BM15">
        <f>AO15/12*$Q$5</f>
        <v>0.0</v>
      </c>
      <c r="BN15">
        <f>AP15/12*$Q$5</f>
        <v>0.0</v>
      </c>
      <c r="BO15">
        <f>AQ15/12*$Q$5</f>
        <v>0.0</v>
      </c>
      <c r="BP15">
        <f>AR15/12*$Q$5</f>
        <v>0.0</v>
      </c>
      <c r="BQ15">
        <f>AS15/12*$Q$5</f>
        <v>0.0</v>
      </c>
      <c r="BR15">
        <f>AT15/12*$Q$5</f>
        <v>0.0</v>
      </c>
      <c r="BS15">
        <f>AU15/12*$Q$5</f>
        <v>0.0</v>
      </c>
      <c r="BT15">
        <f>AV15/12*$Q$5</f>
        <v>0.0</v>
      </c>
      <c r="BU15">
        <f>AW15/12*$Q$5</f>
        <v>0.0</v>
      </c>
      <c r="BV15">
        <f>AX15/12*$Q$5</f>
        <v>0.0</v>
      </c>
      <c r="BW15" s="2564" t="inlineStr">
        <is>
          <t>Assistance and Repatriation</t>
        </is>
      </c>
      <c r="BX15" s="2565" t="inlineStr">
        <is>
          <t>AIG Luxembourg</t>
        </is>
      </c>
      <c r="BY15" s="2566" t="inlineStr">
        <is>
          <t>PRESTIGES</t>
        </is>
      </c>
      <c r="BZ15" s="2567" t="inlineStr">
        <is>
          <t>L2022479</t>
        </is>
      </c>
      <c r="CA15" s="2568" t="inlineStr">
        <is>
          <t>EUR</t>
        </is>
      </c>
      <c r="CB15" s="2569" t="inlineStr">
        <is>
          <t>monthly</t>
        </is>
      </c>
      <c r="CC15" s="2570" t="inlineStr">
        <is>
          <t>not applicable</t>
        </is>
      </c>
      <c r="CE15" s="2571" t="n">
        <v>500000.0</v>
      </c>
      <c r="CF15" s="2572" t="n">
        <v>0.0</v>
      </c>
      <c r="CG15" s="2573" t="n">
        <v>0.0</v>
      </c>
      <c r="CH15">
        <f>CF15*(1+CG15)</f>
        <v>0.0</v>
      </c>
      <c r="CI15" s="2575" t="n">
        <v>0.25</v>
      </c>
      <c r="CJ15">
        <f>CH15/(1-CI15)</f>
        <v>0.0</v>
      </c>
      <c r="CK15">
        <f>CI15*CJ15</f>
        <v>0.0</v>
      </c>
      <c r="CL15" s="2578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2582" t="n">
        <v>0.03999999910593033</v>
      </c>
      <c r="CQ15">
        <f>CP15*CJ15</f>
        <v>0.0</v>
      </c>
      <c r="CR15">
        <f>CJ15*(1+CP15)</f>
        <v>0.0</v>
      </c>
      <c r="CS15" s="2585" t="n">
        <v>0.029999999329447746</v>
      </c>
      <c r="CT15">
        <f>CS15*CR15</f>
        <v>0.0</v>
      </c>
      <c r="CU15">
        <f>CR15+CT15</f>
        <v>0.0</v>
      </c>
      <c r="CV15" s="2588" t="n">
        <v>0.10000000149011612</v>
      </c>
      <c r="CW15">
        <f>CU15/(1-CV15)</f>
        <v>0.0</v>
      </c>
      <c r="CX15">
        <f>CV15*CW15</f>
        <v>0.0</v>
      </c>
      <c r="CY15" s="2591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CF15/12*$Q$5</f>
        <v>0.0</v>
      </c>
      <c r="DE15">
        <f>CG15/12*$Q$5</f>
        <v>0.0</v>
      </c>
      <c r="DF15">
        <f>CH15/12*$Q$5</f>
        <v>0.0</v>
      </c>
      <c r="DG15">
        <f>CI15/12*$Q$5</f>
        <v>0.0</v>
      </c>
      <c r="DH15">
        <f>CJ15/12*$Q$5</f>
        <v>0.0</v>
      </c>
      <c r="DI15">
        <f>CK15/12*$Q$5</f>
        <v>0.0</v>
      </c>
      <c r="DJ15">
        <f>CL15/12*$Q$5</f>
        <v>0.0</v>
      </c>
      <c r="DK15">
        <f>CM15/12*$Q$5</f>
        <v>0.0</v>
      </c>
      <c r="DL15">
        <f>CN15/12*$Q$5</f>
        <v>0.0</v>
      </c>
      <c r="DM15">
        <f>CO15/12*$Q$5</f>
        <v>0.0</v>
      </c>
      <c r="DN15">
        <f>CP15/12*$Q$5</f>
        <v>0.0</v>
      </c>
      <c r="DO15">
        <f>CQ15/12*$Q$5</f>
        <v>0.0</v>
      </c>
      <c r="DP15">
        <f>CR15/12*$Q$5</f>
        <v>0.0</v>
      </c>
      <c r="DQ15">
        <f>CS15/12*$Q$5</f>
        <v>0.0</v>
      </c>
      <c r="DR15">
        <f>CT15/12*$Q$5</f>
        <v>0.0</v>
      </c>
      <c r="DS15">
        <f>CU15/12*$Q$5</f>
        <v>0.0</v>
      </c>
      <c r="DT15">
        <f>CV15/12*$Q$5</f>
        <v>0.0</v>
      </c>
      <c r="DU15">
        <f>CW15/12*$Q$5</f>
        <v>0.0</v>
      </c>
      <c r="DV15">
        <f>CX15/12*$Q$5</f>
        <v>0.0</v>
      </c>
      <c r="DW15">
        <f>CY15/12*$Q$5</f>
        <v>0.0</v>
      </c>
      <c r="DX15">
        <f>CZ15/12*$Q$5</f>
        <v>0.0</v>
      </c>
      <c r="DY15">
        <f>DA15/12*$Q$5</f>
        <v>0.0</v>
      </c>
      <c r="DZ15">
        <f>DB15/12*$Q$5</f>
        <v>0.0</v>
      </c>
      <c r="EA15">
        <f>DC15/12*$Q$5</f>
        <v>0.0</v>
      </c>
      <c r="RF15">
        <f>BV15+EA15</f>
        <v>0.0</v>
      </c>
    </row>
    <row r="17">
      <c r="A17" t="inlineStr">
        <is>
          <t>Deckhand</t>
        </is>
      </c>
      <c r="B17" t="inlineStr">
        <is>
          <t>CHAUSSON</t>
        </is>
      </c>
      <c r="C17" t="inlineStr">
        <is>
          <t>Adrien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2734" t="n">
        <v>42736.913935185185</v>
      </c>
      <c r="L17" s="2734" t="n">
        <v>42886.0</v>
      </c>
      <c r="M17" t="inlineStr">
        <is>
          <t>EUR</t>
        </is>
      </c>
      <c r="N17" t="n">
        <v>4.0</v>
      </c>
      <c r="O17" t="n">
        <v>2800.0</v>
      </c>
      <c r="P17" t="n">
        <v>150.0</v>
      </c>
      <c r="Q17" t="n">
        <v>5.0</v>
      </c>
      <c r="R17" s="2735" t="inlineStr">
        <is>
          <t>Healthcare Plan</t>
        </is>
      </c>
      <c r="S17" s="2736" t="inlineStr">
        <is>
          <t>AIG Luxembourg</t>
        </is>
      </c>
      <c r="T17" s="2737" t="inlineStr">
        <is>
          <t>PRESTIGES</t>
        </is>
      </c>
      <c r="U17" s="2738" t="inlineStr">
        <is>
          <t>L2022479</t>
        </is>
      </c>
      <c r="V17" s="2739" t="inlineStr">
        <is>
          <t>EUR</t>
        </is>
      </c>
      <c r="W17" s="2740" t="inlineStr">
        <is>
          <t>monthly</t>
        </is>
      </c>
      <c r="X17" s="2741" t="inlineStr">
        <is>
          <t>not applicable</t>
        </is>
      </c>
      <c r="Z17" s="2742" t="n">
        <v>500000.0</v>
      </c>
      <c r="AA17" s="2743" t="n">
        <v>1822.1199951171875</v>
      </c>
      <c r="AB17" s="2744" t="n">
        <v>0.0</v>
      </c>
      <c r="AC17">
        <f>AA17*(1+AB17)</f>
        <v>0.0</v>
      </c>
      <c r="AD17" s="2746" t="n">
        <v>0.25</v>
      </c>
      <c r="AE17">
        <f>AC17/(1-AD17)</f>
        <v>0.0</v>
      </c>
      <c r="AF17">
        <f>AD17*AE17</f>
        <v>0.0</v>
      </c>
      <c r="AG17" s="2749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2753" t="n">
        <v>0.03999999910593033</v>
      </c>
      <c r="AL17">
        <f>AK17*AE17</f>
        <v>0.0</v>
      </c>
      <c r="AM17">
        <f>AE17*(1+AK17)</f>
        <v>0.0</v>
      </c>
      <c r="AN17" s="2756" t="n">
        <v>0.029999999329447746</v>
      </c>
      <c r="AO17">
        <f>AN17*AM17</f>
        <v>0.0</v>
      </c>
      <c r="AP17">
        <f>AM17+AO17</f>
        <v>0.0</v>
      </c>
      <c r="AQ17" s="2759" t="n">
        <v>0.10000000149011612</v>
      </c>
      <c r="AR17">
        <f>AP17/(1-AQ17)</f>
        <v>0.0</v>
      </c>
      <c r="AS17">
        <f>AQ17*AR17</f>
        <v>0.0</v>
      </c>
      <c r="AT17" s="2762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AA17/12*$Q$5</f>
        <v>0.0</v>
      </c>
      <c r="AZ17">
        <f>AB17/12*$Q$5</f>
        <v>0.0</v>
      </c>
      <c r="BA17">
        <f>AC17/12*$Q$5</f>
        <v>0.0</v>
      </c>
      <c r="BB17">
        <f>AD17/12*$Q$5</f>
        <v>0.0</v>
      </c>
      <c r="BC17">
        <f>AE17/12*$Q$5</f>
        <v>0.0</v>
      </c>
      <c r="BD17">
        <f>AF17/12*$Q$5</f>
        <v>0.0</v>
      </c>
      <c r="BE17">
        <f>AG17/12*$Q$5</f>
        <v>0.0</v>
      </c>
      <c r="BF17">
        <f>AH17/12*$Q$5</f>
        <v>0.0</v>
      </c>
      <c r="BG17">
        <f>AI17/12*$Q$5</f>
        <v>0.0</v>
      </c>
      <c r="BH17">
        <f>AJ17/12*$Q$5</f>
        <v>0.0</v>
      </c>
      <c r="BI17">
        <f>AK17/12*$Q$5</f>
        <v>0.0</v>
      </c>
      <c r="BJ17">
        <f>AL17/12*$Q$5</f>
        <v>0.0</v>
      </c>
      <c r="BK17">
        <f>AM17/12*$Q$5</f>
        <v>0.0</v>
      </c>
      <c r="BL17">
        <f>AN17/12*$Q$5</f>
        <v>0.0</v>
      </c>
      <c r="BM17">
        <f>AO17/12*$Q$5</f>
        <v>0.0</v>
      </c>
      <c r="BN17">
        <f>AP17/12*$Q$5</f>
        <v>0.0</v>
      </c>
      <c r="BO17">
        <f>AQ17/12*$Q$5</f>
        <v>0.0</v>
      </c>
      <c r="BP17">
        <f>AR17/12*$Q$5</f>
        <v>0.0</v>
      </c>
      <c r="BQ17">
        <f>AS17/12*$Q$5</f>
        <v>0.0</v>
      </c>
      <c r="BR17">
        <f>AT17/12*$Q$5</f>
        <v>0.0</v>
      </c>
      <c r="BS17">
        <f>AU17/12*$Q$5</f>
        <v>0.0</v>
      </c>
      <c r="BT17">
        <f>AV17/12*$Q$5</f>
        <v>0.0</v>
      </c>
      <c r="BU17">
        <f>AW17/12*$Q$5</f>
        <v>0.0</v>
      </c>
      <c r="BV17">
        <f>AX17/12*$Q$5</f>
        <v>0.0</v>
      </c>
      <c r="BW17" s="2791" t="inlineStr">
        <is>
          <t>Assistance and Repatriation</t>
        </is>
      </c>
      <c r="BX17" s="2792" t="inlineStr">
        <is>
          <t>AIG Luxembourg</t>
        </is>
      </c>
      <c r="BY17" s="2793" t="inlineStr">
        <is>
          <t>PRESTIGES</t>
        </is>
      </c>
      <c r="BZ17" s="2794" t="inlineStr">
        <is>
          <t>L2022479</t>
        </is>
      </c>
      <c r="CA17" s="2795" t="inlineStr">
        <is>
          <t>EUR</t>
        </is>
      </c>
      <c r="CB17" s="2796" t="inlineStr">
        <is>
          <t>monthly</t>
        </is>
      </c>
      <c r="CC17" s="2797" t="inlineStr">
        <is>
          <t>not applicable</t>
        </is>
      </c>
      <c r="CE17" s="2798" t="n">
        <v>500000.0</v>
      </c>
      <c r="CF17" s="2799" t="n">
        <v>0.0</v>
      </c>
      <c r="CG17" s="2800" t="n">
        <v>0.0</v>
      </c>
      <c r="CH17">
        <f>CF17*(1+CG17)</f>
        <v>0.0</v>
      </c>
      <c r="CI17" s="2802" t="n">
        <v>0.25</v>
      </c>
      <c r="CJ17">
        <f>CH17/(1-CI17)</f>
        <v>0.0</v>
      </c>
      <c r="CK17">
        <f>CI17*CJ17</f>
        <v>0.0</v>
      </c>
      <c r="CL17" s="2805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2809" t="n">
        <v>0.03999999910593033</v>
      </c>
      <c r="CQ17">
        <f>CP17*CJ17</f>
        <v>0.0</v>
      </c>
      <c r="CR17">
        <f>CJ17*(1+CP17)</f>
        <v>0.0</v>
      </c>
      <c r="CS17" s="2812" t="n">
        <v>0.029999999329447746</v>
      </c>
      <c r="CT17">
        <f>CS17*CR17</f>
        <v>0.0</v>
      </c>
      <c r="CU17">
        <f>CR17+CT17</f>
        <v>0.0</v>
      </c>
      <c r="CV17" s="2815" t="n">
        <v>0.10000000149011612</v>
      </c>
      <c r="CW17">
        <f>CU17/(1-CV17)</f>
        <v>0.0</v>
      </c>
      <c r="CX17">
        <f>CV17*CW17</f>
        <v>0.0</v>
      </c>
      <c r="CY17" s="2818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CF17/12*$Q$5</f>
        <v>0.0</v>
      </c>
      <c r="DE17">
        <f>CG17/12*$Q$5</f>
        <v>0.0</v>
      </c>
      <c r="DF17">
        <f>CH17/12*$Q$5</f>
        <v>0.0</v>
      </c>
      <c r="DG17">
        <f>CI17/12*$Q$5</f>
        <v>0.0</v>
      </c>
      <c r="DH17">
        <f>CJ17/12*$Q$5</f>
        <v>0.0</v>
      </c>
      <c r="DI17">
        <f>CK17/12*$Q$5</f>
        <v>0.0</v>
      </c>
      <c r="DJ17">
        <f>CL17/12*$Q$5</f>
        <v>0.0</v>
      </c>
      <c r="DK17">
        <f>CM17/12*$Q$5</f>
        <v>0.0</v>
      </c>
      <c r="DL17">
        <f>CN17/12*$Q$5</f>
        <v>0.0</v>
      </c>
      <c r="DM17">
        <f>CO17/12*$Q$5</f>
        <v>0.0</v>
      </c>
      <c r="DN17">
        <f>CP17/12*$Q$5</f>
        <v>0.0</v>
      </c>
      <c r="DO17">
        <f>CQ17/12*$Q$5</f>
        <v>0.0</v>
      </c>
      <c r="DP17">
        <f>CR17/12*$Q$5</f>
        <v>0.0</v>
      </c>
      <c r="DQ17">
        <f>CS17/12*$Q$5</f>
        <v>0.0</v>
      </c>
      <c r="DR17">
        <f>CT17/12*$Q$5</f>
        <v>0.0</v>
      </c>
      <c r="DS17">
        <f>CU17/12*$Q$5</f>
        <v>0.0</v>
      </c>
      <c r="DT17">
        <f>CV17/12*$Q$5</f>
        <v>0.0</v>
      </c>
      <c r="DU17">
        <f>CW17/12*$Q$5</f>
        <v>0.0</v>
      </c>
      <c r="DV17">
        <f>CX17/12*$Q$5</f>
        <v>0.0</v>
      </c>
      <c r="DW17">
        <f>CY17/12*$Q$5</f>
        <v>0.0</v>
      </c>
      <c r="DX17">
        <f>CZ17/12*$Q$5</f>
        <v>0.0</v>
      </c>
      <c r="DY17">
        <f>DA17/12*$Q$5</f>
        <v>0.0</v>
      </c>
      <c r="DZ17">
        <f>DB17/12*$Q$5</f>
        <v>0.0</v>
      </c>
      <c r="EA17">
        <f>DC17/12*$Q$5</f>
        <v>0.0</v>
      </c>
      <c r="RF17">
        <f>BV17+EA17</f>
        <v>0.0</v>
      </c>
    </row>
    <row r="19">
      <c r="A19" t="inlineStr">
        <is>
          <t>Deckhand</t>
        </is>
      </c>
      <c r="B19" t="inlineStr">
        <is>
          <t>COQUELIN</t>
        </is>
      </c>
      <c r="C19" t="inlineStr">
        <is>
          <t>Claire</t>
        </is>
      </c>
      <c r="D19" t="inlineStr">
        <is>
          <t>KOLAHA</t>
        </is>
      </c>
      <c r="F19" t="inlineStr">
        <is>
          <t>Annual</t>
        </is>
      </c>
      <c r="G19" t="inlineStr">
        <is>
          <t>YES</t>
        </is>
      </c>
      <c r="H19" t="inlineStr">
        <is>
          <t>French</t>
        </is>
      </c>
      <c r="I19" t="inlineStr">
        <is>
          <t>France</t>
        </is>
      </c>
      <c r="J19" t="inlineStr">
        <is>
          <t>2</t>
        </is>
      </c>
      <c r="K19" s="2961" t="n">
        <v>42736.913935185185</v>
      </c>
      <c r="L19" s="2961" t="n">
        <v>42674.0</v>
      </c>
      <c r="M19" t="inlineStr">
        <is>
          <t>EUR</t>
        </is>
      </c>
      <c r="N19" t="n">
        <v>9.0</v>
      </c>
      <c r="O19" t="n">
        <v>2800.0</v>
      </c>
      <c r="P19" t="n">
        <v>0.0</v>
      </c>
      <c r="Q19" t="n">
        <v>10.0</v>
      </c>
      <c r="R19" s="2962" t="inlineStr">
        <is>
          <t>Healthcare Plan</t>
        </is>
      </c>
      <c r="S19" s="2963" t="inlineStr">
        <is>
          <t>AIG Luxembourg</t>
        </is>
      </c>
      <c r="T19" s="2964" t="inlineStr">
        <is>
          <t>PRESTIGES</t>
        </is>
      </c>
      <c r="U19" s="2965" t="inlineStr">
        <is>
          <t>L2022479</t>
        </is>
      </c>
      <c r="V19" s="2966" t="inlineStr">
        <is>
          <t>EUR</t>
        </is>
      </c>
      <c r="W19" s="2967" t="inlineStr">
        <is>
          <t>monthly</t>
        </is>
      </c>
      <c r="X19" s="2968" t="inlineStr">
        <is>
          <t>not applicable</t>
        </is>
      </c>
      <c r="Z19" s="2969" t="n">
        <v>500000.0</v>
      </c>
      <c r="AA19" s="2970" t="n">
        <v>4832.2099609375</v>
      </c>
      <c r="AB19" s="2971" t="n">
        <v>0.0</v>
      </c>
      <c r="AC19">
        <f>AA19*(1+AB19)</f>
        <v>0.0</v>
      </c>
      <c r="AD19" s="2973" t="n">
        <v>0.25</v>
      </c>
      <c r="AE19">
        <f>AC19/(1-AD19)</f>
        <v>0.0</v>
      </c>
      <c r="AF19">
        <f>AD19*AE19</f>
        <v>0.0</v>
      </c>
      <c r="AG19" s="2976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2980" t="n">
        <v>0.03999999910593033</v>
      </c>
      <c r="AL19">
        <f>AK19*AE19</f>
        <v>0.0</v>
      </c>
      <c r="AM19">
        <f>AE19*(1+AK19)</f>
        <v>0.0</v>
      </c>
      <c r="AN19" s="2983" t="n">
        <v>0.029999999329447746</v>
      </c>
      <c r="AO19">
        <f>AN19*AM19</f>
        <v>0.0</v>
      </c>
      <c r="AP19">
        <f>AM19+AO19</f>
        <v>0.0</v>
      </c>
      <c r="AQ19" s="2986" t="n">
        <v>0.10000000149011612</v>
      </c>
      <c r="AR19">
        <f>AP19/(1-AQ19)</f>
        <v>0.0</v>
      </c>
      <c r="AS19">
        <f>AQ19*AR19</f>
        <v>0.0</v>
      </c>
      <c r="AT19" s="2989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AA19/12*$Q$5</f>
        <v>0.0</v>
      </c>
      <c r="AZ19">
        <f>AB19/12*$Q$5</f>
        <v>0.0</v>
      </c>
      <c r="BA19">
        <f>AC19/12*$Q$5</f>
        <v>0.0</v>
      </c>
      <c r="BB19">
        <f>AD19/12*$Q$5</f>
        <v>0.0</v>
      </c>
      <c r="BC19">
        <f>AE19/12*$Q$5</f>
        <v>0.0</v>
      </c>
      <c r="BD19">
        <f>AF19/12*$Q$5</f>
        <v>0.0</v>
      </c>
      <c r="BE19">
        <f>AG19/12*$Q$5</f>
        <v>0.0</v>
      </c>
      <c r="BF19">
        <f>AH19/12*$Q$5</f>
        <v>0.0</v>
      </c>
      <c r="BG19">
        <f>AI19/12*$Q$5</f>
        <v>0.0</v>
      </c>
      <c r="BH19">
        <f>AJ19/12*$Q$5</f>
        <v>0.0</v>
      </c>
      <c r="BI19">
        <f>AK19/12*$Q$5</f>
        <v>0.0</v>
      </c>
      <c r="BJ19">
        <f>AL19/12*$Q$5</f>
        <v>0.0</v>
      </c>
      <c r="BK19">
        <f>AM19/12*$Q$5</f>
        <v>0.0</v>
      </c>
      <c r="BL19">
        <f>AN19/12*$Q$5</f>
        <v>0.0</v>
      </c>
      <c r="BM19">
        <f>AO19/12*$Q$5</f>
        <v>0.0</v>
      </c>
      <c r="BN19">
        <f>AP19/12*$Q$5</f>
        <v>0.0</v>
      </c>
      <c r="BO19">
        <f>AQ19/12*$Q$5</f>
        <v>0.0</v>
      </c>
      <c r="BP19">
        <f>AR19/12*$Q$5</f>
        <v>0.0</v>
      </c>
      <c r="BQ19">
        <f>AS19/12*$Q$5</f>
        <v>0.0</v>
      </c>
      <c r="BR19">
        <f>AT19/12*$Q$5</f>
        <v>0.0</v>
      </c>
      <c r="BS19">
        <f>AU19/12*$Q$5</f>
        <v>0.0</v>
      </c>
      <c r="BT19">
        <f>AV19/12*$Q$5</f>
        <v>0.0</v>
      </c>
      <c r="BU19">
        <f>AW19/12*$Q$5</f>
        <v>0.0</v>
      </c>
      <c r="BV19">
        <f>AX19/12*$Q$5</f>
        <v>0.0</v>
      </c>
      <c r="BW19" s="3018" t="inlineStr">
        <is>
          <t>Assistance and Repatriation</t>
        </is>
      </c>
      <c r="BX19" s="3019" t="inlineStr">
        <is>
          <t>AIG Luxembourg</t>
        </is>
      </c>
      <c r="BY19" s="3020" t="inlineStr">
        <is>
          <t>PRESTIGES</t>
        </is>
      </c>
      <c r="BZ19" s="3021" t="inlineStr">
        <is>
          <t>L2022479</t>
        </is>
      </c>
      <c r="CA19" s="3022" t="inlineStr">
        <is>
          <t>EUR</t>
        </is>
      </c>
      <c r="CB19" s="3023" t="inlineStr">
        <is>
          <t>monthly</t>
        </is>
      </c>
      <c r="CC19" s="3024" t="inlineStr">
        <is>
          <t>not applicable</t>
        </is>
      </c>
      <c r="CE19" s="3025" t="n">
        <v>500000.0</v>
      </c>
      <c r="CF19" s="3026" t="n">
        <v>0.0</v>
      </c>
      <c r="CG19" s="3027" t="n">
        <v>0.0</v>
      </c>
      <c r="CH19">
        <f>CF19*(1+CG19)</f>
        <v>0.0</v>
      </c>
      <c r="CI19" s="3029" t="n">
        <v>0.25</v>
      </c>
      <c r="CJ19">
        <f>CH19/(1-CI19)</f>
        <v>0.0</v>
      </c>
      <c r="CK19">
        <f>CI19*CJ19</f>
        <v>0.0</v>
      </c>
      <c r="CL19" s="3032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3036" t="n">
        <v>0.03999999910593033</v>
      </c>
      <c r="CQ19">
        <f>CP19*CJ19</f>
        <v>0.0</v>
      </c>
      <c r="CR19">
        <f>CJ19*(1+CP19)</f>
        <v>0.0</v>
      </c>
      <c r="CS19" s="3039" t="n">
        <v>0.029999999329447746</v>
      </c>
      <c r="CT19">
        <f>CS19*CR19</f>
        <v>0.0</v>
      </c>
      <c r="CU19">
        <f>CR19+CT19</f>
        <v>0.0</v>
      </c>
      <c r="CV19" s="3042" t="n">
        <v>0.10000000149011612</v>
      </c>
      <c r="CW19">
        <f>CU19/(1-CV19)</f>
        <v>0.0</v>
      </c>
      <c r="CX19">
        <f>CV19*CW19</f>
        <v>0.0</v>
      </c>
      <c r="CY19" s="3045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CF19/12*$Q$5</f>
        <v>0.0</v>
      </c>
      <c r="DE19">
        <f>CG19/12*$Q$5</f>
        <v>0.0</v>
      </c>
      <c r="DF19">
        <f>CH19/12*$Q$5</f>
        <v>0.0</v>
      </c>
      <c r="DG19">
        <f>CI19/12*$Q$5</f>
        <v>0.0</v>
      </c>
      <c r="DH19">
        <f>CJ19/12*$Q$5</f>
        <v>0.0</v>
      </c>
      <c r="DI19">
        <f>CK19/12*$Q$5</f>
        <v>0.0</v>
      </c>
      <c r="DJ19">
        <f>CL19/12*$Q$5</f>
        <v>0.0</v>
      </c>
      <c r="DK19">
        <f>CM19/12*$Q$5</f>
        <v>0.0</v>
      </c>
      <c r="DL19">
        <f>CN19/12*$Q$5</f>
        <v>0.0</v>
      </c>
      <c r="DM19">
        <f>CO19/12*$Q$5</f>
        <v>0.0</v>
      </c>
      <c r="DN19">
        <f>CP19/12*$Q$5</f>
        <v>0.0</v>
      </c>
      <c r="DO19">
        <f>CQ19/12*$Q$5</f>
        <v>0.0</v>
      </c>
      <c r="DP19">
        <f>CR19/12*$Q$5</f>
        <v>0.0</v>
      </c>
      <c r="DQ19">
        <f>CS19/12*$Q$5</f>
        <v>0.0</v>
      </c>
      <c r="DR19">
        <f>CT19/12*$Q$5</f>
        <v>0.0</v>
      </c>
      <c r="DS19">
        <f>CU19/12*$Q$5</f>
        <v>0.0</v>
      </c>
      <c r="DT19">
        <f>CV19/12*$Q$5</f>
        <v>0.0</v>
      </c>
      <c r="DU19">
        <f>CW19/12*$Q$5</f>
        <v>0.0</v>
      </c>
      <c r="DV19">
        <f>CX19/12*$Q$5</f>
        <v>0.0</v>
      </c>
      <c r="DW19">
        <f>CY19/12*$Q$5</f>
        <v>0.0</v>
      </c>
      <c r="DX19">
        <f>CZ19/12*$Q$5</f>
        <v>0.0</v>
      </c>
      <c r="DY19">
        <f>DA19/12*$Q$5</f>
        <v>0.0</v>
      </c>
      <c r="DZ19">
        <f>DB19/12*$Q$5</f>
        <v>0.0</v>
      </c>
      <c r="EA19">
        <f>DC19/12*$Q$5</f>
        <v>0.0</v>
      </c>
      <c r="RF19">
        <f>BV19+EA19</f>
        <v>0.0</v>
      </c>
    </row>
    <row r="21">
      <c r="A21" t="inlineStr">
        <is>
          <t>Engineer</t>
        </is>
      </c>
      <c r="B21" t="inlineStr">
        <is>
          <t>PINNA</t>
        </is>
      </c>
      <c r="C21" t="inlineStr">
        <is>
          <t>Gianluca</t>
        </is>
      </c>
      <c r="D21" t="inlineStr">
        <is>
          <t>KOLAHA</t>
        </is>
      </c>
      <c r="F21" t="inlineStr">
        <is>
          <t>Annual</t>
        </is>
      </c>
      <c r="G21" t="inlineStr">
        <is>
          <t>NO</t>
        </is>
      </c>
      <c r="H21" t="inlineStr">
        <is>
          <t>Italian</t>
        </is>
      </c>
      <c r="I21" t="inlineStr">
        <is>
          <t>Italy</t>
        </is>
      </c>
      <c r="J21" t="inlineStr">
        <is>
          <t>0</t>
        </is>
      </c>
      <c r="K21" s="3188" t="n">
        <v>42736.913935185185</v>
      </c>
      <c r="L21" s="3188" t="n">
        <v>42886.0</v>
      </c>
      <c r="M21" t="inlineStr">
        <is>
          <t>EUR</t>
        </is>
      </c>
      <c r="N21" t="n">
        <v>4.0</v>
      </c>
      <c r="O21" t="n">
        <v>9000.0</v>
      </c>
      <c r="P21" t="n">
        <v>150.0</v>
      </c>
      <c r="Q21" t="n">
        <v>5.0</v>
      </c>
      <c r="R21" s="3189" t="inlineStr">
        <is>
          <t>Healthcare Plan</t>
        </is>
      </c>
      <c r="S21" s="3190" t="inlineStr">
        <is>
          <t>AIG Luxembourg</t>
        </is>
      </c>
      <c r="T21" s="3191" t="inlineStr">
        <is>
          <t>PRESTIGES</t>
        </is>
      </c>
      <c r="U21" s="3192" t="inlineStr">
        <is>
          <t>L2022479</t>
        </is>
      </c>
      <c r="V21" s="3193" t="inlineStr">
        <is>
          <t>EUR</t>
        </is>
      </c>
      <c r="W21" s="3194" t="inlineStr">
        <is>
          <t>monthly</t>
        </is>
      </c>
      <c r="X21" s="3195" t="inlineStr">
        <is>
          <t>not applicable</t>
        </is>
      </c>
      <c r="Z21" s="3196" t="n">
        <v>500000.0</v>
      </c>
      <c r="AA21" s="3197" t="n">
        <v>1822.1199951171875</v>
      </c>
      <c r="AB21" s="3198" t="n">
        <v>0.0</v>
      </c>
      <c r="AC21">
        <f>AA21*(1+AB21)</f>
        <v>0.0</v>
      </c>
      <c r="AD21" s="3200" t="n">
        <v>0.25</v>
      </c>
      <c r="AE21">
        <f>AC21/(1-AD21)</f>
        <v>0.0</v>
      </c>
      <c r="AF21">
        <f>AD21*AE21</f>
        <v>0.0</v>
      </c>
      <c r="AG21" s="3203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3207" t="n">
        <v>0.03999999910593033</v>
      </c>
      <c r="AL21">
        <f>AK21*AE21</f>
        <v>0.0</v>
      </c>
      <c r="AM21">
        <f>AE21*(1+AK21)</f>
        <v>0.0</v>
      </c>
      <c r="AN21" s="3210" t="n">
        <v>0.029999999329447746</v>
      </c>
      <c r="AO21">
        <f>AN21*AM21</f>
        <v>0.0</v>
      </c>
      <c r="AP21">
        <f>AM21+AO21</f>
        <v>0.0</v>
      </c>
      <c r="AQ21" s="3213" t="n">
        <v>0.10000000149011612</v>
      </c>
      <c r="AR21">
        <f>AP21/(1-AQ21)</f>
        <v>0.0</v>
      </c>
      <c r="AS21">
        <f>AQ21*AR21</f>
        <v>0.0</v>
      </c>
      <c r="AT21" s="3216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AA21/12*$Q$5</f>
        <v>0.0</v>
      </c>
      <c r="AZ21">
        <f>AB21/12*$Q$5</f>
        <v>0.0</v>
      </c>
      <c r="BA21">
        <f>AC21/12*$Q$5</f>
        <v>0.0</v>
      </c>
      <c r="BB21">
        <f>AD21/12*$Q$5</f>
        <v>0.0</v>
      </c>
      <c r="BC21">
        <f>AE21/12*$Q$5</f>
        <v>0.0</v>
      </c>
      <c r="BD21">
        <f>AF21/12*$Q$5</f>
        <v>0.0</v>
      </c>
      <c r="BE21">
        <f>AG21/12*$Q$5</f>
        <v>0.0</v>
      </c>
      <c r="BF21">
        <f>AH21/12*$Q$5</f>
        <v>0.0</v>
      </c>
      <c r="BG21">
        <f>AI21/12*$Q$5</f>
        <v>0.0</v>
      </c>
      <c r="BH21">
        <f>AJ21/12*$Q$5</f>
        <v>0.0</v>
      </c>
      <c r="BI21">
        <f>AK21/12*$Q$5</f>
        <v>0.0</v>
      </c>
      <c r="BJ21">
        <f>AL21/12*$Q$5</f>
        <v>0.0</v>
      </c>
      <c r="BK21">
        <f>AM21/12*$Q$5</f>
        <v>0.0</v>
      </c>
      <c r="BL21">
        <f>AN21/12*$Q$5</f>
        <v>0.0</v>
      </c>
      <c r="BM21">
        <f>AO21/12*$Q$5</f>
        <v>0.0</v>
      </c>
      <c r="BN21">
        <f>AP21/12*$Q$5</f>
        <v>0.0</v>
      </c>
      <c r="BO21">
        <f>AQ21/12*$Q$5</f>
        <v>0.0</v>
      </c>
      <c r="BP21">
        <f>AR21/12*$Q$5</f>
        <v>0.0</v>
      </c>
      <c r="BQ21">
        <f>AS21/12*$Q$5</f>
        <v>0.0</v>
      </c>
      <c r="BR21">
        <f>AT21/12*$Q$5</f>
        <v>0.0</v>
      </c>
      <c r="BS21">
        <f>AU21/12*$Q$5</f>
        <v>0.0</v>
      </c>
      <c r="BT21">
        <f>AV21/12*$Q$5</f>
        <v>0.0</v>
      </c>
      <c r="BU21">
        <f>AW21/12*$Q$5</f>
        <v>0.0</v>
      </c>
      <c r="BV21">
        <f>AX21/12*$Q$5</f>
        <v>0.0</v>
      </c>
      <c r="BW21" s="3245" t="inlineStr">
        <is>
          <t>Assistance and Repatriation</t>
        </is>
      </c>
      <c r="BX21" s="3246" t="inlineStr">
        <is>
          <t>AIG Luxembourg</t>
        </is>
      </c>
      <c r="BY21" s="3247" t="inlineStr">
        <is>
          <t>PRESTIGES</t>
        </is>
      </c>
      <c r="BZ21" s="3248" t="inlineStr">
        <is>
          <t>L2022479</t>
        </is>
      </c>
      <c r="CA21" s="3249" t="inlineStr">
        <is>
          <t>EUR</t>
        </is>
      </c>
      <c r="CB21" s="3250" t="inlineStr">
        <is>
          <t>monthly</t>
        </is>
      </c>
      <c r="CC21" s="3251" t="inlineStr">
        <is>
          <t>not applicable</t>
        </is>
      </c>
      <c r="CE21" s="3252" t="n">
        <v>500000.0</v>
      </c>
      <c r="CF21" s="3253" t="n">
        <v>0.0</v>
      </c>
      <c r="CG21" s="3254" t="n">
        <v>0.0</v>
      </c>
      <c r="CH21">
        <f>CF21*(1+CG21)</f>
        <v>0.0</v>
      </c>
      <c r="CI21" s="3256" t="n">
        <v>0.25</v>
      </c>
      <c r="CJ21">
        <f>CH21/(1-CI21)</f>
        <v>0.0</v>
      </c>
      <c r="CK21">
        <f>CI21*CJ21</f>
        <v>0.0</v>
      </c>
      <c r="CL21" s="3259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3263" t="n">
        <v>0.03999999910593033</v>
      </c>
      <c r="CQ21">
        <f>CP21*CJ21</f>
        <v>0.0</v>
      </c>
      <c r="CR21">
        <f>CJ21*(1+CP21)</f>
        <v>0.0</v>
      </c>
      <c r="CS21" s="3266" t="n">
        <v>0.029999999329447746</v>
      </c>
      <c r="CT21">
        <f>CS21*CR21</f>
        <v>0.0</v>
      </c>
      <c r="CU21">
        <f>CR21+CT21</f>
        <v>0.0</v>
      </c>
      <c r="CV21" s="3269" t="n">
        <v>0.10000000149011612</v>
      </c>
      <c r="CW21">
        <f>CU21/(1-CV21)</f>
        <v>0.0</v>
      </c>
      <c r="CX21">
        <f>CV21*CW21</f>
        <v>0.0</v>
      </c>
      <c r="CY21" s="3272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CF21/12*$Q$5</f>
        <v>0.0</v>
      </c>
      <c r="DE21">
        <f>CG21/12*$Q$5</f>
        <v>0.0</v>
      </c>
      <c r="DF21">
        <f>CH21/12*$Q$5</f>
        <v>0.0</v>
      </c>
      <c r="DG21">
        <f>CI21/12*$Q$5</f>
        <v>0.0</v>
      </c>
      <c r="DH21">
        <f>CJ21/12*$Q$5</f>
        <v>0.0</v>
      </c>
      <c r="DI21">
        <f>CK21/12*$Q$5</f>
        <v>0.0</v>
      </c>
      <c r="DJ21">
        <f>CL21/12*$Q$5</f>
        <v>0.0</v>
      </c>
      <c r="DK21">
        <f>CM21/12*$Q$5</f>
        <v>0.0</v>
      </c>
      <c r="DL21">
        <f>CN21/12*$Q$5</f>
        <v>0.0</v>
      </c>
      <c r="DM21">
        <f>CO21/12*$Q$5</f>
        <v>0.0</v>
      </c>
      <c r="DN21">
        <f>CP21/12*$Q$5</f>
        <v>0.0</v>
      </c>
      <c r="DO21">
        <f>CQ21/12*$Q$5</f>
        <v>0.0</v>
      </c>
      <c r="DP21">
        <f>CR21/12*$Q$5</f>
        <v>0.0</v>
      </c>
      <c r="DQ21">
        <f>CS21/12*$Q$5</f>
        <v>0.0</v>
      </c>
      <c r="DR21">
        <f>CT21/12*$Q$5</f>
        <v>0.0</v>
      </c>
      <c r="DS21">
        <f>CU21/12*$Q$5</f>
        <v>0.0</v>
      </c>
      <c r="DT21">
        <f>CV21/12*$Q$5</f>
        <v>0.0</v>
      </c>
      <c r="DU21">
        <f>CW21/12*$Q$5</f>
        <v>0.0</v>
      </c>
      <c r="DV21">
        <f>CX21/12*$Q$5</f>
        <v>0.0</v>
      </c>
      <c r="DW21">
        <f>CY21/12*$Q$5</f>
        <v>0.0</v>
      </c>
      <c r="DX21">
        <f>CZ21/12*$Q$5</f>
        <v>0.0</v>
      </c>
      <c r="DY21">
        <f>DA21/12*$Q$5</f>
        <v>0.0</v>
      </c>
      <c r="DZ21">
        <f>DB21/12*$Q$5</f>
        <v>0.0</v>
      </c>
      <c r="EA21">
        <f>DC21/12*$Q$5</f>
        <v>0.0</v>
      </c>
      <c r="RF21">
        <f>BV21+EA21</f>
        <v>0.0</v>
      </c>
    </row>
    <row r="23">
      <c r="A23" t="inlineStr">
        <is>
          <t>Stewardess</t>
        </is>
      </c>
      <c r="B23" t="inlineStr">
        <is>
          <t>FARNAUD</t>
        </is>
      </c>
      <c r="C23" t="inlineStr">
        <is>
          <t>Sarah</t>
        </is>
      </c>
      <c r="D23" t="inlineStr">
        <is>
          <t>KOLAHA</t>
        </is>
      </c>
      <c r="F23" t="inlineStr">
        <is>
          <t>Seasonal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3415" t="n">
        <v>42736.913935185185</v>
      </c>
      <c r="L23" s="3415" t="n">
        <v>42643.0</v>
      </c>
      <c r="M23" t="inlineStr">
        <is>
          <t>EUR</t>
        </is>
      </c>
      <c r="N23" t="n">
        <v>8.0</v>
      </c>
      <c r="O23" t="n">
        <v>2500.0</v>
      </c>
      <c r="P23" t="n">
        <v>0.0</v>
      </c>
      <c r="Q23" t="n">
        <v>9.0</v>
      </c>
      <c r="R23" s="3416" t="inlineStr">
        <is>
          <t>Healthcare Plan</t>
        </is>
      </c>
      <c r="S23" s="3417" t="inlineStr">
        <is>
          <t>AIG Luxembourg</t>
        </is>
      </c>
      <c r="T23" s="3418" t="inlineStr">
        <is>
          <t>PRESTIGES</t>
        </is>
      </c>
      <c r="U23" s="3419" t="inlineStr">
        <is>
          <t>L2022479</t>
        </is>
      </c>
      <c r="V23" s="3420" t="inlineStr">
        <is>
          <t>EUR</t>
        </is>
      </c>
      <c r="W23" s="3421" t="inlineStr">
        <is>
          <t>monthly</t>
        </is>
      </c>
      <c r="X23" s="3422" t="inlineStr">
        <is>
          <t>not applicable</t>
        </is>
      </c>
      <c r="Z23" s="3423" t="n">
        <v>500000.0</v>
      </c>
      <c r="AA23" s="3424" t="n">
        <v>1822.1199951171875</v>
      </c>
      <c r="AB23" s="3425" t="n">
        <v>0.0</v>
      </c>
      <c r="AC23">
        <f>AA23*(1+AB23)</f>
        <v>0.0</v>
      </c>
      <c r="AD23" s="3427" t="n">
        <v>0.25</v>
      </c>
      <c r="AE23">
        <f>AC23/(1-AD23)</f>
        <v>0.0</v>
      </c>
      <c r="AF23">
        <f>AD23*AE23</f>
        <v>0.0</v>
      </c>
      <c r="AG23" s="3430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3434" t="n">
        <v>0.03999999910593033</v>
      </c>
      <c r="AL23">
        <f>AK23*AE23</f>
        <v>0.0</v>
      </c>
      <c r="AM23">
        <f>AE23*(1+AK23)</f>
        <v>0.0</v>
      </c>
      <c r="AN23" s="3437" t="n">
        <v>0.029999999329447746</v>
      </c>
      <c r="AO23">
        <f>AN23*AM23</f>
        <v>0.0</v>
      </c>
      <c r="AP23">
        <f>AM23+AO23</f>
        <v>0.0</v>
      </c>
      <c r="AQ23" s="3440" t="n">
        <v>0.10000000149011612</v>
      </c>
      <c r="AR23">
        <f>AP23/(1-AQ23)</f>
        <v>0.0</v>
      </c>
      <c r="AS23">
        <f>AQ23*AR23</f>
        <v>0.0</v>
      </c>
      <c r="AT23" s="3443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AA23/12*$Q$5</f>
        <v>0.0</v>
      </c>
      <c r="AZ23">
        <f>AB23/12*$Q$5</f>
        <v>0.0</v>
      </c>
      <c r="BA23">
        <f>AC23/12*$Q$5</f>
        <v>0.0</v>
      </c>
      <c r="BB23">
        <f>AD23/12*$Q$5</f>
        <v>0.0</v>
      </c>
      <c r="BC23">
        <f>AE23/12*$Q$5</f>
        <v>0.0</v>
      </c>
      <c r="BD23">
        <f>AF23/12*$Q$5</f>
        <v>0.0</v>
      </c>
      <c r="BE23">
        <f>AG23/12*$Q$5</f>
        <v>0.0</v>
      </c>
      <c r="BF23">
        <f>AH23/12*$Q$5</f>
        <v>0.0</v>
      </c>
      <c r="BG23">
        <f>AI23/12*$Q$5</f>
        <v>0.0</v>
      </c>
      <c r="BH23">
        <f>AJ23/12*$Q$5</f>
        <v>0.0</v>
      </c>
      <c r="BI23">
        <f>AK23/12*$Q$5</f>
        <v>0.0</v>
      </c>
      <c r="BJ23">
        <f>AL23/12*$Q$5</f>
        <v>0.0</v>
      </c>
      <c r="BK23">
        <f>AM23/12*$Q$5</f>
        <v>0.0</v>
      </c>
      <c r="BL23">
        <f>AN23/12*$Q$5</f>
        <v>0.0</v>
      </c>
      <c r="BM23">
        <f>AO23/12*$Q$5</f>
        <v>0.0</v>
      </c>
      <c r="BN23">
        <f>AP23/12*$Q$5</f>
        <v>0.0</v>
      </c>
      <c r="BO23">
        <f>AQ23/12*$Q$5</f>
        <v>0.0</v>
      </c>
      <c r="BP23">
        <f>AR23/12*$Q$5</f>
        <v>0.0</v>
      </c>
      <c r="BQ23">
        <f>AS23/12*$Q$5</f>
        <v>0.0</v>
      </c>
      <c r="BR23">
        <f>AT23/12*$Q$5</f>
        <v>0.0</v>
      </c>
      <c r="BS23">
        <f>AU23/12*$Q$5</f>
        <v>0.0</v>
      </c>
      <c r="BT23">
        <f>AV23/12*$Q$5</f>
        <v>0.0</v>
      </c>
      <c r="BU23">
        <f>AW23/12*$Q$5</f>
        <v>0.0</v>
      </c>
      <c r="BV23">
        <f>AX23/12*$Q$5</f>
        <v>0.0</v>
      </c>
      <c r="BW23" s="3472" t="inlineStr">
        <is>
          <t>Assistance and Repatriation</t>
        </is>
      </c>
      <c r="BX23" s="3473" t="inlineStr">
        <is>
          <t>AIG Luxembourg</t>
        </is>
      </c>
      <c r="BY23" s="3474" t="inlineStr">
        <is>
          <t>PRESTIGES</t>
        </is>
      </c>
      <c r="BZ23" s="3475" t="inlineStr">
        <is>
          <t>L2022479</t>
        </is>
      </c>
      <c r="CA23" s="3476" t="inlineStr">
        <is>
          <t>EUR</t>
        </is>
      </c>
      <c r="CB23" s="3477" t="inlineStr">
        <is>
          <t>monthly</t>
        </is>
      </c>
      <c r="CC23" s="3478" t="inlineStr">
        <is>
          <t>not applicable</t>
        </is>
      </c>
      <c r="CE23" s="3479" t="n">
        <v>500000.0</v>
      </c>
      <c r="CF23" s="3480" t="n">
        <v>0.0</v>
      </c>
      <c r="CG23" s="3481" t="n">
        <v>0.0</v>
      </c>
      <c r="CH23">
        <f>CF23*(1+CG23)</f>
        <v>0.0</v>
      </c>
      <c r="CI23" s="3483" t="n">
        <v>0.25</v>
      </c>
      <c r="CJ23">
        <f>CH23/(1-CI23)</f>
        <v>0.0</v>
      </c>
      <c r="CK23">
        <f>CI23*CJ23</f>
        <v>0.0</v>
      </c>
      <c r="CL23" s="3486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3490" t="n">
        <v>0.03999999910593033</v>
      </c>
      <c r="CQ23">
        <f>CP23*CJ23</f>
        <v>0.0</v>
      </c>
      <c r="CR23">
        <f>CJ23*(1+CP23)</f>
        <v>0.0</v>
      </c>
      <c r="CS23" s="3493" t="n">
        <v>0.029999999329447746</v>
      </c>
      <c r="CT23">
        <f>CS23*CR23</f>
        <v>0.0</v>
      </c>
      <c r="CU23">
        <f>CR23+CT23</f>
        <v>0.0</v>
      </c>
      <c r="CV23" s="3496" t="n">
        <v>0.10000000149011612</v>
      </c>
      <c r="CW23">
        <f>CU23/(1-CV23)</f>
        <v>0.0</v>
      </c>
      <c r="CX23">
        <f>CV23*CW23</f>
        <v>0.0</v>
      </c>
      <c r="CY23" s="3499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CF23/12*$Q$5</f>
        <v>0.0</v>
      </c>
      <c r="DE23">
        <f>CG23/12*$Q$5</f>
        <v>0.0</v>
      </c>
      <c r="DF23">
        <f>CH23/12*$Q$5</f>
        <v>0.0</v>
      </c>
      <c r="DG23">
        <f>CI23/12*$Q$5</f>
        <v>0.0</v>
      </c>
      <c r="DH23">
        <f>CJ23/12*$Q$5</f>
        <v>0.0</v>
      </c>
      <c r="DI23">
        <f>CK23/12*$Q$5</f>
        <v>0.0</v>
      </c>
      <c r="DJ23">
        <f>CL23/12*$Q$5</f>
        <v>0.0</v>
      </c>
      <c r="DK23">
        <f>CM23/12*$Q$5</f>
        <v>0.0</v>
      </c>
      <c r="DL23">
        <f>CN23/12*$Q$5</f>
        <v>0.0</v>
      </c>
      <c r="DM23">
        <f>CO23/12*$Q$5</f>
        <v>0.0</v>
      </c>
      <c r="DN23">
        <f>CP23/12*$Q$5</f>
        <v>0.0</v>
      </c>
      <c r="DO23">
        <f>CQ23/12*$Q$5</f>
        <v>0.0</v>
      </c>
      <c r="DP23">
        <f>CR23/12*$Q$5</f>
        <v>0.0</v>
      </c>
      <c r="DQ23">
        <f>CS23/12*$Q$5</f>
        <v>0.0</v>
      </c>
      <c r="DR23">
        <f>CT23/12*$Q$5</f>
        <v>0.0</v>
      </c>
      <c r="DS23">
        <f>CU23/12*$Q$5</f>
        <v>0.0</v>
      </c>
      <c r="DT23">
        <f>CV23/12*$Q$5</f>
        <v>0.0</v>
      </c>
      <c r="DU23">
        <f>CW23/12*$Q$5</f>
        <v>0.0</v>
      </c>
      <c r="DV23">
        <f>CX23/12*$Q$5</f>
        <v>0.0</v>
      </c>
      <c r="DW23">
        <f>CY23/12*$Q$5</f>
        <v>0.0</v>
      </c>
      <c r="DX23">
        <f>CZ23/12*$Q$5</f>
        <v>0.0</v>
      </c>
      <c r="DY23">
        <f>DA23/12*$Q$5</f>
        <v>0.0</v>
      </c>
      <c r="DZ23">
        <f>DB23/12*$Q$5</f>
        <v>0.0</v>
      </c>
      <c r="EA23">
        <f>DC23/12*$Q$5</f>
        <v>0.0</v>
      </c>
      <c r="RF23">
        <f>BV23+EA23</f>
        <v>0.0</v>
      </c>
    </row>
    <row r="25">
      <c r="A25" t="inlineStr">
        <is>
          <t>Stewardess</t>
        </is>
      </c>
      <c r="B25" t="inlineStr">
        <is>
          <t>TAYLOR</t>
        </is>
      </c>
      <c r="C25" t="inlineStr">
        <is>
          <t>Sophie</t>
        </is>
      </c>
      <c r="D25" t="inlineStr">
        <is>
          <t>KOLAHA</t>
        </is>
      </c>
      <c r="F25" t="inlineStr">
        <is>
          <t>Seasonal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3642" t="n">
        <v>42736.913935185185</v>
      </c>
      <c r="L25" s="3642" t="n">
        <v>42643.0</v>
      </c>
      <c r="M25" t="inlineStr">
        <is>
          <t>EUR</t>
        </is>
      </c>
      <c r="N25" t="n">
        <v>8.0</v>
      </c>
      <c r="O25" t="n">
        <v>2500.0</v>
      </c>
      <c r="P25" t="n">
        <v>0.0</v>
      </c>
      <c r="Q25" t="n">
        <v>9.0</v>
      </c>
      <c r="R25" s="3643" t="inlineStr">
        <is>
          <t>Healthcare Plan</t>
        </is>
      </c>
      <c r="S25" s="3644" t="inlineStr">
        <is>
          <t>AIG Luxembourg</t>
        </is>
      </c>
      <c r="T25" s="3645" t="inlineStr">
        <is>
          <t>PRESTIGES</t>
        </is>
      </c>
      <c r="U25" s="3646" t="inlineStr">
        <is>
          <t>L2022479</t>
        </is>
      </c>
      <c r="V25" s="3647" t="inlineStr">
        <is>
          <t>EUR</t>
        </is>
      </c>
      <c r="W25" s="3648" t="inlineStr">
        <is>
          <t>monthly</t>
        </is>
      </c>
      <c r="X25" s="3649" t="inlineStr">
        <is>
          <t>not applicable</t>
        </is>
      </c>
      <c r="Z25" s="3650" t="n">
        <v>500000.0</v>
      </c>
      <c r="AA25" s="3651" t="n">
        <v>1822.1199951171875</v>
      </c>
      <c r="AB25" s="3652" t="n">
        <v>0.0</v>
      </c>
      <c r="AC25">
        <f>AA25*(1+AB25)</f>
        <v>0.0</v>
      </c>
      <c r="AD25" s="3654" t="n">
        <v>0.25</v>
      </c>
      <c r="AE25">
        <f>AC25/(1-AD25)</f>
        <v>0.0</v>
      </c>
      <c r="AF25">
        <f>AD25*AE25</f>
        <v>0.0</v>
      </c>
      <c r="AG25" s="3657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3661" t="n">
        <v>0.03999999910593033</v>
      </c>
      <c r="AL25">
        <f>AK25*AE25</f>
        <v>0.0</v>
      </c>
      <c r="AM25">
        <f>AE25*(1+AK25)</f>
        <v>0.0</v>
      </c>
      <c r="AN25" s="3664" t="n">
        <v>0.029999999329447746</v>
      </c>
      <c r="AO25">
        <f>AN25*AM25</f>
        <v>0.0</v>
      </c>
      <c r="AP25">
        <f>AM25+AO25</f>
        <v>0.0</v>
      </c>
      <c r="AQ25" s="3667" t="n">
        <v>0.10000000149011612</v>
      </c>
      <c r="AR25">
        <f>AP25/(1-AQ25)</f>
        <v>0.0</v>
      </c>
      <c r="AS25">
        <f>AQ25*AR25</f>
        <v>0.0</v>
      </c>
      <c r="AT25" s="3670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AA25/12*$Q$5</f>
        <v>0.0</v>
      </c>
      <c r="AZ25">
        <f>AB25/12*$Q$5</f>
        <v>0.0</v>
      </c>
      <c r="BA25">
        <f>AC25/12*$Q$5</f>
        <v>0.0</v>
      </c>
      <c r="BB25">
        <f>AD25/12*$Q$5</f>
        <v>0.0</v>
      </c>
      <c r="BC25">
        <f>AE25/12*$Q$5</f>
        <v>0.0</v>
      </c>
      <c r="BD25">
        <f>AF25/12*$Q$5</f>
        <v>0.0</v>
      </c>
      <c r="BE25">
        <f>AG25/12*$Q$5</f>
        <v>0.0</v>
      </c>
      <c r="BF25">
        <f>AH25/12*$Q$5</f>
        <v>0.0</v>
      </c>
      <c r="BG25">
        <f>AI25/12*$Q$5</f>
        <v>0.0</v>
      </c>
      <c r="BH25">
        <f>AJ25/12*$Q$5</f>
        <v>0.0</v>
      </c>
      <c r="BI25">
        <f>AK25/12*$Q$5</f>
        <v>0.0</v>
      </c>
      <c r="BJ25">
        <f>AL25/12*$Q$5</f>
        <v>0.0</v>
      </c>
      <c r="BK25">
        <f>AM25/12*$Q$5</f>
        <v>0.0</v>
      </c>
      <c r="BL25">
        <f>AN25/12*$Q$5</f>
        <v>0.0</v>
      </c>
      <c r="BM25">
        <f>AO25/12*$Q$5</f>
        <v>0.0</v>
      </c>
      <c r="BN25">
        <f>AP25/12*$Q$5</f>
        <v>0.0</v>
      </c>
      <c r="BO25">
        <f>AQ25/12*$Q$5</f>
        <v>0.0</v>
      </c>
      <c r="BP25">
        <f>AR25/12*$Q$5</f>
        <v>0.0</v>
      </c>
      <c r="BQ25">
        <f>AS25/12*$Q$5</f>
        <v>0.0</v>
      </c>
      <c r="BR25">
        <f>AT25/12*$Q$5</f>
        <v>0.0</v>
      </c>
      <c r="BS25">
        <f>AU25/12*$Q$5</f>
        <v>0.0</v>
      </c>
      <c r="BT25">
        <f>AV25/12*$Q$5</f>
        <v>0.0</v>
      </c>
      <c r="BU25">
        <f>AW25/12*$Q$5</f>
        <v>0.0</v>
      </c>
      <c r="BV25">
        <f>AX25/12*$Q$5</f>
        <v>0.0</v>
      </c>
      <c r="BW25" s="3699" t="inlineStr">
        <is>
          <t>Assistance and Repatriation</t>
        </is>
      </c>
      <c r="BX25" s="3700" t="inlineStr">
        <is>
          <t>AIG Luxembourg</t>
        </is>
      </c>
      <c r="BY25" s="3701" t="inlineStr">
        <is>
          <t>PRESTIGES</t>
        </is>
      </c>
      <c r="BZ25" s="3702" t="inlineStr">
        <is>
          <t>L2022479</t>
        </is>
      </c>
      <c r="CA25" s="3703" t="inlineStr">
        <is>
          <t>EUR</t>
        </is>
      </c>
      <c r="CB25" s="3704" t="inlineStr">
        <is>
          <t>monthly</t>
        </is>
      </c>
      <c r="CC25" s="3705" t="inlineStr">
        <is>
          <t>not applicable</t>
        </is>
      </c>
      <c r="CE25" s="3706" t="n">
        <v>500000.0</v>
      </c>
      <c r="CF25" s="3707" t="n">
        <v>0.0</v>
      </c>
      <c r="CG25" s="3708" t="n">
        <v>0.0</v>
      </c>
      <c r="CH25">
        <f>CF25*(1+CG25)</f>
        <v>0.0</v>
      </c>
      <c r="CI25" s="3710" t="n">
        <v>0.25</v>
      </c>
      <c r="CJ25">
        <f>CH25/(1-CI25)</f>
        <v>0.0</v>
      </c>
      <c r="CK25">
        <f>CI25*CJ25</f>
        <v>0.0</v>
      </c>
      <c r="CL25" s="3713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3717" t="n">
        <v>0.03999999910593033</v>
      </c>
      <c r="CQ25">
        <f>CP25*CJ25</f>
        <v>0.0</v>
      </c>
      <c r="CR25">
        <f>CJ25*(1+CP25)</f>
        <v>0.0</v>
      </c>
      <c r="CS25" s="3720" t="n">
        <v>0.029999999329447746</v>
      </c>
      <c r="CT25">
        <f>CS25*CR25</f>
        <v>0.0</v>
      </c>
      <c r="CU25">
        <f>CR25+CT25</f>
        <v>0.0</v>
      </c>
      <c r="CV25" s="3723" t="n">
        <v>0.10000000149011612</v>
      </c>
      <c r="CW25">
        <f>CU25/(1-CV25)</f>
        <v>0.0</v>
      </c>
      <c r="CX25">
        <f>CV25*CW25</f>
        <v>0.0</v>
      </c>
      <c r="CY25" s="3726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CF25/12*$Q$5</f>
        <v>0.0</v>
      </c>
      <c r="DE25">
        <f>CG25/12*$Q$5</f>
        <v>0.0</v>
      </c>
      <c r="DF25">
        <f>CH25/12*$Q$5</f>
        <v>0.0</v>
      </c>
      <c r="DG25">
        <f>CI25/12*$Q$5</f>
        <v>0.0</v>
      </c>
      <c r="DH25">
        <f>CJ25/12*$Q$5</f>
        <v>0.0</v>
      </c>
      <c r="DI25">
        <f>CK25/12*$Q$5</f>
        <v>0.0</v>
      </c>
      <c r="DJ25">
        <f>CL25/12*$Q$5</f>
        <v>0.0</v>
      </c>
      <c r="DK25">
        <f>CM25/12*$Q$5</f>
        <v>0.0</v>
      </c>
      <c r="DL25">
        <f>CN25/12*$Q$5</f>
        <v>0.0</v>
      </c>
      <c r="DM25">
        <f>CO25/12*$Q$5</f>
        <v>0.0</v>
      </c>
      <c r="DN25">
        <f>CP25/12*$Q$5</f>
        <v>0.0</v>
      </c>
      <c r="DO25">
        <f>CQ25/12*$Q$5</f>
        <v>0.0</v>
      </c>
      <c r="DP25">
        <f>CR25/12*$Q$5</f>
        <v>0.0</v>
      </c>
      <c r="DQ25">
        <f>CS25/12*$Q$5</f>
        <v>0.0</v>
      </c>
      <c r="DR25">
        <f>CT25/12*$Q$5</f>
        <v>0.0</v>
      </c>
      <c r="DS25">
        <f>CU25/12*$Q$5</f>
        <v>0.0</v>
      </c>
      <c r="DT25">
        <f>CV25/12*$Q$5</f>
        <v>0.0</v>
      </c>
      <c r="DU25">
        <f>CW25/12*$Q$5</f>
        <v>0.0</v>
      </c>
      <c r="DV25">
        <f>CX25/12*$Q$5</f>
        <v>0.0</v>
      </c>
      <c r="DW25">
        <f>CY25/12*$Q$5</f>
        <v>0.0</v>
      </c>
      <c r="DX25">
        <f>CZ25/12*$Q$5</f>
        <v>0.0</v>
      </c>
      <c r="DY25">
        <f>DA25/12*$Q$5</f>
        <v>0.0</v>
      </c>
      <c r="DZ25">
        <f>DB25/12*$Q$5</f>
        <v>0.0</v>
      </c>
      <c r="EA25">
        <f>DC25/12*$Q$5</f>
        <v>0.0</v>
      </c>
      <c r="RF25">
        <f>BV25+EA25</f>
        <v>0.0</v>
      </c>
    </row>
    <row r="27">
      <c r="A27" t="inlineStr">
        <is>
          <t>Stewardess</t>
        </is>
      </c>
      <c r="B27" t="inlineStr">
        <is>
          <t>BROCHU</t>
        </is>
      </c>
      <c r="C27" t="inlineStr">
        <is>
          <t>Ana�s</t>
        </is>
      </c>
      <c r="D27" t="inlineStr">
        <is>
          <t>KOLAHA</t>
        </is>
      </c>
      <c r="F27" t="inlineStr">
        <is>
          <t>Day worker (Extra)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3869" t="n">
        <v>42736.913935185185</v>
      </c>
      <c r="L27" s="3869" t="n">
        <v>42663.0</v>
      </c>
      <c r="M27" t="inlineStr">
        <is>
          <t>EUR</t>
        </is>
      </c>
      <c r="N27" t="n">
        <v>9.0</v>
      </c>
      <c r="O27" t="n">
        <v>3000.0</v>
      </c>
      <c r="P27" t="n">
        <v>0.0</v>
      </c>
      <c r="Q27" t="n">
        <v>10.0</v>
      </c>
      <c r="R27" s="3870" t="inlineStr">
        <is>
          <t>Death Accident</t>
        </is>
      </c>
      <c r="S27" s="3871" t="inlineStr">
        <is>
          <t>Anker Verzekeringen n.v.</t>
        </is>
      </c>
      <c r="T27" s="3872" t="inlineStr">
        <is>
          <t>Formula 1A accident</t>
        </is>
      </c>
      <c r="U27" s="3873" t="n">
        <v>240322.0</v>
      </c>
      <c r="V27" s="3874" t="inlineStr">
        <is>
          <t>EUR</t>
        </is>
      </c>
      <c r="W27" s="3875" t="inlineStr">
        <is>
          <t>daily</t>
        </is>
      </c>
      <c r="X27" s="3876" t="n">
        <v>0.9704899787902832</v>
      </c>
      <c r="Y27" s="3877" t="n">
        <v>3.0</v>
      </c>
      <c r="Z27" s="3878" t="n">
        <v>100000.0</v>
      </c>
      <c r="AA27">
        <f>X27*Z27</f>
        <v>0.0</v>
      </c>
      <c r="AB27" s="3880" t="n">
        <v>0.0</v>
      </c>
      <c r="AC27">
        <f>AA27*(1+AB27)</f>
        <v>0.0</v>
      </c>
      <c r="AD27" s="3882" t="n">
        <v>0.25</v>
      </c>
      <c r="AE27">
        <f>AC27/(1-AD27)</f>
        <v>0.0</v>
      </c>
      <c r="AF27">
        <f>AD27*AE27</f>
        <v>0.0</v>
      </c>
      <c r="AG27" s="3885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3889" t="n">
        <v>0.03999999910593033</v>
      </c>
      <c r="AL27">
        <f>AK27*AE27</f>
        <v>0.0</v>
      </c>
      <c r="AM27">
        <f>AE27*(1+AK27)</f>
        <v>0.0</v>
      </c>
      <c r="AN27" s="3892" t="n">
        <v>0.0</v>
      </c>
      <c r="AO27" s="3893" t="n">
        <v>15.0</v>
      </c>
      <c r="AP27">
        <f>AM27+AO27</f>
        <v>0.0</v>
      </c>
      <c r="AQ27" s="3895" t="n">
        <v>0.10000000149011612</v>
      </c>
      <c r="AR27">
        <f>AP27/(1-AQ27)</f>
        <v>0.0</v>
      </c>
      <c r="AS27">
        <f>AQ27*AR27</f>
        <v>0.0</v>
      </c>
      <c r="AT27" s="3898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X27*Z27/365*P27</f>
        <v>0.0</v>
      </c>
      <c r="AZ27" s="3904" t="n">
        <v>0.0</v>
      </c>
      <c r="BA27">
        <f>AY27*(1+AZ27)</f>
        <v>0.0</v>
      </c>
      <c r="BB27" s="3906" t="n">
        <v>0.25</v>
      </c>
      <c r="BC27">
        <f>BA27/(1-BB27)</f>
        <v>0.0</v>
      </c>
      <c r="BD27">
        <f>BB27*BC27</f>
        <v>0.0</v>
      </c>
      <c r="BE27" s="3909" t="n">
        <v>0.15000000596046448</v>
      </c>
      <c r="BF27">
        <f>BE27*BC27</f>
        <v>0.0</v>
      </c>
      <c r="BG27">
        <f>BB27-BE27</f>
        <v>0.0</v>
      </c>
      <c r="BH27">
        <f>BD27-BF27</f>
        <v>0.0</v>
      </c>
      <c r="BI27" s="3913" t="n">
        <v>0.03999999910593033</v>
      </c>
      <c r="BJ27">
        <f>BI27*BC27</f>
        <v>0.0</v>
      </c>
      <c r="BK27">
        <f>BC27*(1+BI27)</f>
        <v>0.0</v>
      </c>
      <c r="BL27" s="3916" t="n">
        <v>0.0</v>
      </c>
      <c r="BM27" s="3917" t="n">
        <v>15.0</v>
      </c>
      <c r="BN27">
        <f>BK27+BM27</f>
        <v>0.0</v>
      </c>
      <c r="BO27" s="3919" t="n">
        <v>0.10000000149011612</v>
      </c>
      <c r="BP27">
        <f>BN27/(1-BO27)</f>
        <v>0.0</v>
      </c>
      <c r="BQ27">
        <f>BO27*BP27</f>
        <v>0.0</v>
      </c>
      <c r="BR27" s="3922" t="n">
        <v>0.10000000149011612</v>
      </c>
      <c r="BS27">
        <f>BR27*BP27</f>
        <v>0.0</v>
      </c>
      <c r="BT27">
        <f>BO27-BR27</f>
        <v>0.0</v>
      </c>
      <c r="BU27">
        <f>BQ27-BS27</f>
        <v>0.0</v>
      </c>
      <c r="BV27">
        <f>BP27</f>
        <v>0.0</v>
      </c>
      <c r="RF27">
        <f>(if(BV27&gt;(9/12),9/12,BV27)*0.97049)</f>
        <v>0.0</v>
      </c>
    </row>
    <row r="29">
      <c r="A29" t="inlineStr">
        <is>
          <t>Deckhand</t>
        </is>
      </c>
      <c r="B29" t="inlineStr">
        <is>
          <t>LE CLERRE</t>
        </is>
      </c>
      <c r="C29" t="inlineStr">
        <is>
          <t>Brice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986" t="n">
        <v>42736.913935185185</v>
      </c>
      <c r="L29" s="3986" t="n">
        <v>42776.0</v>
      </c>
      <c r="M29" t="inlineStr">
        <is>
          <t>EUR</t>
        </is>
      </c>
      <c r="N29" t="n">
        <v>1.0</v>
      </c>
      <c r="O29" t="n">
        <v>2800.0</v>
      </c>
      <c r="P29" t="n">
        <v>40.0</v>
      </c>
      <c r="Q29" t="n">
        <v>2.0</v>
      </c>
      <c r="R29" s="3987" t="inlineStr">
        <is>
          <t>Healthcare Plan</t>
        </is>
      </c>
      <c r="S29" s="3988" t="inlineStr">
        <is>
          <t>AIG Luxembourg</t>
        </is>
      </c>
      <c r="T29" s="3989" t="inlineStr">
        <is>
          <t>PRESTIGES</t>
        </is>
      </c>
      <c r="U29" s="3990" t="inlineStr">
        <is>
          <t>L2022479</t>
        </is>
      </c>
      <c r="V29" s="3991" t="inlineStr">
        <is>
          <t>EUR</t>
        </is>
      </c>
      <c r="W29" s="3992" t="inlineStr">
        <is>
          <t>monthly</t>
        </is>
      </c>
      <c r="X29" s="3993" t="inlineStr">
        <is>
          <t>not applicable</t>
        </is>
      </c>
      <c r="Z29" s="3994" t="n">
        <v>500000.0</v>
      </c>
      <c r="AA29" s="3995" t="n">
        <v>1822.1199951171875</v>
      </c>
      <c r="AB29" s="3996" t="n">
        <v>0.0</v>
      </c>
      <c r="AC29">
        <f>AA29*(1+AB29)</f>
        <v>0.0</v>
      </c>
      <c r="AD29" s="3998" t="n">
        <v>0.25</v>
      </c>
      <c r="AE29">
        <f>AC29/(1-AD29)</f>
        <v>0.0</v>
      </c>
      <c r="AF29">
        <f>AD29*AE29</f>
        <v>0.0</v>
      </c>
      <c r="AG29" s="4001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4005" t="n">
        <v>0.03999999910593033</v>
      </c>
      <c r="AL29">
        <f>AK29*AE29</f>
        <v>0.0</v>
      </c>
      <c r="AM29">
        <f>AE29*(1+AK29)</f>
        <v>0.0</v>
      </c>
      <c r="AN29" s="4008" t="n">
        <v>0.029999999329447746</v>
      </c>
      <c r="AO29">
        <f>AN29*AM29</f>
        <v>0.0</v>
      </c>
      <c r="AP29">
        <f>AM29+AO29</f>
        <v>0.0</v>
      </c>
      <c r="AQ29" s="4011" t="n">
        <v>0.10000000149011612</v>
      </c>
      <c r="AR29">
        <f>AP29/(1-AQ29)</f>
        <v>0.0</v>
      </c>
      <c r="AS29">
        <f>AQ29*AR29</f>
        <v>0.0</v>
      </c>
      <c r="AT29" s="4014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AA29/12*$Q$5</f>
        <v>0.0</v>
      </c>
      <c r="AZ29">
        <f>AB29/12*$Q$5</f>
        <v>0.0</v>
      </c>
      <c r="BA29">
        <f>AC29/12*$Q$5</f>
        <v>0.0</v>
      </c>
      <c r="BB29">
        <f>AD29/12*$Q$5</f>
        <v>0.0</v>
      </c>
      <c r="BC29">
        <f>AE29/12*$Q$5</f>
        <v>0.0</v>
      </c>
      <c r="BD29">
        <f>AF29/12*$Q$5</f>
        <v>0.0</v>
      </c>
      <c r="BE29">
        <f>AG29/12*$Q$5</f>
        <v>0.0</v>
      </c>
      <c r="BF29">
        <f>AH29/12*$Q$5</f>
        <v>0.0</v>
      </c>
      <c r="BG29">
        <f>AI29/12*$Q$5</f>
        <v>0.0</v>
      </c>
      <c r="BH29">
        <f>AJ29/12*$Q$5</f>
        <v>0.0</v>
      </c>
      <c r="BI29">
        <f>AK29/12*$Q$5</f>
        <v>0.0</v>
      </c>
      <c r="BJ29">
        <f>AL29/12*$Q$5</f>
        <v>0.0</v>
      </c>
      <c r="BK29">
        <f>AM29/12*$Q$5</f>
        <v>0.0</v>
      </c>
      <c r="BL29">
        <f>AN29/12*$Q$5</f>
        <v>0.0</v>
      </c>
      <c r="BM29">
        <f>AO29/12*$Q$5</f>
        <v>0.0</v>
      </c>
      <c r="BN29">
        <f>AP29/12*$Q$5</f>
        <v>0.0</v>
      </c>
      <c r="BO29">
        <f>AQ29/12*$Q$5</f>
        <v>0.0</v>
      </c>
      <c r="BP29">
        <f>AR29/12*$Q$5</f>
        <v>0.0</v>
      </c>
      <c r="BQ29">
        <f>AS29/12*$Q$5</f>
        <v>0.0</v>
      </c>
      <c r="BR29">
        <f>AT29/12*$Q$5</f>
        <v>0.0</v>
      </c>
      <c r="BS29">
        <f>AU29/12*$Q$5</f>
        <v>0.0</v>
      </c>
      <c r="BT29">
        <f>AV29/12*$Q$5</f>
        <v>0.0</v>
      </c>
      <c r="BU29">
        <f>AW29/12*$Q$5</f>
        <v>0.0</v>
      </c>
      <c r="BV29">
        <f>AX29/12*$Q$5</f>
        <v>0.0</v>
      </c>
      <c r="BW29" s="4043" t="inlineStr">
        <is>
          <t>Assistance and Repatriation</t>
        </is>
      </c>
      <c r="BX29" s="4044" t="inlineStr">
        <is>
          <t>AIG Luxembourg</t>
        </is>
      </c>
      <c r="BY29" s="4045" t="inlineStr">
        <is>
          <t>PRESTIGES</t>
        </is>
      </c>
      <c r="BZ29" s="4046" t="inlineStr">
        <is>
          <t>L2022479</t>
        </is>
      </c>
      <c r="CA29" s="4047" t="inlineStr">
        <is>
          <t>EUR</t>
        </is>
      </c>
      <c r="CB29" s="4048" t="inlineStr">
        <is>
          <t>monthly</t>
        </is>
      </c>
      <c r="CC29" s="4049" t="inlineStr">
        <is>
          <t>not applicable</t>
        </is>
      </c>
      <c r="CE29" s="4050" t="n">
        <v>500000.0</v>
      </c>
      <c r="CF29" s="4051" t="n">
        <v>0.0</v>
      </c>
      <c r="CG29" s="4052" t="n">
        <v>0.0</v>
      </c>
      <c r="CH29">
        <f>CF29*(1+CG29)</f>
        <v>0.0</v>
      </c>
      <c r="CI29" s="4054" t="n">
        <v>0.25</v>
      </c>
      <c r="CJ29">
        <f>CH29/(1-CI29)</f>
        <v>0.0</v>
      </c>
      <c r="CK29">
        <f>CI29*CJ29</f>
        <v>0.0</v>
      </c>
      <c r="CL29" s="4057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4061" t="n">
        <v>0.03999999910593033</v>
      </c>
      <c r="CQ29">
        <f>CP29*CJ29</f>
        <v>0.0</v>
      </c>
      <c r="CR29">
        <f>CJ29*(1+CP29)</f>
        <v>0.0</v>
      </c>
      <c r="CS29" s="4064" t="n">
        <v>0.029999999329447746</v>
      </c>
      <c r="CT29">
        <f>CS29*CR29</f>
        <v>0.0</v>
      </c>
      <c r="CU29">
        <f>CR29+CT29</f>
        <v>0.0</v>
      </c>
      <c r="CV29" s="4067" t="n">
        <v>0.10000000149011612</v>
      </c>
      <c r="CW29">
        <f>CU29/(1-CV29)</f>
        <v>0.0</v>
      </c>
      <c r="CX29">
        <f>CV29*CW29</f>
        <v>0.0</v>
      </c>
      <c r="CY29" s="4070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CF29/12*$Q$5</f>
        <v>0.0</v>
      </c>
      <c r="DE29">
        <f>CG29/12*$Q$5</f>
        <v>0.0</v>
      </c>
      <c r="DF29">
        <f>CH29/12*$Q$5</f>
        <v>0.0</v>
      </c>
      <c r="DG29">
        <f>CI29/12*$Q$5</f>
        <v>0.0</v>
      </c>
      <c r="DH29">
        <f>CJ29/12*$Q$5</f>
        <v>0.0</v>
      </c>
      <c r="DI29">
        <f>CK29/12*$Q$5</f>
        <v>0.0</v>
      </c>
      <c r="DJ29">
        <f>CL29/12*$Q$5</f>
        <v>0.0</v>
      </c>
      <c r="DK29">
        <f>CM29/12*$Q$5</f>
        <v>0.0</v>
      </c>
      <c r="DL29">
        <f>CN29/12*$Q$5</f>
        <v>0.0</v>
      </c>
      <c r="DM29">
        <f>CO29/12*$Q$5</f>
        <v>0.0</v>
      </c>
      <c r="DN29">
        <f>CP29/12*$Q$5</f>
        <v>0.0</v>
      </c>
      <c r="DO29">
        <f>CQ29/12*$Q$5</f>
        <v>0.0</v>
      </c>
      <c r="DP29">
        <f>CR29/12*$Q$5</f>
        <v>0.0</v>
      </c>
      <c r="DQ29">
        <f>CS29/12*$Q$5</f>
        <v>0.0</v>
      </c>
      <c r="DR29">
        <f>CT29/12*$Q$5</f>
        <v>0.0</v>
      </c>
      <c r="DS29">
        <f>CU29/12*$Q$5</f>
        <v>0.0</v>
      </c>
      <c r="DT29">
        <f>CV29/12*$Q$5</f>
        <v>0.0</v>
      </c>
      <c r="DU29">
        <f>CW29/12*$Q$5</f>
        <v>0.0</v>
      </c>
      <c r="DV29">
        <f>CX29/12*$Q$5</f>
        <v>0.0</v>
      </c>
      <c r="DW29">
        <f>CY29/12*$Q$5</f>
        <v>0.0</v>
      </c>
      <c r="DX29">
        <f>CZ29/12*$Q$5</f>
        <v>0.0</v>
      </c>
      <c r="DY29">
        <f>DA29/12*$Q$5</f>
        <v>0.0</v>
      </c>
      <c r="DZ29">
        <f>DB29/12*$Q$5</f>
        <v>0.0</v>
      </c>
      <c r="EA29">
        <f>DC29/12*$Q$5</f>
        <v>0.0</v>
      </c>
      <c r="RF29">
        <f>BV29+EA29</f>
        <v>0.0</v>
      </c>
    </row>
    <row r="31">
      <c r="A31" t="inlineStr">
        <is>
          <t>Deckhand</t>
        </is>
      </c>
      <c r="B31" t="inlineStr">
        <is>
          <t>LEBELTEL</t>
        </is>
      </c>
      <c r="C31" t="inlineStr">
        <is>
          <t>Hugo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4213" t="n">
        <v>42736.913935185185</v>
      </c>
      <c r="L31" s="4213" t="n">
        <v>42886.0</v>
      </c>
      <c r="M31" t="inlineStr">
        <is>
          <t>EUR</t>
        </is>
      </c>
      <c r="N31" t="n">
        <v>4.0</v>
      </c>
      <c r="O31" t="n">
        <v>2800.0</v>
      </c>
      <c r="P31" t="n">
        <v>150.0</v>
      </c>
      <c r="Q31" t="n">
        <v>5.0</v>
      </c>
      <c r="R31" s="4214" t="inlineStr">
        <is>
          <t>Healthcare Plan</t>
        </is>
      </c>
      <c r="S31" s="4215" t="inlineStr">
        <is>
          <t>AIG Luxembourg</t>
        </is>
      </c>
      <c r="T31" s="4216" t="inlineStr">
        <is>
          <t>PRESTIGES</t>
        </is>
      </c>
      <c r="U31" s="4217" t="inlineStr">
        <is>
          <t>L2022479</t>
        </is>
      </c>
      <c r="V31" s="4218" t="inlineStr">
        <is>
          <t>EUR</t>
        </is>
      </c>
      <c r="W31" s="4219" t="inlineStr">
        <is>
          <t>monthly</t>
        </is>
      </c>
      <c r="X31" s="4220" t="inlineStr">
        <is>
          <t>not applicable</t>
        </is>
      </c>
      <c r="Z31" s="4221" t="n">
        <v>500000.0</v>
      </c>
      <c r="AA31" s="4222" t="n">
        <v>1822.1199951171875</v>
      </c>
      <c r="AB31" s="4223" t="n">
        <v>0.0</v>
      </c>
      <c r="AC31">
        <f>AA31*(1+AB31)</f>
        <v>0.0</v>
      </c>
      <c r="AD31" s="4225" t="n">
        <v>0.25</v>
      </c>
      <c r="AE31">
        <f>AC31/(1-AD31)</f>
        <v>0.0</v>
      </c>
      <c r="AF31">
        <f>AD31*AE31</f>
        <v>0.0</v>
      </c>
      <c r="AG31" s="4228" t="n">
        <v>0.15000000596046448</v>
      </c>
      <c r="AH31">
        <f>AG31*AE31</f>
        <v>0.0</v>
      </c>
      <c r="AI31">
        <f>AD31-AG31</f>
        <v>0.0</v>
      </c>
      <c r="AJ31">
        <f>AF31-AH31</f>
        <v>0.0</v>
      </c>
      <c r="AK31" s="4232" t="n">
        <v>0.03999999910593033</v>
      </c>
      <c r="AL31">
        <f>AK31*AE31</f>
        <v>0.0</v>
      </c>
      <c r="AM31">
        <f>AE31*(1+AK31)</f>
        <v>0.0</v>
      </c>
      <c r="AN31" s="4235" t="n">
        <v>0.029999999329447746</v>
      </c>
      <c r="AO31">
        <f>AN31*AM31</f>
        <v>0.0</v>
      </c>
      <c r="AP31">
        <f>AM31+AO31</f>
        <v>0.0</v>
      </c>
      <c r="AQ31" s="4238" t="n">
        <v>0.10000000149011612</v>
      </c>
      <c r="AR31">
        <f>AP31/(1-AQ31)</f>
        <v>0.0</v>
      </c>
      <c r="AS31">
        <f>AQ31*AR31</f>
        <v>0.0</v>
      </c>
      <c r="AT31" s="4241" t="n">
        <v>0.10000000149011612</v>
      </c>
      <c r="AU31">
        <f>AT31*AR31</f>
        <v>0.0</v>
      </c>
      <c r="AV31">
        <f>AQ31-AT31</f>
        <v>0.0</v>
      </c>
      <c r="AW31">
        <f>AS31-AU31</f>
        <v>0.0</v>
      </c>
      <c r="AX31">
        <f>AR31</f>
        <v>0.0</v>
      </c>
      <c r="AY31">
        <f>AA31/12*$Q$5</f>
        <v>0.0</v>
      </c>
      <c r="AZ31">
        <f>AB31/12*$Q$5</f>
        <v>0.0</v>
      </c>
      <c r="BA31">
        <f>AC31/12*$Q$5</f>
        <v>0.0</v>
      </c>
      <c r="BB31">
        <f>AD31/12*$Q$5</f>
        <v>0.0</v>
      </c>
      <c r="BC31">
        <f>AE31/12*$Q$5</f>
        <v>0.0</v>
      </c>
      <c r="BD31">
        <f>AF31/12*$Q$5</f>
        <v>0.0</v>
      </c>
      <c r="BE31">
        <f>AG31/12*$Q$5</f>
        <v>0.0</v>
      </c>
      <c r="BF31">
        <f>AH31/12*$Q$5</f>
        <v>0.0</v>
      </c>
      <c r="BG31">
        <f>AI31/12*$Q$5</f>
        <v>0.0</v>
      </c>
      <c r="BH31">
        <f>AJ31/12*$Q$5</f>
        <v>0.0</v>
      </c>
      <c r="BI31">
        <f>AK31/12*$Q$5</f>
        <v>0.0</v>
      </c>
      <c r="BJ31">
        <f>AL31/12*$Q$5</f>
        <v>0.0</v>
      </c>
      <c r="BK31">
        <f>AM31/12*$Q$5</f>
        <v>0.0</v>
      </c>
      <c r="BL31">
        <f>AN31/12*$Q$5</f>
        <v>0.0</v>
      </c>
      <c r="BM31">
        <f>AO31/12*$Q$5</f>
        <v>0.0</v>
      </c>
      <c r="BN31">
        <f>AP31/12*$Q$5</f>
        <v>0.0</v>
      </c>
      <c r="BO31">
        <f>AQ31/12*$Q$5</f>
        <v>0.0</v>
      </c>
      <c r="BP31">
        <f>AR31/12*$Q$5</f>
        <v>0.0</v>
      </c>
      <c r="BQ31">
        <f>AS31/12*$Q$5</f>
        <v>0.0</v>
      </c>
      <c r="BR31">
        <f>AT31/12*$Q$5</f>
        <v>0.0</v>
      </c>
      <c r="BS31">
        <f>AU31/12*$Q$5</f>
        <v>0.0</v>
      </c>
      <c r="BT31">
        <f>AV31/12*$Q$5</f>
        <v>0.0</v>
      </c>
      <c r="BU31">
        <f>AW31/12*$Q$5</f>
        <v>0.0</v>
      </c>
      <c r="BV31">
        <f>AX31/12*$Q$5</f>
        <v>0.0</v>
      </c>
      <c r="BW31" s="4270" t="inlineStr">
        <is>
          <t>Assistance and Repatriation</t>
        </is>
      </c>
      <c r="BX31" s="4271" t="inlineStr">
        <is>
          <t>AIG Luxembourg</t>
        </is>
      </c>
      <c r="BY31" s="4272" t="inlineStr">
        <is>
          <t>PRESTIGES</t>
        </is>
      </c>
      <c r="BZ31" s="4273" t="inlineStr">
        <is>
          <t>L2022479</t>
        </is>
      </c>
      <c r="CA31" s="4274" t="inlineStr">
        <is>
          <t>EUR</t>
        </is>
      </c>
      <c r="CB31" s="4275" t="inlineStr">
        <is>
          <t>monthly</t>
        </is>
      </c>
      <c r="CC31" s="4276" t="inlineStr">
        <is>
          <t>not applicable</t>
        </is>
      </c>
      <c r="CE31" s="4277" t="n">
        <v>500000.0</v>
      </c>
      <c r="CF31" s="4278" t="n">
        <v>0.0</v>
      </c>
      <c r="CG31" s="4279" t="n">
        <v>0.0</v>
      </c>
      <c r="CH31">
        <f>CF31*(1+CG31)</f>
        <v>0.0</v>
      </c>
      <c r="CI31" s="4281" t="n">
        <v>0.25</v>
      </c>
      <c r="CJ31">
        <f>CH31/(1-CI31)</f>
        <v>0.0</v>
      </c>
      <c r="CK31">
        <f>CI31*CJ31</f>
        <v>0.0</v>
      </c>
      <c r="CL31" s="4284" t="n">
        <v>0.15000000596046448</v>
      </c>
      <c r="CM31">
        <f>CL31*CJ31</f>
        <v>0.0</v>
      </c>
      <c r="CN31">
        <f>CI31-CL31</f>
        <v>0.0</v>
      </c>
      <c r="CO31">
        <f>CK31-CM31</f>
        <v>0.0</v>
      </c>
      <c r="CP31" s="4288" t="n">
        <v>0.03999999910593033</v>
      </c>
      <c r="CQ31">
        <f>CP31*CJ31</f>
        <v>0.0</v>
      </c>
      <c r="CR31">
        <f>CJ31*(1+CP31)</f>
        <v>0.0</v>
      </c>
      <c r="CS31" s="4291" t="n">
        <v>0.029999999329447746</v>
      </c>
      <c r="CT31">
        <f>CS31*CR31</f>
        <v>0.0</v>
      </c>
      <c r="CU31">
        <f>CR31+CT31</f>
        <v>0.0</v>
      </c>
      <c r="CV31" s="4294" t="n">
        <v>0.10000000149011612</v>
      </c>
      <c r="CW31">
        <f>CU31/(1-CV31)</f>
        <v>0.0</v>
      </c>
      <c r="CX31">
        <f>CV31*CW31</f>
        <v>0.0</v>
      </c>
      <c r="CY31" s="4297" t="n">
        <v>0.10000000149011612</v>
      </c>
      <c r="CZ31">
        <f>CY31*CW31</f>
        <v>0.0</v>
      </c>
      <c r="DA31">
        <f>CV31-CY31</f>
        <v>0.0</v>
      </c>
      <c r="DB31">
        <f>CX31-CZ31</f>
        <v>0.0</v>
      </c>
      <c r="DC31">
        <f>CW31</f>
        <v>0.0</v>
      </c>
      <c r="DD31">
        <f>CF31/12*$Q$5</f>
        <v>0.0</v>
      </c>
      <c r="DE31">
        <f>CG31/12*$Q$5</f>
        <v>0.0</v>
      </c>
      <c r="DF31">
        <f>CH31/12*$Q$5</f>
        <v>0.0</v>
      </c>
      <c r="DG31">
        <f>CI31/12*$Q$5</f>
        <v>0.0</v>
      </c>
      <c r="DH31">
        <f>CJ31/12*$Q$5</f>
        <v>0.0</v>
      </c>
      <c r="DI31">
        <f>CK31/12*$Q$5</f>
        <v>0.0</v>
      </c>
      <c r="DJ31">
        <f>CL31/12*$Q$5</f>
        <v>0.0</v>
      </c>
      <c r="DK31">
        <f>CM31/12*$Q$5</f>
        <v>0.0</v>
      </c>
      <c r="DL31">
        <f>CN31/12*$Q$5</f>
        <v>0.0</v>
      </c>
      <c r="DM31">
        <f>CO31/12*$Q$5</f>
        <v>0.0</v>
      </c>
      <c r="DN31">
        <f>CP31/12*$Q$5</f>
        <v>0.0</v>
      </c>
      <c r="DO31">
        <f>CQ31/12*$Q$5</f>
        <v>0.0</v>
      </c>
      <c r="DP31">
        <f>CR31/12*$Q$5</f>
        <v>0.0</v>
      </c>
      <c r="DQ31">
        <f>CS31/12*$Q$5</f>
        <v>0.0</v>
      </c>
      <c r="DR31">
        <f>CT31/12*$Q$5</f>
        <v>0.0</v>
      </c>
      <c r="DS31">
        <f>CU31/12*$Q$5</f>
        <v>0.0</v>
      </c>
      <c r="DT31">
        <f>CV31/12*$Q$5</f>
        <v>0.0</v>
      </c>
      <c r="DU31">
        <f>CW31/12*$Q$5</f>
        <v>0.0</v>
      </c>
      <c r="DV31">
        <f>CX31/12*$Q$5</f>
        <v>0.0</v>
      </c>
      <c r="DW31">
        <f>CY31/12*$Q$5</f>
        <v>0.0</v>
      </c>
      <c r="DX31">
        <f>CZ31/12*$Q$5</f>
        <v>0.0</v>
      </c>
      <c r="DY31">
        <f>DA31/12*$Q$5</f>
        <v>0.0</v>
      </c>
      <c r="DZ31">
        <f>DB31/12*$Q$5</f>
        <v>0.0</v>
      </c>
      <c r="EA31">
        <f>DC31/12*$Q$5</f>
        <v>0.0</v>
      </c>
      <c r="RF31">
        <f>BV31+EA31</f>
        <v>0.0</v>
      </c>
    </row>
    <row r="33">
      <c r="A33" t="inlineStr">
        <is>
          <t>Deckhand</t>
        </is>
      </c>
      <c r="B33" t="inlineStr">
        <is>
          <t>BITON</t>
        </is>
      </c>
      <c r="C33" t="inlineStr">
        <is>
          <t>Thomas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French</t>
        </is>
      </c>
      <c r="I33" t="inlineStr">
        <is>
          <t>France</t>
        </is>
      </c>
      <c r="J33" t="inlineStr">
        <is>
          <t>0</t>
        </is>
      </c>
      <c r="K33" s="4440" t="n">
        <v>42736.913935185185</v>
      </c>
      <c r="L33" s="4440" t="n">
        <v>42886.0</v>
      </c>
      <c r="M33" t="inlineStr">
        <is>
          <t>EUR</t>
        </is>
      </c>
      <c r="N33" t="n">
        <v>4.0</v>
      </c>
      <c r="O33" t="n">
        <v>2800.0</v>
      </c>
      <c r="P33" t="n">
        <v>150.0</v>
      </c>
      <c r="Q33" t="n">
        <v>5.0</v>
      </c>
      <c r="R33" s="4441" t="inlineStr">
        <is>
          <t>Healthcare Plan</t>
        </is>
      </c>
      <c r="S33" s="4442" t="inlineStr">
        <is>
          <t>AIG Luxembourg</t>
        </is>
      </c>
      <c r="T33" s="4443" t="inlineStr">
        <is>
          <t>PRESTIGES</t>
        </is>
      </c>
      <c r="U33" s="4444" t="inlineStr">
        <is>
          <t>L2022479</t>
        </is>
      </c>
      <c r="V33" s="4445" t="inlineStr">
        <is>
          <t>EUR</t>
        </is>
      </c>
      <c r="W33" s="4446" t="inlineStr">
        <is>
          <t>monthly</t>
        </is>
      </c>
      <c r="X33" s="4447" t="inlineStr">
        <is>
          <t>not applicable</t>
        </is>
      </c>
      <c r="Z33" s="4448" t="n">
        <v>500000.0</v>
      </c>
      <c r="AA33" s="4449" t="n">
        <v>1822.1199951171875</v>
      </c>
      <c r="AB33" s="4450" t="n">
        <v>0.0</v>
      </c>
      <c r="AC33">
        <f>AA33*(1+AB33)</f>
        <v>0.0</v>
      </c>
      <c r="AD33" s="4452" t="n">
        <v>0.25</v>
      </c>
      <c r="AE33">
        <f>AC33/(1-AD33)</f>
        <v>0.0</v>
      </c>
      <c r="AF33">
        <f>AD33*AE33</f>
        <v>0.0</v>
      </c>
      <c r="AG33" s="4455" t="n">
        <v>0.15000000596046448</v>
      </c>
      <c r="AH33">
        <f>AG33*AE33</f>
        <v>0.0</v>
      </c>
      <c r="AI33">
        <f>AD33-AG33</f>
        <v>0.0</v>
      </c>
      <c r="AJ33">
        <f>AF33-AH33</f>
        <v>0.0</v>
      </c>
      <c r="AK33" s="4459" t="n">
        <v>0.03999999910593033</v>
      </c>
      <c r="AL33">
        <f>AK33*AE33</f>
        <v>0.0</v>
      </c>
      <c r="AM33">
        <f>AE33*(1+AK33)</f>
        <v>0.0</v>
      </c>
      <c r="AN33" s="4462" t="n">
        <v>0.029999999329447746</v>
      </c>
      <c r="AO33">
        <f>AN33*AM33</f>
        <v>0.0</v>
      </c>
      <c r="AP33">
        <f>AM33+AO33</f>
        <v>0.0</v>
      </c>
      <c r="AQ33" s="4465" t="n">
        <v>0.10000000149011612</v>
      </c>
      <c r="AR33">
        <f>AP33/(1-AQ33)</f>
        <v>0.0</v>
      </c>
      <c r="AS33">
        <f>AQ33*AR33</f>
        <v>0.0</v>
      </c>
      <c r="AT33" s="4468" t="n">
        <v>0.10000000149011612</v>
      </c>
      <c r="AU33">
        <f>AT33*AR33</f>
        <v>0.0</v>
      </c>
      <c r="AV33">
        <f>AQ33-AT33</f>
        <v>0.0</v>
      </c>
      <c r="AW33">
        <f>AS33-AU33</f>
        <v>0.0</v>
      </c>
      <c r="AX33">
        <f>AR33</f>
        <v>0.0</v>
      </c>
      <c r="AY33">
        <f>AA33/12*$Q$5</f>
        <v>0.0</v>
      </c>
      <c r="AZ33">
        <f>AB33/12*$Q$5</f>
        <v>0.0</v>
      </c>
      <c r="BA33">
        <f>AC33/12*$Q$5</f>
        <v>0.0</v>
      </c>
      <c r="BB33">
        <f>AD33/12*$Q$5</f>
        <v>0.0</v>
      </c>
      <c r="BC33">
        <f>AE33/12*$Q$5</f>
        <v>0.0</v>
      </c>
      <c r="BD33">
        <f>AF33/12*$Q$5</f>
        <v>0.0</v>
      </c>
      <c r="BE33">
        <f>AG33/12*$Q$5</f>
        <v>0.0</v>
      </c>
      <c r="BF33">
        <f>AH33/12*$Q$5</f>
        <v>0.0</v>
      </c>
      <c r="BG33">
        <f>AI33/12*$Q$5</f>
        <v>0.0</v>
      </c>
      <c r="BH33">
        <f>AJ33/12*$Q$5</f>
        <v>0.0</v>
      </c>
      <c r="BI33">
        <f>AK33/12*$Q$5</f>
        <v>0.0</v>
      </c>
      <c r="BJ33">
        <f>AL33/12*$Q$5</f>
        <v>0.0</v>
      </c>
      <c r="BK33">
        <f>AM33/12*$Q$5</f>
        <v>0.0</v>
      </c>
      <c r="BL33">
        <f>AN33/12*$Q$5</f>
        <v>0.0</v>
      </c>
      <c r="BM33">
        <f>AO33/12*$Q$5</f>
        <v>0.0</v>
      </c>
      <c r="BN33">
        <f>AP33/12*$Q$5</f>
        <v>0.0</v>
      </c>
      <c r="BO33">
        <f>AQ33/12*$Q$5</f>
        <v>0.0</v>
      </c>
      <c r="BP33">
        <f>AR33/12*$Q$5</f>
        <v>0.0</v>
      </c>
      <c r="BQ33">
        <f>AS33/12*$Q$5</f>
        <v>0.0</v>
      </c>
      <c r="BR33">
        <f>AT33/12*$Q$5</f>
        <v>0.0</v>
      </c>
      <c r="BS33">
        <f>AU33/12*$Q$5</f>
        <v>0.0</v>
      </c>
      <c r="BT33">
        <f>AV33/12*$Q$5</f>
        <v>0.0</v>
      </c>
      <c r="BU33">
        <f>AW33/12*$Q$5</f>
        <v>0.0</v>
      </c>
      <c r="BV33">
        <f>AX33/12*$Q$5</f>
        <v>0.0</v>
      </c>
      <c r="BW33" s="4497" t="inlineStr">
        <is>
          <t>Assistance and Repatriation</t>
        </is>
      </c>
      <c r="BX33" s="4498" t="inlineStr">
        <is>
          <t>AIG Luxembourg</t>
        </is>
      </c>
      <c r="BY33" s="4499" t="inlineStr">
        <is>
          <t>PRESTIGES</t>
        </is>
      </c>
      <c r="BZ33" s="4500" t="inlineStr">
        <is>
          <t>L2022479</t>
        </is>
      </c>
      <c r="CA33" s="4501" t="inlineStr">
        <is>
          <t>EUR</t>
        </is>
      </c>
      <c r="CB33" s="4502" t="inlineStr">
        <is>
          <t>monthly</t>
        </is>
      </c>
      <c r="CC33" s="4503" t="inlineStr">
        <is>
          <t>not applicable</t>
        </is>
      </c>
      <c r="CE33" s="4504" t="n">
        <v>500000.0</v>
      </c>
      <c r="CF33" s="4505" t="n">
        <v>0.0</v>
      </c>
      <c r="CG33" s="4506" t="n">
        <v>0.0</v>
      </c>
      <c r="CH33">
        <f>CF33*(1+CG33)</f>
        <v>0.0</v>
      </c>
      <c r="CI33" s="4508" t="n">
        <v>0.25</v>
      </c>
      <c r="CJ33">
        <f>CH33/(1-CI33)</f>
        <v>0.0</v>
      </c>
      <c r="CK33">
        <f>CI33*CJ33</f>
        <v>0.0</v>
      </c>
      <c r="CL33" s="4511" t="n">
        <v>0.15000000596046448</v>
      </c>
      <c r="CM33">
        <f>CL33*CJ33</f>
        <v>0.0</v>
      </c>
      <c r="CN33">
        <f>CI33-CL33</f>
        <v>0.0</v>
      </c>
      <c r="CO33">
        <f>CK33-CM33</f>
        <v>0.0</v>
      </c>
      <c r="CP33" s="4515" t="n">
        <v>0.03999999910593033</v>
      </c>
      <c r="CQ33">
        <f>CP33*CJ33</f>
        <v>0.0</v>
      </c>
      <c r="CR33">
        <f>CJ33*(1+CP33)</f>
        <v>0.0</v>
      </c>
      <c r="CS33" s="4518" t="n">
        <v>0.029999999329447746</v>
      </c>
      <c r="CT33">
        <f>CS33*CR33</f>
        <v>0.0</v>
      </c>
      <c r="CU33">
        <f>CR33+CT33</f>
        <v>0.0</v>
      </c>
      <c r="CV33" s="4521" t="n">
        <v>0.10000000149011612</v>
      </c>
      <c r="CW33">
        <f>CU33/(1-CV33)</f>
        <v>0.0</v>
      </c>
      <c r="CX33">
        <f>CV33*CW33</f>
        <v>0.0</v>
      </c>
      <c r="CY33" s="4524" t="n">
        <v>0.10000000149011612</v>
      </c>
      <c r="CZ33">
        <f>CY33*CW33</f>
        <v>0.0</v>
      </c>
      <c r="DA33">
        <f>CV33-CY33</f>
        <v>0.0</v>
      </c>
      <c r="DB33">
        <f>CX33-CZ33</f>
        <v>0.0</v>
      </c>
      <c r="DC33">
        <f>CW33</f>
        <v>0.0</v>
      </c>
      <c r="DD33">
        <f>CF33/12*$Q$5</f>
        <v>0.0</v>
      </c>
      <c r="DE33">
        <f>CG33/12*$Q$5</f>
        <v>0.0</v>
      </c>
      <c r="DF33">
        <f>CH33/12*$Q$5</f>
        <v>0.0</v>
      </c>
      <c r="DG33">
        <f>CI33/12*$Q$5</f>
        <v>0.0</v>
      </c>
      <c r="DH33">
        <f>CJ33/12*$Q$5</f>
        <v>0.0</v>
      </c>
      <c r="DI33">
        <f>CK33/12*$Q$5</f>
        <v>0.0</v>
      </c>
      <c r="DJ33">
        <f>CL33/12*$Q$5</f>
        <v>0.0</v>
      </c>
      <c r="DK33">
        <f>CM33/12*$Q$5</f>
        <v>0.0</v>
      </c>
      <c r="DL33">
        <f>CN33/12*$Q$5</f>
        <v>0.0</v>
      </c>
      <c r="DM33">
        <f>CO33/12*$Q$5</f>
        <v>0.0</v>
      </c>
      <c r="DN33">
        <f>CP33/12*$Q$5</f>
        <v>0.0</v>
      </c>
      <c r="DO33">
        <f>CQ33/12*$Q$5</f>
        <v>0.0</v>
      </c>
      <c r="DP33">
        <f>CR33/12*$Q$5</f>
        <v>0.0</v>
      </c>
      <c r="DQ33">
        <f>CS33/12*$Q$5</f>
        <v>0.0</v>
      </c>
      <c r="DR33">
        <f>CT33/12*$Q$5</f>
        <v>0.0</v>
      </c>
      <c r="DS33">
        <f>CU33/12*$Q$5</f>
        <v>0.0</v>
      </c>
      <c r="DT33">
        <f>CV33/12*$Q$5</f>
        <v>0.0</v>
      </c>
      <c r="DU33">
        <f>CW33/12*$Q$5</f>
        <v>0.0</v>
      </c>
      <c r="DV33">
        <f>CX33/12*$Q$5</f>
        <v>0.0</v>
      </c>
      <c r="DW33">
        <f>CY33/12*$Q$5</f>
        <v>0.0</v>
      </c>
      <c r="DX33">
        <f>CZ33/12*$Q$5</f>
        <v>0.0</v>
      </c>
      <c r="DY33">
        <f>DA33/12*$Q$5</f>
        <v>0.0</v>
      </c>
      <c r="DZ33">
        <f>DB33/12*$Q$5</f>
        <v>0.0</v>
      </c>
      <c r="EA33">
        <f>DC33/12*$Q$5</f>
        <v>0.0</v>
      </c>
      <c r="RF33">
        <f>BV33+EA33</f>
        <v>0.0</v>
      </c>
    </row>
    <row r="35">
      <c r="A35" t="inlineStr">
        <is>
          <t>Deckhand</t>
        </is>
      </c>
      <c r="B35" t="inlineStr">
        <is>
          <t>BONTEMPS</t>
        </is>
      </c>
      <c r="C35" t="inlineStr">
        <is>
          <t>Romain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French</t>
        </is>
      </c>
      <c r="I35" t="inlineStr">
        <is>
          <t>France</t>
        </is>
      </c>
      <c r="J35" t="inlineStr">
        <is>
          <t>0</t>
        </is>
      </c>
      <c r="K35" s="4667" t="n">
        <v>42772.0</v>
      </c>
      <c r="L35" s="4667" t="n">
        <v>42886.0</v>
      </c>
      <c r="M35" t="inlineStr">
        <is>
          <t>EUR</t>
        </is>
      </c>
      <c r="N35" t="n">
        <v>3.0</v>
      </c>
      <c r="O35" t="n">
        <v>2500.0</v>
      </c>
      <c r="P35" t="n">
        <v>114.0</v>
      </c>
      <c r="Q35" t="n">
        <v>4.0</v>
      </c>
      <c r="R35" s="4668" t="inlineStr">
        <is>
          <t>Healthcare Plan</t>
        </is>
      </c>
      <c r="S35" s="4669" t="inlineStr">
        <is>
          <t>AIG Luxembourg</t>
        </is>
      </c>
      <c r="T35" s="4670" t="inlineStr">
        <is>
          <t>PRESTIGES</t>
        </is>
      </c>
      <c r="U35" s="4671" t="inlineStr">
        <is>
          <t>L2022479</t>
        </is>
      </c>
      <c r="V35" s="4672" t="inlineStr">
        <is>
          <t>EUR</t>
        </is>
      </c>
      <c r="W35" s="4673" t="inlineStr">
        <is>
          <t>monthly</t>
        </is>
      </c>
      <c r="X35" s="4674" t="inlineStr">
        <is>
          <t>not applicable</t>
        </is>
      </c>
      <c r="Z35" s="4675" t="n">
        <v>500000.0</v>
      </c>
      <c r="AA35" s="4676" t="n">
        <v>1822.1199951171875</v>
      </c>
      <c r="AB35" s="4677" t="n">
        <v>0.0</v>
      </c>
      <c r="AC35">
        <f>AA35*(1+AB35)</f>
        <v>0.0</v>
      </c>
      <c r="AD35" s="4679" t="n">
        <v>0.25</v>
      </c>
      <c r="AE35">
        <f>AC35/(1-AD35)</f>
        <v>0.0</v>
      </c>
      <c r="AF35">
        <f>AD35*AE35</f>
        <v>0.0</v>
      </c>
      <c r="AG35" s="4682" t="n">
        <v>0.15000000596046448</v>
      </c>
      <c r="AH35">
        <f>AG35*AE35</f>
        <v>0.0</v>
      </c>
      <c r="AI35">
        <f>AD35-AG35</f>
        <v>0.0</v>
      </c>
      <c r="AJ35">
        <f>AF35-AH35</f>
        <v>0.0</v>
      </c>
      <c r="AK35" s="4686" t="n">
        <v>0.03999999910593033</v>
      </c>
      <c r="AL35">
        <f>AK35*AE35</f>
        <v>0.0</v>
      </c>
      <c r="AM35">
        <f>AE35*(1+AK35)</f>
        <v>0.0</v>
      </c>
      <c r="AN35" s="4689" t="n">
        <v>0.029999999329447746</v>
      </c>
      <c r="AO35">
        <f>AN35*AM35</f>
        <v>0.0</v>
      </c>
      <c r="AP35">
        <f>AM35+AO35</f>
        <v>0.0</v>
      </c>
      <c r="AQ35" s="4692" t="n">
        <v>0.10000000149011612</v>
      </c>
      <c r="AR35">
        <f>AP35/(1-AQ35)</f>
        <v>0.0</v>
      </c>
      <c r="AS35">
        <f>AQ35*AR35</f>
        <v>0.0</v>
      </c>
      <c r="AT35" s="4695" t="n">
        <v>0.10000000149011612</v>
      </c>
      <c r="AU35">
        <f>AT35*AR35</f>
        <v>0.0</v>
      </c>
      <c r="AV35">
        <f>AQ35-AT35</f>
        <v>0.0</v>
      </c>
      <c r="AW35">
        <f>AS35-AU35</f>
        <v>0.0</v>
      </c>
      <c r="AX35">
        <f>AR35</f>
        <v>0.0</v>
      </c>
      <c r="AY35">
        <f>AA35/12*$Q$5</f>
        <v>0.0</v>
      </c>
      <c r="AZ35">
        <f>AB35/12*$Q$5</f>
        <v>0.0</v>
      </c>
      <c r="BA35">
        <f>AC35/12*$Q$5</f>
        <v>0.0</v>
      </c>
      <c r="BB35">
        <f>AD35/12*$Q$5</f>
        <v>0.0</v>
      </c>
      <c r="BC35">
        <f>AE35/12*$Q$5</f>
        <v>0.0</v>
      </c>
      <c r="BD35">
        <f>AF35/12*$Q$5</f>
        <v>0.0</v>
      </c>
      <c r="BE35">
        <f>AG35/12*$Q$5</f>
        <v>0.0</v>
      </c>
      <c r="BF35">
        <f>AH35/12*$Q$5</f>
        <v>0.0</v>
      </c>
      <c r="BG35">
        <f>AI35/12*$Q$5</f>
        <v>0.0</v>
      </c>
      <c r="BH35">
        <f>AJ35/12*$Q$5</f>
        <v>0.0</v>
      </c>
      <c r="BI35">
        <f>AK35/12*$Q$5</f>
        <v>0.0</v>
      </c>
      <c r="BJ35">
        <f>AL35/12*$Q$5</f>
        <v>0.0</v>
      </c>
      <c r="BK35">
        <f>AM35/12*$Q$5</f>
        <v>0.0</v>
      </c>
      <c r="BL35">
        <f>AN35/12*$Q$5</f>
        <v>0.0</v>
      </c>
      <c r="BM35">
        <f>AO35/12*$Q$5</f>
        <v>0.0</v>
      </c>
      <c r="BN35">
        <f>AP35/12*$Q$5</f>
        <v>0.0</v>
      </c>
      <c r="BO35">
        <f>AQ35/12*$Q$5</f>
        <v>0.0</v>
      </c>
      <c r="BP35">
        <f>AR35/12*$Q$5</f>
        <v>0.0</v>
      </c>
      <c r="BQ35">
        <f>AS35/12*$Q$5</f>
        <v>0.0</v>
      </c>
      <c r="BR35">
        <f>AT35/12*$Q$5</f>
        <v>0.0</v>
      </c>
      <c r="BS35">
        <f>AU35/12*$Q$5</f>
        <v>0.0</v>
      </c>
      <c r="BT35">
        <f>AV35/12*$Q$5</f>
        <v>0.0</v>
      </c>
      <c r="BU35">
        <f>AW35/12*$Q$5</f>
        <v>0.0</v>
      </c>
      <c r="BV35">
        <f>AX35/12*$Q$5</f>
        <v>0.0</v>
      </c>
      <c r="BW35" s="4724" t="inlineStr">
        <is>
          <t>Assistance and Repatriation</t>
        </is>
      </c>
      <c r="BX35" s="4725" t="inlineStr">
        <is>
          <t>AIG Luxembourg</t>
        </is>
      </c>
      <c r="BY35" s="4726" t="inlineStr">
        <is>
          <t>PRESTIGES</t>
        </is>
      </c>
      <c r="BZ35" s="4727" t="inlineStr">
        <is>
          <t>L2022479</t>
        </is>
      </c>
      <c r="CA35" s="4728" t="inlineStr">
        <is>
          <t>EUR</t>
        </is>
      </c>
      <c r="CB35" s="4729" t="inlineStr">
        <is>
          <t>monthly</t>
        </is>
      </c>
      <c r="CC35" s="4730" t="inlineStr">
        <is>
          <t>not applicable</t>
        </is>
      </c>
      <c r="CE35" s="4731" t="n">
        <v>500000.0</v>
      </c>
      <c r="CF35" s="4732" t="n">
        <v>0.0</v>
      </c>
      <c r="CG35" s="4733" t="n">
        <v>0.0</v>
      </c>
      <c r="CH35">
        <f>CF35*(1+CG35)</f>
        <v>0.0</v>
      </c>
      <c r="CI35" s="4735" t="n">
        <v>0.25</v>
      </c>
      <c r="CJ35">
        <f>CH35/(1-CI35)</f>
        <v>0.0</v>
      </c>
      <c r="CK35">
        <f>CI35*CJ35</f>
        <v>0.0</v>
      </c>
      <c r="CL35" s="4738" t="n">
        <v>0.15000000596046448</v>
      </c>
      <c r="CM35">
        <f>CL35*CJ35</f>
        <v>0.0</v>
      </c>
      <c r="CN35">
        <f>CI35-CL35</f>
        <v>0.0</v>
      </c>
      <c r="CO35">
        <f>CK35-CM35</f>
        <v>0.0</v>
      </c>
      <c r="CP35" s="4742" t="n">
        <v>0.03999999910593033</v>
      </c>
      <c r="CQ35">
        <f>CP35*CJ35</f>
        <v>0.0</v>
      </c>
      <c r="CR35">
        <f>CJ35*(1+CP35)</f>
        <v>0.0</v>
      </c>
      <c r="CS35" s="4745" t="n">
        <v>0.029999999329447746</v>
      </c>
      <c r="CT35">
        <f>CS35*CR35</f>
        <v>0.0</v>
      </c>
      <c r="CU35">
        <f>CR35+CT35</f>
        <v>0.0</v>
      </c>
      <c r="CV35" s="4748" t="n">
        <v>0.10000000149011612</v>
      </c>
      <c r="CW35">
        <f>CU35/(1-CV35)</f>
        <v>0.0</v>
      </c>
      <c r="CX35">
        <f>CV35*CW35</f>
        <v>0.0</v>
      </c>
      <c r="CY35" s="4751" t="n">
        <v>0.10000000149011612</v>
      </c>
      <c r="CZ35">
        <f>CY35*CW35</f>
        <v>0.0</v>
      </c>
      <c r="DA35">
        <f>CV35-CY35</f>
        <v>0.0</v>
      </c>
      <c r="DB35">
        <f>CX35-CZ35</f>
        <v>0.0</v>
      </c>
      <c r="DC35">
        <f>CW35</f>
        <v>0.0</v>
      </c>
      <c r="DD35">
        <f>CF35/12*$Q$5</f>
        <v>0.0</v>
      </c>
      <c r="DE35">
        <f>CG35/12*$Q$5</f>
        <v>0.0</v>
      </c>
      <c r="DF35">
        <f>CH35/12*$Q$5</f>
        <v>0.0</v>
      </c>
      <c r="DG35">
        <f>CI35/12*$Q$5</f>
        <v>0.0</v>
      </c>
      <c r="DH35">
        <f>CJ35/12*$Q$5</f>
        <v>0.0</v>
      </c>
      <c r="DI35">
        <f>CK35/12*$Q$5</f>
        <v>0.0</v>
      </c>
      <c r="DJ35">
        <f>CL35/12*$Q$5</f>
        <v>0.0</v>
      </c>
      <c r="DK35">
        <f>CM35/12*$Q$5</f>
        <v>0.0</v>
      </c>
      <c r="DL35">
        <f>CN35/12*$Q$5</f>
        <v>0.0</v>
      </c>
      <c r="DM35">
        <f>CO35/12*$Q$5</f>
        <v>0.0</v>
      </c>
      <c r="DN35">
        <f>CP35/12*$Q$5</f>
        <v>0.0</v>
      </c>
      <c r="DO35">
        <f>CQ35/12*$Q$5</f>
        <v>0.0</v>
      </c>
      <c r="DP35">
        <f>CR35/12*$Q$5</f>
        <v>0.0</v>
      </c>
      <c r="DQ35">
        <f>CS35/12*$Q$5</f>
        <v>0.0</v>
      </c>
      <c r="DR35">
        <f>CT35/12*$Q$5</f>
        <v>0.0</v>
      </c>
      <c r="DS35">
        <f>CU35/12*$Q$5</f>
        <v>0.0</v>
      </c>
      <c r="DT35">
        <f>CV35/12*$Q$5</f>
        <v>0.0</v>
      </c>
      <c r="DU35">
        <f>CW35/12*$Q$5</f>
        <v>0.0</v>
      </c>
      <c r="DV35">
        <f>CX35/12*$Q$5</f>
        <v>0.0</v>
      </c>
      <c r="DW35">
        <f>CY35/12*$Q$5</f>
        <v>0.0</v>
      </c>
      <c r="DX35">
        <f>CZ35/12*$Q$5</f>
        <v>0.0</v>
      </c>
      <c r="DY35">
        <f>DA35/12*$Q$5</f>
        <v>0.0</v>
      </c>
      <c r="DZ35">
        <f>DB35/12*$Q$5</f>
        <v>0.0</v>
      </c>
      <c r="EA35">
        <f>DC35/12*$Q$5</f>
        <v>0.0</v>
      </c>
      <c r="RF35">
        <f>BV35+EA35</f>
        <v>0.0</v>
      </c>
    </row>
    <row r="37">
      <c r="A37" t="inlineStr">
        <is>
          <t>Stewardess</t>
        </is>
      </c>
      <c r="B37" t="inlineStr">
        <is>
          <t>CERULLI</t>
        </is>
      </c>
      <c r="C37" t="inlineStr">
        <is>
          <t>Laurence</t>
        </is>
      </c>
      <c r="D37" t="inlineStr">
        <is>
          <t>KOLAHA</t>
        </is>
      </c>
      <c r="F37" t="inlineStr">
        <is>
          <t>Seasonal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894" t="n">
        <v>42835.0</v>
      </c>
      <c r="L37" s="4894" t="n">
        <v>42886.0</v>
      </c>
      <c r="M37" t="inlineStr">
        <is>
          <t>EUR</t>
        </is>
      </c>
      <c r="N37" t="n">
        <v>1.0</v>
      </c>
      <c r="O37" t="n">
        <v>2500.0</v>
      </c>
      <c r="P37" t="n">
        <v>51.0</v>
      </c>
      <c r="Q37" t="n">
        <v>2.0</v>
      </c>
      <c r="R37" s="4895" t="inlineStr">
        <is>
          <t>Healthcare Plan</t>
        </is>
      </c>
      <c r="S37" s="4896" t="inlineStr">
        <is>
          <t>AIG Luxembourg</t>
        </is>
      </c>
      <c r="T37" s="4897" t="inlineStr">
        <is>
          <t>PRESTIGES</t>
        </is>
      </c>
      <c r="U37" s="4898" t="inlineStr">
        <is>
          <t>L2022479</t>
        </is>
      </c>
      <c r="V37" s="4899" t="inlineStr">
        <is>
          <t>EUR</t>
        </is>
      </c>
      <c r="W37" s="4900" t="inlineStr">
        <is>
          <t>monthly</t>
        </is>
      </c>
      <c r="X37" s="4901" t="inlineStr">
        <is>
          <t>not applicable</t>
        </is>
      </c>
      <c r="Z37" s="4902" t="n">
        <v>500000.0</v>
      </c>
      <c r="AA37" s="4903" t="n">
        <v>1822.1199951171875</v>
      </c>
      <c r="AB37" s="4904" t="n">
        <v>0.0</v>
      </c>
      <c r="AC37">
        <f>AA37*(1+AB37)</f>
        <v>0.0</v>
      </c>
      <c r="AD37" s="4906" t="n">
        <v>0.25</v>
      </c>
      <c r="AE37">
        <f>AC37/(1-AD37)</f>
        <v>0.0</v>
      </c>
      <c r="AF37">
        <f>AD37*AE37</f>
        <v>0.0</v>
      </c>
      <c r="AG37" s="4909" t="n">
        <v>0.15000000596046448</v>
      </c>
      <c r="AH37">
        <f>AG37*AE37</f>
        <v>0.0</v>
      </c>
      <c r="AI37">
        <f>AD37-AG37</f>
        <v>0.0</v>
      </c>
      <c r="AJ37">
        <f>AF37-AH37</f>
        <v>0.0</v>
      </c>
      <c r="AK37" s="4913" t="n">
        <v>0.03999999910593033</v>
      </c>
      <c r="AL37">
        <f>AK37*AE37</f>
        <v>0.0</v>
      </c>
      <c r="AM37">
        <f>AE37*(1+AK37)</f>
        <v>0.0</v>
      </c>
      <c r="AN37" s="4916" t="n">
        <v>0.029999999329447746</v>
      </c>
      <c r="AO37">
        <f>AN37*AM37</f>
        <v>0.0</v>
      </c>
      <c r="AP37">
        <f>AM37+AO37</f>
        <v>0.0</v>
      </c>
      <c r="AQ37" s="4919" t="n">
        <v>0.10000000149011612</v>
      </c>
      <c r="AR37">
        <f>AP37/(1-AQ37)</f>
        <v>0.0</v>
      </c>
      <c r="AS37">
        <f>AQ37*AR37</f>
        <v>0.0</v>
      </c>
      <c r="AT37" s="4922" t="n">
        <v>0.10000000149011612</v>
      </c>
      <c r="AU37">
        <f>AT37*AR37</f>
        <v>0.0</v>
      </c>
      <c r="AV37">
        <f>AQ37-AT37</f>
        <v>0.0</v>
      </c>
      <c r="AW37">
        <f>AS37-AU37</f>
        <v>0.0</v>
      </c>
      <c r="AX37">
        <f>AR37</f>
        <v>0.0</v>
      </c>
      <c r="AY37">
        <f>AA37/12*$Q$5</f>
        <v>0.0</v>
      </c>
      <c r="AZ37">
        <f>AB37/12*$Q$5</f>
        <v>0.0</v>
      </c>
      <c r="BA37">
        <f>AC37/12*$Q$5</f>
        <v>0.0</v>
      </c>
      <c r="BB37">
        <f>AD37/12*$Q$5</f>
        <v>0.0</v>
      </c>
      <c r="BC37">
        <f>AE37/12*$Q$5</f>
        <v>0.0</v>
      </c>
      <c r="BD37">
        <f>AF37/12*$Q$5</f>
        <v>0.0</v>
      </c>
      <c r="BE37">
        <f>AG37/12*$Q$5</f>
        <v>0.0</v>
      </c>
      <c r="BF37">
        <f>AH37/12*$Q$5</f>
        <v>0.0</v>
      </c>
      <c r="BG37">
        <f>AI37/12*$Q$5</f>
        <v>0.0</v>
      </c>
      <c r="BH37">
        <f>AJ37/12*$Q$5</f>
        <v>0.0</v>
      </c>
      <c r="BI37">
        <f>AK37/12*$Q$5</f>
        <v>0.0</v>
      </c>
      <c r="BJ37">
        <f>AL37/12*$Q$5</f>
        <v>0.0</v>
      </c>
      <c r="BK37">
        <f>AM37/12*$Q$5</f>
        <v>0.0</v>
      </c>
      <c r="BL37">
        <f>AN37/12*$Q$5</f>
        <v>0.0</v>
      </c>
      <c r="BM37">
        <f>AO37/12*$Q$5</f>
        <v>0.0</v>
      </c>
      <c r="BN37">
        <f>AP37/12*$Q$5</f>
        <v>0.0</v>
      </c>
      <c r="BO37">
        <f>AQ37/12*$Q$5</f>
        <v>0.0</v>
      </c>
      <c r="BP37">
        <f>AR37/12*$Q$5</f>
        <v>0.0</v>
      </c>
      <c r="BQ37">
        <f>AS37/12*$Q$5</f>
        <v>0.0</v>
      </c>
      <c r="BR37">
        <f>AT37/12*$Q$5</f>
        <v>0.0</v>
      </c>
      <c r="BS37">
        <f>AU37/12*$Q$5</f>
        <v>0.0</v>
      </c>
      <c r="BT37">
        <f>AV37/12*$Q$5</f>
        <v>0.0</v>
      </c>
      <c r="BU37">
        <f>AW37/12*$Q$5</f>
        <v>0.0</v>
      </c>
      <c r="BV37">
        <f>AX37/12*$Q$5</f>
        <v>0.0</v>
      </c>
      <c r="BW37" s="4951" t="inlineStr">
        <is>
          <t>Assistance and Repatriation</t>
        </is>
      </c>
      <c r="BX37" s="4952" t="inlineStr">
        <is>
          <t>AIG Luxembourg</t>
        </is>
      </c>
      <c r="BY37" s="4953" t="inlineStr">
        <is>
          <t>PRESTIGES</t>
        </is>
      </c>
      <c r="BZ37" s="4954" t="inlineStr">
        <is>
          <t>L2022479</t>
        </is>
      </c>
      <c r="CA37" s="4955" t="inlineStr">
        <is>
          <t>EUR</t>
        </is>
      </c>
      <c r="CB37" s="4956" t="inlineStr">
        <is>
          <t>monthly</t>
        </is>
      </c>
      <c r="CC37" s="4957" t="inlineStr">
        <is>
          <t>not applicable</t>
        </is>
      </c>
      <c r="CE37" s="4958" t="n">
        <v>500000.0</v>
      </c>
      <c r="CF37" s="4959" t="n">
        <v>0.0</v>
      </c>
      <c r="CG37" s="4960" t="n">
        <v>0.0</v>
      </c>
      <c r="CH37">
        <f>CF37*(1+CG37)</f>
        <v>0.0</v>
      </c>
      <c r="CI37" s="4962" t="n">
        <v>0.25</v>
      </c>
      <c r="CJ37">
        <f>CH37/(1-CI37)</f>
        <v>0.0</v>
      </c>
      <c r="CK37">
        <f>CI37*CJ37</f>
        <v>0.0</v>
      </c>
      <c r="CL37" s="4965" t="n">
        <v>0.15000000596046448</v>
      </c>
      <c r="CM37">
        <f>CL37*CJ37</f>
        <v>0.0</v>
      </c>
      <c r="CN37">
        <f>CI37-CL37</f>
        <v>0.0</v>
      </c>
      <c r="CO37">
        <f>CK37-CM37</f>
        <v>0.0</v>
      </c>
      <c r="CP37" s="4969" t="n">
        <v>0.03999999910593033</v>
      </c>
      <c r="CQ37">
        <f>CP37*CJ37</f>
        <v>0.0</v>
      </c>
      <c r="CR37">
        <f>CJ37*(1+CP37)</f>
        <v>0.0</v>
      </c>
      <c r="CS37" s="4972" t="n">
        <v>0.029999999329447746</v>
      </c>
      <c r="CT37">
        <f>CS37*CR37</f>
        <v>0.0</v>
      </c>
      <c r="CU37">
        <f>CR37+CT37</f>
        <v>0.0</v>
      </c>
      <c r="CV37" s="4975" t="n">
        <v>0.10000000149011612</v>
      </c>
      <c r="CW37">
        <f>CU37/(1-CV37)</f>
        <v>0.0</v>
      </c>
      <c r="CX37">
        <f>CV37*CW37</f>
        <v>0.0</v>
      </c>
      <c r="CY37" s="4978" t="n">
        <v>0.10000000149011612</v>
      </c>
      <c r="CZ37">
        <f>CY37*CW37</f>
        <v>0.0</v>
      </c>
      <c r="DA37">
        <f>CV37-CY37</f>
        <v>0.0</v>
      </c>
      <c r="DB37">
        <f>CX37-CZ37</f>
        <v>0.0</v>
      </c>
      <c r="DC37">
        <f>CW37</f>
        <v>0.0</v>
      </c>
      <c r="DD37">
        <f>CF37/12*$Q$5</f>
        <v>0.0</v>
      </c>
      <c r="DE37">
        <f>CG37/12*$Q$5</f>
        <v>0.0</v>
      </c>
      <c r="DF37">
        <f>CH37/12*$Q$5</f>
        <v>0.0</v>
      </c>
      <c r="DG37">
        <f>CI37/12*$Q$5</f>
        <v>0.0</v>
      </c>
      <c r="DH37">
        <f>CJ37/12*$Q$5</f>
        <v>0.0</v>
      </c>
      <c r="DI37">
        <f>CK37/12*$Q$5</f>
        <v>0.0</v>
      </c>
      <c r="DJ37">
        <f>CL37/12*$Q$5</f>
        <v>0.0</v>
      </c>
      <c r="DK37">
        <f>CM37/12*$Q$5</f>
        <v>0.0</v>
      </c>
      <c r="DL37">
        <f>CN37/12*$Q$5</f>
        <v>0.0</v>
      </c>
      <c r="DM37">
        <f>CO37/12*$Q$5</f>
        <v>0.0</v>
      </c>
      <c r="DN37">
        <f>CP37/12*$Q$5</f>
        <v>0.0</v>
      </c>
      <c r="DO37">
        <f>CQ37/12*$Q$5</f>
        <v>0.0</v>
      </c>
      <c r="DP37">
        <f>CR37/12*$Q$5</f>
        <v>0.0</v>
      </c>
      <c r="DQ37">
        <f>CS37/12*$Q$5</f>
        <v>0.0</v>
      </c>
      <c r="DR37">
        <f>CT37/12*$Q$5</f>
        <v>0.0</v>
      </c>
      <c r="DS37">
        <f>CU37/12*$Q$5</f>
        <v>0.0</v>
      </c>
      <c r="DT37">
        <f>CV37/12*$Q$5</f>
        <v>0.0</v>
      </c>
      <c r="DU37">
        <f>CW37/12*$Q$5</f>
        <v>0.0</v>
      </c>
      <c r="DV37">
        <f>CX37/12*$Q$5</f>
        <v>0.0</v>
      </c>
      <c r="DW37">
        <f>CY37/12*$Q$5</f>
        <v>0.0</v>
      </c>
      <c r="DX37">
        <f>CZ37/12*$Q$5</f>
        <v>0.0</v>
      </c>
      <c r="DY37">
        <f>DA37/12*$Q$5</f>
        <v>0.0</v>
      </c>
      <c r="DZ37">
        <f>DB37/12*$Q$5</f>
        <v>0.0</v>
      </c>
      <c r="EA37">
        <f>DC37/12*$Q$5</f>
        <v>0.0</v>
      </c>
      <c r="RF37">
        <f>BV37+EA37</f>
        <v>0.0</v>
      </c>
    </row>
    <row r="39">
      <c r="A39" t="inlineStr">
        <is>
          <t>Stewardess</t>
        </is>
      </c>
      <c r="B39" t="inlineStr">
        <is>
          <t>WILSON</t>
        </is>
      </c>
      <c r="C39" t="inlineStr">
        <is>
          <t>Jodie Ann</t>
        </is>
      </c>
      <c r="D39" t="inlineStr">
        <is>
          <t>KOLAHA</t>
        </is>
      </c>
      <c r="F39" t="inlineStr">
        <is>
          <t>Seasonal</t>
        </is>
      </c>
      <c r="G39" t="inlineStr">
        <is>
          <t>NO</t>
        </is>
      </c>
      <c r="H39" t="inlineStr">
        <is>
          <t>British</t>
        </is>
      </c>
      <c r="I39" t="inlineStr">
        <is>
          <t>France</t>
        </is>
      </c>
      <c r="J39" t="inlineStr">
        <is>
          <t>0</t>
        </is>
      </c>
      <c r="K39" s="5121" t="n">
        <v>42843.0</v>
      </c>
      <c r="L39" s="5121" t="n">
        <v>42886.0</v>
      </c>
      <c r="M39" t="inlineStr">
        <is>
          <t>EUR</t>
        </is>
      </c>
      <c r="N39" t="n">
        <v>1.0</v>
      </c>
      <c r="O39" t="n">
        <v>2500.0</v>
      </c>
      <c r="P39" t="n">
        <v>43.0</v>
      </c>
      <c r="Q39" t="n">
        <v>2.0</v>
      </c>
      <c r="R39" s="5122" t="inlineStr">
        <is>
          <t>Healthcare Plan</t>
        </is>
      </c>
      <c r="S39" s="5123" t="inlineStr">
        <is>
          <t>AIG Luxembourg</t>
        </is>
      </c>
      <c r="T39" s="5124" t="inlineStr">
        <is>
          <t>PRESTIGES</t>
        </is>
      </c>
      <c r="U39" s="5125" t="inlineStr">
        <is>
          <t>L2022479</t>
        </is>
      </c>
      <c r="V39" s="5126" t="inlineStr">
        <is>
          <t>EUR</t>
        </is>
      </c>
      <c r="W39" s="5127" t="inlineStr">
        <is>
          <t>monthly</t>
        </is>
      </c>
      <c r="X39" s="5128" t="inlineStr">
        <is>
          <t>not applicable</t>
        </is>
      </c>
      <c r="Z39" s="5129" t="n">
        <v>500000.0</v>
      </c>
      <c r="AA39" s="5130" t="n">
        <v>1822.1199951171875</v>
      </c>
      <c r="AB39" s="5131" t="n">
        <v>0.0</v>
      </c>
      <c r="AC39">
        <f>AA39*(1+AB39)</f>
        <v>0.0</v>
      </c>
      <c r="AD39" s="5133" t="n">
        <v>0.25</v>
      </c>
      <c r="AE39">
        <f>AC39/(1-AD39)</f>
        <v>0.0</v>
      </c>
      <c r="AF39">
        <f>AD39*AE39</f>
        <v>0.0</v>
      </c>
      <c r="AG39" s="5136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5140" t="n">
        <v>0.03999999910593033</v>
      </c>
      <c r="AL39">
        <f>AK39*AE39</f>
        <v>0.0</v>
      </c>
      <c r="AM39">
        <f>AE39*(1+AK39)</f>
        <v>0.0</v>
      </c>
      <c r="AN39" s="5143" t="n">
        <v>0.029999999329447746</v>
      </c>
      <c r="AO39">
        <f>AN39*AM39</f>
        <v>0.0</v>
      </c>
      <c r="AP39">
        <f>AM39+AO39</f>
        <v>0.0</v>
      </c>
      <c r="AQ39" s="5146" t="n">
        <v>0.10000000149011612</v>
      </c>
      <c r="AR39">
        <f>AP39/(1-AQ39)</f>
        <v>0.0</v>
      </c>
      <c r="AS39">
        <f>AQ39*AR39</f>
        <v>0.0</v>
      </c>
      <c r="AT39" s="5149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AA39/12*$Q$5</f>
        <v>0.0</v>
      </c>
      <c r="AZ39">
        <f>AB39/12*$Q$5</f>
        <v>0.0</v>
      </c>
      <c r="BA39">
        <f>AC39/12*$Q$5</f>
        <v>0.0</v>
      </c>
      <c r="BB39">
        <f>AD39/12*$Q$5</f>
        <v>0.0</v>
      </c>
      <c r="BC39">
        <f>AE39/12*$Q$5</f>
        <v>0.0</v>
      </c>
      <c r="BD39">
        <f>AF39/12*$Q$5</f>
        <v>0.0</v>
      </c>
      <c r="BE39">
        <f>AG39/12*$Q$5</f>
        <v>0.0</v>
      </c>
      <c r="BF39">
        <f>AH39/12*$Q$5</f>
        <v>0.0</v>
      </c>
      <c r="BG39">
        <f>AI39/12*$Q$5</f>
        <v>0.0</v>
      </c>
      <c r="BH39">
        <f>AJ39/12*$Q$5</f>
        <v>0.0</v>
      </c>
      <c r="BI39">
        <f>AK39/12*$Q$5</f>
        <v>0.0</v>
      </c>
      <c r="BJ39">
        <f>AL39/12*$Q$5</f>
        <v>0.0</v>
      </c>
      <c r="BK39">
        <f>AM39/12*$Q$5</f>
        <v>0.0</v>
      </c>
      <c r="BL39">
        <f>AN39/12*$Q$5</f>
        <v>0.0</v>
      </c>
      <c r="BM39">
        <f>AO39/12*$Q$5</f>
        <v>0.0</v>
      </c>
      <c r="BN39">
        <f>AP39/12*$Q$5</f>
        <v>0.0</v>
      </c>
      <c r="BO39">
        <f>AQ39/12*$Q$5</f>
        <v>0.0</v>
      </c>
      <c r="BP39">
        <f>AR39/12*$Q$5</f>
        <v>0.0</v>
      </c>
      <c r="BQ39">
        <f>AS39/12*$Q$5</f>
        <v>0.0</v>
      </c>
      <c r="BR39">
        <f>AT39/12*$Q$5</f>
        <v>0.0</v>
      </c>
      <c r="BS39">
        <f>AU39/12*$Q$5</f>
        <v>0.0</v>
      </c>
      <c r="BT39">
        <f>AV39/12*$Q$5</f>
        <v>0.0</v>
      </c>
      <c r="BU39">
        <f>AW39/12*$Q$5</f>
        <v>0.0</v>
      </c>
      <c r="BV39">
        <f>AX39/12*$Q$5</f>
        <v>0.0</v>
      </c>
      <c r="BW39" s="5178" t="inlineStr">
        <is>
          <t>Assistance and Repatriation</t>
        </is>
      </c>
      <c r="BX39" s="5179" t="inlineStr">
        <is>
          <t>AIG Luxembourg</t>
        </is>
      </c>
      <c r="BY39" s="5180" t="inlineStr">
        <is>
          <t>PRESTIGES</t>
        </is>
      </c>
      <c r="BZ39" s="5181" t="inlineStr">
        <is>
          <t>L2022479</t>
        </is>
      </c>
      <c r="CA39" s="5182" t="inlineStr">
        <is>
          <t>EUR</t>
        </is>
      </c>
      <c r="CB39" s="5183" t="inlineStr">
        <is>
          <t>monthly</t>
        </is>
      </c>
      <c r="CC39" s="5184" t="inlineStr">
        <is>
          <t>not applicable</t>
        </is>
      </c>
      <c r="CE39" s="5185" t="n">
        <v>500000.0</v>
      </c>
      <c r="CF39" s="5186" t="n">
        <v>0.0</v>
      </c>
      <c r="CG39" s="5187" t="n">
        <v>0.0</v>
      </c>
      <c r="CH39">
        <f>CF39*(1+CG39)</f>
        <v>0.0</v>
      </c>
      <c r="CI39" s="5189" t="n">
        <v>0.25</v>
      </c>
      <c r="CJ39">
        <f>CH39/(1-CI39)</f>
        <v>0.0</v>
      </c>
      <c r="CK39">
        <f>CI39*CJ39</f>
        <v>0.0</v>
      </c>
      <c r="CL39" s="5192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5196" t="n">
        <v>0.03999999910593033</v>
      </c>
      <c r="CQ39">
        <f>CP39*CJ39</f>
        <v>0.0</v>
      </c>
      <c r="CR39">
        <f>CJ39*(1+CP39)</f>
        <v>0.0</v>
      </c>
      <c r="CS39" s="5199" t="n">
        <v>0.029999999329447746</v>
      </c>
      <c r="CT39">
        <f>CS39*CR39</f>
        <v>0.0</v>
      </c>
      <c r="CU39">
        <f>CR39+CT39</f>
        <v>0.0</v>
      </c>
      <c r="CV39" s="5202" t="n">
        <v>0.10000000149011612</v>
      </c>
      <c r="CW39">
        <f>CU39/(1-CV39)</f>
        <v>0.0</v>
      </c>
      <c r="CX39">
        <f>CV39*CW39</f>
        <v>0.0</v>
      </c>
      <c r="CY39" s="5205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CF39/12*$Q$5</f>
        <v>0.0</v>
      </c>
      <c r="DE39">
        <f>CG39/12*$Q$5</f>
        <v>0.0</v>
      </c>
      <c r="DF39">
        <f>CH39/12*$Q$5</f>
        <v>0.0</v>
      </c>
      <c r="DG39">
        <f>CI39/12*$Q$5</f>
        <v>0.0</v>
      </c>
      <c r="DH39">
        <f>CJ39/12*$Q$5</f>
        <v>0.0</v>
      </c>
      <c r="DI39">
        <f>CK39/12*$Q$5</f>
        <v>0.0</v>
      </c>
      <c r="DJ39">
        <f>CL39/12*$Q$5</f>
        <v>0.0</v>
      </c>
      <c r="DK39">
        <f>CM39/12*$Q$5</f>
        <v>0.0</v>
      </c>
      <c r="DL39">
        <f>CN39/12*$Q$5</f>
        <v>0.0</v>
      </c>
      <c r="DM39">
        <f>CO39/12*$Q$5</f>
        <v>0.0</v>
      </c>
      <c r="DN39">
        <f>CP39/12*$Q$5</f>
        <v>0.0</v>
      </c>
      <c r="DO39">
        <f>CQ39/12*$Q$5</f>
        <v>0.0</v>
      </c>
      <c r="DP39">
        <f>CR39/12*$Q$5</f>
        <v>0.0</v>
      </c>
      <c r="DQ39">
        <f>CS39/12*$Q$5</f>
        <v>0.0</v>
      </c>
      <c r="DR39">
        <f>CT39/12*$Q$5</f>
        <v>0.0</v>
      </c>
      <c r="DS39">
        <f>CU39/12*$Q$5</f>
        <v>0.0</v>
      </c>
      <c r="DT39">
        <f>CV39/12*$Q$5</f>
        <v>0.0</v>
      </c>
      <c r="DU39">
        <f>CW39/12*$Q$5</f>
        <v>0.0</v>
      </c>
      <c r="DV39">
        <f>CX39/12*$Q$5</f>
        <v>0.0</v>
      </c>
      <c r="DW39">
        <f>CY39/12*$Q$5</f>
        <v>0.0</v>
      </c>
      <c r="DX39">
        <f>CZ39/12*$Q$5</f>
        <v>0.0</v>
      </c>
      <c r="DY39">
        <f>DA39/12*$Q$5</f>
        <v>0.0</v>
      </c>
      <c r="DZ39">
        <f>DB39/12*$Q$5</f>
        <v>0.0</v>
      </c>
      <c r="EA39">
        <f>DC39/12*$Q$5</f>
        <v>0.0</v>
      </c>
      <c r="RF39">
        <f>BV39+EA39</f>
        <v>0.0</v>
      </c>
    </row>
    <row r="41">
      <c r="A41" t="inlineStr">
        <is>
          <t>Chief Engineer</t>
        </is>
      </c>
      <c r="B41" t="inlineStr">
        <is>
          <t>FRONTEDDU</t>
        </is>
      </c>
      <c r="C41" t="inlineStr">
        <is>
          <t>Salvatore</t>
        </is>
      </c>
      <c r="D41" t="inlineStr">
        <is>
          <t>KOLAHA</t>
        </is>
      </c>
      <c r="F41" t="inlineStr">
        <is>
          <t>Annual</t>
        </is>
      </c>
      <c r="G41" t="inlineStr">
        <is>
          <t>NO</t>
        </is>
      </c>
      <c r="H41" t="inlineStr">
        <is>
          <t>Italian</t>
        </is>
      </c>
      <c r="I41" t="inlineStr">
        <is>
          <t>Italy</t>
        </is>
      </c>
      <c r="J41" t="inlineStr">
        <is>
          <t>0</t>
        </is>
      </c>
      <c r="K41" s="5348" t="n">
        <v>42736.913935185185</v>
      </c>
      <c r="L41" s="5348" t="n">
        <v>42886.0</v>
      </c>
      <c r="M41" t="inlineStr">
        <is>
          <t>EUR</t>
        </is>
      </c>
      <c r="N41" t="n">
        <v>4.0</v>
      </c>
      <c r="O41" t="n">
        <v>7500.0</v>
      </c>
      <c r="P41" t="n">
        <v>150.0</v>
      </c>
      <c r="Q41" t="n">
        <v>5.0</v>
      </c>
      <c r="R41" s="5349" t="inlineStr">
        <is>
          <t>Healthcare Plan</t>
        </is>
      </c>
      <c r="S41" s="5350" t="inlineStr">
        <is>
          <t>AIG Luxembourg</t>
        </is>
      </c>
      <c r="T41" s="5351" t="inlineStr">
        <is>
          <t>PRESTIGES</t>
        </is>
      </c>
      <c r="U41" s="5352" t="inlineStr">
        <is>
          <t>L2022479</t>
        </is>
      </c>
      <c r="V41" s="5353" t="inlineStr">
        <is>
          <t>EUR</t>
        </is>
      </c>
      <c r="W41" s="5354" t="inlineStr">
        <is>
          <t>monthly</t>
        </is>
      </c>
      <c r="X41" s="5355" t="inlineStr">
        <is>
          <t>not applicable</t>
        </is>
      </c>
      <c r="Z41" s="5356" t="n">
        <v>500000.0</v>
      </c>
      <c r="AA41" s="5357" t="n">
        <v>1822.1199951171875</v>
      </c>
      <c r="AB41" s="5358" t="n">
        <v>0.0</v>
      </c>
      <c r="AC41">
        <f>AA41*(1+AB41)</f>
        <v>0.0</v>
      </c>
      <c r="AD41" s="5360" t="n">
        <v>0.25</v>
      </c>
      <c r="AE41">
        <f>AC41/(1-AD41)</f>
        <v>0.0</v>
      </c>
      <c r="AF41">
        <f>AD41*AE41</f>
        <v>0.0</v>
      </c>
      <c r="AG41" s="5363" t="n">
        <v>0.15000000596046448</v>
      </c>
      <c r="AH41">
        <f>AG41*AE41</f>
        <v>0.0</v>
      </c>
      <c r="AI41">
        <f>AD41-AG41</f>
        <v>0.0</v>
      </c>
      <c r="AJ41">
        <f>AF41-AH41</f>
        <v>0.0</v>
      </c>
      <c r="AK41" s="5367" t="n">
        <v>0.03999999910593033</v>
      </c>
      <c r="AL41">
        <f>AK41*AE41</f>
        <v>0.0</v>
      </c>
      <c r="AM41">
        <f>AE41*(1+AK41)</f>
        <v>0.0</v>
      </c>
      <c r="AN41" s="5370" t="n">
        <v>0.029999999329447746</v>
      </c>
      <c r="AO41">
        <f>AN41*AM41</f>
        <v>0.0</v>
      </c>
      <c r="AP41">
        <f>AM41+AO41</f>
        <v>0.0</v>
      </c>
      <c r="AQ41" s="5373" t="n">
        <v>0.10000000149011612</v>
      </c>
      <c r="AR41">
        <f>AP41/(1-AQ41)</f>
        <v>0.0</v>
      </c>
      <c r="AS41">
        <f>AQ41*AR41</f>
        <v>0.0</v>
      </c>
      <c r="AT41" s="5376" t="n">
        <v>0.10000000149011612</v>
      </c>
      <c r="AU41">
        <f>AT41*AR41</f>
        <v>0.0</v>
      </c>
      <c r="AV41">
        <f>AQ41-AT41</f>
        <v>0.0</v>
      </c>
      <c r="AW41">
        <f>AS41-AU41</f>
        <v>0.0</v>
      </c>
      <c r="AX41">
        <f>AR41</f>
        <v>0.0</v>
      </c>
      <c r="AY41">
        <f>AA41/12*$Q$5</f>
        <v>0.0</v>
      </c>
      <c r="AZ41">
        <f>AB41/12*$Q$5</f>
        <v>0.0</v>
      </c>
      <c r="BA41">
        <f>AC41/12*$Q$5</f>
        <v>0.0</v>
      </c>
      <c r="BB41">
        <f>AD41/12*$Q$5</f>
        <v>0.0</v>
      </c>
      <c r="BC41">
        <f>AE41/12*$Q$5</f>
        <v>0.0</v>
      </c>
      <c r="BD41">
        <f>AF41/12*$Q$5</f>
        <v>0.0</v>
      </c>
      <c r="BE41">
        <f>AG41/12*$Q$5</f>
        <v>0.0</v>
      </c>
      <c r="BF41">
        <f>AH41/12*$Q$5</f>
        <v>0.0</v>
      </c>
      <c r="BG41">
        <f>AI41/12*$Q$5</f>
        <v>0.0</v>
      </c>
      <c r="BH41">
        <f>AJ41/12*$Q$5</f>
        <v>0.0</v>
      </c>
      <c r="BI41">
        <f>AK41/12*$Q$5</f>
        <v>0.0</v>
      </c>
      <c r="BJ41">
        <f>AL41/12*$Q$5</f>
        <v>0.0</v>
      </c>
      <c r="BK41">
        <f>AM41/12*$Q$5</f>
        <v>0.0</v>
      </c>
      <c r="BL41">
        <f>AN41/12*$Q$5</f>
        <v>0.0</v>
      </c>
      <c r="BM41">
        <f>AO41/12*$Q$5</f>
        <v>0.0</v>
      </c>
      <c r="BN41">
        <f>AP41/12*$Q$5</f>
        <v>0.0</v>
      </c>
      <c r="BO41">
        <f>AQ41/12*$Q$5</f>
        <v>0.0</v>
      </c>
      <c r="BP41">
        <f>AR41/12*$Q$5</f>
        <v>0.0</v>
      </c>
      <c r="BQ41">
        <f>AS41/12*$Q$5</f>
        <v>0.0</v>
      </c>
      <c r="BR41">
        <f>AT41/12*$Q$5</f>
        <v>0.0</v>
      </c>
      <c r="BS41">
        <f>AU41/12*$Q$5</f>
        <v>0.0</v>
      </c>
      <c r="BT41">
        <f>AV41/12*$Q$5</f>
        <v>0.0</v>
      </c>
      <c r="BU41">
        <f>AW41/12*$Q$5</f>
        <v>0.0</v>
      </c>
      <c r="BV41">
        <f>AX41/12*$Q$5</f>
        <v>0.0</v>
      </c>
      <c r="BW41" s="5405" t="inlineStr">
        <is>
          <t>Assistance and Repatriation</t>
        </is>
      </c>
      <c r="BX41" s="5406" t="inlineStr">
        <is>
          <t>AIG Luxembourg</t>
        </is>
      </c>
      <c r="BY41" s="5407" t="inlineStr">
        <is>
          <t>PRESTIGES</t>
        </is>
      </c>
      <c r="BZ41" s="5408" t="inlineStr">
        <is>
          <t>L2022479</t>
        </is>
      </c>
      <c r="CA41" s="5409" t="inlineStr">
        <is>
          <t>EUR</t>
        </is>
      </c>
      <c r="CB41" s="5410" t="inlineStr">
        <is>
          <t>monthly</t>
        </is>
      </c>
      <c r="CC41" s="5411" t="inlineStr">
        <is>
          <t>not applicable</t>
        </is>
      </c>
      <c r="CE41" s="5412" t="n">
        <v>500000.0</v>
      </c>
      <c r="CF41" s="5413" t="n">
        <v>0.0</v>
      </c>
      <c r="CG41" s="5414" t="n">
        <v>0.0</v>
      </c>
      <c r="CH41">
        <f>CF41*(1+CG41)</f>
        <v>0.0</v>
      </c>
      <c r="CI41" s="5416" t="n">
        <v>0.25</v>
      </c>
      <c r="CJ41">
        <f>CH41/(1-CI41)</f>
        <v>0.0</v>
      </c>
      <c r="CK41">
        <f>CI41*CJ41</f>
        <v>0.0</v>
      </c>
      <c r="CL41" s="5419" t="n">
        <v>0.15000000596046448</v>
      </c>
      <c r="CM41">
        <f>CL41*CJ41</f>
        <v>0.0</v>
      </c>
      <c r="CN41">
        <f>CI41-CL41</f>
        <v>0.0</v>
      </c>
      <c r="CO41">
        <f>CK41-CM41</f>
        <v>0.0</v>
      </c>
      <c r="CP41" s="5423" t="n">
        <v>0.03999999910593033</v>
      </c>
      <c r="CQ41">
        <f>CP41*CJ41</f>
        <v>0.0</v>
      </c>
      <c r="CR41">
        <f>CJ41*(1+CP41)</f>
        <v>0.0</v>
      </c>
      <c r="CS41" s="5426" t="n">
        <v>0.029999999329447746</v>
      </c>
      <c r="CT41">
        <f>CS41*CR41</f>
        <v>0.0</v>
      </c>
      <c r="CU41">
        <f>CR41+CT41</f>
        <v>0.0</v>
      </c>
      <c r="CV41" s="5429" t="n">
        <v>0.10000000149011612</v>
      </c>
      <c r="CW41">
        <f>CU41/(1-CV41)</f>
        <v>0.0</v>
      </c>
      <c r="CX41">
        <f>CV41*CW41</f>
        <v>0.0</v>
      </c>
      <c r="CY41" s="5432" t="n">
        <v>0.10000000149011612</v>
      </c>
      <c r="CZ41">
        <f>CY41*CW41</f>
        <v>0.0</v>
      </c>
      <c r="DA41">
        <f>CV41-CY41</f>
        <v>0.0</v>
      </c>
      <c r="DB41">
        <f>CX41-CZ41</f>
        <v>0.0</v>
      </c>
      <c r="DC41">
        <f>CW41</f>
        <v>0.0</v>
      </c>
      <c r="DD41">
        <f>CF41/12*$Q$5</f>
        <v>0.0</v>
      </c>
      <c r="DE41">
        <f>CG41/12*$Q$5</f>
        <v>0.0</v>
      </c>
      <c r="DF41">
        <f>CH41/12*$Q$5</f>
        <v>0.0</v>
      </c>
      <c r="DG41">
        <f>CI41/12*$Q$5</f>
        <v>0.0</v>
      </c>
      <c r="DH41">
        <f>CJ41/12*$Q$5</f>
        <v>0.0</v>
      </c>
      <c r="DI41">
        <f>CK41/12*$Q$5</f>
        <v>0.0</v>
      </c>
      <c r="DJ41">
        <f>CL41/12*$Q$5</f>
        <v>0.0</v>
      </c>
      <c r="DK41">
        <f>CM41/12*$Q$5</f>
        <v>0.0</v>
      </c>
      <c r="DL41">
        <f>CN41/12*$Q$5</f>
        <v>0.0</v>
      </c>
      <c r="DM41">
        <f>CO41/12*$Q$5</f>
        <v>0.0</v>
      </c>
      <c r="DN41">
        <f>CP41/12*$Q$5</f>
        <v>0.0</v>
      </c>
      <c r="DO41">
        <f>CQ41/12*$Q$5</f>
        <v>0.0</v>
      </c>
      <c r="DP41">
        <f>CR41/12*$Q$5</f>
        <v>0.0</v>
      </c>
      <c r="DQ41">
        <f>CS41/12*$Q$5</f>
        <v>0.0</v>
      </c>
      <c r="DR41">
        <f>CT41/12*$Q$5</f>
        <v>0.0</v>
      </c>
      <c r="DS41">
        <f>CU41/12*$Q$5</f>
        <v>0.0</v>
      </c>
      <c r="DT41">
        <f>CV41/12*$Q$5</f>
        <v>0.0</v>
      </c>
      <c r="DU41">
        <f>CW41/12*$Q$5</f>
        <v>0.0</v>
      </c>
      <c r="DV41">
        <f>CX41/12*$Q$5</f>
        <v>0.0</v>
      </c>
      <c r="DW41">
        <f>CY41/12*$Q$5</f>
        <v>0.0</v>
      </c>
      <c r="DX41">
        <f>CZ41/12*$Q$5</f>
        <v>0.0</v>
      </c>
      <c r="DY41">
        <f>DA41/12*$Q$5</f>
        <v>0.0</v>
      </c>
      <c r="DZ41">
        <f>DB41/12*$Q$5</f>
        <v>0.0</v>
      </c>
      <c r="EA41">
        <f>DC41/12*$Q$5</f>
        <v>0.0</v>
      </c>
      <c r="RF41">
        <f>BV41+EA41</f>
        <v>0.0</v>
      </c>
    </row>
    <row r="43">
      <c r="A43" t="inlineStr">
        <is>
          <t>Stewardess</t>
        </is>
      </c>
      <c r="B43" t="inlineStr">
        <is>
          <t>NERI</t>
        </is>
      </c>
      <c r="C43" t="inlineStr">
        <is>
          <t>Alejandrina</t>
        </is>
      </c>
      <c r="D43" t="inlineStr">
        <is>
          <t>KOLAHA</t>
        </is>
      </c>
      <c r="F43" t="inlineStr">
        <is>
          <t>Seasonal</t>
        </is>
      </c>
      <c r="G43" t="inlineStr">
        <is>
          <t>NO</t>
        </is>
      </c>
      <c r="H43" t="inlineStr">
        <is>
          <t>Mexican</t>
        </is>
      </c>
      <c r="I43" t="inlineStr">
        <is>
          <t>France</t>
        </is>
      </c>
      <c r="J43" t="inlineStr">
        <is>
          <t>0</t>
        </is>
      </c>
      <c r="K43" s="5575" t="n">
        <v>42736.913935185185</v>
      </c>
      <c r="L43" s="5575" t="n">
        <v>42643.0</v>
      </c>
      <c r="M43" t="inlineStr">
        <is>
          <t>EUR</t>
        </is>
      </c>
      <c r="N43" t="n">
        <v>8.0</v>
      </c>
      <c r="O43" t="n">
        <v>2800.0</v>
      </c>
      <c r="P43" t="n">
        <v>0.0</v>
      </c>
      <c r="Q43" t="n">
        <v>9.0</v>
      </c>
      <c r="R43" s="5576" t="inlineStr">
        <is>
          <t>Healthcare Plan</t>
        </is>
      </c>
      <c r="S43" s="5577" t="inlineStr">
        <is>
          <t>AIG Luxembourg</t>
        </is>
      </c>
      <c r="T43" s="5578" t="inlineStr">
        <is>
          <t>PRESTIGES</t>
        </is>
      </c>
      <c r="U43" s="5579" t="inlineStr">
        <is>
          <t>L2022479</t>
        </is>
      </c>
      <c r="V43" s="5580" t="inlineStr">
        <is>
          <t>EUR</t>
        </is>
      </c>
      <c r="W43" s="5581" t="inlineStr">
        <is>
          <t>monthly</t>
        </is>
      </c>
      <c r="X43" s="5582" t="inlineStr">
        <is>
          <t>not applicable</t>
        </is>
      </c>
      <c r="Z43" s="5583" t="n">
        <v>500000.0</v>
      </c>
      <c r="AA43" s="5584" t="n">
        <v>1822.1199951171875</v>
      </c>
      <c r="AB43" s="5585" t="n">
        <v>0.0</v>
      </c>
      <c r="AC43">
        <f>AA43*(1+AB43)</f>
        <v>0.0</v>
      </c>
      <c r="AD43" s="5587" t="n">
        <v>0.25</v>
      </c>
      <c r="AE43">
        <f>AC43/(1-AD43)</f>
        <v>0.0</v>
      </c>
      <c r="AF43">
        <f>AD43*AE43</f>
        <v>0.0</v>
      </c>
      <c r="AG43" s="5590" t="n">
        <v>0.15000000596046448</v>
      </c>
      <c r="AH43">
        <f>AG43*AE43</f>
        <v>0.0</v>
      </c>
      <c r="AI43">
        <f>AD43-AG43</f>
        <v>0.0</v>
      </c>
      <c r="AJ43">
        <f>AF43-AH43</f>
        <v>0.0</v>
      </c>
      <c r="AK43" s="5594" t="n">
        <v>0.03999999910593033</v>
      </c>
      <c r="AL43">
        <f>AK43*AE43</f>
        <v>0.0</v>
      </c>
      <c r="AM43">
        <f>AE43*(1+AK43)</f>
        <v>0.0</v>
      </c>
      <c r="AN43" s="5597" t="n">
        <v>0.029999999329447746</v>
      </c>
      <c r="AO43">
        <f>AN43*AM43</f>
        <v>0.0</v>
      </c>
      <c r="AP43">
        <f>AM43+AO43</f>
        <v>0.0</v>
      </c>
      <c r="AQ43" s="5600" t="n">
        <v>0.10000000149011612</v>
      </c>
      <c r="AR43">
        <f>AP43/(1-AQ43)</f>
        <v>0.0</v>
      </c>
      <c r="AS43">
        <f>AQ43*AR43</f>
        <v>0.0</v>
      </c>
      <c r="AT43" s="5603" t="n">
        <v>0.10000000149011612</v>
      </c>
      <c r="AU43">
        <f>AT43*AR43</f>
        <v>0.0</v>
      </c>
      <c r="AV43">
        <f>AQ43-AT43</f>
        <v>0.0</v>
      </c>
      <c r="AW43">
        <f>AS43-AU43</f>
        <v>0.0</v>
      </c>
      <c r="AX43">
        <f>AR43</f>
        <v>0.0</v>
      </c>
      <c r="AY43">
        <f>AA43/12*$Q$5</f>
        <v>0.0</v>
      </c>
      <c r="AZ43">
        <f>AB43/12*$Q$5</f>
        <v>0.0</v>
      </c>
      <c r="BA43">
        <f>AC43/12*$Q$5</f>
        <v>0.0</v>
      </c>
      <c r="BB43">
        <f>AD43/12*$Q$5</f>
        <v>0.0</v>
      </c>
      <c r="BC43">
        <f>AE43/12*$Q$5</f>
        <v>0.0</v>
      </c>
      <c r="BD43">
        <f>AF43/12*$Q$5</f>
        <v>0.0</v>
      </c>
      <c r="BE43">
        <f>AG43/12*$Q$5</f>
        <v>0.0</v>
      </c>
      <c r="BF43">
        <f>AH43/12*$Q$5</f>
        <v>0.0</v>
      </c>
      <c r="BG43">
        <f>AI43/12*$Q$5</f>
        <v>0.0</v>
      </c>
      <c r="BH43">
        <f>AJ43/12*$Q$5</f>
        <v>0.0</v>
      </c>
      <c r="BI43">
        <f>AK43/12*$Q$5</f>
        <v>0.0</v>
      </c>
      <c r="BJ43">
        <f>AL43/12*$Q$5</f>
        <v>0.0</v>
      </c>
      <c r="BK43">
        <f>AM43/12*$Q$5</f>
        <v>0.0</v>
      </c>
      <c r="BL43">
        <f>AN43/12*$Q$5</f>
        <v>0.0</v>
      </c>
      <c r="BM43">
        <f>AO43/12*$Q$5</f>
        <v>0.0</v>
      </c>
      <c r="BN43">
        <f>AP43/12*$Q$5</f>
        <v>0.0</v>
      </c>
      <c r="BO43">
        <f>AQ43/12*$Q$5</f>
        <v>0.0</v>
      </c>
      <c r="BP43">
        <f>AR43/12*$Q$5</f>
        <v>0.0</v>
      </c>
      <c r="BQ43">
        <f>AS43/12*$Q$5</f>
        <v>0.0</v>
      </c>
      <c r="BR43">
        <f>AT43/12*$Q$5</f>
        <v>0.0</v>
      </c>
      <c r="BS43">
        <f>AU43/12*$Q$5</f>
        <v>0.0</v>
      </c>
      <c r="BT43">
        <f>AV43/12*$Q$5</f>
        <v>0.0</v>
      </c>
      <c r="BU43">
        <f>AW43/12*$Q$5</f>
        <v>0.0</v>
      </c>
      <c r="BV43">
        <f>AX43/12*$Q$5</f>
        <v>0.0</v>
      </c>
      <c r="BW43" s="5632" t="inlineStr">
        <is>
          <t>Assistance and Repatriation</t>
        </is>
      </c>
      <c r="BX43" s="5633" t="inlineStr">
        <is>
          <t>AIG Luxembourg</t>
        </is>
      </c>
      <c r="BY43" s="5634" t="inlineStr">
        <is>
          <t>PRESTIGES</t>
        </is>
      </c>
      <c r="BZ43" s="5635" t="inlineStr">
        <is>
          <t>L2022479</t>
        </is>
      </c>
      <c r="CA43" s="5636" t="inlineStr">
        <is>
          <t>EUR</t>
        </is>
      </c>
      <c r="CB43" s="5637" t="inlineStr">
        <is>
          <t>monthly</t>
        </is>
      </c>
      <c r="CC43" s="5638" t="inlineStr">
        <is>
          <t>not applicable</t>
        </is>
      </c>
      <c r="CE43" s="5639" t="n">
        <v>500000.0</v>
      </c>
      <c r="CF43" s="5640" t="n">
        <v>0.0</v>
      </c>
      <c r="CG43" s="5641" t="n">
        <v>0.0</v>
      </c>
      <c r="CH43">
        <f>CF43*(1+CG43)</f>
        <v>0.0</v>
      </c>
      <c r="CI43" s="5643" t="n">
        <v>0.25</v>
      </c>
      <c r="CJ43">
        <f>CH43/(1-CI43)</f>
        <v>0.0</v>
      </c>
      <c r="CK43">
        <f>CI43*CJ43</f>
        <v>0.0</v>
      </c>
      <c r="CL43" s="5646" t="n">
        <v>0.15000000596046448</v>
      </c>
      <c r="CM43">
        <f>CL43*CJ43</f>
        <v>0.0</v>
      </c>
      <c r="CN43">
        <f>CI43-CL43</f>
        <v>0.0</v>
      </c>
      <c r="CO43">
        <f>CK43-CM43</f>
        <v>0.0</v>
      </c>
      <c r="CP43" s="5650" t="n">
        <v>0.03999999910593033</v>
      </c>
      <c r="CQ43">
        <f>CP43*CJ43</f>
        <v>0.0</v>
      </c>
      <c r="CR43">
        <f>CJ43*(1+CP43)</f>
        <v>0.0</v>
      </c>
      <c r="CS43" s="5653" t="n">
        <v>0.029999999329447746</v>
      </c>
      <c r="CT43">
        <f>CS43*CR43</f>
        <v>0.0</v>
      </c>
      <c r="CU43">
        <f>CR43+CT43</f>
        <v>0.0</v>
      </c>
      <c r="CV43" s="5656" t="n">
        <v>0.10000000149011612</v>
      </c>
      <c r="CW43">
        <f>CU43/(1-CV43)</f>
        <v>0.0</v>
      </c>
      <c r="CX43">
        <f>CV43*CW43</f>
        <v>0.0</v>
      </c>
      <c r="CY43" s="5659" t="n">
        <v>0.10000000149011612</v>
      </c>
      <c r="CZ43">
        <f>CY43*CW43</f>
        <v>0.0</v>
      </c>
      <c r="DA43">
        <f>CV43-CY43</f>
        <v>0.0</v>
      </c>
      <c r="DB43">
        <f>CX43-CZ43</f>
        <v>0.0</v>
      </c>
      <c r="DC43">
        <f>CW43</f>
        <v>0.0</v>
      </c>
      <c r="DD43">
        <f>CF43/12*$Q$5</f>
        <v>0.0</v>
      </c>
      <c r="DE43">
        <f>CG43/12*$Q$5</f>
        <v>0.0</v>
      </c>
      <c r="DF43">
        <f>CH43/12*$Q$5</f>
        <v>0.0</v>
      </c>
      <c r="DG43">
        <f>CI43/12*$Q$5</f>
        <v>0.0</v>
      </c>
      <c r="DH43">
        <f>CJ43/12*$Q$5</f>
        <v>0.0</v>
      </c>
      <c r="DI43">
        <f>CK43/12*$Q$5</f>
        <v>0.0</v>
      </c>
      <c r="DJ43">
        <f>CL43/12*$Q$5</f>
        <v>0.0</v>
      </c>
      <c r="DK43">
        <f>CM43/12*$Q$5</f>
        <v>0.0</v>
      </c>
      <c r="DL43">
        <f>CN43/12*$Q$5</f>
        <v>0.0</v>
      </c>
      <c r="DM43">
        <f>CO43/12*$Q$5</f>
        <v>0.0</v>
      </c>
      <c r="DN43">
        <f>CP43/12*$Q$5</f>
        <v>0.0</v>
      </c>
      <c r="DO43">
        <f>CQ43/12*$Q$5</f>
        <v>0.0</v>
      </c>
      <c r="DP43">
        <f>CR43/12*$Q$5</f>
        <v>0.0</v>
      </c>
      <c r="DQ43">
        <f>CS43/12*$Q$5</f>
        <v>0.0</v>
      </c>
      <c r="DR43">
        <f>CT43/12*$Q$5</f>
        <v>0.0</v>
      </c>
      <c r="DS43">
        <f>CU43/12*$Q$5</f>
        <v>0.0</v>
      </c>
      <c r="DT43">
        <f>CV43/12*$Q$5</f>
        <v>0.0</v>
      </c>
      <c r="DU43">
        <f>CW43/12*$Q$5</f>
        <v>0.0</v>
      </c>
      <c r="DV43">
        <f>CX43/12*$Q$5</f>
        <v>0.0</v>
      </c>
      <c r="DW43">
        <f>CY43/12*$Q$5</f>
        <v>0.0</v>
      </c>
      <c r="DX43">
        <f>CZ43/12*$Q$5</f>
        <v>0.0</v>
      </c>
      <c r="DY43">
        <f>DA43/12*$Q$5</f>
        <v>0.0</v>
      </c>
      <c r="DZ43">
        <f>DB43/12*$Q$5</f>
        <v>0.0</v>
      </c>
      <c r="EA43">
        <f>DC43/12*$Q$5</f>
        <v>0.0</v>
      </c>
      <c r="RF43">
        <f>BV43+EA43</f>
        <v>0.0</v>
      </c>
    </row>
    <row r="45">
      <c r="A45" t="inlineStr">
        <is>
          <t>Chief Steward/ess</t>
        </is>
      </c>
      <c r="B45" t="inlineStr">
        <is>
          <t>RINGUET</t>
        </is>
      </c>
      <c r="C45" t="inlineStr">
        <is>
          <t>Sabrina</t>
        </is>
      </c>
      <c r="D45" t="inlineStr">
        <is>
          <t>KOLAHA</t>
        </is>
      </c>
      <c r="F45" t="inlineStr">
        <is>
          <t>Annual</t>
        </is>
      </c>
      <c r="G45" t="inlineStr">
        <is>
          <t>NO</t>
        </is>
      </c>
      <c r="H45" t="inlineStr">
        <is>
          <t>French</t>
        </is>
      </c>
      <c r="I45" t="inlineStr">
        <is>
          <t>France</t>
        </is>
      </c>
      <c r="J45" t="inlineStr">
        <is>
          <t>0</t>
        </is>
      </c>
      <c r="K45" s="5802" t="n">
        <v>42736.913935185185</v>
      </c>
      <c r="L45" s="5802" t="n">
        <v>42735.0</v>
      </c>
      <c r="M45" t="inlineStr">
        <is>
          <t>EUR</t>
        </is>
      </c>
      <c r="N45" t="n">
        <v>11.0</v>
      </c>
      <c r="O45" t="n">
        <v>5500.0</v>
      </c>
      <c r="P45" t="n">
        <v>0.0</v>
      </c>
      <c r="Q45" t="n">
        <v>12.0</v>
      </c>
      <c r="R45" s="5803" t="inlineStr">
        <is>
          <t>Healthcare Plan</t>
        </is>
      </c>
      <c r="S45" s="5804" t="inlineStr">
        <is>
          <t>AIG Luxembourg</t>
        </is>
      </c>
      <c r="T45" s="5805" t="inlineStr">
        <is>
          <t>PRESTIGES</t>
        </is>
      </c>
      <c r="U45" s="5806" t="inlineStr">
        <is>
          <t>L2022479</t>
        </is>
      </c>
      <c r="V45" s="5807" t="inlineStr">
        <is>
          <t>EUR</t>
        </is>
      </c>
      <c r="W45" s="5808" t="inlineStr">
        <is>
          <t>monthly</t>
        </is>
      </c>
      <c r="X45" s="5809" t="inlineStr">
        <is>
          <t>not applicable</t>
        </is>
      </c>
      <c r="Z45" s="5810" t="n">
        <v>500000.0</v>
      </c>
      <c r="AA45" s="5811" t="n">
        <v>1822.1199951171875</v>
      </c>
      <c r="AB45" s="5812" t="n">
        <v>0.0</v>
      </c>
      <c r="AC45">
        <f>AA45*(1+AB45)</f>
        <v>0.0</v>
      </c>
      <c r="AD45" s="5814" t="n">
        <v>0.25</v>
      </c>
      <c r="AE45">
        <f>AC45/(1-AD45)</f>
        <v>0.0</v>
      </c>
      <c r="AF45">
        <f>AD45*AE45</f>
        <v>0.0</v>
      </c>
      <c r="AG45" s="5817" t="n">
        <v>0.15000000596046448</v>
      </c>
      <c r="AH45">
        <f>AG45*AE45</f>
        <v>0.0</v>
      </c>
      <c r="AI45">
        <f>AD45-AG45</f>
        <v>0.0</v>
      </c>
      <c r="AJ45">
        <f>AF45-AH45</f>
        <v>0.0</v>
      </c>
      <c r="AK45" s="5821" t="n">
        <v>0.03999999910593033</v>
      </c>
      <c r="AL45">
        <f>AK45*AE45</f>
        <v>0.0</v>
      </c>
      <c r="AM45">
        <f>AE45*(1+AK45)</f>
        <v>0.0</v>
      </c>
      <c r="AN45" s="5824" t="n">
        <v>0.029999999329447746</v>
      </c>
      <c r="AO45">
        <f>AN45*AM45</f>
        <v>0.0</v>
      </c>
      <c r="AP45">
        <f>AM45+AO45</f>
        <v>0.0</v>
      </c>
      <c r="AQ45" s="5827" t="n">
        <v>0.10000000149011612</v>
      </c>
      <c r="AR45">
        <f>AP45/(1-AQ45)</f>
        <v>0.0</v>
      </c>
      <c r="AS45">
        <f>AQ45*AR45</f>
        <v>0.0</v>
      </c>
      <c r="AT45" s="5830" t="n">
        <v>0.10000000149011612</v>
      </c>
      <c r="AU45">
        <f>AT45*AR45</f>
        <v>0.0</v>
      </c>
      <c r="AV45">
        <f>AQ45-AT45</f>
        <v>0.0</v>
      </c>
      <c r="AW45">
        <f>AS45-AU45</f>
        <v>0.0</v>
      </c>
      <c r="AX45">
        <f>AR45</f>
        <v>0.0</v>
      </c>
      <c r="AY45">
        <f>AA45/12*$Q$5</f>
        <v>0.0</v>
      </c>
      <c r="AZ45">
        <f>AB45/12*$Q$5</f>
        <v>0.0</v>
      </c>
      <c r="BA45">
        <f>AC45/12*$Q$5</f>
        <v>0.0</v>
      </c>
      <c r="BB45">
        <f>AD45/12*$Q$5</f>
        <v>0.0</v>
      </c>
      <c r="BC45">
        <f>AE45/12*$Q$5</f>
        <v>0.0</v>
      </c>
      <c r="BD45">
        <f>AF45/12*$Q$5</f>
        <v>0.0</v>
      </c>
      <c r="BE45">
        <f>AG45/12*$Q$5</f>
        <v>0.0</v>
      </c>
      <c r="BF45">
        <f>AH45/12*$Q$5</f>
        <v>0.0</v>
      </c>
      <c r="BG45">
        <f>AI45/12*$Q$5</f>
        <v>0.0</v>
      </c>
      <c r="BH45">
        <f>AJ45/12*$Q$5</f>
        <v>0.0</v>
      </c>
      <c r="BI45">
        <f>AK45/12*$Q$5</f>
        <v>0.0</v>
      </c>
      <c r="BJ45">
        <f>AL45/12*$Q$5</f>
        <v>0.0</v>
      </c>
      <c r="BK45">
        <f>AM45/12*$Q$5</f>
        <v>0.0</v>
      </c>
      <c r="BL45">
        <f>AN45/12*$Q$5</f>
        <v>0.0</v>
      </c>
      <c r="BM45">
        <f>AO45/12*$Q$5</f>
        <v>0.0</v>
      </c>
      <c r="BN45">
        <f>AP45/12*$Q$5</f>
        <v>0.0</v>
      </c>
      <c r="BO45">
        <f>AQ45/12*$Q$5</f>
        <v>0.0</v>
      </c>
      <c r="BP45">
        <f>AR45/12*$Q$5</f>
        <v>0.0</v>
      </c>
      <c r="BQ45">
        <f>AS45/12*$Q$5</f>
        <v>0.0</v>
      </c>
      <c r="BR45">
        <f>AT45/12*$Q$5</f>
        <v>0.0</v>
      </c>
      <c r="BS45">
        <f>AU45/12*$Q$5</f>
        <v>0.0</v>
      </c>
      <c r="BT45">
        <f>AV45/12*$Q$5</f>
        <v>0.0</v>
      </c>
      <c r="BU45">
        <f>AW45/12*$Q$5</f>
        <v>0.0</v>
      </c>
      <c r="BV45">
        <f>AX45/12*$Q$5</f>
        <v>0.0</v>
      </c>
      <c r="BW45" s="5859" t="inlineStr">
        <is>
          <t>Assistance and Repatriation</t>
        </is>
      </c>
      <c r="BX45" s="5860" t="inlineStr">
        <is>
          <t>AIG Luxembourg</t>
        </is>
      </c>
      <c r="BY45" s="5861" t="inlineStr">
        <is>
          <t>PRESTIGES</t>
        </is>
      </c>
      <c r="BZ45" s="5862" t="inlineStr">
        <is>
          <t>L2022479</t>
        </is>
      </c>
      <c r="CA45" s="5863" t="inlineStr">
        <is>
          <t>EUR</t>
        </is>
      </c>
      <c r="CB45" s="5864" t="inlineStr">
        <is>
          <t>monthly</t>
        </is>
      </c>
      <c r="CC45" s="5865" t="inlineStr">
        <is>
          <t>not applicable</t>
        </is>
      </c>
      <c r="CE45" s="5866" t="n">
        <v>500000.0</v>
      </c>
      <c r="CF45" s="5867" t="n">
        <v>0.0</v>
      </c>
      <c r="CG45" s="5868" t="n">
        <v>0.0</v>
      </c>
      <c r="CH45">
        <f>CF45*(1+CG45)</f>
        <v>0.0</v>
      </c>
      <c r="CI45" s="5870" t="n">
        <v>0.25</v>
      </c>
      <c r="CJ45">
        <f>CH45/(1-CI45)</f>
        <v>0.0</v>
      </c>
      <c r="CK45">
        <f>CI45*CJ45</f>
        <v>0.0</v>
      </c>
      <c r="CL45" s="5873" t="n">
        <v>0.15000000596046448</v>
      </c>
      <c r="CM45">
        <f>CL45*CJ45</f>
        <v>0.0</v>
      </c>
      <c r="CN45">
        <f>CI45-CL45</f>
        <v>0.0</v>
      </c>
      <c r="CO45">
        <f>CK45-CM45</f>
        <v>0.0</v>
      </c>
      <c r="CP45" s="5877" t="n">
        <v>0.03999999910593033</v>
      </c>
      <c r="CQ45">
        <f>CP45*CJ45</f>
        <v>0.0</v>
      </c>
      <c r="CR45">
        <f>CJ45*(1+CP45)</f>
        <v>0.0</v>
      </c>
      <c r="CS45" s="5880" t="n">
        <v>0.029999999329447746</v>
      </c>
      <c r="CT45">
        <f>CS45*CR45</f>
        <v>0.0</v>
      </c>
      <c r="CU45">
        <f>CR45+CT45</f>
        <v>0.0</v>
      </c>
      <c r="CV45" s="5883" t="n">
        <v>0.10000000149011612</v>
      </c>
      <c r="CW45">
        <f>CU45/(1-CV45)</f>
        <v>0.0</v>
      </c>
      <c r="CX45">
        <f>CV45*CW45</f>
        <v>0.0</v>
      </c>
      <c r="CY45" s="5886" t="n">
        <v>0.10000000149011612</v>
      </c>
      <c r="CZ45">
        <f>CY45*CW45</f>
        <v>0.0</v>
      </c>
      <c r="DA45">
        <f>CV45-CY45</f>
        <v>0.0</v>
      </c>
      <c r="DB45">
        <f>CX45-CZ45</f>
        <v>0.0</v>
      </c>
      <c r="DC45">
        <f>CW45</f>
        <v>0.0</v>
      </c>
      <c r="DD45">
        <f>CF45/12*$Q$5</f>
        <v>0.0</v>
      </c>
      <c r="DE45">
        <f>CG45/12*$Q$5</f>
        <v>0.0</v>
      </c>
      <c r="DF45">
        <f>CH45/12*$Q$5</f>
        <v>0.0</v>
      </c>
      <c r="DG45">
        <f>CI45/12*$Q$5</f>
        <v>0.0</v>
      </c>
      <c r="DH45">
        <f>CJ45/12*$Q$5</f>
        <v>0.0</v>
      </c>
      <c r="DI45">
        <f>CK45/12*$Q$5</f>
        <v>0.0</v>
      </c>
      <c r="DJ45">
        <f>CL45/12*$Q$5</f>
        <v>0.0</v>
      </c>
      <c r="DK45">
        <f>CM45/12*$Q$5</f>
        <v>0.0</v>
      </c>
      <c r="DL45">
        <f>CN45/12*$Q$5</f>
        <v>0.0</v>
      </c>
      <c r="DM45">
        <f>CO45/12*$Q$5</f>
        <v>0.0</v>
      </c>
      <c r="DN45">
        <f>CP45/12*$Q$5</f>
        <v>0.0</v>
      </c>
      <c r="DO45">
        <f>CQ45/12*$Q$5</f>
        <v>0.0</v>
      </c>
      <c r="DP45">
        <f>CR45/12*$Q$5</f>
        <v>0.0</v>
      </c>
      <c r="DQ45">
        <f>CS45/12*$Q$5</f>
        <v>0.0</v>
      </c>
      <c r="DR45">
        <f>CT45/12*$Q$5</f>
        <v>0.0</v>
      </c>
      <c r="DS45">
        <f>CU45/12*$Q$5</f>
        <v>0.0</v>
      </c>
      <c r="DT45">
        <f>CV45/12*$Q$5</f>
        <v>0.0</v>
      </c>
      <c r="DU45">
        <f>CW45/12*$Q$5</f>
        <v>0.0</v>
      </c>
      <c r="DV45">
        <f>CX45/12*$Q$5</f>
        <v>0.0</v>
      </c>
      <c r="DW45">
        <f>CY45/12*$Q$5</f>
        <v>0.0</v>
      </c>
      <c r="DX45">
        <f>CZ45/12*$Q$5</f>
        <v>0.0</v>
      </c>
      <c r="DY45">
        <f>DA45/12*$Q$5</f>
        <v>0.0</v>
      </c>
      <c r="DZ45">
        <f>DB45/12*$Q$5</f>
        <v>0.0</v>
      </c>
      <c r="EA45">
        <f>DC45/12*$Q$5</f>
        <v>0.0</v>
      </c>
      <c r="RF45">
        <f>BV45+EA45</f>
        <v>0.0</v>
      </c>
    </row>
    <row r="47">
      <c r="A47" t="inlineStr">
        <is>
          <t>2nd stewardess</t>
        </is>
      </c>
      <c r="B47" t="inlineStr">
        <is>
          <t>RINGUET</t>
        </is>
      </c>
      <c r="C47" t="inlineStr">
        <is>
          <t>Sabrina</t>
        </is>
      </c>
      <c r="D47" t="inlineStr">
        <is>
          <t>KOLAHA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6029" t="n">
        <v>42736.913935185185</v>
      </c>
      <c r="L47" s="6029" t="n">
        <v>42886.0</v>
      </c>
      <c r="M47" t="inlineStr">
        <is>
          <t>EUR</t>
        </is>
      </c>
      <c r="N47" t="n">
        <v>4.0</v>
      </c>
      <c r="O47" t="n">
        <v>3980.0</v>
      </c>
      <c r="P47" t="n">
        <v>150.0</v>
      </c>
      <c r="Q47" t="n">
        <v>4.900000095367432</v>
      </c>
      <c r="R47" s="6030" t="inlineStr">
        <is>
          <t>Healthcare Plan</t>
        </is>
      </c>
      <c r="S47" s="6031" t="inlineStr">
        <is>
          <t>AIG Luxembourg</t>
        </is>
      </c>
      <c r="T47" s="6032" t="inlineStr">
        <is>
          <t>PRESTIGES</t>
        </is>
      </c>
      <c r="U47" s="6033" t="inlineStr">
        <is>
          <t>L2022479</t>
        </is>
      </c>
      <c r="V47" s="6034" t="inlineStr">
        <is>
          <t>EUR</t>
        </is>
      </c>
      <c r="W47" s="6035" t="inlineStr">
        <is>
          <t>monthly</t>
        </is>
      </c>
      <c r="X47" s="6036" t="inlineStr">
        <is>
          <t>not applicable</t>
        </is>
      </c>
      <c r="Z47" s="6037" t="n">
        <v>500000.0</v>
      </c>
      <c r="AA47" s="6038" t="n">
        <v>1822.1199951171875</v>
      </c>
      <c r="AB47" s="6039" t="n">
        <v>0.0</v>
      </c>
      <c r="AC47">
        <f>AA47*(1+AB47)</f>
        <v>0.0</v>
      </c>
      <c r="AD47" s="6041" t="n">
        <v>0.25</v>
      </c>
      <c r="AE47">
        <f>AC47/(1-AD47)</f>
        <v>0.0</v>
      </c>
      <c r="AF47">
        <f>AD47*AE47</f>
        <v>0.0</v>
      </c>
      <c r="AG47" s="6044" t="n">
        <v>0.15000000596046448</v>
      </c>
      <c r="AH47">
        <f>AG47*AE47</f>
        <v>0.0</v>
      </c>
      <c r="AI47">
        <f>AD47-AG47</f>
        <v>0.0</v>
      </c>
      <c r="AJ47">
        <f>AF47-AH47</f>
        <v>0.0</v>
      </c>
      <c r="AK47" s="6048" t="n">
        <v>0.03999999910593033</v>
      </c>
      <c r="AL47">
        <f>AK47*AE47</f>
        <v>0.0</v>
      </c>
      <c r="AM47">
        <f>AE47*(1+AK47)</f>
        <v>0.0</v>
      </c>
      <c r="AN47" s="6051" t="n">
        <v>0.029999999329447746</v>
      </c>
      <c r="AO47">
        <f>AN47*AM47</f>
        <v>0.0</v>
      </c>
      <c r="AP47">
        <f>AM47+AO47</f>
        <v>0.0</v>
      </c>
      <c r="AQ47" s="6054" t="n">
        <v>0.10000000149011612</v>
      </c>
      <c r="AR47">
        <f>AP47/(1-AQ47)</f>
        <v>0.0</v>
      </c>
      <c r="AS47">
        <f>AQ47*AR47</f>
        <v>0.0</v>
      </c>
      <c r="AT47" s="6057" t="n">
        <v>0.10000000149011612</v>
      </c>
      <c r="AU47">
        <f>AT47*AR47</f>
        <v>0.0</v>
      </c>
      <c r="AV47">
        <f>AQ47-AT47</f>
        <v>0.0</v>
      </c>
      <c r="AW47">
        <f>AS47-AU47</f>
        <v>0.0</v>
      </c>
      <c r="AX47">
        <f>AR47</f>
        <v>0.0</v>
      </c>
      <c r="AY47">
        <f>AA47/12*$Q$5</f>
        <v>0.0</v>
      </c>
      <c r="AZ47">
        <f>AB47/12*$Q$5</f>
        <v>0.0</v>
      </c>
      <c r="BA47">
        <f>AC47/12*$Q$5</f>
        <v>0.0</v>
      </c>
      <c r="BB47">
        <f>AD47/12*$Q$5</f>
        <v>0.0</v>
      </c>
      <c r="BC47">
        <f>AE47/12*$Q$5</f>
        <v>0.0</v>
      </c>
      <c r="BD47">
        <f>AF47/12*$Q$5</f>
        <v>0.0</v>
      </c>
      <c r="BE47">
        <f>AG47/12*$Q$5</f>
        <v>0.0</v>
      </c>
      <c r="BF47">
        <f>AH47/12*$Q$5</f>
        <v>0.0</v>
      </c>
      <c r="BG47">
        <f>AI47/12*$Q$5</f>
        <v>0.0</v>
      </c>
      <c r="BH47">
        <f>AJ47/12*$Q$5</f>
        <v>0.0</v>
      </c>
      <c r="BI47">
        <f>AK47/12*$Q$5</f>
        <v>0.0</v>
      </c>
      <c r="BJ47">
        <f>AL47/12*$Q$5</f>
        <v>0.0</v>
      </c>
      <c r="BK47">
        <f>AM47/12*$Q$5</f>
        <v>0.0</v>
      </c>
      <c r="BL47">
        <f>AN47/12*$Q$5</f>
        <v>0.0</v>
      </c>
      <c r="BM47">
        <f>AO47/12*$Q$5</f>
        <v>0.0</v>
      </c>
      <c r="BN47">
        <f>AP47/12*$Q$5</f>
        <v>0.0</v>
      </c>
      <c r="BO47">
        <f>AQ47/12*$Q$5</f>
        <v>0.0</v>
      </c>
      <c r="BP47">
        <f>AR47/12*$Q$5</f>
        <v>0.0</v>
      </c>
      <c r="BQ47">
        <f>AS47/12*$Q$5</f>
        <v>0.0</v>
      </c>
      <c r="BR47">
        <f>AT47/12*$Q$5</f>
        <v>0.0</v>
      </c>
      <c r="BS47">
        <f>AU47/12*$Q$5</f>
        <v>0.0</v>
      </c>
      <c r="BT47">
        <f>AV47/12*$Q$5</f>
        <v>0.0</v>
      </c>
      <c r="BU47">
        <f>AW47/12*$Q$5</f>
        <v>0.0</v>
      </c>
      <c r="BV47">
        <f>AX47/12*$Q$5</f>
        <v>0.0</v>
      </c>
      <c r="BW47" s="6086" t="inlineStr">
        <is>
          <t>Assistance and Repatriation</t>
        </is>
      </c>
      <c r="BX47" s="6087" t="inlineStr">
        <is>
          <t>AIG Luxembourg</t>
        </is>
      </c>
      <c r="BY47" s="6088" t="inlineStr">
        <is>
          <t>PRESTIGES</t>
        </is>
      </c>
      <c r="BZ47" s="6089" t="inlineStr">
        <is>
          <t>L2022479</t>
        </is>
      </c>
      <c r="CA47" s="6090" t="inlineStr">
        <is>
          <t>EUR</t>
        </is>
      </c>
      <c r="CB47" s="6091" t="inlineStr">
        <is>
          <t>monthly</t>
        </is>
      </c>
      <c r="CC47" s="6092" t="inlineStr">
        <is>
          <t>not applicable</t>
        </is>
      </c>
      <c r="CE47" s="6093" t="n">
        <v>500000.0</v>
      </c>
      <c r="CF47" s="6094" t="n">
        <v>0.0</v>
      </c>
      <c r="CG47" s="6095" t="n">
        <v>0.0</v>
      </c>
      <c r="CH47">
        <f>CF47*(1+CG47)</f>
        <v>0.0</v>
      </c>
      <c r="CI47" s="6097" t="n">
        <v>0.25</v>
      </c>
      <c r="CJ47">
        <f>CH47/(1-CI47)</f>
        <v>0.0</v>
      </c>
      <c r="CK47">
        <f>CI47*CJ47</f>
        <v>0.0</v>
      </c>
      <c r="CL47" s="6100" t="n">
        <v>0.15000000596046448</v>
      </c>
      <c r="CM47">
        <f>CL47*CJ47</f>
        <v>0.0</v>
      </c>
      <c r="CN47">
        <f>CI47-CL47</f>
        <v>0.0</v>
      </c>
      <c r="CO47">
        <f>CK47-CM47</f>
        <v>0.0</v>
      </c>
      <c r="CP47" s="6104" t="n">
        <v>0.03999999910593033</v>
      </c>
      <c r="CQ47">
        <f>CP47*CJ47</f>
        <v>0.0</v>
      </c>
      <c r="CR47">
        <f>CJ47*(1+CP47)</f>
        <v>0.0</v>
      </c>
      <c r="CS47" s="6107" t="n">
        <v>0.029999999329447746</v>
      </c>
      <c r="CT47">
        <f>CS47*CR47</f>
        <v>0.0</v>
      </c>
      <c r="CU47">
        <f>CR47+CT47</f>
        <v>0.0</v>
      </c>
      <c r="CV47" s="6110" t="n">
        <v>0.10000000149011612</v>
      </c>
      <c r="CW47">
        <f>CU47/(1-CV47)</f>
        <v>0.0</v>
      </c>
      <c r="CX47">
        <f>CV47*CW47</f>
        <v>0.0</v>
      </c>
      <c r="CY47" s="6113" t="n">
        <v>0.10000000149011612</v>
      </c>
      <c r="CZ47">
        <f>CY47*CW47</f>
        <v>0.0</v>
      </c>
      <c r="DA47">
        <f>CV47-CY47</f>
        <v>0.0</v>
      </c>
      <c r="DB47">
        <f>CX47-CZ47</f>
        <v>0.0</v>
      </c>
      <c r="DC47">
        <f>CW47</f>
        <v>0.0</v>
      </c>
      <c r="DD47">
        <f>CF47/12*$Q$5</f>
        <v>0.0</v>
      </c>
      <c r="DE47">
        <f>CG47/12*$Q$5</f>
        <v>0.0</v>
      </c>
      <c r="DF47">
        <f>CH47/12*$Q$5</f>
        <v>0.0</v>
      </c>
      <c r="DG47">
        <f>CI47/12*$Q$5</f>
        <v>0.0</v>
      </c>
      <c r="DH47">
        <f>CJ47/12*$Q$5</f>
        <v>0.0</v>
      </c>
      <c r="DI47">
        <f>CK47/12*$Q$5</f>
        <v>0.0</v>
      </c>
      <c r="DJ47">
        <f>CL47/12*$Q$5</f>
        <v>0.0</v>
      </c>
      <c r="DK47">
        <f>CM47/12*$Q$5</f>
        <v>0.0</v>
      </c>
      <c r="DL47">
        <f>CN47/12*$Q$5</f>
        <v>0.0</v>
      </c>
      <c r="DM47">
        <f>CO47/12*$Q$5</f>
        <v>0.0</v>
      </c>
      <c r="DN47">
        <f>CP47/12*$Q$5</f>
        <v>0.0</v>
      </c>
      <c r="DO47">
        <f>CQ47/12*$Q$5</f>
        <v>0.0</v>
      </c>
      <c r="DP47">
        <f>CR47/12*$Q$5</f>
        <v>0.0</v>
      </c>
      <c r="DQ47">
        <f>CS47/12*$Q$5</f>
        <v>0.0</v>
      </c>
      <c r="DR47">
        <f>CT47/12*$Q$5</f>
        <v>0.0</v>
      </c>
      <c r="DS47">
        <f>CU47/12*$Q$5</f>
        <v>0.0</v>
      </c>
      <c r="DT47">
        <f>CV47/12*$Q$5</f>
        <v>0.0</v>
      </c>
      <c r="DU47">
        <f>CW47/12*$Q$5</f>
        <v>0.0</v>
      </c>
      <c r="DV47">
        <f>CX47/12*$Q$5</f>
        <v>0.0</v>
      </c>
      <c r="DW47">
        <f>CY47/12*$Q$5</f>
        <v>0.0</v>
      </c>
      <c r="DX47">
        <f>CZ47/12*$Q$5</f>
        <v>0.0</v>
      </c>
      <c r="DY47">
        <f>DA47/12*$Q$5</f>
        <v>0.0</v>
      </c>
      <c r="DZ47">
        <f>DB47/12*$Q$5</f>
        <v>0.0</v>
      </c>
      <c r="EA47">
        <f>DC47/12*$Q$5</f>
        <v>0.0</v>
      </c>
      <c r="RF47">
        <f>BV47+EA47</f>
        <v>0.0</v>
      </c>
    </row>
    <row r="49">
      <c r="A49" t="inlineStr">
        <is>
          <t>First Officer / Chief Mate</t>
        </is>
      </c>
      <c r="B49" t="inlineStr">
        <is>
          <t>DE POORTER</t>
        </is>
      </c>
      <c r="C49" t="inlineStr">
        <is>
          <t>Christophe</t>
        </is>
      </c>
      <c r="D49" t="inlineStr">
        <is>
          <t>KOLAHA</t>
        </is>
      </c>
      <c r="F49" t="inlineStr">
        <is>
          <t>Annual</t>
        </is>
      </c>
      <c r="G49" t="inlineStr">
        <is>
          <t>NO</t>
        </is>
      </c>
      <c r="H49" t="inlineStr">
        <is>
          <t>French</t>
        </is>
      </c>
      <c r="I49" t="inlineStr">
        <is>
          <t>France</t>
        </is>
      </c>
      <c r="J49" t="inlineStr">
        <is>
          <t>0</t>
        </is>
      </c>
      <c r="K49" s="6256" t="n">
        <v>42736.913935185185</v>
      </c>
      <c r="L49" s="6256" t="n">
        <v>42766.0</v>
      </c>
      <c r="M49" t="inlineStr">
        <is>
          <t>EUR</t>
        </is>
      </c>
      <c r="N49" t="n">
        <v>0.0</v>
      </c>
      <c r="O49" t="n">
        <v>6500.0</v>
      </c>
      <c r="P49" t="n">
        <v>30.0</v>
      </c>
      <c r="Q49" t="n">
        <v>1.0</v>
      </c>
      <c r="R49" s="6257" t="inlineStr">
        <is>
          <t>Healthcare Plan</t>
        </is>
      </c>
      <c r="S49" s="6258" t="inlineStr">
        <is>
          <t>AIG Luxembourg</t>
        </is>
      </c>
      <c r="T49" s="6259" t="inlineStr">
        <is>
          <t>PRESTIGES</t>
        </is>
      </c>
      <c r="U49" s="6260" t="inlineStr">
        <is>
          <t>L2022479</t>
        </is>
      </c>
      <c r="V49" s="6261" t="inlineStr">
        <is>
          <t>EUR</t>
        </is>
      </c>
      <c r="W49" s="6262" t="inlineStr">
        <is>
          <t>monthly</t>
        </is>
      </c>
      <c r="X49" s="6263" t="inlineStr">
        <is>
          <t>not applicable</t>
        </is>
      </c>
      <c r="Z49" s="6264" t="n">
        <v>500000.0</v>
      </c>
      <c r="AA49" s="6265" t="n">
        <v>1822.1199951171875</v>
      </c>
      <c r="AB49" s="6266" t="n">
        <v>0.0</v>
      </c>
      <c r="AC49">
        <f>AA49*(1+AB49)</f>
        <v>0.0</v>
      </c>
      <c r="AD49" s="6268" t="n">
        <v>0.25</v>
      </c>
      <c r="AE49">
        <f>AC49/(1-AD49)</f>
        <v>0.0</v>
      </c>
      <c r="AF49">
        <f>AD49*AE49</f>
        <v>0.0</v>
      </c>
      <c r="AG49" s="6271" t="n">
        <v>0.15000000596046448</v>
      </c>
      <c r="AH49">
        <f>AG49*AE49</f>
        <v>0.0</v>
      </c>
      <c r="AI49">
        <f>AD49-AG49</f>
        <v>0.0</v>
      </c>
      <c r="AJ49">
        <f>AF49-AH49</f>
        <v>0.0</v>
      </c>
      <c r="AK49" s="6275" t="n">
        <v>0.03999999910593033</v>
      </c>
      <c r="AL49">
        <f>AK49*AE49</f>
        <v>0.0</v>
      </c>
      <c r="AM49">
        <f>AE49*(1+AK49)</f>
        <v>0.0</v>
      </c>
      <c r="AN49" s="6278" t="n">
        <v>0.029999999329447746</v>
      </c>
      <c r="AO49">
        <f>AN49*AM49</f>
        <v>0.0</v>
      </c>
      <c r="AP49">
        <f>AM49+AO49</f>
        <v>0.0</v>
      </c>
      <c r="AQ49" s="6281" t="n">
        <v>0.10000000149011612</v>
      </c>
      <c r="AR49">
        <f>AP49/(1-AQ49)</f>
        <v>0.0</v>
      </c>
      <c r="AS49">
        <f>AQ49*AR49</f>
        <v>0.0</v>
      </c>
      <c r="AT49" s="6284" t="n">
        <v>0.10000000149011612</v>
      </c>
      <c r="AU49">
        <f>AT49*AR49</f>
        <v>0.0</v>
      </c>
      <c r="AV49">
        <f>AQ49-AT49</f>
        <v>0.0</v>
      </c>
      <c r="AW49">
        <f>AS49-AU49</f>
        <v>0.0</v>
      </c>
      <c r="AX49">
        <f>AR49</f>
        <v>0.0</v>
      </c>
      <c r="AY49">
        <f>AA49/12*$Q$5</f>
        <v>0.0</v>
      </c>
      <c r="AZ49">
        <f>AB49/12*$Q$5</f>
        <v>0.0</v>
      </c>
      <c r="BA49">
        <f>AC49/12*$Q$5</f>
        <v>0.0</v>
      </c>
      <c r="BB49">
        <f>AD49/12*$Q$5</f>
        <v>0.0</v>
      </c>
      <c r="BC49">
        <f>AE49/12*$Q$5</f>
        <v>0.0</v>
      </c>
      <c r="BD49">
        <f>AF49/12*$Q$5</f>
        <v>0.0</v>
      </c>
      <c r="BE49">
        <f>AG49/12*$Q$5</f>
        <v>0.0</v>
      </c>
      <c r="BF49">
        <f>AH49/12*$Q$5</f>
        <v>0.0</v>
      </c>
      <c r="BG49">
        <f>AI49/12*$Q$5</f>
        <v>0.0</v>
      </c>
      <c r="BH49">
        <f>AJ49/12*$Q$5</f>
        <v>0.0</v>
      </c>
      <c r="BI49">
        <f>AK49/12*$Q$5</f>
        <v>0.0</v>
      </c>
      <c r="BJ49">
        <f>AL49/12*$Q$5</f>
        <v>0.0</v>
      </c>
      <c r="BK49">
        <f>AM49/12*$Q$5</f>
        <v>0.0</v>
      </c>
      <c r="BL49">
        <f>AN49/12*$Q$5</f>
        <v>0.0</v>
      </c>
      <c r="BM49">
        <f>AO49/12*$Q$5</f>
        <v>0.0</v>
      </c>
      <c r="BN49">
        <f>AP49/12*$Q$5</f>
        <v>0.0</v>
      </c>
      <c r="BO49">
        <f>AQ49/12*$Q$5</f>
        <v>0.0</v>
      </c>
      <c r="BP49">
        <f>AR49/12*$Q$5</f>
        <v>0.0</v>
      </c>
      <c r="BQ49">
        <f>AS49/12*$Q$5</f>
        <v>0.0</v>
      </c>
      <c r="BR49">
        <f>AT49/12*$Q$5</f>
        <v>0.0</v>
      </c>
      <c r="BS49">
        <f>AU49/12*$Q$5</f>
        <v>0.0</v>
      </c>
      <c r="BT49">
        <f>AV49/12*$Q$5</f>
        <v>0.0</v>
      </c>
      <c r="BU49">
        <f>AW49/12*$Q$5</f>
        <v>0.0</v>
      </c>
      <c r="BV49">
        <f>AX49/12*$Q$5</f>
        <v>0.0</v>
      </c>
      <c r="BW49" s="6313" t="inlineStr">
        <is>
          <t>Assistance and Repatriation</t>
        </is>
      </c>
      <c r="BX49" s="6314" t="inlineStr">
        <is>
          <t>AIG Luxembourg</t>
        </is>
      </c>
      <c r="BY49" s="6315" t="inlineStr">
        <is>
          <t>PRESTIGES</t>
        </is>
      </c>
      <c r="BZ49" s="6316" t="inlineStr">
        <is>
          <t>L2022479</t>
        </is>
      </c>
      <c r="CA49" s="6317" t="inlineStr">
        <is>
          <t>EUR</t>
        </is>
      </c>
      <c r="CB49" s="6318" t="inlineStr">
        <is>
          <t>monthly</t>
        </is>
      </c>
      <c r="CC49" s="6319" t="inlineStr">
        <is>
          <t>not applicable</t>
        </is>
      </c>
      <c r="CE49" s="6320" t="n">
        <v>500000.0</v>
      </c>
      <c r="CF49" s="6321" t="n">
        <v>0.0</v>
      </c>
      <c r="CG49" s="6322" t="n">
        <v>0.0</v>
      </c>
      <c r="CH49">
        <f>CF49*(1+CG49)</f>
        <v>0.0</v>
      </c>
      <c r="CI49" s="6324" t="n">
        <v>0.25</v>
      </c>
      <c r="CJ49">
        <f>CH49/(1-CI49)</f>
        <v>0.0</v>
      </c>
      <c r="CK49">
        <f>CI49*CJ49</f>
        <v>0.0</v>
      </c>
      <c r="CL49" s="6327" t="n">
        <v>0.15000000596046448</v>
      </c>
      <c r="CM49">
        <f>CL49*CJ49</f>
        <v>0.0</v>
      </c>
      <c r="CN49">
        <f>CI49-CL49</f>
        <v>0.0</v>
      </c>
      <c r="CO49">
        <f>CK49-CM49</f>
        <v>0.0</v>
      </c>
      <c r="CP49" s="6331" t="n">
        <v>0.03999999910593033</v>
      </c>
      <c r="CQ49">
        <f>CP49*CJ49</f>
        <v>0.0</v>
      </c>
      <c r="CR49">
        <f>CJ49*(1+CP49)</f>
        <v>0.0</v>
      </c>
      <c r="CS49" s="6334" t="n">
        <v>0.029999999329447746</v>
      </c>
      <c r="CT49">
        <f>CS49*CR49</f>
        <v>0.0</v>
      </c>
      <c r="CU49">
        <f>CR49+CT49</f>
        <v>0.0</v>
      </c>
      <c r="CV49" s="6337" t="n">
        <v>0.10000000149011612</v>
      </c>
      <c r="CW49">
        <f>CU49/(1-CV49)</f>
        <v>0.0</v>
      </c>
      <c r="CX49">
        <f>CV49*CW49</f>
        <v>0.0</v>
      </c>
      <c r="CY49" s="6340" t="n">
        <v>0.10000000149011612</v>
      </c>
      <c r="CZ49">
        <f>CY49*CW49</f>
        <v>0.0</v>
      </c>
      <c r="DA49">
        <f>CV49-CY49</f>
        <v>0.0</v>
      </c>
      <c r="DB49">
        <f>CX49-CZ49</f>
        <v>0.0</v>
      </c>
      <c r="DC49">
        <f>CW49</f>
        <v>0.0</v>
      </c>
      <c r="DD49">
        <f>CF49/12*$Q$5</f>
        <v>0.0</v>
      </c>
      <c r="DE49">
        <f>CG49/12*$Q$5</f>
        <v>0.0</v>
      </c>
      <c r="DF49">
        <f>CH49/12*$Q$5</f>
        <v>0.0</v>
      </c>
      <c r="DG49">
        <f>CI49/12*$Q$5</f>
        <v>0.0</v>
      </c>
      <c r="DH49">
        <f>CJ49/12*$Q$5</f>
        <v>0.0</v>
      </c>
      <c r="DI49">
        <f>CK49/12*$Q$5</f>
        <v>0.0</v>
      </c>
      <c r="DJ49">
        <f>CL49/12*$Q$5</f>
        <v>0.0</v>
      </c>
      <c r="DK49">
        <f>CM49/12*$Q$5</f>
        <v>0.0</v>
      </c>
      <c r="DL49">
        <f>CN49/12*$Q$5</f>
        <v>0.0</v>
      </c>
      <c r="DM49">
        <f>CO49/12*$Q$5</f>
        <v>0.0</v>
      </c>
      <c r="DN49">
        <f>CP49/12*$Q$5</f>
        <v>0.0</v>
      </c>
      <c r="DO49">
        <f>CQ49/12*$Q$5</f>
        <v>0.0</v>
      </c>
      <c r="DP49">
        <f>CR49/12*$Q$5</f>
        <v>0.0</v>
      </c>
      <c r="DQ49">
        <f>CS49/12*$Q$5</f>
        <v>0.0</v>
      </c>
      <c r="DR49">
        <f>CT49/12*$Q$5</f>
        <v>0.0</v>
      </c>
      <c r="DS49">
        <f>CU49/12*$Q$5</f>
        <v>0.0</v>
      </c>
      <c r="DT49">
        <f>CV49/12*$Q$5</f>
        <v>0.0</v>
      </c>
      <c r="DU49">
        <f>CW49/12*$Q$5</f>
        <v>0.0</v>
      </c>
      <c r="DV49">
        <f>CX49/12*$Q$5</f>
        <v>0.0</v>
      </c>
      <c r="DW49">
        <f>CY49/12*$Q$5</f>
        <v>0.0</v>
      </c>
      <c r="DX49">
        <f>CZ49/12*$Q$5</f>
        <v>0.0</v>
      </c>
      <c r="DY49">
        <f>DA49/12*$Q$5</f>
        <v>0.0</v>
      </c>
      <c r="DZ49">
        <f>DB49/12*$Q$5</f>
        <v>0.0</v>
      </c>
      <c r="EA49">
        <f>DC49/12*$Q$5</f>
        <v>0.0</v>
      </c>
      <c r="RF49">
        <f>BV49+EA49</f>
        <v>0.0</v>
      </c>
    </row>
    <row r="51">
      <c r="A51" t="inlineStr">
        <is>
          <t>First Officer / Chief Mate</t>
        </is>
      </c>
      <c r="B51" t="inlineStr">
        <is>
          <t>DE POORTER</t>
        </is>
      </c>
      <c r="C51" t="inlineStr">
        <is>
          <t>Christophe</t>
        </is>
      </c>
      <c r="D51" t="inlineStr">
        <is>
          <t>KOLAHA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6483" t="n">
        <v>42767.0</v>
      </c>
      <c r="L51" s="6483" t="n">
        <v>42886.0</v>
      </c>
      <c r="M51" t="inlineStr">
        <is>
          <t>EUR</t>
        </is>
      </c>
      <c r="N51" t="n">
        <v>3.0</v>
      </c>
      <c r="O51" t="n">
        <v>6960.0</v>
      </c>
      <c r="P51" t="n">
        <v>119.0</v>
      </c>
      <c r="Q51" t="n">
        <v>3.9000000953674316</v>
      </c>
      <c r="R51" s="6484" t="inlineStr">
        <is>
          <t>Healthcare Plan</t>
        </is>
      </c>
      <c r="S51" s="6485" t="inlineStr">
        <is>
          <t>AIG Luxembourg</t>
        </is>
      </c>
      <c r="T51" s="6486" t="inlineStr">
        <is>
          <t>PRESTIGES</t>
        </is>
      </c>
      <c r="U51" s="6487" t="inlineStr">
        <is>
          <t>L2022479</t>
        </is>
      </c>
      <c r="V51" s="6488" t="inlineStr">
        <is>
          <t>EUR</t>
        </is>
      </c>
      <c r="W51" s="6489" t="inlineStr">
        <is>
          <t>monthly</t>
        </is>
      </c>
      <c r="X51" s="6490" t="inlineStr">
        <is>
          <t>not applicable</t>
        </is>
      </c>
      <c r="Z51" s="6491" t="n">
        <v>500000.0</v>
      </c>
      <c r="AA51" s="6492" t="n">
        <v>1822.1199951171875</v>
      </c>
      <c r="AB51" s="6493" t="n">
        <v>0.0</v>
      </c>
      <c r="AC51">
        <f>AA51*(1+AB51)</f>
        <v>0.0</v>
      </c>
      <c r="AD51" s="6495" t="n">
        <v>0.25</v>
      </c>
      <c r="AE51">
        <f>AC51/(1-AD51)</f>
        <v>0.0</v>
      </c>
      <c r="AF51">
        <f>AD51*AE51</f>
        <v>0.0</v>
      </c>
      <c r="AG51" s="6498" t="n">
        <v>0.15000000596046448</v>
      </c>
      <c r="AH51">
        <f>AG51*AE51</f>
        <v>0.0</v>
      </c>
      <c r="AI51">
        <f>AD51-AG51</f>
        <v>0.0</v>
      </c>
      <c r="AJ51">
        <f>AF51-AH51</f>
        <v>0.0</v>
      </c>
      <c r="AK51" s="6502" t="n">
        <v>0.03999999910593033</v>
      </c>
      <c r="AL51">
        <f>AK51*AE51</f>
        <v>0.0</v>
      </c>
      <c r="AM51">
        <f>AE51*(1+AK51)</f>
        <v>0.0</v>
      </c>
      <c r="AN51" s="6505" t="n">
        <v>0.029999999329447746</v>
      </c>
      <c r="AO51">
        <f>AN51*AM51</f>
        <v>0.0</v>
      </c>
      <c r="AP51">
        <f>AM51+AO51</f>
        <v>0.0</v>
      </c>
      <c r="AQ51" s="6508" t="n">
        <v>0.10000000149011612</v>
      </c>
      <c r="AR51">
        <f>AP51/(1-AQ51)</f>
        <v>0.0</v>
      </c>
      <c r="AS51">
        <f>AQ51*AR51</f>
        <v>0.0</v>
      </c>
      <c r="AT51" s="6511" t="n">
        <v>0.10000000149011612</v>
      </c>
      <c r="AU51">
        <f>AT51*AR51</f>
        <v>0.0</v>
      </c>
      <c r="AV51">
        <f>AQ51-AT51</f>
        <v>0.0</v>
      </c>
      <c r="AW51">
        <f>AS51-AU51</f>
        <v>0.0</v>
      </c>
      <c r="AX51">
        <f>AR51</f>
        <v>0.0</v>
      </c>
      <c r="AY51">
        <f>AA51/12*$Q$5</f>
        <v>0.0</v>
      </c>
      <c r="AZ51">
        <f>AB51/12*$Q$5</f>
        <v>0.0</v>
      </c>
      <c r="BA51">
        <f>AC51/12*$Q$5</f>
        <v>0.0</v>
      </c>
      <c r="BB51">
        <f>AD51/12*$Q$5</f>
        <v>0.0</v>
      </c>
      <c r="BC51">
        <f>AE51/12*$Q$5</f>
        <v>0.0</v>
      </c>
      <c r="BD51">
        <f>AF51/12*$Q$5</f>
        <v>0.0</v>
      </c>
      <c r="BE51">
        <f>AG51/12*$Q$5</f>
        <v>0.0</v>
      </c>
      <c r="BF51">
        <f>AH51/12*$Q$5</f>
        <v>0.0</v>
      </c>
      <c r="BG51">
        <f>AI51/12*$Q$5</f>
        <v>0.0</v>
      </c>
      <c r="BH51">
        <f>AJ51/12*$Q$5</f>
        <v>0.0</v>
      </c>
      <c r="BI51">
        <f>AK51/12*$Q$5</f>
        <v>0.0</v>
      </c>
      <c r="BJ51">
        <f>AL51/12*$Q$5</f>
        <v>0.0</v>
      </c>
      <c r="BK51">
        <f>AM51/12*$Q$5</f>
        <v>0.0</v>
      </c>
      <c r="BL51">
        <f>AN51/12*$Q$5</f>
        <v>0.0</v>
      </c>
      <c r="BM51">
        <f>AO51/12*$Q$5</f>
        <v>0.0</v>
      </c>
      <c r="BN51">
        <f>AP51/12*$Q$5</f>
        <v>0.0</v>
      </c>
      <c r="BO51">
        <f>AQ51/12*$Q$5</f>
        <v>0.0</v>
      </c>
      <c r="BP51">
        <f>AR51/12*$Q$5</f>
        <v>0.0</v>
      </c>
      <c r="BQ51">
        <f>AS51/12*$Q$5</f>
        <v>0.0</v>
      </c>
      <c r="BR51">
        <f>AT51/12*$Q$5</f>
        <v>0.0</v>
      </c>
      <c r="BS51">
        <f>AU51/12*$Q$5</f>
        <v>0.0</v>
      </c>
      <c r="BT51">
        <f>AV51/12*$Q$5</f>
        <v>0.0</v>
      </c>
      <c r="BU51">
        <f>AW51/12*$Q$5</f>
        <v>0.0</v>
      </c>
      <c r="BV51">
        <f>AX51/12*$Q$5</f>
        <v>0.0</v>
      </c>
      <c r="BW51" s="6540" t="inlineStr">
        <is>
          <t>Assistance and Repatriation</t>
        </is>
      </c>
      <c r="BX51" s="6541" t="inlineStr">
        <is>
          <t>AIG Luxembourg</t>
        </is>
      </c>
      <c r="BY51" s="6542" t="inlineStr">
        <is>
          <t>PRESTIGES</t>
        </is>
      </c>
      <c r="BZ51" s="6543" t="inlineStr">
        <is>
          <t>L2022479</t>
        </is>
      </c>
      <c r="CA51" s="6544" t="inlineStr">
        <is>
          <t>EUR</t>
        </is>
      </c>
      <c r="CB51" s="6545" t="inlineStr">
        <is>
          <t>monthly</t>
        </is>
      </c>
      <c r="CC51" s="6546" t="inlineStr">
        <is>
          <t>not applicable</t>
        </is>
      </c>
      <c r="CE51" s="6547" t="n">
        <v>500000.0</v>
      </c>
      <c r="CF51" s="6548" t="n">
        <v>0.0</v>
      </c>
      <c r="CG51" s="6549" t="n">
        <v>0.0</v>
      </c>
      <c r="CH51">
        <f>CF51*(1+CG51)</f>
        <v>0.0</v>
      </c>
      <c r="CI51" s="6551" t="n">
        <v>0.25</v>
      </c>
      <c r="CJ51">
        <f>CH51/(1-CI51)</f>
        <v>0.0</v>
      </c>
      <c r="CK51">
        <f>CI51*CJ51</f>
        <v>0.0</v>
      </c>
      <c r="CL51" s="6554" t="n">
        <v>0.15000000596046448</v>
      </c>
      <c r="CM51">
        <f>CL51*CJ51</f>
        <v>0.0</v>
      </c>
      <c r="CN51">
        <f>CI51-CL51</f>
        <v>0.0</v>
      </c>
      <c r="CO51">
        <f>CK51-CM51</f>
        <v>0.0</v>
      </c>
      <c r="CP51" s="6558" t="n">
        <v>0.03999999910593033</v>
      </c>
      <c r="CQ51">
        <f>CP51*CJ51</f>
        <v>0.0</v>
      </c>
      <c r="CR51">
        <f>CJ51*(1+CP51)</f>
        <v>0.0</v>
      </c>
      <c r="CS51" s="6561" t="n">
        <v>0.029999999329447746</v>
      </c>
      <c r="CT51">
        <f>CS51*CR51</f>
        <v>0.0</v>
      </c>
      <c r="CU51">
        <f>CR51+CT51</f>
        <v>0.0</v>
      </c>
      <c r="CV51" s="6564" t="n">
        <v>0.10000000149011612</v>
      </c>
      <c r="CW51">
        <f>CU51/(1-CV51)</f>
        <v>0.0</v>
      </c>
      <c r="CX51">
        <f>CV51*CW51</f>
        <v>0.0</v>
      </c>
      <c r="CY51" s="6567" t="n">
        <v>0.10000000149011612</v>
      </c>
      <c r="CZ51">
        <f>CY51*CW51</f>
        <v>0.0</v>
      </c>
      <c r="DA51">
        <f>CV51-CY51</f>
        <v>0.0</v>
      </c>
      <c r="DB51">
        <f>CX51-CZ51</f>
        <v>0.0</v>
      </c>
      <c r="DC51">
        <f>CW51</f>
        <v>0.0</v>
      </c>
      <c r="DD51">
        <f>CF51/12*$Q$5</f>
        <v>0.0</v>
      </c>
      <c r="DE51">
        <f>CG51/12*$Q$5</f>
        <v>0.0</v>
      </c>
      <c r="DF51">
        <f>CH51/12*$Q$5</f>
        <v>0.0</v>
      </c>
      <c r="DG51">
        <f>CI51/12*$Q$5</f>
        <v>0.0</v>
      </c>
      <c r="DH51">
        <f>CJ51/12*$Q$5</f>
        <v>0.0</v>
      </c>
      <c r="DI51">
        <f>CK51/12*$Q$5</f>
        <v>0.0</v>
      </c>
      <c r="DJ51">
        <f>CL51/12*$Q$5</f>
        <v>0.0</v>
      </c>
      <c r="DK51">
        <f>CM51/12*$Q$5</f>
        <v>0.0</v>
      </c>
      <c r="DL51">
        <f>CN51/12*$Q$5</f>
        <v>0.0</v>
      </c>
      <c r="DM51">
        <f>CO51/12*$Q$5</f>
        <v>0.0</v>
      </c>
      <c r="DN51">
        <f>CP51/12*$Q$5</f>
        <v>0.0</v>
      </c>
      <c r="DO51">
        <f>CQ51/12*$Q$5</f>
        <v>0.0</v>
      </c>
      <c r="DP51">
        <f>CR51/12*$Q$5</f>
        <v>0.0</v>
      </c>
      <c r="DQ51">
        <f>CS51/12*$Q$5</f>
        <v>0.0</v>
      </c>
      <c r="DR51">
        <f>CT51/12*$Q$5</f>
        <v>0.0</v>
      </c>
      <c r="DS51">
        <f>CU51/12*$Q$5</f>
        <v>0.0</v>
      </c>
      <c r="DT51">
        <f>CV51/12*$Q$5</f>
        <v>0.0</v>
      </c>
      <c r="DU51">
        <f>CW51/12*$Q$5</f>
        <v>0.0</v>
      </c>
      <c r="DV51">
        <f>CX51/12*$Q$5</f>
        <v>0.0</v>
      </c>
      <c r="DW51">
        <f>CY51/12*$Q$5</f>
        <v>0.0</v>
      </c>
      <c r="DX51">
        <f>CZ51/12*$Q$5</f>
        <v>0.0</v>
      </c>
      <c r="DY51">
        <f>DA51/12*$Q$5</f>
        <v>0.0</v>
      </c>
      <c r="DZ51">
        <f>DB51/12*$Q$5</f>
        <v>0.0</v>
      </c>
      <c r="EA51">
        <f>DC51/12*$Q$5</f>
        <v>0.0</v>
      </c>
      <c r="RF51">
        <f>BV51+EA51</f>
        <v>0.0</v>
      </c>
    </row>
    <row r="53">
      <c r="A53" t="inlineStr">
        <is>
          <t>Bosun</t>
        </is>
      </c>
      <c r="B53" t="inlineStr">
        <is>
          <t>CACI</t>
        </is>
      </c>
      <c r="C53" t="inlineStr">
        <is>
          <t>Nicolas</t>
        </is>
      </c>
      <c r="D53" t="inlineStr">
        <is>
          <t>KOLAHA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6710" t="n">
        <v>42814.0</v>
      </c>
      <c r="L53" s="6710" t="n">
        <v>42825.0</v>
      </c>
      <c r="M53" t="inlineStr">
        <is>
          <t>EUR</t>
        </is>
      </c>
      <c r="N53" t="n">
        <v>0.0</v>
      </c>
      <c r="O53" t="n">
        <v>4000.0</v>
      </c>
      <c r="P53" t="n">
        <v>11.0</v>
      </c>
      <c r="Q53" t="n">
        <v>1.0</v>
      </c>
      <c r="R53" s="6711" t="inlineStr">
        <is>
          <t>Healthcare Plan</t>
        </is>
      </c>
      <c r="S53" s="6712" t="inlineStr">
        <is>
          <t>AIG Luxembourg</t>
        </is>
      </c>
      <c r="T53" s="6713" t="inlineStr">
        <is>
          <t>PRESTIGES</t>
        </is>
      </c>
      <c r="U53" s="6714" t="inlineStr">
        <is>
          <t>L2022479</t>
        </is>
      </c>
      <c r="V53" s="6715" t="inlineStr">
        <is>
          <t>EUR</t>
        </is>
      </c>
      <c r="W53" s="6716" t="inlineStr">
        <is>
          <t>monthly</t>
        </is>
      </c>
      <c r="X53" s="6717" t="inlineStr">
        <is>
          <t>not applicable</t>
        </is>
      </c>
      <c r="Z53" s="6718" t="n">
        <v>500000.0</v>
      </c>
      <c r="AA53" s="6719" t="n">
        <v>1822.1199951171875</v>
      </c>
      <c r="AB53" s="6720" t="n">
        <v>0.0</v>
      </c>
      <c r="AC53">
        <f>AA53*(1+AB53)</f>
        <v>0.0</v>
      </c>
      <c r="AD53" s="6722" t="n">
        <v>0.25</v>
      </c>
      <c r="AE53">
        <f>AC53/(1-AD53)</f>
        <v>0.0</v>
      </c>
      <c r="AF53">
        <f>AD53*AE53</f>
        <v>0.0</v>
      </c>
      <c r="AG53" s="6725" t="n">
        <v>0.15000000596046448</v>
      </c>
      <c r="AH53">
        <f>AG53*AE53</f>
        <v>0.0</v>
      </c>
      <c r="AI53">
        <f>AD53-AG53</f>
        <v>0.0</v>
      </c>
      <c r="AJ53">
        <f>AF53-AH53</f>
        <v>0.0</v>
      </c>
      <c r="AK53" s="6729" t="n">
        <v>0.03999999910593033</v>
      </c>
      <c r="AL53">
        <f>AK53*AE53</f>
        <v>0.0</v>
      </c>
      <c r="AM53">
        <f>AE53*(1+AK53)</f>
        <v>0.0</v>
      </c>
      <c r="AN53" s="6732" t="n">
        <v>0.029999999329447746</v>
      </c>
      <c r="AO53">
        <f>AN53*AM53</f>
        <v>0.0</v>
      </c>
      <c r="AP53">
        <f>AM53+AO53</f>
        <v>0.0</v>
      </c>
      <c r="AQ53" s="6735" t="n">
        <v>0.10000000149011612</v>
      </c>
      <c r="AR53">
        <f>AP53/(1-AQ53)</f>
        <v>0.0</v>
      </c>
      <c r="AS53">
        <f>AQ53*AR53</f>
        <v>0.0</v>
      </c>
      <c r="AT53" s="6738" t="n">
        <v>0.10000000149011612</v>
      </c>
      <c r="AU53">
        <f>AT53*AR53</f>
        <v>0.0</v>
      </c>
      <c r="AV53">
        <f>AQ53-AT53</f>
        <v>0.0</v>
      </c>
      <c r="AW53">
        <f>AS53-AU53</f>
        <v>0.0</v>
      </c>
      <c r="AX53">
        <f>AR53</f>
        <v>0.0</v>
      </c>
      <c r="AY53">
        <f>AA53/12*$Q$5</f>
        <v>0.0</v>
      </c>
      <c r="AZ53">
        <f>AB53/12*$Q$5</f>
        <v>0.0</v>
      </c>
      <c r="BA53">
        <f>AC53/12*$Q$5</f>
        <v>0.0</v>
      </c>
      <c r="BB53">
        <f>AD53/12*$Q$5</f>
        <v>0.0</v>
      </c>
      <c r="BC53">
        <f>AE53/12*$Q$5</f>
        <v>0.0</v>
      </c>
      <c r="BD53">
        <f>AF53/12*$Q$5</f>
        <v>0.0</v>
      </c>
      <c r="BE53">
        <f>AG53/12*$Q$5</f>
        <v>0.0</v>
      </c>
      <c r="BF53">
        <f>AH53/12*$Q$5</f>
        <v>0.0</v>
      </c>
      <c r="BG53">
        <f>AI53/12*$Q$5</f>
        <v>0.0</v>
      </c>
      <c r="BH53">
        <f>AJ53/12*$Q$5</f>
        <v>0.0</v>
      </c>
      <c r="BI53">
        <f>AK53/12*$Q$5</f>
        <v>0.0</v>
      </c>
      <c r="BJ53">
        <f>AL53/12*$Q$5</f>
        <v>0.0</v>
      </c>
      <c r="BK53">
        <f>AM53/12*$Q$5</f>
        <v>0.0</v>
      </c>
      <c r="BL53">
        <f>AN53/12*$Q$5</f>
        <v>0.0</v>
      </c>
      <c r="BM53">
        <f>AO53/12*$Q$5</f>
        <v>0.0</v>
      </c>
      <c r="BN53">
        <f>AP53/12*$Q$5</f>
        <v>0.0</v>
      </c>
      <c r="BO53">
        <f>AQ53/12*$Q$5</f>
        <v>0.0</v>
      </c>
      <c r="BP53">
        <f>AR53/12*$Q$5</f>
        <v>0.0</v>
      </c>
      <c r="BQ53">
        <f>AS53/12*$Q$5</f>
        <v>0.0</v>
      </c>
      <c r="BR53">
        <f>AT53/12*$Q$5</f>
        <v>0.0</v>
      </c>
      <c r="BS53">
        <f>AU53/12*$Q$5</f>
        <v>0.0</v>
      </c>
      <c r="BT53">
        <f>AV53/12*$Q$5</f>
        <v>0.0</v>
      </c>
      <c r="BU53">
        <f>AW53/12*$Q$5</f>
        <v>0.0</v>
      </c>
      <c r="BV53">
        <f>AX53/12*$Q$5</f>
        <v>0.0</v>
      </c>
      <c r="BW53" s="6767" t="inlineStr">
        <is>
          <t>Assistance and Repatriation</t>
        </is>
      </c>
      <c r="BX53" s="6768" t="inlineStr">
        <is>
          <t>AIG Luxembourg</t>
        </is>
      </c>
      <c r="BY53" s="6769" t="inlineStr">
        <is>
          <t>PRESTIGES</t>
        </is>
      </c>
      <c r="BZ53" s="6770" t="inlineStr">
        <is>
          <t>L2022479</t>
        </is>
      </c>
      <c r="CA53" s="6771" t="inlineStr">
        <is>
          <t>EUR</t>
        </is>
      </c>
      <c r="CB53" s="6772" t="inlineStr">
        <is>
          <t>monthly</t>
        </is>
      </c>
      <c r="CC53" s="6773" t="inlineStr">
        <is>
          <t>not applicable</t>
        </is>
      </c>
      <c r="CE53" s="6774" t="n">
        <v>500000.0</v>
      </c>
      <c r="CF53" s="6775" t="n">
        <v>0.0</v>
      </c>
      <c r="CG53" s="6776" t="n">
        <v>0.0</v>
      </c>
      <c r="CH53">
        <f>CF53*(1+CG53)</f>
        <v>0.0</v>
      </c>
      <c r="CI53" s="6778" t="n">
        <v>0.25</v>
      </c>
      <c r="CJ53">
        <f>CH53/(1-CI53)</f>
        <v>0.0</v>
      </c>
      <c r="CK53">
        <f>CI53*CJ53</f>
        <v>0.0</v>
      </c>
      <c r="CL53" s="6781" t="n">
        <v>0.15000000596046448</v>
      </c>
      <c r="CM53">
        <f>CL53*CJ53</f>
        <v>0.0</v>
      </c>
      <c r="CN53">
        <f>CI53-CL53</f>
        <v>0.0</v>
      </c>
      <c r="CO53">
        <f>CK53-CM53</f>
        <v>0.0</v>
      </c>
      <c r="CP53" s="6785" t="n">
        <v>0.03999999910593033</v>
      </c>
      <c r="CQ53">
        <f>CP53*CJ53</f>
        <v>0.0</v>
      </c>
      <c r="CR53">
        <f>CJ53*(1+CP53)</f>
        <v>0.0</v>
      </c>
      <c r="CS53" s="6788" t="n">
        <v>0.029999999329447746</v>
      </c>
      <c r="CT53">
        <f>CS53*CR53</f>
        <v>0.0</v>
      </c>
      <c r="CU53">
        <f>CR53+CT53</f>
        <v>0.0</v>
      </c>
      <c r="CV53" s="6791" t="n">
        <v>0.10000000149011612</v>
      </c>
      <c r="CW53">
        <f>CU53/(1-CV53)</f>
        <v>0.0</v>
      </c>
      <c r="CX53">
        <f>CV53*CW53</f>
        <v>0.0</v>
      </c>
      <c r="CY53" s="6794" t="n">
        <v>0.10000000149011612</v>
      </c>
      <c r="CZ53">
        <f>CY53*CW53</f>
        <v>0.0</v>
      </c>
      <c r="DA53">
        <f>CV53-CY53</f>
        <v>0.0</v>
      </c>
      <c r="DB53">
        <f>CX53-CZ53</f>
        <v>0.0</v>
      </c>
      <c r="DC53">
        <f>CW53</f>
        <v>0.0</v>
      </c>
      <c r="DD53">
        <f>CF53/12*$Q$5</f>
        <v>0.0</v>
      </c>
      <c r="DE53">
        <f>CG53/12*$Q$5</f>
        <v>0.0</v>
      </c>
      <c r="DF53">
        <f>CH53/12*$Q$5</f>
        <v>0.0</v>
      </c>
      <c r="DG53">
        <f>CI53/12*$Q$5</f>
        <v>0.0</v>
      </c>
      <c r="DH53">
        <f>CJ53/12*$Q$5</f>
        <v>0.0</v>
      </c>
      <c r="DI53">
        <f>CK53/12*$Q$5</f>
        <v>0.0</v>
      </c>
      <c r="DJ53">
        <f>CL53/12*$Q$5</f>
        <v>0.0</v>
      </c>
      <c r="DK53">
        <f>CM53/12*$Q$5</f>
        <v>0.0</v>
      </c>
      <c r="DL53">
        <f>CN53/12*$Q$5</f>
        <v>0.0</v>
      </c>
      <c r="DM53">
        <f>CO53/12*$Q$5</f>
        <v>0.0</v>
      </c>
      <c r="DN53">
        <f>CP53/12*$Q$5</f>
        <v>0.0</v>
      </c>
      <c r="DO53">
        <f>CQ53/12*$Q$5</f>
        <v>0.0</v>
      </c>
      <c r="DP53">
        <f>CR53/12*$Q$5</f>
        <v>0.0</v>
      </c>
      <c r="DQ53">
        <f>CS53/12*$Q$5</f>
        <v>0.0</v>
      </c>
      <c r="DR53">
        <f>CT53/12*$Q$5</f>
        <v>0.0</v>
      </c>
      <c r="DS53">
        <f>CU53/12*$Q$5</f>
        <v>0.0</v>
      </c>
      <c r="DT53">
        <f>CV53/12*$Q$5</f>
        <v>0.0</v>
      </c>
      <c r="DU53">
        <f>CW53/12*$Q$5</f>
        <v>0.0</v>
      </c>
      <c r="DV53">
        <f>CX53/12*$Q$5</f>
        <v>0.0</v>
      </c>
      <c r="DW53">
        <f>CY53/12*$Q$5</f>
        <v>0.0</v>
      </c>
      <c r="DX53">
        <f>CZ53/12*$Q$5</f>
        <v>0.0</v>
      </c>
      <c r="DY53">
        <f>DA53/12*$Q$5</f>
        <v>0.0</v>
      </c>
      <c r="DZ53">
        <f>DB53/12*$Q$5</f>
        <v>0.0</v>
      </c>
      <c r="EA53">
        <f>DC53/12*$Q$5</f>
        <v>0.0</v>
      </c>
      <c r="RF53">
        <f>BV53+EA53</f>
        <v>0.0</v>
      </c>
    </row>
    <row r="55">
      <c r="A55" t="inlineStr">
        <is>
          <t>2nd Mate</t>
        </is>
      </c>
      <c r="B55" t="inlineStr">
        <is>
          <t>CACI</t>
        </is>
      </c>
      <c r="C55" t="inlineStr">
        <is>
          <t>Nicolas</t>
        </is>
      </c>
      <c r="D55" t="inlineStr">
        <is>
          <t>KOLAHA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6937" t="n">
        <v>42826.0</v>
      </c>
      <c r="L55" s="6937" t="n">
        <v>42886.0</v>
      </c>
      <c r="M55" t="inlineStr">
        <is>
          <t>EUR</t>
        </is>
      </c>
      <c r="N55" t="n">
        <v>1.0</v>
      </c>
      <c r="O55" t="n">
        <v>4000.0</v>
      </c>
      <c r="P55" t="n">
        <v>60.0</v>
      </c>
      <c r="Q55" t="n">
        <v>1.899999976158142</v>
      </c>
      <c r="R55" s="6938" t="inlineStr">
        <is>
          <t>Healthcare Plan</t>
        </is>
      </c>
      <c r="S55" s="6939" t="inlineStr">
        <is>
          <t>AIG Luxembourg</t>
        </is>
      </c>
      <c r="T55" s="6940" t="inlineStr">
        <is>
          <t>PRESTIGES</t>
        </is>
      </c>
      <c r="U55" s="6941" t="inlineStr">
        <is>
          <t>L2022479</t>
        </is>
      </c>
      <c r="V55" s="6942" t="inlineStr">
        <is>
          <t>EUR</t>
        </is>
      </c>
      <c r="W55" s="6943" t="inlineStr">
        <is>
          <t>monthly</t>
        </is>
      </c>
      <c r="X55" s="6944" t="inlineStr">
        <is>
          <t>not applicable</t>
        </is>
      </c>
      <c r="Z55" s="6945" t="n">
        <v>500000.0</v>
      </c>
      <c r="AA55" s="6946" t="n">
        <v>1822.1199951171875</v>
      </c>
      <c r="AB55" s="6947" t="n">
        <v>0.0</v>
      </c>
      <c r="AC55">
        <f>AA55*(1+AB55)</f>
        <v>0.0</v>
      </c>
      <c r="AD55" s="6949" t="n">
        <v>0.25</v>
      </c>
      <c r="AE55">
        <f>AC55/(1-AD55)</f>
        <v>0.0</v>
      </c>
      <c r="AF55">
        <f>AD55*AE55</f>
        <v>0.0</v>
      </c>
      <c r="AG55" s="6952" t="n">
        <v>0.15000000596046448</v>
      </c>
      <c r="AH55">
        <f>AG55*AE55</f>
        <v>0.0</v>
      </c>
      <c r="AI55">
        <f>AD55-AG55</f>
        <v>0.0</v>
      </c>
      <c r="AJ55">
        <f>AF55-AH55</f>
        <v>0.0</v>
      </c>
      <c r="AK55" s="6956" t="n">
        <v>0.03999999910593033</v>
      </c>
      <c r="AL55">
        <f>AK55*AE55</f>
        <v>0.0</v>
      </c>
      <c r="AM55">
        <f>AE55*(1+AK55)</f>
        <v>0.0</v>
      </c>
      <c r="AN55" s="6959" t="n">
        <v>0.029999999329447746</v>
      </c>
      <c r="AO55">
        <f>AN55*AM55</f>
        <v>0.0</v>
      </c>
      <c r="AP55">
        <f>AM55+AO55</f>
        <v>0.0</v>
      </c>
      <c r="AQ55" s="6962" t="n">
        <v>0.10000000149011612</v>
      </c>
      <c r="AR55">
        <f>AP55/(1-AQ55)</f>
        <v>0.0</v>
      </c>
      <c r="AS55">
        <f>AQ55*AR55</f>
        <v>0.0</v>
      </c>
      <c r="AT55" s="6965" t="n">
        <v>0.10000000149011612</v>
      </c>
      <c r="AU55">
        <f>AT55*AR55</f>
        <v>0.0</v>
      </c>
      <c r="AV55">
        <f>AQ55-AT55</f>
        <v>0.0</v>
      </c>
      <c r="AW55">
        <f>AS55-AU55</f>
        <v>0.0</v>
      </c>
      <c r="AX55">
        <f>AR55</f>
        <v>0.0</v>
      </c>
      <c r="AY55">
        <f>AA55/12*$Q$5</f>
        <v>0.0</v>
      </c>
      <c r="AZ55">
        <f>AB55/12*$Q$5</f>
        <v>0.0</v>
      </c>
      <c r="BA55">
        <f>AC55/12*$Q$5</f>
        <v>0.0</v>
      </c>
      <c r="BB55">
        <f>AD55/12*$Q$5</f>
        <v>0.0</v>
      </c>
      <c r="BC55">
        <f>AE55/12*$Q$5</f>
        <v>0.0</v>
      </c>
      <c r="BD55">
        <f>AF55/12*$Q$5</f>
        <v>0.0</v>
      </c>
      <c r="BE55">
        <f>AG55/12*$Q$5</f>
        <v>0.0</v>
      </c>
      <c r="BF55">
        <f>AH55/12*$Q$5</f>
        <v>0.0</v>
      </c>
      <c r="BG55">
        <f>AI55/12*$Q$5</f>
        <v>0.0</v>
      </c>
      <c r="BH55">
        <f>AJ55/12*$Q$5</f>
        <v>0.0</v>
      </c>
      <c r="BI55">
        <f>AK55/12*$Q$5</f>
        <v>0.0</v>
      </c>
      <c r="BJ55">
        <f>AL55/12*$Q$5</f>
        <v>0.0</v>
      </c>
      <c r="BK55">
        <f>AM55/12*$Q$5</f>
        <v>0.0</v>
      </c>
      <c r="BL55">
        <f>AN55/12*$Q$5</f>
        <v>0.0</v>
      </c>
      <c r="BM55">
        <f>AO55/12*$Q$5</f>
        <v>0.0</v>
      </c>
      <c r="BN55">
        <f>AP55/12*$Q$5</f>
        <v>0.0</v>
      </c>
      <c r="BO55">
        <f>AQ55/12*$Q$5</f>
        <v>0.0</v>
      </c>
      <c r="BP55">
        <f>AR55/12*$Q$5</f>
        <v>0.0</v>
      </c>
      <c r="BQ55">
        <f>AS55/12*$Q$5</f>
        <v>0.0</v>
      </c>
      <c r="BR55">
        <f>AT55/12*$Q$5</f>
        <v>0.0</v>
      </c>
      <c r="BS55">
        <f>AU55/12*$Q$5</f>
        <v>0.0</v>
      </c>
      <c r="BT55">
        <f>AV55/12*$Q$5</f>
        <v>0.0</v>
      </c>
      <c r="BU55">
        <f>AW55/12*$Q$5</f>
        <v>0.0</v>
      </c>
      <c r="BV55">
        <f>AX55/12*$Q$5</f>
        <v>0.0</v>
      </c>
      <c r="BW55" s="6994" t="inlineStr">
        <is>
          <t>Assistance and Repatriation</t>
        </is>
      </c>
      <c r="BX55" s="6995" t="inlineStr">
        <is>
          <t>AIG Luxembourg</t>
        </is>
      </c>
      <c r="BY55" s="6996" t="inlineStr">
        <is>
          <t>PRESTIGES</t>
        </is>
      </c>
      <c r="BZ55" s="6997" t="inlineStr">
        <is>
          <t>L2022479</t>
        </is>
      </c>
      <c r="CA55" s="6998" t="inlineStr">
        <is>
          <t>EUR</t>
        </is>
      </c>
      <c r="CB55" s="6999" t="inlineStr">
        <is>
          <t>monthly</t>
        </is>
      </c>
      <c r="CC55" s="7000" t="inlineStr">
        <is>
          <t>not applicable</t>
        </is>
      </c>
      <c r="CE55" s="7001" t="n">
        <v>500000.0</v>
      </c>
      <c r="CF55" s="7002" t="n">
        <v>0.0</v>
      </c>
      <c r="CG55" s="7003" t="n">
        <v>0.0</v>
      </c>
      <c r="CH55">
        <f>CF55*(1+CG55)</f>
        <v>0.0</v>
      </c>
      <c r="CI55" s="7005" t="n">
        <v>0.25</v>
      </c>
      <c r="CJ55">
        <f>CH55/(1-CI55)</f>
        <v>0.0</v>
      </c>
      <c r="CK55">
        <f>CI55*CJ55</f>
        <v>0.0</v>
      </c>
      <c r="CL55" s="7008" t="n">
        <v>0.15000000596046448</v>
      </c>
      <c r="CM55">
        <f>CL55*CJ55</f>
        <v>0.0</v>
      </c>
      <c r="CN55">
        <f>CI55-CL55</f>
        <v>0.0</v>
      </c>
      <c r="CO55">
        <f>CK55-CM55</f>
        <v>0.0</v>
      </c>
      <c r="CP55" s="7012" t="n">
        <v>0.03999999910593033</v>
      </c>
      <c r="CQ55">
        <f>CP55*CJ55</f>
        <v>0.0</v>
      </c>
      <c r="CR55">
        <f>CJ55*(1+CP55)</f>
        <v>0.0</v>
      </c>
      <c r="CS55" s="7015" t="n">
        <v>0.029999999329447746</v>
      </c>
      <c r="CT55">
        <f>CS55*CR55</f>
        <v>0.0</v>
      </c>
      <c r="CU55">
        <f>CR55+CT55</f>
        <v>0.0</v>
      </c>
      <c r="CV55" s="7018" t="n">
        <v>0.10000000149011612</v>
      </c>
      <c r="CW55">
        <f>CU55/(1-CV55)</f>
        <v>0.0</v>
      </c>
      <c r="CX55">
        <f>CV55*CW55</f>
        <v>0.0</v>
      </c>
      <c r="CY55" s="7021" t="n">
        <v>0.10000000149011612</v>
      </c>
      <c r="CZ55">
        <f>CY55*CW55</f>
        <v>0.0</v>
      </c>
      <c r="DA55">
        <f>CV55-CY55</f>
        <v>0.0</v>
      </c>
      <c r="DB55">
        <f>CX55-CZ55</f>
        <v>0.0</v>
      </c>
      <c r="DC55">
        <f>CW55</f>
        <v>0.0</v>
      </c>
      <c r="DD55">
        <f>CF55/12*$Q$5</f>
        <v>0.0</v>
      </c>
      <c r="DE55">
        <f>CG55/12*$Q$5</f>
        <v>0.0</v>
      </c>
      <c r="DF55">
        <f>CH55/12*$Q$5</f>
        <v>0.0</v>
      </c>
      <c r="DG55">
        <f>CI55/12*$Q$5</f>
        <v>0.0</v>
      </c>
      <c r="DH55">
        <f>CJ55/12*$Q$5</f>
        <v>0.0</v>
      </c>
      <c r="DI55">
        <f>CK55/12*$Q$5</f>
        <v>0.0</v>
      </c>
      <c r="DJ55">
        <f>CL55/12*$Q$5</f>
        <v>0.0</v>
      </c>
      <c r="DK55">
        <f>CM55/12*$Q$5</f>
        <v>0.0</v>
      </c>
      <c r="DL55">
        <f>CN55/12*$Q$5</f>
        <v>0.0</v>
      </c>
      <c r="DM55">
        <f>CO55/12*$Q$5</f>
        <v>0.0</v>
      </c>
      <c r="DN55">
        <f>CP55/12*$Q$5</f>
        <v>0.0</v>
      </c>
      <c r="DO55">
        <f>CQ55/12*$Q$5</f>
        <v>0.0</v>
      </c>
      <c r="DP55">
        <f>CR55/12*$Q$5</f>
        <v>0.0</v>
      </c>
      <c r="DQ55">
        <f>CS55/12*$Q$5</f>
        <v>0.0</v>
      </c>
      <c r="DR55">
        <f>CT55/12*$Q$5</f>
        <v>0.0</v>
      </c>
      <c r="DS55">
        <f>CU55/12*$Q$5</f>
        <v>0.0</v>
      </c>
      <c r="DT55">
        <f>CV55/12*$Q$5</f>
        <v>0.0</v>
      </c>
      <c r="DU55">
        <f>CW55/12*$Q$5</f>
        <v>0.0</v>
      </c>
      <c r="DV55">
        <f>CX55/12*$Q$5</f>
        <v>0.0</v>
      </c>
      <c r="DW55">
        <f>CY55/12*$Q$5</f>
        <v>0.0</v>
      </c>
      <c r="DX55">
        <f>CZ55/12*$Q$5</f>
        <v>0.0</v>
      </c>
      <c r="DY55">
        <f>DA55/12*$Q$5</f>
        <v>0.0</v>
      </c>
      <c r="DZ55">
        <f>DB55/12*$Q$5</f>
        <v>0.0</v>
      </c>
      <c r="EA55">
        <f>DC55/12*$Q$5</f>
        <v>0.0</v>
      </c>
      <c r="RF55">
        <f>BV55+EA55</f>
        <v>0.0</v>
      </c>
    </row>
    <row r="57">
      <c r="A57" t="inlineStr">
        <is>
          <t>Cook</t>
        </is>
      </c>
      <c r="B57" t="inlineStr">
        <is>
          <t>BONJEAN</t>
        </is>
      </c>
      <c r="C57" t="inlineStr">
        <is>
          <t>Sylvain</t>
        </is>
      </c>
      <c r="D57" t="inlineStr">
        <is>
          <t>KOLAHA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7164" t="n">
        <v>42736.913935185185</v>
      </c>
      <c r="L57" s="7164" t="n">
        <v>42735.0</v>
      </c>
      <c r="M57" t="inlineStr">
        <is>
          <t>EUR</t>
        </is>
      </c>
      <c r="N57" t="n">
        <v>11.0</v>
      </c>
      <c r="O57" t="n">
        <v>4000.0</v>
      </c>
      <c r="P57" t="n">
        <v>0.0</v>
      </c>
      <c r="Q57" t="n">
        <v>12.0</v>
      </c>
      <c r="R57" s="7165" t="inlineStr">
        <is>
          <t>Healthcare Plan</t>
        </is>
      </c>
      <c r="S57" s="7166" t="inlineStr">
        <is>
          <t>AIG Luxembourg</t>
        </is>
      </c>
      <c r="T57" s="7167" t="inlineStr">
        <is>
          <t>PRESTIGES</t>
        </is>
      </c>
      <c r="U57" s="7168" t="inlineStr">
        <is>
          <t>L2022479</t>
        </is>
      </c>
      <c r="V57" s="7169" t="inlineStr">
        <is>
          <t>EUR</t>
        </is>
      </c>
      <c r="W57" s="7170" t="inlineStr">
        <is>
          <t>monthly</t>
        </is>
      </c>
      <c r="X57" s="7171" t="inlineStr">
        <is>
          <t>not applicable</t>
        </is>
      </c>
      <c r="Z57" s="7172" t="n">
        <v>500000.0</v>
      </c>
      <c r="AA57" s="7173" t="n">
        <v>1822.1199951171875</v>
      </c>
      <c r="AB57" s="7174" t="n">
        <v>0.0</v>
      </c>
      <c r="AC57">
        <f>AA57*(1+AB57)</f>
        <v>0.0</v>
      </c>
      <c r="AD57" s="7176" t="n">
        <v>0.25</v>
      </c>
      <c r="AE57">
        <f>AC57/(1-AD57)</f>
        <v>0.0</v>
      </c>
      <c r="AF57">
        <f>AD57*AE57</f>
        <v>0.0</v>
      </c>
      <c r="AG57" s="7179" t="n">
        <v>0.15000000596046448</v>
      </c>
      <c r="AH57">
        <f>AG57*AE57</f>
        <v>0.0</v>
      </c>
      <c r="AI57">
        <f>AD57-AG57</f>
        <v>0.0</v>
      </c>
      <c r="AJ57">
        <f>AF57-AH57</f>
        <v>0.0</v>
      </c>
      <c r="AK57" s="7183" t="n">
        <v>0.03999999910593033</v>
      </c>
      <c r="AL57">
        <f>AK57*AE57</f>
        <v>0.0</v>
      </c>
      <c r="AM57">
        <f>AE57*(1+AK57)</f>
        <v>0.0</v>
      </c>
      <c r="AN57" s="7186" t="n">
        <v>0.029999999329447746</v>
      </c>
      <c r="AO57">
        <f>AN57*AM57</f>
        <v>0.0</v>
      </c>
      <c r="AP57">
        <f>AM57+AO57</f>
        <v>0.0</v>
      </c>
      <c r="AQ57" s="7189" t="n">
        <v>0.10000000149011612</v>
      </c>
      <c r="AR57">
        <f>AP57/(1-AQ57)</f>
        <v>0.0</v>
      </c>
      <c r="AS57">
        <f>AQ57*AR57</f>
        <v>0.0</v>
      </c>
      <c r="AT57" s="7192" t="n">
        <v>0.10000000149011612</v>
      </c>
      <c r="AU57">
        <f>AT57*AR57</f>
        <v>0.0</v>
      </c>
      <c r="AV57">
        <f>AQ57-AT57</f>
        <v>0.0</v>
      </c>
      <c r="AW57">
        <f>AS57-AU57</f>
        <v>0.0</v>
      </c>
      <c r="AX57">
        <f>AR57</f>
        <v>0.0</v>
      </c>
      <c r="AY57">
        <f>AA57/12*$Q$5</f>
        <v>0.0</v>
      </c>
      <c r="AZ57">
        <f>AB57/12*$Q$5</f>
        <v>0.0</v>
      </c>
      <c r="BA57">
        <f>AC57/12*$Q$5</f>
        <v>0.0</v>
      </c>
      <c r="BB57">
        <f>AD57/12*$Q$5</f>
        <v>0.0</v>
      </c>
      <c r="BC57">
        <f>AE57/12*$Q$5</f>
        <v>0.0</v>
      </c>
      <c r="BD57">
        <f>AF57/12*$Q$5</f>
        <v>0.0</v>
      </c>
      <c r="BE57">
        <f>AG57/12*$Q$5</f>
        <v>0.0</v>
      </c>
      <c r="BF57">
        <f>AH57/12*$Q$5</f>
        <v>0.0</v>
      </c>
      <c r="BG57">
        <f>AI57/12*$Q$5</f>
        <v>0.0</v>
      </c>
      <c r="BH57">
        <f>AJ57/12*$Q$5</f>
        <v>0.0</v>
      </c>
      <c r="BI57">
        <f>AK57/12*$Q$5</f>
        <v>0.0</v>
      </c>
      <c r="BJ57">
        <f>AL57/12*$Q$5</f>
        <v>0.0</v>
      </c>
      <c r="BK57">
        <f>AM57/12*$Q$5</f>
        <v>0.0</v>
      </c>
      <c r="BL57">
        <f>AN57/12*$Q$5</f>
        <v>0.0</v>
      </c>
      <c r="BM57">
        <f>AO57/12*$Q$5</f>
        <v>0.0</v>
      </c>
      <c r="BN57">
        <f>AP57/12*$Q$5</f>
        <v>0.0</v>
      </c>
      <c r="BO57">
        <f>AQ57/12*$Q$5</f>
        <v>0.0</v>
      </c>
      <c r="BP57">
        <f>AR57/12*$Q$5</f>
        <v>0.0</v>
      </c>
      <c r="BQ57">
        <f>AS57/12*$Q$5</f>
        <v>0.0</v>
      </c>
      <c r="BR57">
        <f>AT57/12*$Q$5</f>
        <v>0.0</v>
      </c>
      <c r="BS57">
        <f>AU57/12*$Q$5</f>
        <v>0.0</v>
      </c>
      <c r="BT57">
        <f>AV57/12*$Q$5</f>
        <v>0.0</v>
      </c>
      <c r="BU57">
        <f>AW57/12*$Q$5</f>
        <v>0.0</v>
      </c>
      <c r="BV57">
        <f>AX57/12*$Q$5</f>
        <v>0.0</v>
      </c>
      <c r="BW57" s="7221" t="inlineStr">
        <is>
          <t>Assistance and Repatriation</t>
        </is>
      </c>
      <c r="BX57" s="7222" t="inlineStr">
        <is>
          <t>AIG Luxembourg</t>
        </is>
      </c>
      <c r="BY57" s="7223" t="inlineStr">
        <is>
          <t>PRESTIGES</t>
        </is>
      </c>
      <c r="BZ57" s="7224" t="inlineStr">
        <is>
          <t>L2022479</t>
        </is>
      </c>
      <c r="CA57" s="7225" t="inlineStr">
        <is>
          <t>EUR</t>
        </is>
      </c>
      <c r="CB57" s="7226" t="inlineStr">
        <is>
          <t>monthly</t>
        </is>
      </c>
      <c r="CC57" s="7227" t="inlineStr">
        <is>
          <t>not applicable</t>
        </is>
      </c>
      <c r="CE57" s="7228" t="n">
        <v>500000.0</v>
      </c>
      <c r="CF57" s="7229" t="n">
        <v>0.0</v>
      </c>
      <c r="CG57" s="7230" t="n">
        <v>0.0</v>
      </c>
      <c r="CH57">
        <f>CF57*(1+CG57)</f>
        <v>0.0</v>
      </c>
      <c r="CI57" s="7232" t="n">
        <v>0.25</v>
      </c>
      <c r="CJ57">
        <f>CH57/(1-CI57)</f>
        <v>0.0</v>
      </c>
      <c r="CK57">
        <f>CI57*CJ57</f>
        <v>0.0</v>
      </c>
      <c r="CL57" s="7235" t="n">
        <v>0.15000000596046448</v>
      </c>
      <c r="CM57">
        <f>CL57*CJ57</f>
        <v>0.0</v>
      </c>
      <c r="CN57">
        <f>CI57-CL57</f>
        <v>0.0</v>
      </c>
      <c r="CO57">
        <f>CK57-CM57</f>
        <v>0.0</v>
      </c>
      <c r="CP57" s="7239" t="n">
        <v>0.03999999910593033</v>
      </c>
      <c r="CQ57">
        <f>CP57*CJ57</f>
        <v>0.0</v>
      </c>
      <c r="CR57">
        <f>CJ57*(1+CP57)</f>
        <v>0.0</v>
      </c>
      <c r="CS57" s="7242" t="n">
        <v>0.029999999329447746</v>
      </c>
      <c r="CT57">
        <f>CS57*CR57</f>
        <v>0.0</v>
      </c>
      <c r="CU57">
        <f>CR57+CT57</f>
        <v>0.0</v>
      </c>
      <c r="CV57" s="7245" t="n">
        <v>0.10000000149011612</v>
      </c>
      <c r="CW57">
        <f>CU57/(1-CV57)</f>
        <v>0.0</v>
      </c>
      <c r="CX57">
        <f>CV57*CW57</f>
        <v>0.0</v>
      </c>
      <c r="CY57" s="7248" t="n">
        <v>0.10000000149011612</v>
      </c>
      <c r="CZ57">
        <f>CY57*CW57</f>
        <v>0.0</v>
      </c>
      <c r="DA57">
        <f>CV57-CY57</f>
        <v>0.0</v>
      </c>
      <c r="DB57">
        <f>CX57-CZ57</f>
        <v>0.0</v>
      </c>
      <c r="DC57">
        <f>CW57</f>
        <v>0.0</v>
      </c>
      <c r="DD57">
        <f>CF57/12*$Q$5</f>
        <v>0.0</v>
      </c>
      <c r="DE57">
        <f>CG57/12*$Q$5</f>
        <v>0.0</v>
      </c>
      <c r="DF57">
        <f>CH57/12*$Q$5</f>
        <v>0.0</v>
      </c>
      <c r="DG57">
        <f>CI57/12*$Q$5</f>
        <v>0.0</v>
      </c>
      <c r="DH57">
        <f>CJ57/12*$Q$5</f>
        <v>0.0</v>
      </c>
      <c r="DI57">
        <f>CK57/12*$Q$5</f>
        <v>0.0</v>
      </c>
      <c r="DJ57">
        <f>CL57/12*$Q$5</f>
        <v>0.0</v>
      </c>
      <c r="DK57">
        <f>CM57/12*$Q$5</f>
        <v>0.0</v>
      </c>
      <c r="DL57">
        <f>CN57/12*$Q$5</f>
        <v>0.0</v>
      </c>
      <c r="DM57">
        <f>CO57/12*$Q$5</f>
        <v>0.0</v>
      </c>
      <c r="DN57">
        <f>CP57/12*$Q$5</f>
        <v>0.0</v>
      </c>
      <c r="DO57">
        <f>CQ57/12*$Q$5</f>
        <v>0.0</v>
      </c>
      <c r="DP57">
        <f>CR57/12*$Q$5</f>
        <v>0.0</v>
      </c>
      <c r="DQ57">
        <f>CS57/12*$Q$5</f>
        <v>0.0</v>
      </c>
      <c r="DR57">
        <f>CT57/12*$Q$5</f>
        <v>0.0</v>
      </c>
      <c r="DS57">
        <f>CU57/12*$Q$5</f>
        <v>0.0</v>
      </c>
      <c r="DT57">
        <f>CV57/12*$Q$5</f>
        <v>0.0</v>
      </c>
      <c r="DU57">
        <f>CW57/12*$Q$5</f>
        <v>0.0</v>
      </c>
      <c r="DV57">
        <f>CX57/12*$Q$5</f>
        <v>0.0</v>
      </c>
      <c r="DW57">
        <f>CY57/12*$Q$5</f>
        <v>0.0</v>
      </c>
      <c r="DX57">
        <f>CZ57/12*$Q$5</f>
        <v>0.0</v>
      </c>
      <c r="DY57">
        <f>DA57/12*$Q$5</f>
        <v>0.0</v>
      </c>
      <c r="DZ57">
        <f>DB57/12*$Q$5</f>
        <v>0.0</v>
      </c>
      <c r="EA57">
        <f>DC57/12*$Q$5</f>
        <v>0.0</v>
      </c>
      <c r="RF57">
        <f>BV57+EA57</f>
        <v>0.0</v>
      </c>
    </row>
    <row r="59">
      <c r="A59" t="inlineStr">
        <is>
          <t>Cook</t>
        </is>
      </c>
      <c r="B59" t="inlineStr">
        <is>
          <t>BONJEAN</t>
        </is>
      </c>
      <c r="C59" t="inlineStr">
        <is>
          <t>Sylvain</t>
        </is>
      </c>
      <c r="D59" t="inlineStr">
        <is>
          <t>KOLAHA</t>
        </is>
      </c>
      <c r="F59" t="inlineStr">
        <is>
          <t>Annual</t>
        </is>
      </c>
      <c r="G59" t="inlineStr">
        <is>
          <t>NO</t>
        </is>
      </c>
      <c r="H59" t="inlineStr">
        <is>
          <t>French</t>
        </is>
      </c>
      <c r="I59" t="inlineStr">
        <is>
          <t>France</t>
        </is>
      </c>
      <c r="J59" t="inlineStr">
        <is>
          <t>0</t>
        </is>
      </c>
      <c r="K59" s="7391" t="n">
        <v>42736.913935185185</v>
      </c>
      <c r="L59" s="7391" t="n">
        <v>42886.0</v>
      </c>
      <c r="M59" t="inlineStr">
        <is>
          <t>EUR</t>
        </is>
      </c>
      <c r="N59" t="n">
        <v>4.0</v>
      </c>
      <c r="O59" t="n">
        <v>4500.0</v>
      </c>
      <c r="P59" t="n">
        <v>150.0</v>
      </c>
      <c r="Q59" t="n">
        <v>4.900000095367432</v>
      </c>
      <c r="R59" s="7392" t="inlineStr">
        <is>
          <t>Healthcare Plan</t>
        </is>
      </c>
      <c r="S59" s="7393" t="inlineStr">
        <is>
          <t>AIG Luxembourg</t>
        </is>
      </c>
      <c r="T59" s="7394" t="inlineStr">
        <is>
          <t>PRESTIGES</t>
        </is>
      </c>
      <c r="U59" s="7395" t="inlineStr">
        <is>
          <t>L2022479</t>
        </is>
      </c>
      <c r="V59" s="7396" t="inlineStr">
        <is>
          <t>EUR</t>
        </is>
      </c>
      <c r="W59" s="7397" t="inlineStr">
        <is>
          <t>monthly</t>
        </is>
      </c>
      <c r="X59" s="7398" t="inlineStr">
        <is>
          <t>not applicable</t>
        </is>
      </c>
      <c r="Z59" s="7399" t="n">
        <v>500000.0</v>
      </c>
      <c r="AA59" s="7400" t="n">
        <v>1822.1199951171875</v>
      </c>
      <c r="AB59" s="7401" t="n">
        <v>0.0</v>
      </c>
      <c r="AC59">
        <f>AA59*(1+AB59)</f>
        <v>0.0</v>
      </c>
      <c r="AD59" s="7403" t="n">
        <v>0.25</v>
      </c>
      <c r="AE59">
        <f>AC59/(1-AD59)</f>
        <v>0.0</v>
      </c>
      <c r="AF59">
        <f>AD59*AE59</f>
        <v>0.0</v>
      </c>
      <c r="AG59" s="7406" t="n">
        <v>0.15000000596046448</v>
      </c>
      <c r="AH59">
        <f>AG59*AE59</f>
        <v>0.0</v>
      </c>
      <c r="AI59">
        <f>AD59-AG59</f>
        <v>0.0</v>
      </c>
      <c r="AJ59">
        <f>AF59-AH59</f>
        <v>0.0</v>
      </c>
      <c r="AK59" s="7410" t="n">
        <v>0.03999999910593033</v>
      </c>
      <c r="AL59">
        <f>AK59*AE59</f>
        <v>0.0</v>
      </c>
      <c r="AM59">
        <f>AE59*(1+AK59)</f>
        <v>0.0</v>
      </c>
      <c r="AN59" s="7413" t="n">
        <v>0.029999999329447746</v>
      </c>
      <c r="AO59">
        <f>AN59*AM59</f>
        <v>0.0</v>
      </c>
      <c r="AP59">
        <f>AM59+AO59</f>
        <v>0.0</v>
      </c>
      <c r="AQ59" s="7416" t="n">
        <v>0.10000000149011612</v>
      </c>
      <c r="AR59">
        <f>AP59/(1-AQ59)</f>
        <v>0.0</v>
      </c>
      <c r="AS59">
        <f>AQ59*AR59</f>
        <v>0.0</v>
      </c>
      <c r="AT59" s="7419" t="n">
        <v>0.10000000149011612</v>
      </c>
      <c r="AU59">
        <f>AT59*AR59</f>
        <v>0.0</v>
      </c>
      <c r="AV59">
        <f>AQ59-AT59</f>
        <v>0.0</v>
      </c>
      <c r="AW59">
        <f>AS59-AU59</f>
        <v>0.0</v>
      </c>
      <c r="AX59">
        <f>AR59</f>
        <v>0.0</v>
      </c>
      <c r="AY59">
        <f>AA59/12*$Q$5</f>
        <v>0.0</v>
      </c>
      <c r="AZ59">
        <f>AB59/12*$Q$5</f>
        <v>0.0</v>
      </c>
      <c r="BA59">
        <f>AC59/12*$Q$5</f>
        <v>0.0</v>
      </c>
      <c r="BB59">
        <f>AD59/12*$Q$5</f>
        <v>0.0</v>
      </c>
      <c r="BC59">
        <f>AE59/12*$Q$5</f>
        <v>0.0</v>
      </c>
      <c r="BD59">
        <f>AF59/12*$Q$5</f>
        <v>0.0</v>
      </c>
      <c r="BE59">
        <f>AG59/12*$Q$5</f>
        <v>0.0</v>
      </c>
      <c r="BF59">
        <f>AH59/12*$Q$5</f>
        <v>0.0</v>
      </c>
      <c r="BG59">
        <f>AI59/12*$Q$5</f>
        <v>0.0</v>
      </c>
      <c r="BH59">
        <f>AJ59/12*$Q$5</f>
        <v>0.0</v>
      </c>
      <c r="BI59">
        <f>AK59/12*$Q$5</f>
        <v>0.0</v>
      </c>
      <c r="BJ59">
        <f>AL59/12*$Q$5</f>
        <v>0.0</v>
      </c>
      <c r="BK59">
        <f>AM59/12*$Q$5</f>
        <v>0.0</v>
      </c>
      <c r="BL59">
        <f>AN59/12*$Q$5</f>
        <v>0.0</v>
      </c>
      <c r="BM59">
        <f>AO59/12*$Q$5</f>
        <v>0.0</v>
      </c>
      <c r="BN59">
        <f>AP59/12*$Q$5</f>
        <v>0.0</v>
      </c>
      <c r="BO59">
        <f>AQ59/12*$Q$5</f>
        <v>0.0</v>
      </c>
      <c r="BP59">
        <f>AR59/12*$Q$5</f>
        <v>0.0</v>
      </c>
      <c r="BQ59">
        <f>AS59/12*$Q$5</f>
        <v>0.0</v>
      </c>
      <c r="BR59">
        <f>AT59/12*$Q$5</f>
        <v>0.0</v>
      </c>
      <c r="BS59">
        <f>AU59/12*$Q$5</f>
        <v>0.0</v>
      </c>
      <c r="BT59">
        <f>AV59/12*$Q$5</f>
        <v>0.0</v>
      </c>
      <c r="BU59">
        <f>AW59/12*$Q$5</f>
        <v>0.0</v>
      </c>
      <c r="BV59">
        <f>AX59/12*$Q$5</f>
        <v>0.0</v>
      </c>
      <c r="BW59" s="7448" t="inlineStr">
        <is>
          <t>Assistance and Repatriation</t>
        </is>
      </c>
      <c r="BX59" s="7449" t="inlineStr">
        <is>
          <t>AIG Luxembourg</t>
        </is>
      </c>
      <c r="BY59" s="7450" t="inlineStr">
        <is>
          <t>PRESTIGES</t>
        </is>
      </c>
      <c r="BZ59" s="7451" t="inlineStr">
        <is>
          <t>L2022479</t>
        </is>
      </c>
      <c r="CA59" s="7452" t="inlineStr">
        <is>
          <t>EUR</t>
        </is>
      </c>
      <c r="CB59" s="7453" t="inlineStr">
        <is>
          <t>monthly</t>
        </is>
      </c>
      <c r="CC59" s="7454" t="inlineStr">
        <is>
          <t>not applicable</t>
        </is>
      </c>
      <c r="CE59" s="7455" t="n">
        <v>500000.0</v>
      </c>
      <c r="CF59" s="7456" t="n">
        <v>0.0</v>
      </c>
      <c r="CG59" s="7457" t="n">
        <v>0.0</v>
      </c>
      <c r="CH59">
        <f>CF59*(1+CG59)</f>
        <v>0.0</v>
      </c>
      <c r="CI59" s="7459" t="n">
        <v>0.25</v>
      </c>
      <c r="CJ59">
        <f>CH59/(1-CI59)</f>
        <v>0.0</v>
      </c>
      <c r="CK59">
        <f>CI59*CJ59</f>
        <v>0.0</v>
      </c>
      <c r="CL59" s="7462" t="n">
        <v>0.15000000596046448</v>
      </c>
      <c r="CM59">
        <f>CL59*CJ59</f>
        <v>0.0</v>
      </c>
      <c r="CN59">
        <f>CI59-CL59</f>
        <v>0.0</v>
      </c>
      <c r="CO59">
        <f>CK59-CM59</f>
        <v>0.0</v>
      </c>
      <c r="CP59" s="7466" t="n">
        <v>0.03999999910593033</v>
      </c>
      <c r="CQ59">
        <f>CP59*CJ59</f>
        <v>0.0</v>
      </c>
      <c r="CR59">
        <f>CJ59*(1+CP59)</f>
        <v>0.0</v>
      </c>
      <c r="CS59" s="7469" t="n">
        <v>0.029999999329447746</v>
      </c>
      <c r="CT59">
        <f>CS59*CR59</f>
        <v>0.0</v>
      </c>
      <c r="CU59">
        <f>CR59+CT59</f>
        <v>0.0</v>
      </c>
      <c r="CV59" s="7472" t="n">
        <v>0.10000000149011612</v>
      </c>
      <c r="CW59">
        <f>CU59/(1-CV59)</f>
        <v>0.0</v>
      </c>
      <c r="CX59">
        <f>CV59*CW59</f>
        <v>0.0</v>
      </c>
      <c r="CY59" s="7475" t="n">
        <v>0.10000000149011612</v>
      </c>
      <c r="CZ59">
        <f>CY59*CW59</f>
        <v>0.0</v>
      </c>
      <c r="DA59">
        <f>CV59-CY59</f>
        <v>0.0</v>
      </c>
      <c r="DB59">
        <f>CX59-CZ59</f>
        <v>0.0</v>
      </c>
      <c r="DC59">
        <f>CW59</f>
        <v>0.0</v>
      </c>
      <c r="DD59">
        <f>CF59/12*$Q$5</f>
        <v>0.0</v>
      </c>
      <c r="DE59">
        <f>CG59/12*$Q$5</f>
        <v>0.0</v>
      </c>
      <c r="DF59">
        <f>CH59/12*$Q$5</f>
        <v>0.0</v>
      </c>
      <c r="DG59">
        <f>CI59/12*$Q$5</f>
        <v>0.0</v>
      </c>
      <c r="DH59">
        <f>CJ59/12*$Q$5</f>
        <v>0.0</v>
      </c>
      <c r="DI59">
        <f>CK59/12*$Q$5</f>
        <v>0.0</v>
      </c>
      <c r="DJ59">
        <f>CL59/12*$Q$5</f>
        <v>0.0</v>
      </c>
      <c r="DK59">
        <f>CM59/12*$Q$5</f>
        <v>0.0</v>
      </c>
      <c r="DL59">
        <f>CN59/12*$Q$5</f>
        <v>0.0</v>
      </c>
      <c r="DM59">
        <f>CO59/12*$Q$5</f>
        <v>0.0</v>
      </c>
      <c r="DN59">
        <f>CP59/12*$Q$5</f>
        <v>0.0</v>
      </c>
      <c r="DO59">
        <f>CQ59/12*$Q$5</f>
        <v>0.0</v>
      </c>
      <c r="DP59">
        <f>CR59/12*$Q$5</f>
        <v>0.0</v>
      </c>
      <c r="DQ59">
        <f>CS59/12*$Q$5</f>
        <v>0.0</v>
      </c>
      <c r="DR59">
        <f>CT59/12*$Q$5</f>
        <v>0.0</v>
      </c>
      <c r="DS59">
        <f>CU59/12*$Q$5</f>
        <v>0.0</v>
      </c>
      <c r="DT59">
        <f>CV59/12*$Q$5</f>
        <v>0.0</v>
      </c>
      <c r="DU59">
        <f>CW59/12*$Q$5</f>
        <v>0.0</v>
      </c>
      <c r="DV59">
        <f>CX59/12*$Q$5</f>
        <v>0.0</v>
      </c>
      <c r="DW59">
        <f>CY59/12*$Q$5</f>
        <v>0.0</v>
      </c>
      <c r="DX59">
        <f>CZ59/12*$Q$5</f>
        <v>0.0</v>
      </c>
      <c r="DY59">
        <f>DA59/12*$Q$5</f>
        <v>0.0</v>
      </c>
      <c r="DZ59">
        <f>DB59/12*$Q$5</f>
        <v>0.0</v>
      </c>
      <c r="EA59">
        <f>DC59/12*$Q$5</f>
        <v>0.0</v>
      </c>
      <c r="RF59">
        <f>BV59+EA59</f>
        <v>0.0</v>
      </c>
    </row>
    <row r="61">
      <c r="A61" t="inlineStr">
        <is>
          <t>Electrician</t>
        </is>
      </c>
      <c r="B61" t="inlineStr">
        <is>
          <t>SEDDA</t>
        </is>
      </c>
      <c r="C61" t="inlineStr">
        <is>
          <t>Salvatore</t>
        </is>
      </c>
      <c r="D61" t="inlineStr">
        <is>
          <t>KOLAHA</t>
        </is>
      </c>
      <c r="F61" t="inlineStr">
        <is>
          <t>Annual</t>
        </is>
      </c>
      <c r="G61" t="inlineStr">
        <is>
          <t>NO</t>
        </is>
      </c>
      <c r="H61" t="inlineStr">
        <is>
          <t>Italian</t>
        </is>
      </c>
      <c r="I61" t="inlineStr">
        <is>
          <t>Italy</t>
        </is>
      </c>
      <c r="J61" t="inlineStr">
        <is>
          <t>0</t>
        </is>
      </c>
      <c r="K61" s="7618" t="n">
        <v>42736.913935185185</v>
      </c>
      <c r="L61" s="7618" t="n">
        <v>42735.0</v>
      </c>
      <c r="M61" t="inlineStr">
        <is>
          <t>EUR</t>
        </is>
      </c>
      <c r="N61" t="n">
        <v>11.0</v>
      </c>
      <c r="O61" t="n">
        <v>7000.0</v>
      </c>
      <c r="P61" t="n">
        <v>0.0</v>
      </c>
      <c r="Q61" t="n">
        <v>12.0</v>
      </c>
      <c r="R61" s="7619" t="inlineStr">
        <is>
          <t>Healthcare Plan</t>
        </is>
      </c>
      <c r="S61" s="7620" t="inlineStr">
        <is>
          <t>AIG Luxembourg</t>
        </is>
      </c>
      <c r="T61" s="7621" t="inlineStr">
        <is>
          <t>PRESTIGES</t>
        </is>
      </c>
      <c r="U61" s="7622" t="inlineStr">
        <is>
          <t>L2022479</t>
        </is>
      </c>
      <c r="V61" s="7623" t="inlineStr">
        <is>
          <t>EUR</t>
        </is>
      </c>
      <c r="W61" s="7624" t="inlineStr">
        <is>
          <t>monthly</t>
        </is>
      </c>
      <c r="X61" s="7625" t="inlineStr">
        <is>
          <t>not applicable</t>
        </is>
      </c>
      <c r="Z61" s="7626" t="n">
        <v>500000.0</v>
      </c>
      <c r="AA61" s="7627" t="n">
        <v>1822.1199951171875</v>
      </c>
      <c r="AB61" s="7628" t="n">
        <v>0.0</v>
      </c>
      <c r="AC61">
        <f>AA61*(1+AB61)</f>
        <v>0.0</v>
      </c>
      <c r="AD61" s="7630" t="n">
        <v>0.25</v>
      </c>
      <c r="AE61">
        <f>AC61/(1-AD61)</f>
        <v>0.0</v>
      </c>
      <c r="AF61">
        <f>AD61*AE61</f>
        <v>0.0</v>
      </c>
      <c r="AG61" s="7633" t="n">
        <v>0.15000000596046448</v>
      </c>
      <c r="AH61">
        <f>AG61*AE61</f>
        <v>0.0</v>
      </c>
      <c r="AI61">
        <f>AD61-AG61</f>
        <v>0.0</v>
      </c>
      <c r="AJ61">
        <f>AF61-AH61</f>
        <v>0.0</v>
      </c>
      <c r="AK61" s="7637" t="n">
        <v>0.03999999910593033</v>
      </c>
      <c r="AL61">
        <f>AK61*AE61</f>
        <v>0.0</v>
      </c>
      <c r="AM61">
        <f>AE61*(1+AK61)</f>
        <v>0.0</v>
      </c>
      <c r="AN61" s="7640" t="n">
        <v>0.029999999329447746</v>
      </c>
      <c r="AO61">
        <f>AN61*AM61</f>
        <v>0.0</v>
      </c>
      <c r="AP61">
        <f>AM61+AO61</f>
        <v>0.0</v>
      </c>
      <c r="AQ61" s="7643" t="n">
        <v>0.10000000149011612</v>
      </c>
      <c r="AR61">
        <f>AP61/(1-AQ61)</f>
        <v>0.0</v>
      </c>
      <c r="AS61">
        <f>AQ61*AR61</f>
        <v>0.0</v>
      </c>
      <c r="AT61" s="7646" t="n">
        <v>0.10000000149011612</v>
      </c>
      <c r="AU61">
        <f>AT61*AR61</f>
        <v>0.0</v>
      </c>
      <c r="AV61">
        <f>AQ61-AT61</f>
        <v>0.0</v>
      </c>
      <c r="AW61">
        <f>AS61-AU61</f>
        <v>0.0</v>
      </c>
      <c r="AX61">
        <f>AR61</f>
        <v>0.0</v>
      </c>
      <c r="AY61">
        <f>AA61/12*$Q$5</f>
        <v>0.0</v>
      </c>
      <c r="AZ61">
        <f>AB61/12*$Q$5</f>
        <v>0.0</v>
      </c>
      <c r="BA61">
        <f>AC61/12*$Q$5</f>
        <v>0.0</v>
      </c>
      <c r="BB61">
        <f>AD61/12*$Q$5</f>
        <v>0.0</v>
      </c>
      <c r="BC61">
        <f>AE61/12*$Q$5</f>
        <v>0.0</v>
      </c>
      <c r="BD61">
        <f>AF61/12*$Q$5</f>
        <v>0.0</v>
      </c>
      <c r="BE61">
        <f>AG61/12*$Q$5</f>
        <v>0.0</v>
      </c>
      <c r="BF61">
        <f>AH61/12*$Q$5</f>
        <v>0.0</v>
      </c>
      <c r="BG61">
        <f>AI61/12*$Q$5</f>
        <v>0.0</v>
      </c>
      <c r="BH61">
        <f>AJ61/12*$Q$5</f>
        <v>0.0</v>
      </c>
      <c r="BI61">
        <f>AK61/12*$Q$5</f>
        <v>0.0</v>
      </c>
      <c r="BJ61">
        <f>AL61/12*$Q$5</f>
        <v>0.0</v>
      </c>
      <c r="BK61">
        <f>AM61/12*$Q$5</f>
        <v>0.0</v>
      </c>
      <c r="BL61">
        <f>AN61/12*$Q$5</f>
        <v>0.0</v>
      </c>
      <c r="BM61">
        <f>AO61/12*$Q$5</f>
        <v>0.0</v>
      </c>
      <c r="BN61">
        <f>AP61/12*$Q$5</f>
        <v>0.0</v>
      </c>
      <c r="BO61">
        <f>AQ61/12*$Q$5</f>
        <v>0.0</v>
      </c>
      <c r="BP61">
        <f>AR61/12*$Q$5</f>
        <v>0.0</v>
      </c>
      <c r="BQ61">
        <f>AS61/12*$Q$5</f>
        <v>0.0</v>
      </c>
      <c r="BR61">
        <f>AT61/12*$Q$5</f>
        <v>0.0</v>
      </c>
      <c r="BS61">
        <f>AU61/12*$Q$5</f>
        <v>0.0</v>
      </c>
      <c r="BT61">
        <f>AV61/12*$Q$5</f>
        <v>0.0</v>
      </c>
      <c r="BU61">
        <f>AW61/12*$Q$5</f>
        <v>0.0</v>
      </c>
      <c r="BV61">
        <f>AX61/12*$Q$5</f>
        <v>0.0</v>
      </c>
      <c r="BW61" s="7675" t="inlineStr">
        <is>
          <t>Assistance and Repatriation</t>
        </is>
      </c>
      <c r="BX61" s="7676" t="inlineStr">
        <is>
          <t>AIG Luxembourg</t>
        </is>
      </c>
      <c r="BY61" s="7677" t="inlineStr">
        <is>
          <t>PRESTIGES</t>
        </is>
      </c>
      <c r="BZ61" s="7678" t="inlineStr">
        <is>
          <t>L2022479</t>
        </is>
      </c>
      <c r="CA61" s="7679" t="inlineStr">
        <is>
          <t>EUR</t>
        </is>
      </c>
      <c r="CB61" s="7680" t="inlineStr">
        <is>
          <t>monthly</t>
        </is>
      </c>
      <c r="CC61" s="7681" t="inlineStr">
        <is>
          <t>not applicable</t>
        </is>
      </c>
      <c r="CE61" s="7682" t="n">
        <v>500000.0</v>
      </c>
      <c r="CF61" s="7683" t="n">
        <v>0.0</v>
      </c>
      <c r="CG61" s="7684" t="n">
        <v>0.0</v>
      </c>
      <c r="CH61">
        <f>CF61*(1+CG61)</f>
        <v>0.0</v>
      </c>
      <c r="CI61" s="7686" t="n">
        <v>0.25</v>
      </c>
      <c r="CJ61">
        <f>CH61/(1-CI61)</f>
        <v>0.0</v>
      </c>
      <c r="CK61">
        <f>CI61*CJ61</f>
        <v>0.0</v>
      </c>
      <c r="CL61" s="7689" t="n">
        <v>0.15000000596046448</v>
      </c>
      <c r="CM61">
        <f>CL61*CJ61</f>
        <v>0.0</v>
      </c>
      <c r="CN61">
        <f>CI61-CL61</f>
        <v>0.0</v>
      </c>
      <c r="CO61">
        <f>CK61-CM61</f>
        <v>0.0</v>
      </c>
      <c r="CP61" s="7693" t="n">
        <v>0.03999999910593033</v>
      </c>
      <c r="CQ61">
        <f>CP61*CJ61</f>
        <v>0.0</v>
      </c>
      <c r="CR61">
        <f>CJ61*(1+CP61)</f>
        <v>0.0</v>
      </c>
      <c r="CS61" s="7696" t="n">
        <v>0.029999999329447746</v>
      </c>
      <c r="CT61">
        <f>CS61*CR61</f>
        <v>0.0</v>
      </c>
      <c r="CU61">
        <f>CR61+CT61</f>
        <v>0.0</v>
      </c>
      <c r="CV61" s="7699" t="n">
        <v>0.10000000149011612</v>
      </c>
      <c r="CW61">
        <f>CU61/(1-CV61)</f>
        <v>0.0</v>
      </c>
      <c r="CX61">
        <f>CV61*CW61</f>
        <v>0.0</v>
      </c>
      <c r="CY61" s="7702" t="n">
        <v>0.10000000149011612</v>
      </c>
      <c r="CZ61">
        <f>CY61*CW61</f>
        <v>0.0</v>
      </c>
      <c r="DA61">
        <f>CV61-CY61</f>
        <v>0.0</v>
      </c>
      <c r="DB61">
        <f>CX61-CZ61</f>
        <v>0.0</v>
      </c>
      <c r="DC61">
        <f>CW61</f>
        <v>0.0</v>
      </c>
      <c r="DD61">
        <f>CF61/12*$Q$5</f>
        <v>0.0</v>
      </c>
      <c r="DE61">
        <f>CG61/12*$Q$5</f>
        <v>0.0</v>
      </c>
      <c r="DF61">
        <f>CH61/12*$Q$5</f>
        <v>0.0</v>
      </c>
      <c r="DG61">
        <f>CI61/12*$Q$5</f>
        <v>0.0</v>
      </c>
      <c r="DH61">
        <f>CJ61/12*$Q$5</f>
        <v>0.0</v>
      </c>
      <c r="DI61">
        <f>CK61/12*$Q$5</f>
        <v>0.0</v>
      </c>
      <c r="DJ61">
        <f>CL61/12*$Q$5</f>
        <v>0.0</v>
      </c>
      <c r="DK61">
        <f>CM61/12*$Q$5</f>
        <v>0.0</v>
      </c>
      <c r="DL61">
        <f>CN61/12*$Q$5</f>
        <v>0.0</v>
      </c>
      <c r="DM61">
        <f>CO61/12*$Q$5</f>
        <v>0.0</v>
      </c>
      <c r="DN61">
        <f>CP61/12*$Q$5</f>
        <v>0.0</v>
      </c>
      <c r="DO61">
        <f>CQ61/12*$Q$5</f>
        <v>0.0</v>
      </c>
      <c r="DP61">
        <f>CR61/12*$Q$5</f>
        <v>0.0</v>
      </c>
      <c r="DQ61">
        <f>CS61/12*$Q$5</f>
        <v>0.0</v>
      </c>
      <c r="DR61">
        <f>CT61/12*$Q$5</f>
        <v>0.0</v>
      </c>
      <c r="DS61">
        <f>CU61/12*$Q$5</f>
        <v>0.0</v>
      </c>
      <c r="DT61">
        <f>CV61/12*$Q$5</f>
        <v>0.0</v>
      </c>
      <c r="DU61">
        <f>CW61/12*$Q$5</f>
        <v>0.0</v>
      </c>
      <c r="DV61">
        <f>CX61/12*$Q$5</f>
        <v>0.0</v>
      </c>
      <c r="DW61">
        <f>CY61/12*$Q$5</f>
        <v>0.0</v>
      </c>
      <c r="DX61">
        <f>CZ61/12*$Q$5</f>
        <v>0.0</v>
      </c>
      <c r="DY61">
        <f>DA61/12*$Q$5</f>
        <v>0.0</v>
      </c>
      <c r="DZ61">
        <f>DB61/12*$Q$5</f>
        <v>0.0</v>
      </c>
      <c r="EA61">
        <f>DC61/12*$Q$5</f>
        <v>0.0</v>
      </c>
      <c r="RF61">
        <f>BV61+EA61</f>
        <v>0.0</v>
      </c>
    </row>
    <row r="63">
      <c r="A63" t="inlineStr">
        <is>
          <t>Electrician</t>
        </is>
      </c>
      <c r="B63" t="inlineStr">
        <is>
          <t>SEDDA</t>
        </is>
      </c>
      <c r="C63" t="inlineStr">
        <is>
          <t>Salvatore</t>
        </is>
      </c>
      <c r="D63" t="inlineStr">
        <is>
          <t>KOLAHA</t>
        </is>
      </c>
      <c r="F63" t="inlineStr">
        <is>
          <t>Annual</t>
        </is>
      </c>
      <c r="G63" t="inlineStr">
        <is>
          <t>NO</t>
        </is>
      </c>
      <c r="H63" t="inlineStr">
        <is>
          <t>Italian</t>
        </is>
      </c>
      <c r="I63" t="inlineStr">
        <is>
          <t>Italy</t>
        </is>
      </c>
      <c r="J63" t="inlineStr">
        <is>
          <t>0</t>
        </is>
      </c>
      <c r="K63" s="7845" t="n">
        <v>42736.913935185185</v>
      </c>
      <c r="L63" s="7845" t="n">
        <v>42825.0</v>
      </c>
      <c r="M63" t="inlineStr">
        <is>
          <t>EUR</t>
        </is>
      </c>
      <c r="N63" t="n">
        <v>2.0</v>
      </c>
      <c r="O63" t="n">
        <v>7500.0</v>
      </c>
      <c r="P63" t="n">
        <v>89.0</v>
      </c>
      <c r="Q63" t="n">
        <v>3.9000000953674316</v>
      </c>
      <c r="R63" s="7846" t="inlineStr">
        <is>
          <t>Healthcare Plan</t>
        </is>
      </c>
      <c r="S63" s="7847" t="inlineStr">
        <is>
          <t>AIG Luxembourg</t>
        </is>
      </c>
      <c r="T63" s="7848" t="inlineStr">
        <is>
          <t>PRESTIGES</t>
        </is>
      </c>
      <c r="U63" s="7849" t="inlineStr">
        <is>
          <t>L2022479</t>
        </is>
      </c>
      <c r="V63" s="7850" t="inlineStr">
        <is>
          <t>EUR</t>
        </is>
      </c>
      <c r="W63" s="7851" t="inlineStr">
        <is>
          <t>monthly</t>
        </is>
      </c>
      <c r="X63" s="7852" t="inlineStr">
        <is>
          <t>not applicable</t>
        </is>
      </c>
      <c r="Z63" s="7853" t="n">
        <v>500000.0</v>
      </c>
      <c r="AA63" s="7854" t="n">
        <v>1822.1199951171875</v>
      </c>
      <c r="AB63" s="7855" t="n">
        <v>0.0</v>
      </c>
      <c r="AC63">
        <f>AA63*(1+AB63)</f>
        <v>0.0</v>
      </c>
      <c r="AD63" s="7857" t="n">
        <v>0.25</v>
      </c>
      <c r="AE63">
        <f>AC63/(1-AD63)</f>
        <v>0.0</v>
      </c>
      <c r="AF63">
        <f>AD63*AE63</f>
        <v>0.0</v>
      </c>
      <c r="AG63" s="7860" t="n">
        <v>0.15000000596046448</v>
      </c>
      <c r="AH63">
        <f>AG63*AE63</f>
        <v>0.0</v>
      </c>
      <c r="AI63">
        <f>AD63-AG63</f>
        <v>0.0</v>
      </c>
      <c r="AJ63">
        <f>AF63-AH63</f>
        <v>0.0</v>
      </c>
      <c r="AK63" s="7864" t="n">
        <v>0.03999999910593033</v>
      </c>
      <c r="AL63">
        <f>AK63*AE63</f>
        <v>0.0</v>
      </c>
      <c r="AM63">
        <f>AE63*(1+AK63)</f>
        <v>0.0</v>
      </c>
      <c r="AN63" s="7867" t="n">
        <v>0.029999999329447746</v>
      </c>
      <c r="AO63">
        <f>AN63*AM63</f>
        <v>0.0</v>
      </c>
      <c r="AP63">
        <f>AM63+AO63</f>
        <v>0.0</v>
      </c>
      <c r="AQ63" s="7870" t="n">
        <v>0.10000000149011612</v>
      </c>
      <c r="AR63">
        <f>AP63/(1-AQ63)</f>
        <v>0.0</v>
      </c>
      <c r="AS63">
        <f>AQ63*AR63</f>
        <v>0.0</v>
      </c>
      <c r="AT63" s="7873" t="n">
        <v>0.10000000149011612</v>
      </c>
      <c r="AU63">
        <f>AT63*AR63</f>
        <v>0.0</v>
      </c>
      <c r="AV63">
        <f>AQ63-AT63</f>
        <v>0.0</v>
      </c>
      <c r="AW63">
        <f>AS63-AU63</f>
        <v>0.0</v>
      </c>
      <c r="AX63">
        <f>AR63</f>
        <v>0.0</v>
      </c>
      <c r="AY63">
        <f>AA63/12*$Q$5</f>
        <v>0.0</v>
      </c>
      <c r="AZ63">
        <f>AB63/12*$Q$5</f>
        <v>0.0</v>
      </c>
      <c r="BA63">
        <f>AC63/12*$Q$5</f>
        <v>0.0</v>
      </c>
      <c r="BB63">
        <f>AD63/12*$Q$5</f>
        <v>0.0</v>
      </c>
      <c r="BC63">
        <f>AE63/12*$Q$5</f>
        <v>0.0</v>
      </c>
      <c r="BD63">
        <f>AF63/12*$Q$5</f>
        <v>0.0</v>
      </c>
      <c r="BE63">
        <f>AG63/12*$Q$5</f>
        <v>0.0</v>
      </c>
      <c r="BF63">
        <f>AH63/12*$Q$5</f>
        <v>0.0</v>
      </c>
      <c r="BG63">
        <f>AI63/12*$Q$5</f>
        <v>0.0</v>
      </c>
      <c r="BH63">
        <f>AJ63/12*$Q$5</f>
        <v>0.0</v>
      </c>
      <c r="BI63">
        <f>AK63/12*$Q$5</f>
        <v>0.0</v>
      </c>
      <c r="BJ63">
        <f>AL63/12*$Q$5</f>
        <v>0.0</v>
      </c>
      <c r="BK63">
        <f>AM63/12*$Q$5</f>
        <v>0.0</v>
      </c>
      <c r="BL63">
        <f>AN63/12*$Q$5</f>
        <v>0.0</v>
      </c>
      <c r="BM63">
        <f>AO63/12*$Q$5</f>
        <v>0.0</v>
      </c>
      <c r="BN63">
        <f>AP63/12*$Q$5</f>
        <v>0.0</v>
      </c>
      <c r="BO63">
        <f>AQ63/12*$Q$5</f>
        <v>0.0</v>
      </c>
      <c r="BP63">
        <f>AR63/12*$Q$5</f>
        <v>0.0</v>
      </c>
      <c r="BQ63">
        <f>AS63/12*$Q$5</f>
        <v>0.0</v>
      </c>
      <c r="BR63">
        <f>AT63/12*$Q$5</f>
        <v>0.0</v>
      </c>
      <c r="BS63">
        <f>AU63/12*$Q$5</f>
        <v>0.0</v>
      </c>
      <c r="BT63">
        <f>AV63/12*$Q$5</f>
        <v>0.0</v>
      </c>
      <c r="BU63">
        <f>AW63/12*$Q$5</f>
        <v>0.0</v>
      </c>
      <c r="BV63">
        <f>AX63/12*$Q$5</f>
        <v>0.0</v>
      </c>
      <c r="BW63" s="7902" t="inlineStr">
        <is>
          <t>Assistance and Repatriation</t>
        </is>
      </c>
      <c r="BX63" s="7903" t="inlineStr">
        <is>
          <t>AIG Luxembourg</t>
        </is>
      </c>
      <c r="BY63" s="7904" t="inlineStr">
        <is>
          <t>PRESTIGES</t>
        </is>
      </c>
      <c r="BZ63" s="7905" t="inlineStr">
        <is>
          <t>L2022479</t>
        </is>
      </c>
      <c r="CA63" s="7906" t="inlineStr">
        <is>
          <t>EUR</t>
        </is>
      </c>
      <c r="CB63" s="7907" t="inlineStr">
        <is>
          <t>monthly</t>
        </is>
      </c>
      <c r="CC63" s="7908" t="inlineStr">
        <is>
          <t>not applicable</t>
        </is>
      </c>
      <c r="CE63" s="7909" t="n">
        <v>500000.0</v>
      </c>
      <c r="CF63" s="7910" t="n">
        <v>0.0</v>
      </c>
      <c r="CG63" s="7911" t="n">
        <v>0.0</v>
      </c>
      <c r="CH63">
        <f>CF63*(1+CG63)</f>
        <v>0.0</v>
      </c>
      <c r="CI63" s="7913" t="n">
        <v>0.25</v>
      </c>
      <c r="CJ63">
        <f>CH63/(1-CI63)</f>
        <v>0.0</v>
      </c>
      <c r="CK63">
        <f>CI63*CJ63</f>
        <v>0.0</v>
      </c>
      <c r="CL63" s="7916" t="n">
        <v>0.15000000596046448</v>
      </c>
      <c r="CM63">
        <f>CL63*CJ63</f>
        <v>0.0</v>
      </c>
      <c r="CN63">
        <f>CI63-CL63</f>
        <v>0.0</v>
      </c>
      <c r="CO63">
        <f>CK63-CM63</f>
        <v>0.0</v>
      </c>
      <c r="CP63" s="7920" t="n">
        <v>0.03999999910593033</v>
      </c>
      <c r="CQ63">
        <f>CP63*CJ63</f>
        <v>0.0</v>
      </c>
      <c r="CR63">
        <f>CJ63*(1+CP63)</f>
        <v>0.0</v>
      </c>
      <c r="CS63" s="7923" t="n">
        <v>0.029999999329447746</v>
      </c>
      <c r="CT63">
        <f>CS63*CR63</f>
        <v>0.0</v>
      </c>
      <c r="CU63">
        <f>CR63+CT63</f>
        <v>0.0</v>
      </c>
      <c r="CV63" s="7926" t="n">
        <v>0.10000000149011612</v>
      </c>
      <c r="CW63">
        <f>CU63/(1-CV63)</f>
        <v>0.0</v>
      </c>
      <c r="CX63">
        <f>CV63*CW63</f>
        <v>0.0</v>
      </c>
      <c r="CY63" s="7929" t="n">
        <v>0.10000000149011612</v>
      </c>
      <c r="CZ63">
        <f>CY63*CW63</f>
        <v>0.0</v>
      </c>
      <c r="DA63">
        <f>CV63-CY63</f>
        <v>0.0</v>
      </c>
      <c r="DB63">
        <f>CX63-CZ63</f>
        <v>0.0</v>
      </c>
      <c r="DC63">
        <f>CW63</f>
        <v>0.0</v>
      </c>
      <c r="DD63">
        <f>CF63/12*$Q$5</f>
        <v>0.0</v>
      </c>
      <c r="DE63">
        <f>CG63/12*$Q$5</f>
        <v>0.0</v>
      </c>
      <c r="DF63">
        <f>CH63/12*$Q$5</f>
        <v>0.0</v>
      </c>
      <c r="DG63">
        <f>CI63/12*$Q$5</f>
        <v>0.0</v>
      </c>
      <c r="DH63">
        <f>CJ63/12*$Q$5</f>
        <v>0.0</v>
      </c>
      <c r="DI63">
        <f>CK63/12*$Q$5</f>
        <v>0.0</v>
      </c>
      <c r="DJ63">
        <f>CL63/12*$Q$5</f>
        <v>0.0</v>
      </c>
      <c r="DK63">
        <f>CM63/12*$Q$5</f>
        <v>0.0</v>
      </c>
      <c r="DL63">
        <f>CN63/12*$Q$5</f>
        <v>0.0</v>
      </c>
      <c r="DM63">
        <f>CO63/12*$Q$5</f>
        <v>0.0</v>
      </c>
      <c r="DN63">
        <f>CP63/12*$Q$5</f>
        <v>0.0</v>
      </c>
      <c r="DO63">
        <f>CQ63/12*$Q$5</f>
        <v>0.0</v>
      </c>
      <c r="DP63">
        <f>CR63/12*$Q$5</f>
        <v>0.0</v>
      </c>
      <c r="DQ63">
        <f>CS63/12*$Q$5</f>
        <v>0.0</v>
      </c>
      <c r="DR63">
        <f>CT63/12*$Q$5</f>
        <v>0.0</v>
      </c>
      <c r="DS63">
        <f>CU63/12*$Q$5</f>
        <v>0.0</v>
      </c>
      <c r="DT63">
        <f>CV63/12*$Q$5</f>
        <v>0.0</v>
      </c>
      <c r="DU63">
        <f>CW63/12*$Q$5</f>
        <v>0.0</v>
      </c>
      <c r="DV63">
        <f>CX63/12*$Q$5</f>
        <v>0.0</v>
      </c>
      <c r="DW63">
        <f>CY63/12*$Q$5</f>
        <v>0.0</v>
      </c>
      <c r="DX63">
        <f>CZ63/12*$Q$5</f>
        <v>0.0</v>
      </c>
      <c r="DY63">
        <f>DA63/12*$Q$5</f>
        <v>0.0</v>
      </c>
      <c r="DZ63">
        <f>DB63/12*$Q$5</f>
        <v>0.0</v>
      </c>
      <c r="EA63">
        <f>DC63/12*$Q$5</f>
        <v>0.0</v>
      </c>
      <c r="RF63">
        <f>BV63+EA63</f>
        <v>0.0</v>
      </c>
    </row>
    <row r="65">
      <c r="A65" t="inlineStr">
        <is>
          <t>Chief Engineer</t>
        </is>
      </c>
      <c r="B65" t="inlineStr">
        <is>
          <t>SEDDA</t>
        </is>
      </c>
      <c r="C65" t="inlineStr">
        <is>
          <t>Salvatore</t>
        </is>
      </c>
      <c r="D65" t="inlineStr">
        <is>
          <t>KOLAHA</t>
        </is>
      </c>
      <c r="F65" t="inlineStr">
        <is>
          <t>Annual</t>
        </is>
      </c>
      <c r="G65" t="inlineStr">
        <is>
          <t>NO</t>
        </is>
      </c>
      <c r="H65" t="inlineStr">
        <is>
          <t>Italian</t>
        </is>
      </c>
      <c r="I65" t="inlineStr">
        <is>
          <t>Italy</t>
        </is>
      </c>
      <c r="J65" t="inlineStr">
        <is>
          <t>0</t>
        </is>
      </c>
      <c r="K65" s="8072" t="n">
        <v>42826.0</v>
      </c>
      <c r="L65" s="8072" t="n">
        <v>42886.0</v>
      </c>
      <c r="M65" t="inlineStr">
        <is>
          <t>EUR</t>
        </is>
      </c>
      <c r="N65" t="n">
        <v>1.0</v>
      </c>
      <c r="O65" t="n">
        <v>7500.0</v>
      </c>
      <c r="P65" t="n">
        <v>60.0</v>
      </c>
      <c r="Q65" t="n">
        <v>1.899999976158142</v>
      </c>
      <c r="R65" s="8073" t="inlineStr">
        <is>
          <t>Healthcare Plan</t>
        </is>
      </c>
      <c r="S65" s="8074" t="inlineStr">
        <is>
          <t>AIG Luxembourg</t>
        </is>
      </c>
      <c r="T65" s="8075" t="inlineStr">
        <is>
          <t>PRESTIGES</t>
        </is>
      </c>
      <c r="U65" s="8076" t="inlineStr">
        <is>
          <t>L2022479</t>
        </is>
      </c>
      <c r="V65" s="8077" t="inlineStr">
        <is>
          <t>EUR</t>
        </is>
      </c>
      <c r="W65" s="8078" t="inlineStr">
        <is>
          <t>monthly</t>
        </is>
      </c>
      <c r="X65" s="8079" t="inlineStr">
        <is>
          <t>not applicable</t>
        </is>
      </c>
      <c r="Z65" s="8080" t="n">
        <v>500000.0</v>
      </c>
      <c r="AA65" s="8081" t="n">
        <v>1822.1199951171875</v>
      </c>
      <c r="AB65" s="8082" t="n">
        <v>0.0</v>
      </c>
      <c r="AC65">
        <f>AA65*(1+AB65)</f>
        <v>0.0</v>
      </c>
      <c r="AD65" s="8084" t="n">
        <v>0.25</v>
      </c>
      <c r="AE65">
        <f>AC65/(1-AD65)</f>
        <v>0.0</v>
      </c>
      <c r="AF65">
        <f>AD65*AE65</f>
        <v>0.0</v>
      </c>
      <c r="AG65" s="8087" t="n">
        <v>0.15000000596046448</v>
      </c>
      <c r="AH65">
        <f>AG65*AE65</f>
        <v>0.0</v>
      </c>
      <c r="AI65">
        <f>AD65-AG65</f>
        <v>0.0</v>
      </c>
      <c r="AJ65">
        <f>AF65-AH65</f>
        <v>0.0</v>
      </c>
      <c r="AK65" s="8091" t="n">
        <v>0.03999999910593033</v>
      </c>
      <c r="AL65">
        <f>AK65*AE65</f>
        <v>0.0</v>
      </c>
      <c r="AM65">
        <f>AE65*(1+AK65)</f>
        <v>0.0</v>
      </c>
      <c r="AN65" s="8094" t="n">
        <v>0.029999999329447746</v>
      </c>
      <c r="AO65">
        <f>AN65*AM65</f>
        <v>0.0</v>
      </c>
      <c r="AP65">
        <f>AM65+AO65</f>
        <v>0.0</v>
      </c>
      <c r="AQ65" s="8097" t="n">
        <v>0.10000000149011612</v>
      </c>
      <c r="AR65">
        <f>AP65/(1-AQ65)</f>
        <v>0.0</v>
      </c>
      <c r="AS65">
        <f>AQ65*AR65</f>
        <v>0.0</v>
      </c>
      <c r="AT65" s="8100" t="n">
        <v>0.10000000149011612</v>
      </c>
      <c r="AU65">
        <f>AT65*AR65</f>
        <v>0.0</v>
      </c>
      <c r="AV65">
        <f>AQ65-AT65</f>
        <v>0.0</v>
      </c>
      <c r="AW65">
        <f>AS65-AU65</f>
        <v>0.0</v>
      </c>
      <c r="AX65">
        <f>AR65</f>
        <v>0.0</v>
      </c>
      <c r="AY65">
        <f>AA65/12*$Q$5</f>
        <v>0.0</v>
      </c>
      <c r="AZ65">
        <f>AB65/12*$Q$5</f>
        <v>0.0</v>
      </c>
      <c r="BA65">
        <f>AC65/12*$Q$5</f>
        <v>0.0</v>
      </c>
      <c r="BB65">
        <f>AD65/12*$Q$5</f>
        <v>0.0</v>
      </c>
      <c r="BC65">
        <f>AE65/12*$Q$5</f>
        <v>0.0</v>
      </c>
      <c r="BD65">
        <f>AF65/12*$Q$5</f>
        <v>0.0</v>
      </c>
      <c r="BE65">
        <f>AG65/12*$Q$5</f>
        <v>0.0</v>
      </c>
      <c r="BF65">
        <f>AH65/12*$Q$5</f>
        <v>0.0</v>
      </c>
      <c r="BG65">
        <f>AI65/12*$Q$5</f>
        <v>0.0</v>
      </c>
      <c r="BH65">
        <f>AJ65/12*$Q$5</f>
        <v>0.0</v>
      </c>
      <c r="BI65">
        <f>AK65/12*$Q$5</f>
        <v>0.0</v>
      </c>
      <c r="BJ65">
        <f>AL65/12*$Q$5</f>
        <v>0.0</v>
      </c>
      <c r="BK65">
        <f>AM65/12*$Q$5</f>
        <v>0.0</v>
      </c>
      <c r="BL65">
        <f>AN65/12*$Q$5</f>
        <v>0.0</v>
      </c>
      <c r="BM65">
        <f>AO65/12*$Q$5</f>
        <v>0.0</v>
      </c>
      <c r="BN65">
        <f>AP65/12*$Q$5</f>
        <v>0.0</v>
      </c>
      <c r="BO65">
        <f>AQ65/12*$Q$5</f>
        <v>0.0</v>
      </c>
      <c r="BP65">
        <f>AR65/12*$Q$5</f>
        <v>0.0</v>
      </c>
      <c r="BQ65">
        <f>AS65/12*$Q$5</f>
        <v>0.0</v>
      </c>
      <c r="BR65">
        <f>AT65/12*$Q$5</f>
        <v>0.0</v>
      </c>
      <c r="BS65">
        <f>AU65/12*$Q$5</f>
        <v>0.0</v>
      </c>
      <c r="BT65">
        <f>AV65/12*$Q$5</f>
        <v>0.0</v>
      </c>
      <c r="BU65">
        <f>AW65/12*$Q$5</f>
        <v>0.0</v>
      </c>
      <c r="BV65">
        <f>AX65/12*$Q$5</f>
        <v>0.0</v>
      </c>
      <c r="BW65" s="8129" t="inlineStr">
        <is>
          <t>Assistance and Repatriation</t>
        </is>
      </c>
      <c r="BX65" s="8130" t="inlineStr">
        <is>
          <t>AIG Luxembourg</t>
        </is>
      </c>
      <c r="BY65" s="8131" t="inlineStr">
        <is>
          <t>PRESTIGES</t>
        </is>
      </c>
      <c r="BZ65" s="8132" t="inlineStr">
        <is>
          <t>L2022479</t>
        </is>
      </c>
      <c r="CA65" s="8133" t="inlineStr">
        <is>
          <t>EUR</t>
        </is>
      </c>
      <c r="CB65" s="8134" t="inlineStr">
        <is>
          <t>monthly</t>
        </is>
      </c>
      <c r="CC65" s="8135" t="inlineStr">
        <is>
          <t>not applicable</t>
        </is>
      </c>
      <c r="CE65" s="8136" t="n">
        <v>500000.0</v>
      </c>
      <c r="CF65" s="8137" t="n">
        <v>0.0</v>
      </c>
      <c r="CG65" s="8138" t="n">
        <v>0.0</v>
      </c>
      <c r="CH65">
        <f>CF65*(1+CG65)</f>
        <v>0.0</v>
      </c>
      <c r="CI65" s="8140" t="n">
        <v>0.25</v>
      </c>
      <c r="CJ65">
        <f>CH65/(1-CI65)</f>
        <v>0.0</v>
      </c>
      <c r="CK65">
        <f>CI65*CJ65</f>
        <v>0.0</v>
      </c>
      <c r="CL65" s="8143" t="n">
        <v>0.15000000596046448</v>
      </c>
      <c r="CM65">
        <f>CL65*CJ65</f>
        <v>0.0</v>
      </c>
      <c r="CN65">
        <f>CI65-CL65</f>
        <v>0.0</v>
      </c>
      <c r="CO65">
        <f>CK65-CM65</f>
        <v>0.0</v>
      </c>
      <c r="CP65" s="8147" t="n">
        <v>0.03999999910593033</v>
      </c>
      <c r="CQ65">
        <f>CP65*CJ65</f>
        <v>0.0</v>
      </c>
      <c r="CR65">
        <f>CJ65*(1+CP65)</f>
        <v>0.0</v>
      </c>
      <c r="CS65" s="8150" t="n">
        <v>0.029999999329447746</v>
      </c>
      <c r="CT65">
        <f>CS65*CR65</f>
        <v>0.0</v>
      </c>
      <c r="CU65">
        <f>CR65+CT65</f>
        <v>0.0</v>
      </c>
      <c r="CV65" s="8153" t="n">
        <v>0.10000000149011612</v>
      </c>
      <c r="CW65">
        <f>CU65/(1-CV65)</f>
        <v>0.0</v>
      </c>
      <c r="CX65">
        <f>CV65*CW65</f>
        <v>0.0</v>
      </c>
      <c r="CY65" s="8156" t="n">
        <v>0.10000000149011612</v>
      </c>
      <c r="CZ65">
        <f>CY65*CW65</f>
        <v>0.0</v>
      </c>
      <c r="DA65">
        <f>CV65-CY65</f>
        <v>0.0</v>
      </c>
      <c r="DB65">
        <f>CX65-CZ65</f>
        <v>0.0</v>
      </c>
      <c r="DC65">
        <f>CW65</f>
        <v>0.0</v>
      </c>
      <c r="DD65">
        <f>CF65/12*$Q$5</f>
        <v>0.0</v>
      </c>
      <c r="DE65">
        <f>CG65/12*$Q$5</f>
        <v>0.0</v>
      </c>
      <c r="DF65">
        <f>CH65/12*$Q$5</f>
        <v>0.0</v>
      </c>
      <c r="DG65">
        <f>CI65/12*$Q$5</f>
        <v>0.0</v>
      </c>
      <c r="DH65">
        <f>CJ65/12*$Q$5</f>
        <v>0.0</v>
      </c>
      <c r="DI65">
        <f>CK65/12*$Q$5</f>
        <v>0.0</v>
      </c>
      <c r="DJ65">
        <f>CL65/12*$Q$5</f>
        <v>0.0</v>
      </c>
      <c r="DK65">
        <f>CM65/12*$Q$5</f>
        <v>0.0</v>
      </c>
      <c r="DL65">
        <f>CN65/12*$Q$5</f>
        <v>0.0</v>
      </c>
      <c r="DM65">
        <f>CO65/12*$Q$5</f>
        <v>0.0</v>
      </c>
      <c r="DN65">
        <f>CP65/12*$Q$5</f>
        <v>0.0</v>
      </c>
      <c r="DO65">
        <f>CQ65/12*$Q$5</f>
        <v>0.0</v>
      </c>
      <c r="DP65">
        <f>CR65/12*$Q$5</f>
        <v>0.0</v>
      </c>
      <c r="DQ65">
        <f>CS65/12*$Q$5</f>
        <v>0.0</v>
      </c>
      <c r="DR65">
        <f>CT65/12*$Q$5</f>
        <v>0.0</v>
      </c>
      <c r="DS65">
        <f>CU65/12*$Q$5</f>
        <v>0.0</v>
      </c>
      <c r="DT65">
        <f>CV65/12*$Q$5</f>
        <v>0.0</v>
      </c>
      <c r="DU65">
        <f>CW65/12*$Q$5</f>
        <v>0.0</v>
      </c>
      <c r="DV65">
        <f>CX65/12*$Q$5</f>
        <v>0.0</v>
      </c>
      <c r="DW65">
        <f>CY65/12*$Q$5</f>
        <v>0.0</v>
      </c>
      <c r="DX65">
        <f>CZ65/12*$Q$5</f>
        <v>0.0</v>
      </c>
      <c r="DY65">
        <f>DA65/12*$Q$5</f>
        <v>0.0</v>
      </c>
      <c r="DZ65">
        <f>DB65/12*$Q$5</f>
        <v>0.0</v>
      </c>
      <c r="EA65">
        <f>DC65/12*$Q$5</f>
        <v>0.0</v>
      </c>
      <c r="RF65">
        <f>BV65+EA65</f>
        <v>0.0</v>
      </c>
    </row>
    <row r="67">
      <c r="A67" t="inlineStr">
        <is>
          <t>Deckhand</t>
        </is>
      </c>
      <c r="B67" t="inlineStr">
        <is>
          <t>DOELSCH</t>
        </is>
      </c>
      <c r="C67" t="inlineStr">
        <is>
          <t>Mathieu</t>
        </is>
      </c>
      <c r="D67" t="inlineStr">
        <is>
          <t>KOLAHA</t>
        </is>
      </c>
      <c r="F67" t="inlineStr">
        <is>
          <t>Annual</t>
        </is>
      </c>
      <c r="G67" t="inlineStr">
        <is>
          <t>NO</t>
        </is>
      </c>
      <c r="H67" t="inlineStr">
        <is>
          <t>French</t>
        </is>
      </c>
      <c r="I67" t="inlineStr">
        <is>
          <t>France</t>
        </is>
      </c>
      <c r="J67" t="inlineStr">
        <is>
          <t>0</t>
        </is>
      </c>
      <c r="K67" s="8299" t="n">
        <v>42736.913935185185</v>
      </c>
      <c r="L67" s="8299" t="n">
        <v>42643.0</v>
      </c>
      <c r="M67" t="inlineStr">
        <is>
          <t>EUR</t>
        </is>
      </c>
      <c r="N67" t="n">
        <v>8.0</v>
      </c>
      <c r="O67" t="n">
        <v>2800.0</v>
      </c>
      <c r="P67" t="n">
        <v>0.0</v>
      </c>
      <c r="Q67" t="n">
        <v>9.0</v>
      </c>
      <c r="R67" s="8300" t="inlineStr">
        <is>
          <t>Healthcare Plan</t>
        </is>
      </c>
      <c r="S67" s="8301" t="inlineStr">
        <is>
          <t>AIG Luxembourg</t>
        </is>
      </c>
      <c r="T67" s="8302" t="inlineStr">
        <is>
          <t>PRESTIGES</t>
        </is>
      </c>
      <c r="U67" s="8303" t="inlineStr">
        <is>
          <t>L2022479</t>
        </is>
      </c>
      <c r="V67" s="8304" t="inlineStr">
        <is>
          <t>EUR</t>
        </is>
      </c>
      <c r="W67" s="8305" t="inlineStr">
        <is>
          <t>monthly</t>
        </is>
      </c>
      <c r="X67" s="8306" t="inlineStr">
        <is>
          <t>not applicable</t>
        </is>
      </c>
      <c r="Z67" s="8307" t="n">
        <v>500000.0</v>
      </c>
      <c r="AA67" s="8308" t="n">
        <v>1822.1199951171875</v>
      </c>
      <c r="AB67" s="8309" t="n">
        <v>0.0</v>
      </c>
      <c r="AC67">
        <f>AA67*(1+AB67)</f>
        <v>0.0</v>
      </c>
      <c r="AD67" s="8311" t="n">
        <v>0.25</v>
      </c>
      <c r="AE67">
        <f>AC67/(1-AD67)</f>
        <v>0.0</v>
      </c>
      <c r="AF67">
        <f>AD67*AE67</f>
        <v>0.0</v>
      </c>
      <c r="AG67" s="8314" t="n">
        <v>0.15000000596046448</v>
      </c>
      <c r="AH67">
        <f>AG67*AE67</f>
        <v>0.0</v>
      </c>
      <c r="AI67">
        <f>AD67-AG67</f>
        <v>0.0</v>
      </c>
      <c r="AJ67">
        <f>AF67-AH67</f>
        <v>0.0</v>
      </c>
      <c r="AK67" s="8318" t="n">
        <v>0.03999999910593033</v>
      </c>
      <c r="AL67">
        <f>AK67*AE67</f>
        <v>0.0</v>
      </c>
      <c r="AM67">
        <f>AE67*(1+AK67)</f>
        <v>0.0</v>
      </c>
      <c r="AN67" s="8321" t="n">
        <v>0.029999999329447746</v>
      </c>
      <c r="AO67">
        <f>AN67*AM67</f>
        <v>0.0</v>
      </c>
      <c r="AP67">
        <f>AM67+AO67</f>
        <v>0.0</v>
      </c>
      <c r="AQ67" s="8324" t="n">
        <v>0.10000000149011612</v>
      </c>
      <c r="AR67">
        <f>AP67/(1-AQ67)</f>
        <v>0.0</v>
      </c>
      <c r="AS67">
        <f>AQ67*AR67</f>
        <v>0.0</v>
      </c>
      <c r="AT67" s="8327" t="n">
        <v>0.10000000149011612</v>
      </c>
      <c r="AU67">
        <f>AT67*AR67</f>
        <v>0.0</v>
      </c>
      <c r="AV67">
        <f>AQ67-AT67</f>
        <v>0.0</v>
      </c>
      <c r="AW67">
        <f>AS67-AU67</f>
        <v>0.0</v>
      </c>
      <c r="AX67">
        <f>AR67</f>
        <v>0.0</v>
      </c>
      <c r="AY67">
        <f>AA67/12*$Q$5</f>
        <v>0.0</v>
      </c>
      <c r="AZ67">
        <f>AB67/12*$Q$5</f>
        <v>0.0</v>
      </c>
      <c r="BA67">
        <f>AC67/12*$Q$5</f>
        <v>0.0</v>
      </c>
      <c r="BB67">
        <f>AD67/12*$Q$5</f>
        <v>0.0</v>
      </c>
      <c r="BC67">
        <f>AE67/12*$Q$5</f>
        <v>0.0</v>
      </c>
      <c r="BD67">
        <f>AF67/12*$Q$5</f>
        <v>0.0</v>
      </c>
      <c r="BE67">
        <f>AG67/12*$Q$5</f>
        <v>0.0</v>
      </c>
      <c r="BF67">
        <f>AH67/12*$Q$5</f>
        <v>0.0</v>
      </c>
      <c r="BG67">
        <f>AI67/12*$Q$5</f>
        <v>0.0</v>
      </c>
      <c r="BH67">
        <f>AJ67/12*$Q$5</f>
        <v>0.0</v>
      </c>
      <c r="BI67">
        <f>AK67/12*$Q$5</f>
        <v>0.0</v>
      </c>
      <c r="BJ67">
        <f>AL67/12*$Q$5</f>
        <v>0.0</v>
      </c>
      <c r="BK67">
        <f>AM67/12*$Q$5</f>
        <v>0.0</v>
      </c>
      <c r="BL67">
        <f>AN67/12*$Q$5</f>
        <v>0.0</v>
      </c>
      <c r="BM67">
        <f>AO67/12*$Q$5</f>
        <v>0.0</v>
      </c>
      <c r="BN67">
        <f>AP67/12*$Q$5</f>
        <v>0.0</v>
      </c>
      <c r="BO67">
        <f>AQ67/12*$Q$5</f>
        <v>0.0</v>
      </c>
      <c r="BP67">
        <f>AR67/12*$Q$5</f>
        <v>0.0</v>
      </c>
      <c r="BQ67">
        <f>AS67/12*$Q$5</f>
        <v>0.0</v>
      </c>
      <c r="BR67">
        <f>AT67/12*$Q$5</f>
        <v>0.0</v>
      </c>
      <c r="BS67">
        <f>AU67/12*$Q$5</f>
        <v>0.0</v>
      </c>
      <c r="BT67">
        <f>AV67/12*$Q$5</f>
        <v>0.0</v>
      </c>
      <c r="BU67">
        <f>AW67/12*$Q$5</f>
        <v>0.0</v>
      </c>
      <c r="BV67">
        <f>AX67/12*$Q$5</f>
        <v>0.0</v>
      </c>
      <c r="BW67" s="8356" t="inlineStr">
        <is>
          <t>Assistance and Repatriation</t>
        </is>
      </c>
      <c r="BX67" s="8357" t="inlineStr">
        <is>
          <t>AIG Luxembourg</t>
        </is>
      </c>
      <c r="BY67" s="8358" t="inlineStr">
        <is>
          <t>PRESTIGES</t>
        </is>
      </c>
      <c r="BZ67" s="8359" t="inlineStr">
        <is>
          <t>L2022479</t>
        </is>
      </c>
      <c r="CA67" s="8360" t="inlineStr">
        <is>
          <t>EUR</t>
        </is>
      </c>
      <c r="CB67" s="8361" t="inlineStr">
        <is>
          <t>monthly</t>
        </is>
      </c>
      <c r="CC67" s="8362" t="inlineStr">
        <is>
          <t>not applicable</t>
        </is>
      </c>
      <c r="CE67" s="8363" t="n">
        <v>500000.0</v>
      </c>
      <c r="CF67" s="8364" t="n">
        <v>0.0</v>
      </c>
      <c r="CG67" s="8365" t="n">
        <v>0.0</v>
      </c>
      <c r="CH67">
        <f>CF67*(1+CG67)</f>
        <v>0.0</v>
      </c>
      <c r="CI67" s="8367" t="n">
        <v>0.25</v>
      </c>
      <c r="CJ67">
        <f>CH67/(1-CI67)</f>
        <v>0.0</v>
      </c>
      <c r="CK67">
        <f>CI67*CJ67</f>
        <v>0.0</v>
      </c>
      <c r="CL67" s="8370" t="n">
        <v>0.15000000596046448</v>
      </c>
      <c r="CM67">
        <f>CL67*CJ67</f>
        <v>0.0</v>
      </c>
      <c r="CN67">
        <f>CI67-CL67</f>
        <v>0.0</v>
      </c>
      <c r="CO67">
        <f>CK67-CM67</f>
        <v>0.0</v>
      </c>
      <c r="CP67" s="8374" t="n">
        <v>0.03999999910593033</v>
      </c>
      <c r="CQ67">
        <f>CP67*CJ67</f>
        <v>0.0</v>
      </c>
      <c r="CR67">
        <f>CJ67*(1+CP67)</f>
        <v>0.0</v>
      </c>
      <c r="CS67" s="8377" t="n">
        <v>0.029999999329447746</v>
      </c>
      <c r="CT67">
        <f>CS67*CR67</f>
        <v>0.0</v>
      </c>
      <c r="CU67">
        <f>CR67+CT67</f>
        <v>0.0</v>
      </c>
      <c r="CV67" s="8380" t="n">
        <v>0.10000000149011612</v>
      </c>
      <c r="CW67">
        <f>CU67/(1-CV67)</f>
        <v>0.0</v>
      </c>
      <c r="CX67">
        <f>CV67*CW67</f>
        <v>0.0</v>
      </c>
      <c r="CY67" s="8383" t="n">
        <v>0.10000000149011612</v>
      </c>
      <c r="CZ67">
        <f>CY67*CW67</f>
        <v>0.0</v>
      </c>
      <c r="DA67">
        <f>CV67-CY67</f>
        <v>0.0</v>
      </c>
      <c r="DB67">
        <f>CX67-CZ67</f>
        <v>0.0</v>
      </c>
      <c r="DC67">
        <f>CW67</f>
        <v>0.0</v>
      </c>
      <c r="DD67">
        <f>CF67/12*$Q$5</f>
        <v>0.0</v>
      </c>
      <c r="DE67">
        <f>CG67/12*$Q$5</f>
        <v>0.0</v>
      </c>
      <c r="DF67">
        <f>CH67/12*$Q$5</f>
        <v>0.0</v>
      </c>
      <c r="DG67">
        <f>CI67/12*$Q$5</f>
        <v>0.0</v>
      </c>
      <c r="DH67">
        <f>CJ67/12*$Q$5</f>
        <v>0.0</v>
      </c>
      <c r="DI67">
        <f>CK67/12*$Q$5</f>
        <v>0.0</v>
      </c>
      <c r="DJ67">
        <f>CL67/12*$Q$5</f>
        <v>0.0</v>
      </c>
      <c r="DK67">
        <f>CM67/12*$Q$5</f>
        <v>0.0</v>
      </c>
      <c r="DL67">
        <f>CN67/12*$Q$5</f>
        <v>0.0</v>
      </c>
      <c r="DM67">
        <f>CO67/12*$Q$5</f>
        <v>0.0</v>
      </c>
      <c r="DN67">
        <f>CP67/12*$Q$5</f>
        <v>0.0</v>
      </c>
      <c r="DO67">
        <f>CQ67/12*$Q$5</f>
        <v>0.0</v>
      </c>
      <c r="DP67">
        <f>CR67/12*$Q$5</f>
        <v>0.0</v>
      </c>
      <c r="DQ67">
        <f>CS67/12*$Q$5</f>
        <v>0.0</v>
      </c>
      <c r="DR67">
        <f>CT67/12*$Q$5</f>
        <v>0.0</v>
      </c>
      <c r="DS67">
        <f>CU67/12*$Q$5</f>
        <v>0.0</v>
      </c>
      <c r="DT67">
        <f>CV67/12*$Q$5</f>
        <v>0.0</v>
      </c>
      <c r="DU67">
        <f>CW67/12*$Q$5</f>
        <v>0.0</v>
      </c>
      <c r="DV67">
        <f>CX67/12*$Q$5</f>
        <v>0.0</v>
      </c>
      <c r="DW67">
        <f>CY67/12*$Q$5</f>
        <v>0.0</v>
      </c>
      <c r="DX67">
        <f>CZ67/12*$Q$5</f>
        <v>0.0</v>
      </c>
      <c r="DY67">
        <f>DA67/12*$Q$5</f>
        <v>0.0</v>
      </c>
      <c r="DZ67">
        <f>DB67/12*$Q$5</f>
        <v>0.0</v>
      </c>
      <c r="EA67">
        <f>DC67/12*$Q$5</f>
        <v>0.0</v>
      </c>
      <c r="RF67">
        <f>BV67+EA67</f>
        <v>0.0</v>
      </c>
    </row>
    <row r="69">
      <c r="A69" t="inlineStr">
        <is>
          <t>Deckhand</t>
        </is>
      </c>
      <c r="B69" t="inlineStr">
        <is>
          <t>CAZE</t>
        </is>
      </c>
      <c r="C69" t="inlineStr">
        <is>
          <t>Arthur</t>
        </is>
      </c>
      <c r="D69" t="inlineStr">
        <is>
          <t>KOLAHA</t>
        </is>
      </c>
      <c r="F69" t="inlineStr">
        <is>
          <t>Annual</t>
        </is>
      </c>
      <c r="G69" t="inlineStr">
        <is>
          <t>NO</t>
        </is>
      </c>
      <c r="H69" t="inlineStr">
        <is>
          <t>French</t>
        </is>
      </c>
      <c r="I69" t="inlineStr">
        <is>
          <t>France</t>
        </is>
      </c>
      <c r="J69" t="inlineStr">
        <is>
          <t>0</t>
        </is>
      </c>
      <c r="K69" s="8526" t="n">
        <v>42736.913935185185</v>
      </c>
      <c r="L69" s="8526" t="n">
        <v>42662.0</v>
      </c>
      <c r="M69" t="inlineStr">
        <is>
          <t>EUR</t>
        </is>
      </c>
      <c r="N69" t="n">
        <v>9.0</v>
      </c>
      <c r="O69" t="n">
        <v>3000.0</v>
      </c>
      <c r="P69" t="n">
        <v>0.0</v>
      </c>
      <c r="Q69" t="n">
        <v>10.0</v>
      </c>
      <c r="R69" s="8527" t="inlineStr">
        <is>
          <t>Healthcare Plan</t>
        </is>
      </c>
      <c r="S69" s="8528" t="inlineStr">
        <is>
          <t>AIG Luxembourg</t>
        </is>
      </c>
      <c r="T69" s="8529" t="inlineStr">
        <is>
          <t>PRESTIGES</t>
        </is>
      </c>
      <c r="U69" s="8530" t="inlineStr">
        <is>
          <t>L2022479</t>
        </is>
      </c>
      <c r="V69" s="8531" t="inlineStr">
        <is>
          <t>EUR</t>
        </is>
      </c>
      <c r="W69" s="8532" t="inlineStr">
        <is>
          <t>monthly</t>
        </is>
      </c>
      <c r="X69" s="8533" t="inlineStr">
        <is>
          <t>not applicable</t>
        </is>
      </c>
      <c r="Z69" s="8534" t="n">
        <v>500000.0</v>
      </c>
      <c r="AA69" s="8535" t="n">
        <v>1822.1199951171875</v>
      </c>
      <c r="AB69" s="8536" t="n">
        <v>0.0</v>
      </c>
      <c r="AC69">
        <f>AA69*(1+AB69)</f>
        <v>0.0</v>
      </c>
      <c r="AD69" s="8538" t="n">
        <v>0.25</v>
      </c>
      <c r="AE69">
        <f>AC69/(1-AD69)</f>
        <v>0.0</v>
      </c>
      <c r="AF69">
        <f>AD69*AE69</f>
        <v>0.0</v>
      </c>
      <c r="AG69" s="8541" t="n">
        <v>0.15000000596046448</v>
      </c>
      <c r="AH69">
        <f>AG69*AE69</f>
        <v>0.0</v>
      </c>
      <c r="AI69">
        <f>AD69-AG69</f>
        <v>0.0</v>
      </c>
      <c r="AJ69">
        <f>AF69-AH69</f>
        <v>0.0</v>
      </c>
      <c r="AK69" s="8545" t="n">
        <v>0.03999999910593033</v>
      </c>
      <c r="AL69">
        <f>AK69*AE69</f>
        <v>0.0</v>
      </c>
      <c r="AM69">
        <f>AE69*(1+AK69)</f>
        <v>0.0</v>
      </c>
      <c r="AN69" s="8548" t="n">
        <v>0.029999999329447746</v>
      </c>
      <c r="AO69">
        <f>AN69*AM69</f>
        <v>0.0</v>
      </c>
      <c r="AP69">
        <f>AM69+AO69</f>
        <v>0.0</v>
      </c>
      <c r="AQ69" s="8551" t="n">
        <v>0.10000000149011612</v>
      </c>
      <c r="AR69">
        <f>AP69/(1-AQ69)</f>
        <v>0.0</v>
      </c>
      <c r="AS69">
        <f>AQ69*AR69</f>
        <v>0.0</v>
      </c>
      <c r="AT69" s="8554" t="n">
        <v>0.10000000149011612</v>
      </c>
      <c r="AU69">
        <f>AT69*AR69</f>
        <v>0.0</v>
      </c>
      <c r="AV69">
        <f>AQ69-AT69</f>
        <v>0.0</v>
      </c>
      <c r="AW69">
        <f>AS69-AU69</f>
        <v>0.0</v>
      </c>
      <c r="AX69">
        <f>AR69</f>
        <v>0.0</v>
      </c>
      <c r="AY69">
        <f>AA69/12*$Q$5</f>
        <v>0.0</v>
      </c>
      <c r="AZ69">
        <f>AB69/12*$Q$5</f>
        <v>0.0</v>
      </c>
      <c r="BA69">
        <f>AC69/12*$Q$5</f>
        <v>0.0</v>
      </c>
      <c r="BB69">
        <f>AD69/12*$Q$5</f>
        <v>0.0</v>
      </c>
      <c r="BC69">
        <f>AE69/12*$Q$5</f>
        <v>0.0</v>
      </c>
      <c r="BD69">
        <f>AF69/12*$Q$5</f>
        <v>0.0</v>
      </c>
      <c r="BE69">
        <f>AG69/12*$Q$5</f>
        <v>0.0</v>
      </c>
      <c r="BF69">
        <f>AH69/12*$Q$5</f>
        <v>0.0</v>
      </c>
      <c r="BG69">
        <f>AI69/12*$Q$5</f>
        <v>0.0</v>
      </c>
      <c r="BH69">
        <f>AJ69/12*$Q$5</f>
        <v>0.0</v>
      </c>
      <c r="BI69">
        <f>AK69/12*$Q$5</f>
        <v>0.0</v>
      </c>
      <c r="BJ69">
        <f>AL69/12*$Q$5</f>
        <v>0.0</v>
      </c>
      <c r="BK69">
        <f>AM69/12*$Q$5</f>
        <v>0.0</v>
      </c>
      <c r="BL69">
        <f>AN69/12*$Q$5</f>
        <v>0.0</v>
      </c>
      <c r="BM69">
        <f>AO69/12*$Q$5</f>
        <v>0.0</v>
      </c>
      <c r="BN69">
        <f>AP69/12*$Q$5</f>
        <v>0.0</v>
      </c>
      <c r="BO69">
        <f>AQ69/12*$Q$5</f>
        <v>0.0</v>
      </c>
      <c r="BP69">
        <f>AR69/12*$Q$5</f>
        <v>0.0</v>
      </c>
      <c r="BQ69">
        <f>AS69/12*$Q$5</f>
        <v>0.0</v>
      </c>
      <c r="BR69">
        <f>AT69/12*$Q$5</f>
        <v>0.0</v>
      </c>
      <c r="BS69">
        <f>AU69/12*$Q$5</f>
        <v>0.0</v>
      </c>
      <c r="BT69">
        <f>AV69/12*$Q$5</f>
        <v>0.0</v>
      </c>
      <c r="BU69">
        <f>AW69/12*$Q$5</f>
        <v>0.0</v>
      </c>
      <c r="BV69">
        <f>AX69/12*$Q$5</f>
        <v>0.0</v>
      </c>
      <c r="BW69" s="8583" t="inlineStr">
        <is>
          <t>Assistance and Repatriation</t>
        </is>
      </c>
      <c r="BX69" s="8584" t="inlineStr">
        <is>
          <t>AIG Luxembourg</t>
        </is>
      </c>
      <c r="BY69" s="8585" t="inlineStr">
        <is>
          <t>PRESTIGES</t>
        </is>
      </c>
      <c r="BZ69" s="8586" t="inlineStr">
        <is>
          <t>L2022479</t>
        </is>
      </c>
      <c r="CA69" s="8587" t="inlineStr">
        <is>
          <t>EUR</t>
        </is>
      </c>
      <c r="CB69" s="8588" t="inlineStr">
        <is>
          <t>monthly</t>
        </is>
      </c>
      <c r="CC69" s="8589" t="inlineStr">
        <is>
          <t>not applicable</t>
        </is>
      </c>
      <c r="CE69" s="8590" t="n">
        <v>500000.0</v>
      </c>
      <c r="CF69" s="8591" t="n">
        <v>0.0</v>
      </c>
      <c r="CG69" s="8592" t="n">
        <v>0.0</v>
      </c>
      <c r="CH69">
        <f>CF69*(1+CG69)</f>
        <v>0.0</v>
      </c>
      <c r="CI69" s="8594" t="n">
        <v>0.25</v>
      </c>
      <c r="CJ69">
        <f>CH69/(1-CI69)</f>
        <v>0.0</v>
      </c>
      <c r="CK69">
        <f>CI69*CJ69</f>
        <v>0.0</v>
      </c>
      <c r="CL69" s="8597" t="n">
        <v>0.15000000596046448</v>
      </c>
      <c r="CM69">
        <f>CL69*CJ69</f>
        <v>0.0</v>
      </c>
      <c r="CN69">
        <f>CI69-CL69</f>
        <v>0.0</v>
      </c>
      <c r="CO69">
        <f>CK69-CM69</f>
        <v>0.0</v>
      </c>
      <c r="CP69" s="8601" t="n">
        <v>0.03999999910593033</v>
      </c>
      <c r="CQ69">
        <f>CP69*CJ69</f>
        <v>0.0</v>
      </c>
      <c r="CR69">
        <f>CJ69*(1+CP69)</f>
        <v>0.0</v>
      </c>
      <c r="CS69" s="8604" t="n">
        <v>0.029999999329447746</v>
      </c>
      <c r="CT69">
        <f>CS69*CR69</f>
        <v>0.0</v>
      </c>
      <c r="CU69">
        <f>CR69+CT69</f>
        <v>0.0</v>
      </c>
      <c r="CV69" s="8607" t="n">
        <v>0.10000000149011612</v>
      </c>
      <c r="CW69">
        <f>CU69/(1-CV69)</f>
        <v>0.0</v>
      </c>
      <c r="CX69">
        <f>CV69*CW69</f>
        <v>0.0</v>
      </c>
      <c r="CY69" s="8610" t="n">
        <v>0.10000000149011612</v>
      </c>
      <c r="CZ69">
        <f>CY69*CW69</f>
        <v>0.0</v>
      </c>
      <c r="DA69">
        <f>CV69-CY69</f>
        <v>0.0</v>
      </c>
      <c r="DB69">
        <f>CX69-CZ69</f>
        <v>0.0</v>
      </c>
      <c r="DC69">
        <f>CW69</f>
        <v>0.0</v>
      </c>
      <c r="DD69">
        <f>CF69/12*$Q$5</f>
        <v>0.0</v>
      </c>
      <c r="DE69">
        <f>CG69/12*$Q$5</f>
        <v>0.0</v>
      </c>
      <c r="DF69">
        <f>CH69/12*$Q$5</f>
        <v>0.0</v>
      </c>
      <c r="DG69">
        <f>CI69/12*$Q$5</f>
        <v>0.0</v>
      </c>
      <c r="DH69">
        <f>CJ69/12*$Q$5</f>
        <v>0.0</v>
      </c>
      <c r="DI69">
        <f>CK69/12*$Q$5</f>
        <v>0.0</v>
      </c>
      <c r="DJ69">
        <f>CL69/12*$Q$5</f>
        <v>0.0</v>
      </c>
      <c r="DK69">
        <f>CM69/12*$Q$5</f>
        <v>0.0</v>
      </c>
      <c r="DL69">
        <f>CN69/12*$Q$5</f>
        <v>0.0</v>
      </c>
      <c r="DM69">
        <f>CO69/12*$Q$5</f>
        <v>0.0</v>
      </c>
      <c r="DN69">
        <f>CP69/12*$Q$5</f>
        <v>0.0</v>
      </c>
      <c r="DO69">
        <f>CQ69/12*$Q$5</f>
        <v>0.0</v>
      </c>
      <c r="DP69">
        <f>CR69/12*$Q$5</f>
        <v>0.0</v>
      </c>
      <c r="DQ69">
        <f>CS69/12*$Q$5</f>
        <v>0.0</v>
      </c>
      <c r="DR69">
        <f>CT69/12*$Q$5</f>
        <v>0.0</v>
      </c>
      <c r="DS69">
        <f>CU69/12*$Q$5</f>
        <v>0.0</v>
      </c>
      <c r="DT69">
        <f>CV69/12*$Q$5</f>
        <v>0.0</v>
      </c>
      <c r="DU69">
        <f>CW69/12*$Q$5</f>
        <v>0.0</v>
      </c>
      <c r="DV69">
        <f>CX69/12*$Q$5</f>
        <v>0.0</v>
      </c>
      <c r="DW69">
        <f>CY69/12*$Q$5</f>
        <v>0.0</v>
      </c>
      <c r="DX69">
        <f>CZ69/12*$Q$5</f>
        <v>0.0</v>
      </c>
      <c r="DY69">
        <f>DA69/12*$Q$5</f>
        <v>0.0</v>
      </c>
      <c r="DZ69">
        <f>DB69/12*$Q$5</f>
        <v>0.0</v>
      </c>
      <c r="EA69">
        <f>DC69/12*$Q$5</f>
        <v>0.0</v>
      </c>
      <c r="RF69">
        <f>BV69+EA69</f>
        <v>0.0</v>
      </c>
    </row>
    <row r="71">
      <c r="A71" t="inlineStr">
        <is>
          <t>Stewardess</t>
        </is>
      </c>
      <c r="B71" t="inlineStr">
        <is>
          <t>TODD</t>
        </is>
      </c>
      <c r="C71" t="inlineStr">
        <is>
          <t>Megan</t>
        </is>
      </c>
      <c r="D71" t="inlineStr">
        <is>
          <t>KOLAHA</t>
        </is>
      </c>
      <c r="F71" t="inlineStr">
        <is>
          <t>Seasonal</t>
        </is>
      </c>
      <c r="G71" t="inlineStr">
        <is>
          <t>NO</t>
        </is>
      </c>
      <c r="H71" t="inlineStr">
        <is>
          <t>British</t>
        </is>
      </c>
      <c r="I71" t="inlineStr">
        <is>
          <t>France</t>
        </is>
      </c>
      <c r="J71" t="inlineStr">
        <is>
          <t>0</t>
        </is>
      </c>
      <c r="K71" s="8753" t="n">
        <v>42828.0</v>
      </c>
      <c r="L71" s="8753" t="n">
        <v>42886.0</v>
      </c>
      <c r="M71" t="inlineStr">
        <is>
          <t>EUR</t>
        </is>
      </c>
      <c r="N71" t="n">
        <v>1.0</v>
      </c>
      <c r="O71" t="n">
        <v>3000.0</v>
      </c>
      <c r="P71" t="n">
        <v>58.0</v>
      </c>
      <c r="Q71" t="n">
        <v>2.0</v>
      </c>
      <c r="R71" s="8754" t="inlineStr">
        <is>
          <t>Healthcare Plan</t>
        </is>
      </c>
      <c r="S71" s="8755" t="inlineStr">
        <is>
          <t>AIG Luxembourg</t>
        </is>
      </c>
      <c r="T71" s="8756" t="inlineStr">
        <is>
          <t>PRESTIGES</t>
        </is>
      </c>
      <c r="U71" s="8757" t="inlineStr">
        <is>
          <t>L2022479</t>
        </is>
      </c>
      <c r="V71" s="8758" t="inlineStr">
        <is>
          <t>EUR</t>
        </is>
      </c>
      <c r="W71" s="8759" t="inlineStr">
        <is>
          <t>monthly</t>
        </is>
      </c>
      <c r="X71" s="8760" t="inlineStr">
        <is>
          <t>not applicable</t>
        </is>
      </c>
      <c r="Z71" s="8761" t="n">
        <v>500000.0</v>
      </c>
      <c r="AA71" s="8762" t="n">
        <v>1822.1199951171875</v>
      </c>
      <c r="AB71" s="8763" t="n">
        <v>0.0</v>
      </c>
      <c r="AC71">
        <f>AA71*(1+AB71)</f>
        <v>0.0</v>
      </c>
      <c r="AD71" s="8765" t="n">
        <v>0.25</v>
      </c>
      <c r="AE71">
        <f>AC71/(1-AD71)</f>
        <v>0.0</v>
      </c>
      <c r="AF71">
        <f>AD71*AE71</f>
        <v>0.0</v>
      </c>
      <c r="AG71" s="8768" t="n">
        <v>0.15000000596046448</v>
      </c>
      <c r="AH71">
        <f>AG71*AE71</f>
        <v>0.0</v>
      </c>
      <c r="AI71">
        <f>AD71-AG71</f>
        <v>0.0</v>
      </c>
      <c r="AJ71">
        <f>AF71-AH71</f>
        <v>0.0</v>
      </c>
      <c r="AK71" s="8772" t="n">
        <v>0.03999999910593033</v>
      </c>
      <c r="AL71">
        <f>AK71*AE71</f>
        <v>0.0</v>
      </c>
      <c r="AM71">
        <f>AE71*(1+AK71)</f>
        <v>0.0</v>
      </c>
      <c r="AN71" s="8775" t="n">
        <v>0.029999999329447746</v>
      </c>
      <c r="AO71">
        <f>AN71*AM71</f>
        <v>0.0</v>
      </c>
      <c r="AP71">
        <f>AM71+AO71</f>
        <v>0.0</v>
      </c>
      <c r="AQ71" s="8778" t="n">
        <v>0.10000000149011612</v>
      </c>
      <c r="AR71">
        <f>AP71/(1-AQ71)</f>
        <v>0.0</v>
      </c>
      <c r="AS71">
        <f>AQ71*AR71</f>
        <v>0.0</v>
      </c>
      <c r="AT71" s="8781" t="n">
        <v>0.10000000149011612</v>
      </c>
      <c r="AU71">
        <f>AT71*AR71</f>
        <v>0.0</v>
      </c>
      <c r="AV71">
        <f>AQ71-AT71</f>
        <v>0.0</v>
      </c>
      <c r="AW71">
        <f>AS71-AU71</f>
        <v>0.0</v>
      </c>
      <c r="AX71">
        <f>AR71</f>
        <v>0.0</v>
      </c>
      <c r="AY71">
        <f>AA71/12*$Q$5</f>
        <v>0.0</v>
      </c>
      <c r="AZ71">
        <f>AB71/12*$Q$5</f>
        <v>0.0</v>
      </c>
      <c r="BA71">
        <f>AC71/12*$Q$5</f>
        <v>0.0</v>
      </c>
      <c r="BB71">
        <f>AD71/12*$Q$5</f>
        <v>0.0</v>
      </c>
      <c r="BC71">
        <f>AE71/12*$Q$5</f>
        <v>0.0</v>
      </c>
      <c r="BD71">
        <f>AF71/12*$Q$5</f>
        <v>0.0</v>
      </c>
      <c r="BE71">
        <f>AG71/12*$Q$5</f>
        <v>0.0</v>
      </c>
      <c r="BF71">
        <f>AH71/12*$Q$5</f>
        <v>0.0</v>
      </c>
      <c r="BG71">
        <f>AI71/12*$Q$5</f>
        <v>0.0</v>
      </c>
      <c r="BH71">
        <f>AJ71/12*$Q$5</f>
        <v>0.0</v>
      </c>
      <c r="BI71">
        <f>AK71/12*$Q$5</f>
        <v>0.0</v>
      </c>
      <c r="BJ71">
        <f>AL71/12*$Q$5</f>
        <v>0.0</v>
      </c>
      <c r="BK71">
        <f>AM71/12*$Q$5</f>
        <v>0.0</v>
      </c>
      <c r="BL71">
        <f>AN71/12*$Q$5</f>
        <v>0.0</v>
      </c>
      <c r="BM71">
        <f>AO71/12*$Q$5</f>
        <v>0.0</v>
      </c>
      <c r="BN71">
        <f>AP71/12*$Q$5</f>
        <v>0.0</v>
      </c>
      <c r="BO71">
        <f>AQ71/12*$Q$5</f>
        <v>0.0</v>
      </c>
      <c r="BP71">
        <f>AR71/12*$Q$5</f>
        <v>0.0</v>
      </c>
      <c r="BQ71">
        <f>AS71/12*$Q$5</f>
        <v>0.0</v>
      </c>
      <c r="BR71">
        <f>AT71/12*$Q$5</f>
        <v>0.0</v>
      </c>
      <c r="BS71">
        <f>AU71/12*$Q$5</f>
        <v>0.0</v>
      </c>
      <c r="BT71">
        <f>AV71/12*$Q$5</f>
        <v>0.0</v>
      </c>
      <c r="BU71">
        <f>AW71/12*$Q$5</f>
        <v>0.0</v>
      </c>
      <c r="BV71">
        <f>AX71/12*$Q$5</f>
        <v>0.0</v>
      </c>
      <c r="BW71" s="8810" t="inlineStr">
        <is>
          <t>Assistance and Repatriation</t>
        </is>
      </c>
      <c r="BX71" s="8811" t="inlineStr">
        <is>
          <t>AIG Luxembourg</t>
        </is>
      </c>
      <c r="BY71" s="8812" t="inlineStr">
        <is>
          <t>PRESTIGES</t>
        </is>
      </c>
      <c r="BZ71" s="8813" t="inlineStr">
        <is>
          <t>L2022479</t>
        </is>
      </c>
      <c r="CA71" s="8814" t="inlineStr">
        <is>
          <t>EUR</t>
        </is>
      </c>
      <c r="CB71" s="8815" t="inlineStr">
        <is>
          <t>monthly</t>
        </is>
      </c>
      <c r="CC71" s="8816" t="inlineStr">
        <is>
          <t>not applicable</t>
        </is>
      </c>
      <c r="CE71" s="8817" t="n">
        <v>500000.0</v>
      </c>
      <c r="CF71" s="8818" t="n">
        <v>0.0</v>
      </c>
      <c r="CG71" s="8819" t="n">
        <v>0.0</v>
      </c>
      <c r="CH71">
        <f>CF71*(1+CG71)</f>
        <v>0.0</v>
      </c>
      <c r="CI71" s="8821" t="n">
        <v>0.25</v>
      </c>
      <c r="CJ71">
        <f>CH71/(1-CI71)</f>
        <v>0.0</v>
      </c>
      <c r="CK71">
        <f>CI71*CJ71</f>
        <v>0.0</v>
      </c>
      <c r="CL71" s="8824" t="n">
        <v>0.15000000596046448</v>
      </c>
      <c r="CM71">
        <f>CL71*CJ71</f>
        <v>0.0</v>
      </c>
      <c r="CN71">
        <f>CI71-CL71</f>
        <v>0.0</v>
      </c>
      <c r="CO71">
        <f>CK71-CM71</f>
        <v>0.0</v>
      </c>
      <c r="CP71" s="8828" t="n">
        <v>0.03999999910593033</v>
      </c>
      <c r="CQ71">
        <f>CP71*CJ71</f>
        <v>0.0</v>
      </c>
      <c r="CR71">
        <f>CJ71*(1+CP71)</f>
        <v>0.0</v>
      </c>
      <c r="CS71" s="8831" t="n">
        <v>0.029999999329447746</v>
      </c>
      <c r="CT71">
        <f>CS71*CR71</f>
        <v>0.0</v>
      </c>
      <c r="CU71">
        <f>CR71+CT71</f>
        <v>0.0</v>
      </c>
      <c r="CV71" s="8834" t="n">
        <v>0.10000000149011612</v>
      </c>
      <c r="CW71">
        <f>CU71/(1-CV71)</f>
        <v>0.0</v>
      </c>
      <c r="CX71">
        <f>CV71*CW71</f>
        <v>0.0</v>
      </c>
      <c r="CY71" s="8837" t="n">
        <v>0.10000000149011612</v>
      </c>
      <c r="CZ71">
        <f>CY71*CW71</f>
        <v>0.0</v>
      </c>
      <c r="DA71">
        <f>CV71-CY71</f>
        <v>0.0</v>
      </c>
      <c r="DB71">
        <f>CX71-CZ71</f>
        <v>0.0</v>
      </c>
      <c r="DC71">
        <f>CW71</f>
        <v>0.0</v>
      </c>
      <c r="DD71">
        <f>CF71/12*$Q$5</f>
        <v>0.0</v>
      </c>
      <c r="DE71">
        <f>CG71/12*$Q$5</f>
        <v>0.0</v>
      </c>
      <c r="DF71">
        <f>CH71/12*$Q$5</f>
        <v>0.0</v>
      </c>
      <c r="DG71">
        <f>CI71/12*$Q$5</f>
        <v>0.0</v>
      </c>
      <c r="DH71">
        <f>CJ71/12*$Q$5</f>
        <v>0.0</v>
      </c>
      <c r="DI71">
        <f>CK71/12*$Q$5</f>
        <v>0.0</v>
      </c>
      <c r="DJ71">
        <f>CL71/12*$Q$5</f>
        <v>0.0</v>
      </c>
      <c r="DK71">
        <f>CM71/12*$Q$5</f>
        <v>0.0</v>
      </c>
      <c r="DL71">
        <f>CN71/12*$Q$5</f>
        <v>0.0</v>
      </c>
      <c r="DM71">
        <f>CO71/12*$Q$5</f>
        <v>0.0</v>
      </c>
      <c r="DN71">
        <f>CP71/12*$Q$5</f>
        <v>0.0</v>
      </c>
      <c r="DO71">
        <f>CQ71/12*$Q$5</f>
        <v>0.0</v>
      </c>
      <c r="DP71">
        <f>CR71/12*$Q$5</f>
        <v>0.0</v>
      </c>
      <c r="DQ71">
        <f>CS71/12*$Q$5</f>
        <v>0.0</v>
      </c>
      <c r="DR71">
        <f>CT71/12*$Q$5</f>
        <v>0.0</v>
      </c>
      <c r="DS71">
        <f>CU71/12*$Q$5</f>
        <v>0.0</v>
      </c>
      <c r="DT71">
        <f>CV71/12*$Q$5</f>
        <v>0.0</v>
      </c>
      <c r="DU71">
        <f>CW71/12*$Q$5</f>
        <v>0.0</v>
      </c>
      <c r="DV71">
        <f>CX71/12*$Q$5</f>
        <v>0.0</v>
      </c>
      <c r="DW71">
        <f>CY71/12*$Q$5</f>
        <v>0.0</v>
      </c>
      <c r="DX71">
        <f>CZ71/12*$Q$5</f>
        <v>0.0</v>
      </c>
      <c r="DY71">
        <f>DA71/12*$Q$5</f>
        <v>0.0</v>
      </c>
      <c r="DZ71">
        <f>DB71/12*$Q$5</f>
        <v>0.0</v>
      </c>
      <c r="EA71">
        <f>DC71/12*$Q$5</f>
        <v>0.0</v>
      </c>
      <c r="RF71">
        <f>BV71+EA71</f>
        <v>0.0</v>
      </c>
    </row>
    <row r="73">
      <c r="A73" t="inlineStr">
        <is>
          <t>Bosun</t>
        </is>
      </c>
      <c r="B73" t="inlineStr">
        <is>
          <t>COAT</t>
        </is>
      </c>
      <c r="C73" t="inlineStr">
        <is>
          <t>Pierre</t>
        </is>
      </c>
      <c r="D73" t="inlineStr">
        <is>
          <t>KOLAHA</t>
        </is>
      </c>
      <c r="F73" t="inlineStr">
        <is>
          <t>Annual</t>
        </is>
      </c>
      <c r="G73" t="inlineStr">
        <is>
          <t>NO</t>
        </is>
      </c>
      <c r="H73" t="inlineStr">
        <is>
          <t>French</t>
        </is>
      </c>
      <c r="I73" t="inlineStr">
        <is>
          <t>France</t>
        </is>
      </c>
      <c r="J73" t="inlineStr">
        <is>
          <t>0</t>
        </is>
      </c>
      <c r="K73" s="8980" t="n">
        <v>42736.913935185185</v>
      </c>
      <c r="L73" s="8980" t="n">
        <v>42816.0</v>
      </c>
      <c r="M73" t="inlineStr">
        <is>
          <t>EUR</t>
        </is>
      </c>
      <c r="N73" t="n">
        <v>2.0</v>
      </c>
      <c r="O73" t="n">
        <v>4300.0</v>
      </c>
      <c r="P73" t="n">
        <v>80.0</v>
      </c>
      <c r="Q73" t="n">
        <v>3.0</v>
      </c>
      <c r="R73" s="8981" t="inlineStr">
        <is>
          <t>Healthcare Plan</t>
        </is>
      </c>
      <c r="S73" s="8982" t="inlineStr">
        <is>
          <t>AIG Luxembourg</t>
        </is>
      </c>
      <c r="T73" s="8983" t="inlineStr">
        <is>
          <t>PRESTIGES</t>
        </is>
      </c>
      <c r="U73" s="8984" t="inlineStr">
        <is>
          <t>L2022479</t>
        </is>
      </c>
      <c r="V73" s="8985" t="inlineStr">
        <is>
          <t>EUR</t>
        </is>
      </c>
      <c r="W73" s="8986" t="inlineStr">
        <is>
          <t>monthly</t>
        </is>
      </c>
      <c r="X73" s="8987" t="inlineStr">
        <is>
          <t>not applicable</t>
        </is>
      </c>
      <c r="Z73" s="8988" t="n">
        <v>500000.0</v>
      </c>
      <c r="AA73" s="8989" t="n">
        <v>1822.1199951171875</v>
      </c>
      <c r="AB73" s="8990" t="n">
        <v>0.0</v>
      </c>
      <c r="AC73">
        <f>AA73*(1+AB73)</f>
        <v>0.0</v>
      </c>
      <c r="AD73" s="8992" t="n">
        <v>0.25</v>
      </c>
      <c r="AE73">
        <f>AC73/(1-AD73)</f>
        <v>0.0</v>
      </c>
      <c r="AF73">
        <f>AD73*AE73</f>
        <v>0.0</v>
      </c>
      <c r="AG73" s="8995" t="n">
        <v>0.15000000596046448</v>
      </c>
      <c r="AH73">
        <f>AG73*AE73</f>
        <v>0.0</v>
      </c>
      <c r="AI73">
        <f>AD73-AG73</f>
        <v>0.0</v>
      </c>
      <c r="AJ73">
        <f>AF73-AH73</f>
        <v>0.0</v>
      </c>
      <c r="AK73" s="8999" t="n">
        <v>0.03999999910593033</v>
      </c>
      <c r="AL73">
        <f>AK73*AE73</f>
        <v>0.0</v>
      </c>
      <c r="AM73">
        <f>AE73*(1+AK73)</f>
        <v>0.0</v>
      </c>
      <c r="AN73" s="9002" t="n">
        <v>0.029999999329447746</v>
      </c>
      <c r="AO73">
        <f>AN73*AM73</f>
        <v>0.0</v>
      </c>
      <c r="AP73">
        <f>AM73+AO73</f>
        <v>0.0</v>
      </c>
      <c r="AQ73" s="9005" t="n">
        <v>0.10000000149011612</v>
      </c>
      <c r="AR73">
        <f>AP73/(1-AQ73)</f>
        <v>0.0</v>
      </c>
      <c r="AS73">
        <f>AQ73*AR73</f>
        <v>0.0</v>
      </c>
      <c r="AT73" s="9008" t="n">
        <v>0.10000000149011612</v>
      </c>
      <c r="AU73">
        <f>AT73*AR73</f>
        <v>0.0</v>
      </c>
      <c r="AV73">
        <f>AQ73-AT73</f>
        <v>0.0</v>
      </c>
      <c r="AW73">
        <f>AS73-AU73</f>
        <v>0.0</v>
      </c>
      <c r="AX73">
        <f>AR73</f>
        <v>0.0</v>
      </c>
      <c r="AY73">
        <f>AA73/12*$Q$5</f>
        <v>0.0</v>
      </c>
      <c r="AZ73">
        <f>AB73/12*$Q$5</f>
        <v>0.0</v>
      </c>
      <c r="BA73">
        <f>AC73/12*$Q$5</f>
        <v>0.0</v>
      </c>
      <c r="BB73">
        <f>AD73/12*$Q$5</f>
        <v>0.0</v>
      </c>
      <c r="BC73">
        <f>AE73/12*$Q$5</f>
        <v>0.0</v>
      </c>
      <c r="BD73">
        <f>AF73/12*$Q$5</f>
        <v>0.0</v>
      </c>
      <c r="BE73">
        <f>AG73/12*$Q$5</f>
        <v>0.0</v>
      </c>
      <c r="BF73">
        <f>AH73/12*$Q$5</f>
        <v>0.0</v>
      </c>
      <c r="BG73">
        <f>AI73/12*$Q$5</f>
        <v>0.0</v>
      </c>
      <c r="BH73">
        <f>AJ73/12*$Q$5</f>
        <v>0.0</v>
      </c>
      <c r="BI73">
        <f>AK73/12*$Q$5</f>
        <v>0.0</v>
      </c>
      <c r="BJ73">
        <f>AL73/12*$Q$5</f>
        <v>0.0</v>
      </c>
      <c r="BK73">
        <f>AM73/12*$Q$5</f>
        <v>0.0</v>
      </c>
      <c r="BL73">
        <f>AN73/12*$Q$5</f>
        <v>0.0</v>
      </c>
      <c r="BM73">
        <f>AO73/12*$Q$5</f>
        <v>0.0</v>
      </c>
      <c r="BN73">
        <f>AP73/12*$Q$5</f>
        <v>0.0</v>
      </c>
      <c r="BO73">
        <f>AQ73/12*$Q$5</f>
        <v>0.0</v>
      </c>
      <c r="BP73">
        <f>AR73/12*$Q$5</f>
        <v>0.0</v>
      </c>
      <c r="BQ73">
        <f>AS73/12*$Q$5</f>
        <v>0.0</v>
      </c>
      <c r="BR73">
        <f>AT73/12*$Q$5</f>
        <v>0.0</v>
      </c>
      <c r="BS73">
        <f>AU73/12*$Q$5</f>
        <v>0.0</v>
      </c>
      <c r="BT73">
        <f>AV73/12*$Q$5</f>
        <v>0.0</v>
      </c>
      <c r="BU73">
        <f>AW73/12*$Q$5</f>
        <v>0.0</v>
      </c>
      <c r="BV73">
        <f>AX73/12*$Q$5</f>
        <v>0.0</v>
      </c>
      <c r="BW73" s="9037" t="inlineStr">
        <is>
          <t>Assistance and Repatriation</t>
        </is>
      </c>
      <c r="BX73" s="9038" t="inlineStr">
        <is>
          <t>AIG Luxembourg</t>
        </is>
      </c>
      <c r="BY73" s="9039" t="inlineStr">
        <is>
          <t>PRESTIGES</t>
        </is>
      </c>
      <c r="BZ73" s="9040" t="inlineStr">
        <is>
          <t>L2022479</t>
        </is>
      </c>
      <c r="CA73" s="9041" t="inlineStr">
        <is>
          <t>EUR</t>
        </is>
      </c>
      <c r="CB73" s="9042" t="inlineStr">
        <is>
          <t>monthly</t>
        </is>
      </c>
      <c r="CC73" s="9043" t="inlineStr">
        <is>
          <t>not applicable</t>
        </is>
      </c>
      <c r="CE73" s="9044" t="n">
        <v>500000.0</v>
      </c>
      <c r="CF73" s="9045" t="n">
        <v>0.0</v>
      </c>
      <c r="CG73" s="9046" t="n">
        <v>0.0</v>
      </c>
      <c r="CH73">
        <f>CF73*(1+CG73)</f>
        <v>0.0</v>
      </c>
      <c r="CI73" s="9048" t="n">
        <v>0.25</v>
      </c>
      <c r="CJ73">
        <f>CH73/(1-CI73)</f>
        <v>0.0</v>
      </c>
      <c r="CK73">
        <f>CI73*CJ73</f>
        <v>0.0</v>
      </c>
      <c r="CL73" s="9051" t="n">
        <v>0.15000000596046448</v>
      </c>
      <c r="CM73">
        <f>CL73*CJ73</f>
        <v>0.0</v>
      </c>
      <c r="CN73">
        <f>CI73-CL73</f>
        <v>0.0</v>
      </c>
      <c r="CO73">
        <f>CK73-CM73</f>
        <v>0.0</v>
      </c>
      <c r="CP73" s="9055" t="n">
        <v>0.03999999910593033</v>
      </c>
      <c r="CQ73">
        <f>CP73*CJ73</f>
        <v>0.0</v>
      </c>
      <c r="CR73">
        <f>CJ73*(1+CP73)</f>
        <v>0.0</v>
      </c>
      <c r="CS73" s="9058" t="n">
        <v>0.029999999329447746</v>
      </c>
      <c r="CT73">
        <f>CS73*CR73</f>
        <v>0.0</v>
      </c>
      <c r="CU73">
        <f>CR73+CT73</f>
        <v>0.0</v>
      </c>
      <c r="CV73" s="9061" t="n">
        <v>0.10000000149011612</v>
      </c>
      <c r="CW73">
        <f>CU73/(1-CV73)</f>
        <v>0.0</v>
      </c>
      <c r="CX73">
        <f>CV73*CW73</f>
        <v>0.0</v>
      </c>
      <c r="CY73" s="9064" t="n">
        <v>0.10000000149011612</v>
      </c>
      <c r="CZ73">
        <f>CY73*CW73</f>
        <v>0.0</v>
      </c>
      <c r="DA73">
        <f>CV73-CY73</f>
        <v>0.0</v>
      </c>
      <c r="DB73">
        <f>CX73-CZ73</f>
        <v>0.0</v>
      </c>
      <c r="DC73">
        <f>CW73</f>
        <v>0.0</v>
      </c>
      <c r="DD73">
        <f>CF73/12*$Q$5</f>
        <v>0.0</v>
      </c>
      <c r="DE73">
        <f>CG73/12*$Q$5</f>
        <v>0.0</v>
      </c>
      <c r="DF73">
        <f>CH73/12*$Q$5</f>
        <v>0.0</v>
      </c>
      <c r="DG73">
        <f>CI73/12*$Q$5</f>
        <v>0.0</v>
      </c>
      <c r="DH73">
        <f>CJ73/12*$Q$5</f>
        <v>0.0</v>
      </c>
      <c r="DI73">
        <f>CK73/12*$Q$5</f>
        <v>0.0</v>
      </c>
      <c r="DJ73">
        <f>CL73/12*$Q$5</f>
        <v>0.0</v>
      </c>
      <c r="DK73">
        <f>CM73/12*$Q$5</f>
        <v>0.0</v>
      </c>
      <c r="DL73">
        <f>CN73/12*$Q$5</f>
        <v>0.0</v>
      </c>
      <c r="DM73">
        <f>CO73/12*$Q$5</f>
        <v>0.0</v>
      </c>
      <c r="DN73">
        <f>CP73/12*$Q$5</f>
        <v>0.0</v>
      </c>
      <c r="DO73">
        <f>CQ73/12*$Q$5</f>
        <v>0.0</v>
      </c>
      <c r="DP73">
        <f>CR73/12*$Q$5</f>
        <v>0.0</v>
      </c>
      <c r="DQ73">
        <f>CS73/12*$Q$5</f>
        <v>0.0</v>
      </c>
      <c r="DR73">
        <f>CT73/12*$Q$5</f>
        <v>0.0</v>
      </c>
      <c r="DS73">
        <f>CU73/12*$Q$5</f>
        <v>0.0</v>
      </c>
      <c r="DT73">
        <f>CV73/12*$Q$5</f>
        <v>0.0</v>
      </c>
      <c r="DU73">
        <f>CW73/12*$Q$5</f>
        <v>0.0</v>
      </c>
      <c r="DV73">
        <f>CX73/12*$Q$5</f>
        <v>0.0</v>
      </c>
      <c r="DW73">
        <f>CY73/12*$Q$5</f>
        <v>0.0</v>
      </c>
      <c r="DX73">
        <f>CZ73/12*$Q$5</f>
        <v>0.0</v>
      </c>
      <c r="DY73">
        <f>DA73/12*$Q$5</f>
        <v>0.0</v>
      </c>
      <c r="DZ73">
        <f>DB73/12*$Q$5</f>
        <v>0.0</v>
      </c>
      <c r="EA73">
        <f>DC73/12*$Q$5</f>
        <v>0.0</v>
      </c>
      <c r="RF73">
        <f>BV73+EA73</f>
        <v>0.0</v>
      </c>
    </row>
    <row r="75">
      <c r="A75" t="inlineStr">
        <is>
          <t>TOTAL :</t>
        </is>
      </c>
      <c r="B75">
        <f>SUM(RF5:RF73)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458" t="inlineStr">
        <is>
          <t>Position</t>
        </is>
      </c>
      <c r="B4" s="459" t="inlineStr">
        <is>
          <t>Name</t>
        </is>
      </c>
      <c r="C4" s="460" t="inlineStr">
        <is>
          <t>Surname</t>
        </is>
      </c>
      <c r="D4" s="461" t="inlineStr">
        <is>
          <t>Vessel or Corporate</t>
        </is>
      </c>
      <c r="E4" s="462" t="inlineStr">
        <is>
          <t>Crew Manning agency</t>
        </is>
      </c>
      <c r="F4" s="463" t="inlineStr">
        <is>
          <t>Period Covered
Yearly, Working Period, Private Life, On-duty+on-leave</t>
        </is>
      </c>
      <c r="G4" s="464" t="inlineStr">
        <is>
          <t>Single or family</t>
        </is>
      </c>
      <c r="H4" s="465" t="inlineStr">
        <is>
          <t>Nationality</t>
        </is>
      </c>
      <c r="I4" s="466" t="inlineStr">
        <is>
          <t>Country of residence</t>
        </is>
      </c>
      <c r="J4" s="467" t="inlineStr">
        <is>
          <t>Number of Children</t>
        </is>
      </c>
      <c r="K4" s="468" t="inlineStr">
        <is>
          <t>Start Date</t>
        </is>
      </c>
      <c r="L4" s="469" t="inlineStr">
        <is>
          <t>End Date</t>
        </is>
      </c>
      <c r="M4" s="470" t="inlineStr">
        <is>
          <t>Currency</t>
        </is>
      </c>
      <c r="N4" s="471" t="inlineStr">
        <is>
          <t>Nb of Months</t>
        </is>
      </c>
      <c r="O4" s="472" t="inlineStr">
        <is>
          <t>monthly salary</t>
        </is>
      </c>
      <c r="P4" s="473" t="inlineStr">
        <is>
          <t>nb of days</t>
        </is>
      </c>
      <c r="Q4" s="474" t="inlineStr">
        <is>
          <t>Nb of Months</t>
        </is>
      </c>
      <c r="S4" s="475" t="inlineStr">
        <is>
          <t>Insurance company</t>
        </is>
      </c>
      <c r="T4" s="476" t="inlineStr">
        <is>
          <t>Formula</t>
        </is>
      </c>
      <c r="U4" s="477" t="inlineStr">
        <is>
          <t>Policy number</t>
        </is>
      </c>
      <c r="V4" s="478" t="inlineStr">
        <is>
          <t>Currency</t>
        </is>
      </c>
      <c r="W4" s="479" t="inlineStr">
        <is>
          <t>Calculation mode</t>
        </is>
      </c>
      <c r="X4" s="480" t="inlineStr">
        <is>
          <t>Rate</t>
        </is>
      </c>
      <c r="Y4" s="481" t="inlineStr">
        <is>
          <t>sum insured
(%)</t>
        </is>
      </c>
      <c r="Z4" s="482" t="inlineStr">
        <is>
          <t>sum insured 
amount</t>
        </is>
      </c>
      <c r="AA4" s="483" t="inlineStr">
        <is>
          <t>Cie Net Premium  without tax without com</t>
        </is>
      </c>
      <c r="AB4" s="484" t="inlineStr">
        <is>
          <t>Discount / increase (%)</t>
        </is>
      </c>
      <c r="AC4" s="485" t="inlineStr">
        <is>
          <t>Cie Net Premium  without tax without com with discount/increase</t>
        </is>
      </c>
      <c r="AD4" s="486" t="inlineStr">
        <is>
          <t>Total Cie commission (%)</t>
        </is>
      </c>
      <c r="AE4" s="487" t="inlineStr">
        <is>
          <t>Cie Premium  without tax (included com+dicount)</t>
        </is>
      </c>
      <c r="AF4" s="488" t="inlineStr">
        <is>
          <t>Total Cie commission amount</t>
        </is>
      </c>
      <c r="AG4" s="489" t="inlineStr">
        <is>
          <t>Broker commission included (%)</t>
        </is>
      </c>
      <c r="AH4" s="490" t="inlineStr">
        <is>
          <t>Broker commission included amount</t>
        </is>
      </c>
      <c r="AI4" s="491" t="inlineStr">
        <is>
          <t>WYCC commission included (%)</t>
        </is>
      </c>
      <c r="AJ4" s="492" t="inlineStr">
        <is>
          <t>WYCC commission included amount</t>
        </is>
      </c>
      <c r="AK4" s="493" t="inlineStr">
        <is>
          <t>Tax 
(%)</t>
        </is>
      </c>
      <c r="AL4" s="494" t="inlineStr">
        <is>
          <t>Tax 
amount</t>
        </is>
      </c>
      <c r="AM4" s="495" t="inlineStr">
        <is>
          <t>Premium Tc</t>
        </is>
      </c>
      <c r="AN4" s="496" t="inlineStr">
        <is>
          <t>WYCC Fees 
(%)</t>
        </is>
      </c>
      <c r="AO4" s="497" t="inlineStr">
        <is>
          <t>WYCC Fees 
Amount or fixed sum</t>
        </is>
      </c>
      <c r="AP4" s="498" t="inlineStr">
        <is>
          <t>Premium Tax and Fees included</t>
        </is>
      </c>
      <c r="AQ4" s="499" t="inlineStr">
        <is>
          <t>Total Surcom  
(%)</t>
        </is>
      </c>
      <c r="AR4" s="500" t="inlineStr">
        <is>
          <t>Premium with surcom</t>
        </is>
      </c>
      <c r="AS4" s="501" t="inlineStr">
        <is>
          <t>Total Surcom  
amount</t>
        </is>
      </c>
      <c r="AT4" s="502" t="inlineStr">
        <is>
          <t>Broker Surcom  
(%)</t>
        </is>
      </c>
      <c r="AU4" s="503" t="inlineStr">
        <is>
          <t>Broker Surcom  
amount</t>
        </is>
      </c>
      <c r="AV4" s="504" t="inlineStr">
        <is>
          <t>WYCC surcom  
(%)</t>
        </is>
      </c>
      <c r="AW4" s="505" t="inlineStr">
        <is>
          <t>WYCC surcom  
amount</t>
        </is>
      </c>
      <c r="AX4" s="506" t="inlineStr">
        <is>
          <t>Total client Premium  without bank + broker fees</t>
        </is>
      </c>
      <c r="AY4" s="507" t="inlineStr">
        <is>
          <t>Cie Net Premium  without tax without com</t>
        </is>
      </c>
      <c r="AZ4" s="508" t="inlineStr">
        <is>
          <t>Discount / increase (%)</t>
        </is>
      </c>
      <c r="BA4" s="509" t="inlineStr">
        <is>
          <t>Cie Net Premium  without tax without com with discount/increase</t>
        </is>
      </c>
      <c r="BB4" s="510" t="inlineStr">
        <is>
          <t>Total Cie commission (%)</t>
        </is>
      </c>
      <c r="BC4" s="511" t="inlineStr">
        <is>
          <t>Cie Premium  without tax (included com+dicount)</t>
        </is>
      </c>
      <c r="BD4" s="512" t="inlineStr">
        <is>
          <t>Total Cie commission amount</t>
        </is>
      </c>
      <c r="BE4" s="513" t="inlineStr">
        <is>
          <t>Broker commission included (%)</t>
        </is>
      </c>
      <c r="BF4" s="514" t="inlineStr">
        <is>
          <t>Broker commission included amount</t>
        </is>
      </c>
      <c r="BG4" s="515" t="inlineStr">
        <is>
          <t>WYCC commission included (%)</t>
        </is>
      </c>
      <c r="BH4" s="516" t="inlineStr">
        <is>
          <t>WYCC commission included amount</t>
        </is>
      </c>
      <c r="BI4" s="517" t="inlineStr">
        <is>
          <t>Tax 
(%)</t>
        </is>
      </c>
      <c r="BJ4" s="518" t="inlineStr">
        <is>
          <t>Tax 
amount</t>
        </is>
      </c>
      <c r="BK4" s="519" t="inlineStr">
        <is>
          <t>Premium Tc</t>
        </is>
      </c>
      <c r="BL4" s="520" t="inlineStr">
        <is>
          <t>WYCC Fees 
(%)</t>
        </is>
      </c>
      <c r="BM4" s="521" t="inlineStr">
        <is>
          <t>WYCC Fees 
Amount or fixed sum</t>
        </is>
      </c>
      <c r="BN4" s="522" t="inlineStr">
        <is>
          <t>Premium Tax and Fees included</t>
        </is>
      </c>
      <c r="BO4" s="523" t="inlineStr">
        <is>
          <t>Total Surcom  
(%)</t>
        </is>
      </c>
      <c r="BP4" s="524" t="inlineStr">
        <is>
          <t>Premium with surcom</t>
        </is>
      </c>
      <c r="BQ4" s="525" t="inlineStr">
        <is>
          <t>Total Surcom  
amount</t>
        </is>
      </c>
      <c r="BR4" s="526" t="inlineStr">
        <is>
          <t>Broker Surcom  
(%)</t>
        </is>
      </c>
      <c r="BS4" s="527" t="inlineStr">
        <is>
          <t>Broker Surcom  
amount</t>
        </is>
      </c>
      <c r="BT4" s="528" t="inlineStr">
        <is>
          <t>WYCC surcom  
(%)</t>
        </is>
      </c>
      <c r="BU4" s="529" t="inlineStr">
        <is>
          <t>WYCC surcom  
amount</t>
        </is>
      </c>
      <c r="BX4" s="530" t="inlineStr">
        <is>
          <t>Insurance company</t>
        </is>
      </c>
      <c r="BY4" s="531" t="inlineStr">
        <is>
          <t>Formula</t>
        </is>
      </c>
      <c r="BZ4" s="532" t="inlineStr">
        <is>
          <t>Policy number</t>
        </is>
      </c>
      <c r="CA4" s="533" t="inlineStr">
        <is>
          <t>Currency</t>
        </is>
      </c>
      <c r="CB4" s="534" t="inlineStr">
        <is>
          <t>Calculation mode</t>
        </is>
      </c>
      <c r="CC4" s="535" t="inlineStr">
        <is>
          <t>Rate</t>
        </is>
      </c>
      <c r="CD4" s="536" t="inlineStr">
        <is>
          <t>sum insured
(%)</t>
        </is>
      </c>
      <c r="CE4" s="537" t="inlineStr">
        <is>
          <t>sum insured 
amount</t>
        </is>
      </c>
      <c r="CF4" s="538" t="inlineStr">
        <is>
          <t>Cie Net Premium  without tax without com</t>
        </is>
      </c>
      <c r="CG4" s="539" t="inlineStr">
        <is>
          <t>Discount / increase (%)</t>
        </is>
      </c>
      <c r="CH4" s="540" t="inlineStr">
        <is>
          <t>Cie Net Premium  without tax without com with discount/increase</t>
        </is>
      </c>
      <c r="CI4" s="541" t="inlineStr">
        <is>
          <t>Total Cie commission (%)</t>
        </is>
      </c>
      <c r="CJ4" s="542" t="inlineStr">
        <is>
          <t>Cie Premium  without tax (included com+dicount)</t>
        </is>
      </c>
      <c r="CK4" s="543" t="inlineStr">
        <is>
          <t>Total Cie commission amount</t>
        </is>
      </c>
      <c r="CL4" s="544" t="inlineStr">
        <is>
          <t>Broker commission included (%)</t>
        </is>
      </c>
      <c r="CM4" s="545" t="inlineStr">
        <is>
          <t>Broker commission included amount</t>
        </is>
      </c>
      <c r="CN4" s="546" t="inlineStr">
        <is>
          <t>WYCC commission included (%)</t>
        </is>
      </c>
      <c r="CO4" s="547" t="inlineStr">
        <is>
          <t>WYCC commission included amount</t>
        </is>
      </c>
      <c r="CP4" s="548" t="inlineStr">
        <is>
          <t>Tax 
(%)</t>
        </is>
      </c>
      <c r="CQ4" s="549" t="inlineStr">
        <is>
          <t>Tax 
amount</t>
        </is>
      </c>
      <c r="CR4" s="550" t="inlineStr">
        <is>
          <t>Premium Tc</t>
        </is>
      </c>
      <c r="CS4" s="551" t="inlineStr">
        <is>
          <t>WYCC Fees 
(%)</t>
        </is>
      </c>
      <c r="CT4" s="552" t="inlineStr">
        <is>
          <t>WYCC Fees 
Amount or fixed sum</t>
        </is>
      </c>
      <c r="CU4" s="553" t="inlineStr">
        <is>
          <t>Premium Tax and Fees included</t>
        </is>
      </c>
      <c r="CV4" s="554" t="inlineStr">
        <is>
          <t>Total Surcom  
(%)</t>
        </is>
      </c>
      <c r="CW4" s="555" t="inlineStr">
        <is>
          <t>Premium with surcom</t>
        </is>
      </c>
      <c r="CX4" s="556" t="inlineStr">
        <is>
          <t>Total Surcom  
amount</t>
        </is>
      </c>
      <c r="CY4" s="557" t="inlineStr">
        <is>
          <t>Broker Surcom  
(%)</t>
        </is>
      </c>
      <c r="CZ4" s="558" t="inlineStr">
        <is>
          <t>Broker Surcom  
amount</t>
        </is>
      </c>
      <c r="DA4" s="559" t="inlineStr">
        <is>
          <t>WYCC surcom  
(%)</t>
        </is>
      </c>
      <c r="DB4" s="560" t="inlineStr">
        <is>
          <t>WYCC surcom  
amount</t>
        </is>
      </c>
      <c r="DC4" s="561" t="inlineStr">
        <is>
          <t>Total client Premium  without bank + broker fees</t>
        </is>
      </c>
      <c r="DD4" s="562" t="inlineStr">
        <is>
          <t>Cie Net Premium  without tax without com</t>
        </is>
      </c>
      <c r="DE4" s="563" t="inlineStr">
        <is>
          <t>Discount / increase (%)</t>
        </is>
      </c>
      <c r="DF4" s="564" t="inlineStr">
        <is>
          <t>Cie Net Premium  without tax without com with discount/increase</t>
        </is>
      </c>
      <c r="DG4" s="565" t="inlineStr">
        <is>
          <t>Total Cie commission (%)</t>
        </is>
      </c>
      <c r="DH4" s="566" t="inlineStr">
        <is>
          <t>Cie Premium  without tax (included com+dicount)</t>
        </is>
      </c>
      <c r="DI4" s="567" t="inlineStr">
        <is>
          <t>Total Cie commission amount</t>
        </is>
      </c>
      <c r="DJ4" s="568" t="inlineStr">
        <is>
          <t>Broker commission included (%)</t>
        </is>
      </c>
      <c r="DK4" s="569" t="inlineStr">
        <is>
          <t>Broker commission included amount</t>
        </is>
      </c>
      <c r="DL4" s="570" t="inlineStr">
        <is>
          <t>WYCC commission included (%)</t>
        </is>
      </c>
      <c r="DM4" s="571" t="inlineStr">
        <is>
          <t>WYCC commission included amount</t>
        </is>
      </c>
      <c r="DN4" s="572" t="inlineStr">
        <is>
          <t>Tax 
(%)</t>
        </is>
      </c>
      <c r="DO4" s="573" t="inlineStr">
        <is>
          <t>Tax 
amount</t>
        </is>
      </c>
      <c r="DP4" s="574" t="inlineStr">
        <is>
          <t>Premium Tc</t>
        </is>
      </c>
      <c r="DQ4" s="575" t="inlineStr">
        <is>
          <t>WYCC Fees 
(%)</t>
        </is>
      </c>
      <c r="DR4" s="576" t="inlineStr">
        <is>
          <t>WYCC Fees 
Amount or fixed sum</t>
        </is>
      </c>
      <c r="DS4" s="577" t="inlineStr">
        <is>
          <t>Premium Tax and Fees included</t>
        </is>
      </c>
      <c r="DT4" s="578" t="inlineStr">
        <is>
          <t>Total Surcom  
(%)</t>
        </is>
      </c>
      <c r="DU4" s="579" t="inlineStr">
        <is>
          <t>Premium with surcom</t>
        </is>
      </c>
      <c r="DV4" s="580" t="inlineStr">
        <is>
          <t>Total Surcom  
amount</t>
        </is>
      </c>
      <c r="DW4" s="581" t="inlineStr">
        <is>
          <t>Broker Surcom  
(%)</t>
        </is>
      </c>
      <c r="DX4" s="582" t="inlineStr">
        <is>
          <t>Broker Surcom  
amount</t>
        </is>
      </c>
      <c r="DY4" s="583" t="inlineStr">
        <is>
          <t>WYCC surcom  
(%)</t>
        </is>
      </c>
      <c r="DZ4" s="584" t="inlineStr">
        <is>
          <t>WYCC surcom  
amount</t>
        </is>
      </c>
      <c r="EC4" s="585" t="inlineStr">
        <is>
          <t>Insurance company</t>
        </is>
      </c>
      <c r="ED4" s="586" t="inlineStr">
        <is>
          <t>Formula</t>
        </is>
      </c>
      <c r="EE4" s="587" t="inlineStr">
        <is>
          <t>Policy number</t>
        </is>
      </c>
      <c r="EF4" s="588" t="inlineStr">
        <is>
          <t>Currency</t>
        </is>
      </c>
      <c r="EG4" s="589" t="inlineStr">
        <is>
          <t>Calculation mode</t>
        </is>
      </c>
      <c r="EH4" s="590" t="inlineStr">
        <is>
          <t>Rate</t>
        </is>
      </c>
      <c r="EI4" s="591" t="inlineStr">
        <is>
          <t>sum insured
(%)</t>
        </is>
      </c>
      <c r="EJ4" s="592" t="inlineStr">
        <is>
          <t>sum insured 
amount</t>
        </is>
      </c>
      <c r="EK4" s="593" t="inlineStr">
        <is>
          <t>Cie Net Premium  without tax without com</t>
        </is>
      </c>
      <c r="EL4" s="594" t="inlineStr">
        <is>
          <t>Discount / increase (%)</t>
        </is>
      </c>
      <c r="EM4" s="595" t="inlineStr">
        <is>
          <t>Cie Net Premium  without tax without com with discount/increase</t>
        </is>
      </c>
      <c r="EN4" s="596" t="inlineStr">
        <is>
          <t>Total Cie commission (%)</t>
        </is>
      </c>
      <c r="EO4" s="597" t="inlineStr">
        <is>
          <t>Cie Premium  without tax (included com+dicount)</t>
        </is>
      </c>
      <c r="EP4" s="598" t="inlineStr">
        <is>
          <t>Total Cie commission amount</t>
        </is>
      </c>
      <c r="EQ4" s="599" t="inlineStr">
        <is>
          <t>Broker commission included (%)</t>
        </is>
      </c>
      <c r="ER4" s="600" t="inlineStr">
        <is>
          <t>Broker commission included amount</t>
        </is>
      </c>
      <c r="ES4" s="601" t="inlineStr">
        <is>
          <t>WYCC commission included (%)</t>
        </is>
      </c>
      <c r="ET4" s="602" t="inlineStr">
        <is>
          <t>WYCC commission included amount</t>
        </is>
      </c>
      <c r="EU4" s="603" t="inlineStr">
        <is>
          <t>Tax 
(%)</t>
        </is>
      </c>
      <c r="EV4" s="604" t="inlineStr">
        <is>
          <t>Tax 
amount</t>
        </is>
      </c>
      <c r="EW4" s="605" t="inlineStr">
        <is>
          <t>Premium Tc</t>
        </is>
      </c>
      <c r="EX4" s="606" t="inlineStr">
        <is>
          <t>WYCC Fees 
(%)</t>
        </is>
      </c>
      <c r="EY4" s="607" t="inlineStr">
        <is>
          <t>WYCC Fees 
Amount or fixed sum</t>
        </is>
      </c>
      <c r="EZ4" s="608" t="inlineStr">
        <is>
          <t>Premium Tax and Fees included</t>
        </is>
      </c>
      <c r="FA4" s="609" t="inlineStr">
        <is>
          <t>Total Surcom  
(%)</t>
        </is>
      </c>
      <c r="FB4" s="610" t="inlineStr">
        <is>
          <t>Premium with surcom</t>
        </is>
      </c>
      <c r="FC4" s="611" t="inlineStr">
        <is>
          <t>Total Surcom  
amount</t>
        </is>
      </c>
      <c r="FD4" s="612" t="inlineStr">
        <is>
          <t>Broker Surcom  
(%)</t>
        </is>
      </c>
      <c r="FE4" s="613" t="inlineStr">
        <is>
          <t>Broker Surcom  
amount</t>
        </is>
      </c>
      <c r="FF4" s="614" t="inlineStr">
        <is>
          <t>WYCC surcom  
(%)</t>
        </is>
      </c>
      <c r="FG4" s="615" t="inlineStr">
        <is>
          <t>WYCC surcom  
amount</t>
        </is>
      </c>
      <c r="FH4" s="616" t="inlineStr">
        <is>
          <t>Total client Premium  without bank + broker fees</t>
        </is>
      </c>
      <c r="FI4" s="617" t="inlineStr">
        <is>
          <t>Cie Net Premium  without tax without com</t>
        </is>
      </c>
      <c r="FJ4" s="618" t="inlineStr">
        <is>
          <t>Discount / increase (%)</t>
        </is>
      </c>
      <c r="FK4" s="619" t="inlineStr">
        <is>
          <t>Cie Net Premium  without tax without com with discount/increase</t>
        </is>
      </c>
      <c r="FL4" s="620" t="inlineStr">
        <is>
          <t>Total Cie commission (%)</t>
        </is>
      </c>
      <c r="FM4" s="621" t="inlineStr">
        <is>
          <t>Cie Premium  without tax (included com+dicount)</t>
        </is>
      </c>
      <c r="FN4" s="622" t="inlineStr">
        <is>
          <t>Total Cie commission amount</t>
        </is>
      </c>
      <c r="FO4" s="623" t="inlineStr">
        <is>
          <t>Broker commission included (%)</t>
        </is>
      </c>
      <c r="FP4" s="624" t="inlineStr">
        <is>
          <t>Broker commission included amount</t>
        </is>
      </c>
      <c r="FQ4" s="625" t="inlineStr">
        <is>
          <t>WYCC commission included (%)</t>
        </is>
      </c>
      <c r="FR4" s="626" t="inlineStr">
        <is>
          <t>WYCC commission included amount</t>
        </is>
      </c>
      <c r="FS4" s="627" t="inlineStr">
        <is>
          <t>Tax 
(%)</t>
        </is>
      </c>
      <c r="FT4" s="628" t="inlineStr">
        <is>
          <t>Tax 
amount</t>
        </is>
      </c>
      <c r="FU4" s="629" t="inlineStr">
        <is>
          <t>Premium Tc</t>
        </is>
      </c>
      <c r="FV4" s="630" t="inlineStr">
        <is>
          <t>WYCC Fees 
(%)</t>
        </is>
      </c>
      <c r="FW4" s="631" t="inlineStr">
        <is>
          <t>WYCC Fees 
Amount or fixed sum</t>
        </is>
      </c>
      <c r="FX4" s="632" t="inlineStr">
        <is>
          <t>Premium Tax and Fees included</t>
        </is>
      </c>
      <c r="FY4" s="633" t="inlineStr">
        <is>
          <t>Total Surcom  
(%)</t>
        </is>
      </c>
      <c r="FZ4" s="634" t="inlineStr">
        <is>
          <t>Premium with surcom</t>
        </is>
      </c>
      <c r="GA4" s="635" t="inlineStr">
        <is>
          <t>Total Surcom  
amount</t>
        </is>
      </c>
      <c r="GB4" s="636" t="inlineStr">
        <is>
          <t>Broker Surcom  
(%)</t>
        </is>
      </c>
      <c r="GC4" s="637" t="inlineStr">
        <is>
          <t>Broker Surcom  
amount</t>
        </is>
      </c>
      <c r="GD4" s="638" t="inlineStr">
        <is>
          <t>WYCC surcom  
(%)</t>
        </is>
      </c>
      <c r="GE4" s="639" t="inlineStr">
        <is>
          <t>WYCC surcom  
amount</t>
        </is>
      </c>
      <c r="GH4" s="640" t="inlineStr">
        <is>
          <t>Insurance company</t>
        </is>
      </c>
      <c r="GI4" s="641" t="inlineStr">
        <is>
          <t>Formula</t>
        </is>
      </c>
      <c r="GJ4" s="642" t="inlineStr">
        <is>
          <t>Policy number</t>
        </is>
      </c>
      <c r="GK4" s="643" t="inlineStr">
        <is>
          <t>Currency</t>
        </is>
      </c>
      <c r="GL4" s="644" t="inlineStr">
        <is>
          <t>Calculation mode</t>
        </is>
      </c>
      <c r="GM4" s="645" t="inlineStr">
        <is>
          <t>Rate</t>
        </is>
      </c>
      <c r="GN4" s="646" t="inlineStr">
        <is>
          <t>sum insured
(%)</t>
        </is>
      </c>
      <c r="GO4" s="647" t="inlineStr">
        <is>
          <t>sum insured 
amount</t>
        </is>
      </c>
      <c r="GP4" s="648" t="inlineStr">
        <is>
          <t>Cie Net Premium  without tax without com</t>
        </is>
      </c>
      <c r="GQ4" s="649" t="inlineStr">
        <is>
          <t>Discount / increase (%)</t>
        </is>
      </c>
      <c r="GR4" s="650" t="inlineStr">
        <is>
          <t>Cie Net Premium  without tax without com with discount/increase</t>
        </is>
      </c>
      <c r="GS4" s="651" t="inlineStr">
        <is>
          <t>Total Cie commission (%)</t>
        </is>
      </c>
      <c r="GT4" s="652" t="inlineStr">
        <is>
          <t>Cie Premium  without tax (included com+dicount)</t>
        </is>
      </c>
      <c r="GU4" s="653" t="inlineStr">
        <is>
          <t>Total Cie commission amount</t>
        </is>
      </c>
      <c r="GV4" s="654" t="inlineStr">
        <is>
          <t>Broker commission included (%)</t>
        </is>
      </c>
      <c r="GW4" s="655" t="inlineStr">
        <is>
          <t>Broker commission included amount</t>
        </is>
      </c>
      <c r="GX4" s="656" t="inlineStr">
        <is>
          <t>WYCC commission included (%)</t>
        </is>
      </c>
      <c r="GY4" s="657" t="inlineStr">
        <is>
          <t>WYCC commission included amount</t>
        </is>
      </c>
      <c r="GZ4" s="658" t="inlineStr">
        <is>
          <t>Tax 
(%)</t>
        </is>
      </c>
      <c r="HA4" s="659" t="inlineStr">
        <is>
          <t>Tax 
amount</t>
        </is>
      </c>
      <c r="HB4" s="660" t="inlineStr">
        <is>
          <t>Premium Tc</t>
        </is>
      </c>
      <c r="HC4" s="661" t="inlineStr">
        <is>
          <t>WYCC Fees 
(%)</t>
        </is>
      </c>
      <c r="HD4" s="662" t="inlineStr">
        <is>
          <t>WYCC Fees 
Amount or fixed sum</t>
        </is>
      </c>
      <c r="HE4" s="663" t="inlineStr">
        <is>
          <t>Premium Tax and Fees included</t>
        </is>
      </c>
      <c r="HF4" s="664" t="inlineStr">
        <is>
          <t>Total Surcom  
(%)</t>
        </is>
      </c>
      <c r="HG4" s="665" t="inlineStr">
        <is>
          <t>Premium with surcom</t>
        </is>
      </c>
      <c r="HH4" s="666" t="inlineStr">
        <is>
          <t>Total Surcom  
amount</t>
        </is>
      </c>
      <c r="HI4" s="667" t="inlineStr">
        <is>
          <t>Broker Surcom  
(%)</t>
        </is>
      </c>
      <c r="HJ4" s="668" t="inlineStr">
        <is>
          <t>Broker Surcom  
amount</t>
        </is>
      </c>
      <c r="HK4" s="669" t="inlineStr">
        <is>
          <t>WYCC surcom  
(%)</t>
        </is>
      </c>
      <c r="HL4" s="670" t="inlineStr">
        <is>
          <t>WYCC surcom  
amount</t>
        </is>
      </c>
      <c r="HM4" s="671" t="inlineStr">
        <is>
          <t>Total client Premium  without bank + broker fees</t>
        </is>
      </c>
      <c r="HN4" s="672" t="inlineStr">
        <is>
          <t>Cie Net Premium  without tax without com</t>
        </is>
      </c>
      <c r="HO4" s="673" t="inlineStr">
        <is>
          <t>Discount / increase (%)</t>
        </is>
      </c>
      <c r="HP4" s="674" t="inlineStr">
        <is>
          <t>Cie Net Premium  without tax without com with discount/increase</t>
        </is>
      </c>
      <c r="HQ4" s="675" t="inlineStr">
        <is>
          <t>Total Cie commission (%)</t>
        </is>
      </c>
      <c r="HR4" s="676" t="inlineStr">
        <is>
          <t>Cie Premium  without tax (included com+dicount)</t>
        </is>
      </c>
      <c r="HS4" s="677" t="inlineStr">
        <is>
          <t>Total Cie commission amount</t>
        </is>
      </c>
      <c r="HT4" s="678" t="inlineStr">
        <is>
          <t>Broker commission included (%)</t>
        </is>
      </c>
      <c r="HU4" s="679" t="inlineStr">
        <is>
          <t>Broker commission included amount</t>
        </is>
      </c>
      <c r="HV4" s="680" t="inlineStr">
        <is>
          <t>WYCC commission included (%)</t>
        </is>
      </c>
      <c r="HW4" s="681" t="inlineStr">
        <is>
          <t>WYCC commission included amount</t>
        </is>
      </c>
      <c r="HX4" s="682" t="inlineStr">
        <is>
          <t>Tax 
(%)</t>
        </is>
      </c>
      <c r="HY4" s="683" t="inlineStr">
        <is>
          <t>Tax 
amount</t>
        </is>
      </c>
      <c r="HZ4" s="684" t="inlineStr">
        <is>
          <t>Premium Tc</t>
        </is>
      </c>
      <c r="IA4" s="685" t="inlineStr">
        <is>
          <t>WYCC Fees 
(%)</t>
        </is>
      </c>
      <c r="IB4" s="686" t="inlineStr">
        <is>
          <t>WYCC Fees 
Amount or fixed sum</t>
        </is>
      </c>
      <c r="IC4" s="687" t="inlineStr">
        <is>
          <t>Premium Tax and Fees included</t>
        </is>
      </c>
      <c r="ID4" s="688" t="inlineStr">
        <is>
          <t>Total Surcom  
(%)</t>
        </is>
      </c>
      <c r="IE4" s="689" t="inlineStr">
        <is>
          <t>Premium with surcom</t>
        </is>
      </c>
      <c r="IF4" s="690" t="inlineStr">
        <is>
          <t>Total Surcom  
amount</t>
        </is>
      </c>
      <c r="IG4" s="691" t="inlineStr">
        <is>
          <t>Broker Surcom  
(%)</t>
        </is>
      </c>
      <c r="IH4" s="692" t="inlineStr">
        <is>
          <t>Broker Surcom  
amount</t>
        </is>
      </c>
      <c r="II4" s="693" t="inlineStr">
        <is>
          <t>WYCC surcom  
(%)</t>
        </is>
      </c>
      <c r="IJ4" s="694" t="inlineStr">
        <is>
          <t>WYCC surcom  
amount</t>
        </is>
      </c>
      <c r="IM4" s="695" t="inlineStr">
        <is>
          <t>Insurance company</t>
        </is>
      </c>
      <c r="IN4" s="696" t="inlineStr">
        <is>
          <t>Formula</t>
        </is>
      </c>
      <c r="IO4" s="697" t="inlineStr">
        <is>
          <t>Policy number</t>
        </is>
      </c>
      <c r="IP4" s="698" t="inlineStr">
        <is>
          <t>Currency</t>
        </is>
      </c>
      <c r="IQ4" s="699" t="inlineStr">
        <is>
          <t>Calculation mode</t>
        </is>
      </c>
      <c r="IR4" s="700" t="inlineStr">
        <is>
          <t>Rate</t>
        </is>
      </c>
      <c r="IS4" s="701" t="inlineStr">
        <is>
          <t>sum insured
(%)</t>
        </is>
      </c>
      <c r="IT4" s="702" t="inlineStr">
        <is>
          <t>sum insured 
amount</t>
        </is>
      </c>
      <c r="IU4" s="703" t="inlineStr">
        <is>
          <t>Cie Net Premium  without tax without com</t>
        </is>
      </c>
      <c r="IV4" s="704" t="inlineStr">
        <is>
          <t>Discount / increase (%)</t>
        </is>
      </c>
      <c r="IW4" s="705" t="inlineStr">
        <is>
          <t>Cie Net Premium  without tax without com with discount/increase</t>
        </is>
      </c>
      <c r="IX4" s="706" t="inlineStr">
        <is>
          <t>Total Cie commission (%)</t>
        </is>
      </c>
      <c r="IY4" s="707" t="inlineStr">
        <is>
          <t>Cie Premium  without tax (included com+dicount)</t>
        </is>
      </c>
      <c r="IZ4" s="708" t="inlineStr">
        <is>
          <t>Total Cie commission amount</t>
        </is>
      </c>
      <c r="JA4" s="709" t="inlineStr">
        <is>
          <t>Broker commission included (%)</t>
        </is>
      </c>
      <c r="JB4" s="710" t="inlineStr">
        <is>
          <t>Broker commission included amount</t>
        </is>
      </c>
      <c r="JC4" s="711" t="inlineStr">
        <is>
          <t>WYCC commission included (%)</t>
        </is>
      </c>
      <c r="JD4" s="712" t="inlineStr">
        <is>
          <t>WYCC commission included amount</t>
        </is>
      </c>
      <c r="JE4" s="713" t="inlineStr">
        <is>
          <t>Tax 
(%)</t>
        </is>
      </c>
      <c r="JF4" s="714" t="inlineStr">
        <is>
          <t>Tax 
amount</t>
        </is>
      </c>
      <c r="JG4" s="715" t="inlineStr">
        <is>
          <t>Premium Tc</t>
        </is>
      </c>
      <c r="JH4" s="716" t="inlineStr">
        <is>
          <t>WYCC Fees 
(%)</t>
        </is>
      </c>
      <c r="JI4" s="717" t="inlineStr">
        <is>
          <t>WYCC Fees 
Amount or fixed sum</t>
        </is>
      </c>
      <c r="JJ4" s="718" t="inlineStr">
        <is>
          <t>Premium Tax and Fees included</t>
        </is>
      </c>
      <c r="JK4" s="719" t="inlineStr">
        <is>
          <t>Total Surcom  
(%)</t>
        </is>
      </c>
      <c r="JL4" s="720" t="inlineStr">
        <is>
          <t>Premium with surcom</t>
        </is>
      </c>
      <c r="JM4" s="721" t="inlineStr">
        <is>
          <t>Total Surcom  
amount</t>
        </is>
      </c>
      <c r="JN4" s="722" t="inlineStr">
        <is>
          <t>Broker Surcom  
(%)</t>
        </is>
      </c>
      <c r="JO4" s="723" t="inlineStr">
        <is>
          <t>Broker Surcom  
amount</t>
        </is>
      </c>
      <c r="JP4" s="724" t="inlineStr">
        <is>
          <t>WYCC surcom  
(%)</t>
        </is>
      </c>
      <c r="JQ4" s="725" t="inlineStr">
        <is>
          <t>WYCC surcom  
amount</t>
        </is>
      </c>
      <c r="JR4" s="726" t="inlineStr">
        <is>
          <t>Total client Premium  without bank + broker fees</t>
        </is>
      </c>
      <c r="JS4" s="727" t="inlineStr">
        <is>
          <t>Cie Net Premium  without tax without com</t>
        </is>
      </c>
      <c r="JT4" s="728" t="inlineStr">
        <is>
          <t>Discount / increase (%)</t>
        </is>
      </c>
      <c r="JU4" s="729" t="inlineStr">
        <is>
          <t>Cie Net Premium  without tax without com with discount/increase</t>
        </is>
      </c>
      <c r="JV4" s="730" t="inlineStr">
        <is>
          <t>Total Cie commission (%)</t>
        </is>
      </c>
      <c r="JW4" s="731" t="inlineStr">
        <is>
          <t>Cie Premium  without tax (included com+dicount)</t>
        </is>
      </c>
      <c r="JX4" s="732" t="inlineStr">
        <is>
          <t>Total Cie commission amount</t>
        </is>
      </c>
      <c r="JY4" s="733" t="inlineStr">
        <is>
          <t>Broker commission included (%)</t>
        </is>
      </c>
      <c r="JZ4" s="734" t="inlineStr">
        <is>
          <t>Broker commission included amount</t>
        </is>
      </c>
      <c r="KA4" s="735" t="inlineStr">
        <is>
          <t>WYCC commission included (%)</t>
        </is>
      </c>
      <c r="KB4" s="736" t="inlineStr">
        <is>
          <t>WYCC commission included amount</t>
        </is>
      </c>
      <c r="KC4" s="737" t="inlineStr">
        <is>
          <t>Tax 
(%)</t>
        </is>
      </c>
      <c r="KD4" s="738" t="inlineStr">
        <is>
          <t>Tax 
amount</t>
        </is>
      </c>
      <c r="KE4" s="739" t="inlineStr">
        <is>
          <t>Premium Tc</t>
        </is>
      </c>
      <c r="KF4" s="740" t="inlineStr">
        <is>
          <t>WYCC Fees 
(%)</t>
        </is>
      </c>
      <c r="KG4" s="741" t="inlineStr">
        <is>
          <t>WYCC Fees 
Amount or fixed sum</t>
        </is>
      </c>
      <c r="KH4" s="742" t="inlineStr">
        <is>
          <t>Premium Tax and Fees included</t>
        </is>
      </c>
      <c r="KI4" s="743" t="inlineStr">
        <is>
          <t>Total Surcom  
(%)</t>
        </is>
      </c>
      <c r="KJ4" s="744" t="inlineStr">
        <is>
          <t>Premium with surcom</t>
        </is>
      </c>
      <c r="KK4" s="745" t="inlineStr">
        <is>
          <t>Total Surcom  
amount</t>
        </is>
      </c>
      <c r="KL4" s="746" t="inlineStr">
        <is>
          <t>Broker Surcom  
(%)</t>
        </is>
      </c>
      <c r="KM4" s="747" t="inlineStr">
        <is>
          <t>Broker Surcom  
amount</t>
        </is>
      </c>
      <c r="KN4" s="748" t="inlineStr">
        <is>
          <t>WYCC surcom  
(%)</t>
        </is>
      </c>
      <c r="KO4" s="749" t="inlineStr">
        <is>
          <t>WYCC surcom  
amount</t>
        </is>
      </c>
      <c r="KR4" s="750" t="inlineStr">
        <is>
          <t>Insurance company</t>
        </is>
      </c>
      <c r="KS4" s="751" t="inlineStr">
        <is>
          <t>Formula</t>
        </is>
      </c>
      <c r="KT4" s="752" t="inlineStr">
        <is>
          <t>Policy number</t>
        </is>
      </c>
      <c r="KU4" s="753" t="inlineStr">
        <is>
          <t>Currency</t>
        </is>
      </c>
      <c r="KV4" s="754" t="inlineStr">
        <is>
          <t>Calculation mode</t>
        </is>
      </c>
      <c r="KW4" s="755" t="inlineStr">
        <is>
          <t>Rate</t>
        </is>
      </c>
      <c r="KX4" s="756" t="inlineStr">
        <is>
          <t>sum insured
(%)</t>
        </is>
      </c>
      <c r="KY4" s="757" t="inlineStr">
        <is>
          <t>sum insured 
amount</t>
        </is>
      </c>
      <c r="KZ4" s="758" t="inlineStr">
        <is>
          <t>Cie Net Premium  without tax without com</t>
        </is>
      </c>
      <c r="LA4" s="759" t="inlineStr">
        <is>
          <t>Discount / increase (%)</t>
        </is>
      </c>
      <c r="LB4" s="760" t="inlineStr">
        <is>
          <t>Cie Net Premium  without tax without com with discount/increase</t>
        </is>
      </c>
      <c r="LC4" s="761" t="inlineStr">
        <is>
          <t>Total Cie commission (%)</t>
        </is>
      </c>
      <c r="LD4" s="762" t="inlineStr">
        <is>
          <t>Cie Premium  without tax (included com+dicount)</t>
        </is>
      </c>
      <c r="LE4" s="763" t="inlineStr">
        <is>
          <t>Total Cie commission amount</t>
        </is>
      </c>
      <c r="LF4" s="764" t="inlineStr">
        <is>
          <t>Broker commission included (%)</t>
        </is>
      </c>
      <c r="LG4" s="765" t="inlineStr">
        <is>
          <t>Broker commission included amount</t>
        </is>
      </c>
      <c r="LH4" s="766" t="inlineStr">
        <is>
          <t>WYCC commission included (%)</t>
        </is>
      </c>
      <c r="LI4" s="767" t="inlineStr">
        <is>
          <t>WYCC commission included amount</t>
        </is>
      </c>
      <c r="LJ4" s="768" t="inlineStr">
        <is>
          <t>Tax 
(%)</t>
        </is>
      </c>
      <c r="LK4" s="769" t="inlineStr">
        <is>
          <t>Tax 
amount</t>
        </is>
      </c>
      <c r="LL4" s="770" t="inlineStr">
        <is>
          <t>Premium Tc</t>
        </is>
      </c>
      <c r="LM4" s="771" t="inlineStr">
        <is>
          <t>WYCC Fees 
(%)</t>
        </is>
      </c>
      <c r="LN4" s="772" t="inlineStr">
        <is>
          <t>WYCC Fees 
Amount or fixed sum</t>
        </is>
      </c>
      <c r="LO4" s="773" t="inlineStr">
        <is>
          <t>Premium Tax and Fees included</t>
        </is>
      </c>
      <c r="LP4" s="774" t="inlineStr">
        <is>
          <t>Total Surcom  
(%)</t>
        </is>
      </c>
      <c r="LQ4" s="775" t="inlineStr">
        <is>
          <t>Premium with surcom</t>
        </is>
      </c>
      <c r="LR4" s="776" t="inlineStr">
        <is>
          <t>Total Surcom  
amount</t>
        </is>
      </c>
      <c r="LS4" s="777" t="inlineStr">
        <is>
          <t>Broker Surcom  
(%)</t>
        </is>
      </c>
      <c r="LT4" s="778" t="inlineStr">
        <is>
          <t>Broker Surcom  
amount</t>
        </is>
      </c>
      <c r="LU4" s="779" t="inlineStr">
        <is>
          <t>WYCC surcom  
(%)</t>
        </is>
      </c>
      <c r="LV4" s="780" t="inlineStr">
        <is>
          <t>WYCC surcom  
amount</t>
        </is>
      </c>
      <c r="LW4" s="781" t="inlineStr">
        <is>
          <t>Total client Premium  without bank + broker fees</t>
        </is>
      </c>
      <c r="LX4" s="782" t="inlineStr">
        <is>
          <t>Cie Net Premium  without tax without com</t>
        </is>
      </c>
      <c r="LY4" s="783" t="inlineStr">
        <is>
          <t>Discount / increase (%)</t>
        </is>
      </c>
      <c r="LZ4" s="784" t="inlineStr">
        <is>
          <t>Cie Net Premium  without tax without com with discount/increase</t>
        </is>
      </c>
      <c r="MA4" s="785" t="inlineStr">
        <is>
          <t>Total Cie commission (%)</t>
        </is>
      </c>
      <c r="MB4" s="786" t="inlineStr">
        <is>
          <t>Cie Premium  without tax (included com+dicount)</t>
        </is>
      </c>
      <c r="MC4" s="787" t="inlineStr">
        <is>
          <t>Total Cie commission amount</t>
        </is>
      </c>
      <c r="MD4" s="788" t="inlineStr">
        <is>
          <t>Broker commission included (%)</t>
        </is>
      </c>
      <c r="ME4" s="789" t="inlineStr">
        <is>
          <t>Broker commission included amount</t>
        </is>
      </c>
      <c r="MF4" s="790" t="inlineStr">
        <is>
          <t>WYCC commission included (%)</t>
        </is>
      </c>
      <c r="MG4" s="791" t="inlineStr">
        <is>
          <t>WYCC commission included amount</t>
        </is>
      </c>
      <c r="MH4" s="792" t="inlineStr">
        <is>
          <t>Tax 
(%)</t>
        </is>
      </c>
      <c r="MI4" s="793" t="inlineStr">
        <is>
          <t>Tax 
amount</t>
        </is>
      </c>
      <c r="MJ4" s="794" t="inlineStr">
        <is>
          <t>Premium Tc</t>
        </is>
      </c>
      <c r="MK4" s="795" t="inlineStr">
        <is>
          <t>WYCC Fees 
(%)</t>
        </is>
      </c>
      <c r="ML4" s="796" t="inlineStr">
        <is>
          <t>WYCC Fees 
Amount or fixed sum</t>
        </is>
      </c>
      <c r="MM4" s="797" t="inlineStr">
        <is>
          <t>Premium Tax and Fees included</t>
        </is>
      </c>
      <c r="MN4" s="798" t="inlineStr">
        <is>
          <t>Total Surcom  
(%)</t>
        </is>
      </c>
      <c r="MO4" s="799" t="inlineStr">
        <is>
          <t>Premium with surcom</t>
        </is>
      </c>
      <c r="MP4" s="800" t="inlineStr">
        <is>
          <t>Total Surcom  
amount</t>
        </is>
      </c>
      <c r="MQ4" s="801" t="inlineStr">
        <is>
          <t>Broker Surcom  
(%)</t>
        </is>
      </c>
      <c r="MR4" s="802" t="inlineStr">
        <is>
          <t>Broker Surcom  
amount</t>
        </is>
      </c>
      <c r="MS4" s="803" t="inlineStr">
        <is>
          <t>WYCC surcom  
(%)</t>
        </is>
      </c>
      <c r="MT4" s="804" t="inlineStr">
        <is>
          <t>WYCC surcom  
amount</t>
        </is>
      </c>
      <c r="MW4" s="805" t="inlineStr">
        <is>
          <t>Insurance company</t>
        </is>
      </c>
      <c r="MX4" s="806" t="inlineStr">
        <is>
          <t>Formula</t>
        </is>
      </c>
      <c r="MY4" s="807" t="inlineStr">
        <is>
          <t>Policy number</t>
        </is>
      </c>
      <c r="MZ4" s="808" t="inlineStr">
        <is>
          <t>Currency</t>
        </is>
      </c>
      <c r="NA4" s="809" t="inlineStr">
        <is>
          <t>Calculation mode</t>
        </is>
      </c>
      <c r="NB4" s="810" t="inlineStr">
        <is>
          <t>Rate</t>
        </is>
      </c>
      <c r="NC4" s="811" t="inlineStr">
        <is>
          <t>sum insured
(%)</t>
        </is>
      </c>
      <c r="ND4" s="812" t="inlineStr">
        <is>
          <t>sum insured 
amount</t>
        </is>
      </c>
      <c r="NE4" s="813" t="inlineStr">
        <is>
          <t>Cie Net Premium  without tax without com</t>
        </is>
      </c>
      <c r="NF4" s="814" t="inlineStr">
        <is>
          <t>Discount / increase (%)</t>
        </is>
      </c>
      <c r="NG4" s="815" t="inlineStr">
        <is>
          <t>Cie Net Premium  without tax without com with discount/increase</t>
        </is>
      </c>
      <c r="NH4" s="816" t="inlineStr">
        <is>
          <t>Total Cie commission (%)</t>
        </is>
      </c>
      <c r="NI4" s="817" t="inlineStr">
        <is>
          <t>Cie Premium  without tax (included com+dicount)</t>
        </is>
      </c>
      <c r="NJ4" s="818" t="inlineStr">
        <is>
          <t>Total Cie commission amount</t>
        </is>
      </c>
      <c r="NK4" s="819" t="inlineStr">
        <is>
          <t>Broker commission included (%)</t>
        </is>
      </c>
      <c r="NL4" s="820" t="inlineStr">
        <is>
          <t>Broker commission included amount</t>
        </is>
      </c>
      <c r="NM4" s="821" t="inlineStr">
        <is>
          <t>WYCC commission included (%)</t>
        </is>
      </c>
      <c r="NN4" s="822" t="inlineStr">
        <is>
          <t>WYCC commission included amount</t>
        </is>
      </c>
      <c r="NO4" s="823" t="inlineStr">
        <is>
          <t>Tax 
(%)</t>
        </is>
      </c>
      <c r="NP4" s="824" t="inlineStr">
        <is>
          <t>Tax 
amount</t>
        </is>
      </c>
      <c r="NQ4" s="825" t="inlineStr">
        <is>
          <t>Premium Tc</t>
        </is>
      </c>
      <c r="NR4" s="826" t="inlineStr">
        <is>
          <t>WYCC Fees 
(%)</t>
        </is>
      </c>
      <c r="NS4" s="827" t="inlineStr">
        <is>
          <t>WYCC Fees 
Amount or fixed sum</t>
        </is>
      </c>
      <c r="NT4" s="828" t="inlineStr">
        <is>
          <t>Premium Tax and Fees included</t>
        </is>
      </c>
      <c r="NU4" s="829" t="inlineStr">
        <is>
          <t>Total Surcom  
(%)</t>
        </is>
      </c>
      <c r="NV4" s="830" t="inlineStr">
        <is>
          <t>Premium with surcom</t>
        </is>
      </c>
      <c r="NW4" s="831" t="inlineStr">
        <is>
          <t>Total Surcom  
amount</t>
        </is>
      </c>
      <c r="NX4" s="832" t="inlineStr">
        <is>
          <t>Broker Surcom  
(%)</t>
        </is>
      </c>
      <c r="NY4" s="833" t="inlineStr">
        <is>
          <t>Broker Surcom  
amount</t>
        </is>
      </c>
      <c r="NZ4" s="834" t="inlineStr">
        <is>
          <t>WYCC surcom  
(%)</t>
        </is>
      </c>
      <c r="OA4" s="835" t="inlineStr">
        <is>
          <t>WYCC surcom  
amount</t>
        </is>
      </c>
      <c r="OB4" s="836" t="inlineStr">
        <is>
          <t>Total client Premium  without bank + broker fees</t>
        </is>
      </c>
      <c r="OC4" s="837" t="inlineStr">
        <is>
          <t>Cie Net Premium  without tax without com</t>
        </is>
      </c>
      <c r="OD4" s="838" t="inlineStr">
        <is>
          <t>Discount / increase (%)</t>
        </is>
      </c>
      <c r="OE4" s="839" t="inlineStr">
        <is>
          <t>Cie Net Premium  without tax without com with discount/increase</t>
        </is>
      </c>
      <c r="OF4" s="840" t="inlineStr">
        <is>
          <t>Total Cie commission (%)</t>
        </is>
      </c>
      <c r="OG4" s="841" t="inlineStr">
        <is>
          <t>Cie Premium  without tax (included com+dicount)</t>
        </is>
      </c>
      <c r="OH4" s="842" t="inlineStr">
        <is>
          <t>Total Cie commission amount</t>
        </is>
      </c>
      <c r="OI4" s="843" t="inlineStr">
        <is>
          <t>Broker commission included (%)</t>
        </is>
      </c>
      <c r="OJ4" s="844" t="inlineStr">
        <is>
          <t>Broker commission included amount</t>
        </is>
      </c>
      <c r="OK4" s="845" t="inlineStr">
        <is>
          <t>WYCC commission included (%)</t>
        </is>
      </c>
      <c r="OL4" s="846" t="inlineStr">
        <is>
          <t>WYCC commission included amount</t>
        </is>
      </c>
      <c r="OM4" s="847" t="inlineStr">
        <is>
          <t>Tax 
(%)</t>
        </is>
      </c>
      <c r="ON4" s="848" t="inlineStr">
        <is>
          <t>Tax 
amount</t>
        </is>
      </c>
      <c r="OO4" s="849" t="inlineStr">
        <is>
          <t>Premium Tc</t>
        </is>
      </c>
      <c r="OP4" s="850" t="inlineStr">
        <is>
          <t>WYCC Fees 
(%)</t>
        </is>
      </c>
      <c r="OQ4" s="851" t="inlineStr">
        <is>
          <t>WYCC Fees 
Amount or fixed sum</t>
        </is>
      </c>
      <c r="OR4" s="852" t="inlineStr">
        <is>
          <t>Premium Tax and Fees included</t>
        </is>
      </c>
      <c r="OS4" s="853" t="inlineStr">
        <is>
          <t>Total Surcom  
(%)</t>
        </is>
      </c>
      <c r="OT4" s="854" t="inlineStr">
        <is>
          <t>Premium with surcom</t>
        </is>
      </c>
      <c r="OU4" s="855" t="inlineStr">
        <is>
          <t>Total Surcom  
amount</t>
        </is>
      </c>
      <c r="OV4" s="856" t="inlineStr">
        <is>
          <t>Broker Surcom  
(%)</t>
        </is>
      </c>
      <c r="OW4" s="857" t="inlineStr">
        <is>
          <t>Broker Surcom  
amount</t>
        </is>
      </c>
      <c r="OX4" s="858" t="inlineStr">
        <is>
          <t>WYCC surcom  
(%)</t>
        </is>
      </c>
      <c r="OY4" s="859" t="inlineStr">
        <is>
          <t>WYCC surcom  
amount</t>
        </is>
      </c>
      <c r="PB4" s="860" t="inlineStr">
        <is>
          <t>Insurance company</t>
        </is>
      </c>
      <c r="PC4" s="861" t="inlineStr">
        <is>
          <t>Formula</t>
        </is>
      </c>
      <c r="PD4" s="862" t="inlineStr">
        <is>
          <t>Policy number</t>
        </is>
      </c>
      <c r="PE4" s="863" t="inlineStr">
        <is>
          <t>Currency</t>
        </is>
      </c>
      <c r="PF4" s="864" t="inlineStr">
        <is>
          <t>Calculation mode</t>
        </is>
      </c>
      <c r="PG4" s="865" t="inlineStr">
        <is>
          <t>Rate</t>
        </is>
      </c>
      <c r="PH4" s="866" t="inlineStr">
        <is>
          <t>sum insured
(%)</t>
        </is>
      </c>
      <c r="PI4" s="867" t="inlineStr">
        <is>
          <t>sum insured 
amount</t>
        </is>
      </c>
      <c r="PJ4" s="868" t="inlineStr">
        <is>
          <t>Cie Net Premium  without tax without com</t>
        </is>
      </c>
      <c r="PK4" s="869" t="inlineStr">
        <is>
          <t>Discount / increase (%)</t>
        </is>
      </c>
      <c r="PL4" s="870" t="inlineStr">
        <is>
          <t>Cie Net Premium  without tax without com with discount/increase</t>
        </is>
      </c>
      <c r="PM4" s="871" t="inlineStr">
        <is>
          <t>Total Cie commission (%)</t>
        </is>
      </c>
      <c r="PN4" s="872" t="inlineStr">
        <is>
          <t>Cie Premium  without tax (included com+dicount)</t>
        </is>
      </c>
      <c r="PO4" s="873" t="inlineStr">
        <is>
          <t>Total Cie commission amount</t>
        </is>
      </c>
      <c r="PP4" s="874" t="inlineStr">
        <is>
          <t>Broker commission included (%)</t>
        </is>
      </c>
      <c r="PQ4" s="875" t="inlineStr">
        <is>
          <t>Broker commission included amount</t>
        </is>
      </c>
      <c r="PR4" s="876" t="inlineStr">
        <is>
          <t>WYCC commission included (%)</t>
        </is>
      </c>
      <c r="PS4" s="877" t="inlineStr">
        <is>
          <t>WYCC commission included amount</t>
        </is>
      </c>
      <c r="PT4" s="878" t="inlineStr">
        <is>
          <t>Tax 
(%)</t>
        </is>
      </c>
      <c r="PU4" s="879" t="inlineStr">
        <is>
          <t>Tax 
amount</t>
        </is>
      </c>
      <c r="PV4" s="880" t="inlineStr">
        <is>
          <t>Premium Tc</t>
        </is>
      </c>
      <c r="PW4" s="881" t="inlineStr">
        <is>
          <t>WYCC Fees 
(%)</t>
        </is>
      </c>
      <c r="PX4" s="882" t="inlineStr">
        <is>
          <t>WYCC Fees 
Amount or fixed sum</t>
        </is>
      </c>
      <c r="PY4" s="883" t="inlineStr">
        <is>
          <t>Premium Tax and Fees included</t>
        </is>
      </c>
      <c r="PZ4" s="884" t="inlineStr">
        <is>
          <t>Total Surcom  
(%)</t>
        </is>
      </c>
      <c r="QA4" s="885" t="inlineStr">
        <is>
          <t>Premium with surcom</t>
        </is>
      </c>
      <c r="QB4" s="886" t="inlineStr">
        <is>
          <t>Total Surcom  
amount</t>
        </is>
      </c>
      <c r="QC4" s="887" t="inlineStr">
        <is>
          <t>Broker Surcom  
(%)</t>
        </is>
      </c>
      <c r="QD4" s="888" t="inlineStr">
        <is>
          <t>Broker Surcom  
amount</t>
        </is>
      </c>
      <c r="QE4" s="889" t="inlineStr">
        <is>
          <t>WYCC surcom  
(%)</t>
        </is>
      </c>
      <c r="QF4" s="890" t="inlineStr">
        <is>
          <t>WYCC surcom  
amount</t>
        </is>
      </c>
      <c r="QG4" s="891" t="inlineStr">
        <is>
          <t>Total client Premium  without bank + broker fees</t>
        </is>
      </c>
      <c r="QH4" s="892" t="inlineStr">
        <is>
          <t>Cie Net Premium  without tax without com</t>
        </is>
      </c>
      <c r="QI4" s="893" t="inlineStr">
        <is>
          <t>Discount / increase (%)</t>
        </is>
      </c>
      <c r="QJ4" s="894" t="inlineStr">
        <is>
          <t>Cie Net Premium  without tax without com with discount/increase</t>
        </is>
      </c>
      <c r="QK4" s="895" t="inlineStr">
        <is>
          <t>Total Cie commission (%)</t>
        </is>
      </c>
      <c r="QL4" s="896" t="inlineStr">
        <is>
          <t>Cie Premium  without tax (included com+dicount)</t>
        </is>
      </c>
      <c r="QM4" s="897" t="inlineStr">
        <is>
          <t>Total Cie commission amount</t>
        </is>
      </c>
      <c r="QN4" s="898" t="inlineStr">
        <is>
          <t>Broker commission included (%)</t>
        </is>
      </c>
      <c r="QO4" s="899" t="inlineStr">
        <is>
          <t>Broker commission included amount</t>
        </is>
      </c>
      <c r="QP4" s="900" t="inlineStr">
        <is>
          <t>WYCC commission included (%)</t>
        </is>
      </c>
      <c r="QQ4" s="901" t="inlineStr">
        <is>
          <t>WYCC commission included amount</t>
        </is>
      </c>
      <c r="QR4" s="902" t="inlineStr">
        <is>
          <t>Tax 
(%)</t>
        </is>
      </c>
      <c r="QS4" s="903" t="inlineStr">
        <is>
          <t>Tax 
amount</t>
        </is>
      </c>
      <c r="QT4" s="904" t="inlineStr">
        <is>
          <t>Premium Tc</t>
        </is>
      </c>
      <c r="QU4" s="905" t="inlineStr">
        <is>
          <t>WYCC Fees 
(%)</t>
        </is>
      </c>
      <c r="QV4" s="906" t="inlineStr">
        <is>
          <t>WYCC Fees 
Amount or fixed sum</t>
        </is>
      </c>
      <c r="QW4" s="907" t="inlineStr">
        <is>
          <t>Premium Tax and Fees included</t>
        </is>
      </c>
      <c r="QX4" s="908" t="inlineStr">
        <is>
          <t>Total Surcom  
(%)</t>
        </is>
      </c>
      <c r="QY4" s="909" t="inlineStr">
        <is>
          <t>Premium with surcom</t>
        </is>
      </c>
      <c r="QZ4" s="910" t="inlineStr">
        <is>
          <t>Total Surcom  
amount</t>
        </is>
      </c>
      <c r="RA4" s="911" t="inlineStr">
        <is>
          <t>Broker Surcom  
(%)</t>
        </is>
      </c>
      <c r="RB4" s="912" t="inlineStr">
        <is>
          <t>Broker Surcom  
amount</t>
        </is>
      </c>
      <c r="RC4" s="913" t="inlineStr">
        <is>
          <t>WYCC surcom  
(%)</t>
        </is>
      </c>
      <c r="RD4" s="914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1485" t="n">
        <v>42736.913935185185</v>
      </c>
      <c r="L5" s="1485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1486" t="inlineStr">
        <is>
          <t>Healthcare Plan</t>
        </is>
      </c>
      <c r="S5" s="1487" t="inlineStr">
        <is>
          <t>AIG Luxembourg</t>
        </is>
      </c>
      <c r="T5" s="1488" t="inlineStr">
        <is>
          <t>PRESTIGES</t>
        </is>
      </c>
      <c r="U5" s="1489" t="inlineStr">
        <is>
          <t>L2022479</t>
        </is>
      </c>
      <c r="V5" s="1490" t="inlineStr">
        <is>
          <t>EUR</t>
        </is>
      </c>
      <c r="W5" s="1491" t="inlineStr">
        <is>
          <t>monthly</t>
        </is>
      </c>
      <c r="X5" s="1492" t="inlineStr">
        <is>
          <t>not applicable</t>
        </is>
      </c>
      <c r="Z5" s="1493" t="n">
        <v>500000.0</v>
      </c>
      <c r="AA5" s="1494" t="n">
        <v>1822.1199951171875</v>
      </c>
      <c r="AB5" s="1495" t="n">
        <v>0.0</v>
      </c>
      <c r="AC5">
        <f>AA5*(1+AB5)</f>
        <v>0.0</v>
      </c>
      <c r="AD5" s="1497" t="n">
        <v>0.25</v>
      </c>
      <c r="AE5">
        <f>AC5/(1-AD5)</f>
        <v>0.0</v>
      </c>
      <c r="AF5">
        <f>AD5*AE5</f>
        <v>0.0</v>
      </c>
      <c r="AG5" s="150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1504" t="n">
        <v>0.03999999910593033</v>
      </c>
      <c r="AL5">
        <f>AK5*AE5</f>
        <v>0.0</v>
      </c>
      <c r="AM5">
        <f>AE5*(1+AK5)</f>
        <v>0.0</v>
      </c>
      <c r="AN5" s="1507" t="n">
        <v>0.029999999329447746</v>
      </c>
      <c r="AO5">
        <f>AN5*AM5</f>
        <v>0.0</v>
      </c>
      <c r="AP5">
        <f>AM5+AO5</f>
        <v>0.0</v>
      </c>
      <c r="AQ5" s="1510" t="n">
        <v>0.10000000149011612</v>
      </c>
      <c r="AR5">
        <f>AP5/(1-AQ5)</f>
        <v>0.0</v>
      </c>
      <c r="AS5">
        <f>AQ5*AR5</f>
        <v>0.0</v>
      </c>
      <c r="AT5" s="1513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1542" t="inlineStr">
        <is>
          <t>Assistance and Repatriation</t>
        </is>
      </c>
      <c r="BX5" s="1543" t="inlineStr">
        <is>
          <t>AIG Luxembourg</t>
        </is>
      </c>
      <c r="BY5" s="1544" t="inlineStr">
        <is>
          <t>PRESTIGES</t>
        </is>
      </c>
      <c r="BZ5" s="1545" t="inlineStr">
        <is>
          <t>L2022479</t>
        </is>
      </c>
      <c r="CA5" s="1546" t="inlineStr">
        <is>
          <t>EUR</t>
        </is>
      </c>
      <c r="CB5" s="1547" t="inlineStr">
        <is>
          <t>monthly</t>
        </is>
      </c>
      <c r="CC5" s="1548" t="inlineStr">
        <is>
          <t>not applicable</t>
        </is>
      </c>
      <c r="CE5" s="1549" t="n">
        <v>500000.0</v>
      </c>
      <c r="CF5" s="1550" t="n">
        <v>0.0</v>
      </c>
      <c r="CG5" s="1551" t="n">
        <v>0.0</v>
      </c>
      <c r="CH5">
        <f>CF5*(1+CG5)</f>
        <v>0.0</v>
      </c>
      <c r="CI5" s="1553" t="n">
        <v>0.25</v>
      </c>
      <c r="CJ5">
        <f>CH5/(1-CI5)</f>
        <v>0.0</v>
      </c>
      <c r="CK5">
        <f>CI5*CJ5</f>
        <v>0.0</v>
      </c>
      <c r="CL5" s="155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1560" t="n">
        <v>0.03999999910593033</v>
      </c>
      <c r="CQ5">
        <f>CP5*CJ5</f>
        <v>0.0</v>
      </c>
      <c r="CR5">
        <f>CJ5*(1+CP5)</f>
        <v>0.0</v>
      </c>
      <c r="CS5" s="1563" t="n">
        <v>0.029999999329447746</v>
      </c>
      <c r="CT5">
        <f>CS5*CR5</f>
        <v>0.0</v>
      </c>
      <c r="CU5">
        <f>CR5+CT5</f>
        <v>0.0</v>
      </c>
      <c r="CV5" s="1566" t="n">
        <v>0.10000000149011612</v>
      </c>
      <c r="CW5">
        <f>CU5/(1-CV5)</f>
        <v>0.0</v>
      </c>
      <c r="CX5">
        <f>CV5*CW5</f>
        <v>0.0</v>
      </c>
      <c r="CY5" s="1569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1712" t="n">
        <v>42736.913935185185</v>
      </c>
      <c r="L7" s="1712" t="n">
        <v>42735.0</v>
      </c>
      <c r="M7" t="inlineStr">
        <is>
          <t>EUR</t>
        </is>
      </c>
      <c r="N7" t="n">
        <v>11.0</v>
      </c>
      <c r="O7" t="n">
        <v>5500.0</v>
      </c>
      <c r="P7" t="n">
        <v>0.0</v>
      </c>
      <c r="Q7" t="n">
        <v>12.0</v>
      </c>
      <c r="R7" s="1713" t="inlineStr">
        <is>
          <t>Healthcare Plan</t>
        </is>
      </c>
      <c r="S7" s="1714" t="inlineStr">
        <is>
          <t>AIG Luxembourg</t>
        </is>
      </c>
      <c r="T7" s="1715" t="inlineStr">
        <is>
          <t>PRESTIGES</t>
        </is>
      </c>
      <c r="U7" s="1716" t="inlineStr">
        <is>
          <t>L2022479</t>
        </is>
      </c>
      <c r="V7" s="1717" t="inlineStr">
        <is>
          <t>EUR</t>
        </is>
      </c>
      <c r="W7" s="1718" t="inlineStr">
        <is>
          <t>monthly</t>
        </is>
      </c>
      <c r="X7" s="1719" t="inlineStr">
        <is>
          <t>not applicable</t>
        </is>
      </c>
      <c r="Z7" s="1720" t="n">
        <v>500000.0</v>
      </c>
      <c r="AA7" s="1721" t="n">
        <v>4832.2099609375</v>
      </c>
      <c r="AB7" s="1722" t="n">
        <v>0.0</v>
      </c>
      <c r="AC7">
        <f>AA7*(1+AB7)</f>
        <v>0.0</v>
      </c>
      <c r="AD7" s="1724" t="n">
        <v>0.25</v>
      </c>
      <c r="AE7">
        <f>AC7/(1-AD7)</f>
        <v>0.0</v>
      </c>
      <c r="AF7">
        <f>AD7*AE7</f>
        <v>0.0</v>
      </c>
      <c r="AG7" s="1727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1731" t="n">
        <v>0.03999999910593033</v>
      </c>
      <c r="AL7">
        <f>AK7*AE7</f>
        <v>0.0</v>
      </c>
      <c r="AM7">
        <f>AE7*(1+AK7)</f>
        <v>0.0</v>
      </c>
      <c r="AN7" s="1734" t="n">
        <v>0.029999999329447746</v>
      </c>
      <c r="AO7">
        <f>AN7*AM7</f>
        <v>0.0</v>
      </c>
      <c r="AP7">
        <f>AM7+AO7</f>
        <v>0.0</v>
      </c>
      <c r="AQ7" s="1737" t="n">
        <v>0.10000000149011612</v>
      </c>
      <c r="AR7">
        <f>AP7/(1-AQ7)</f>
        <v>0.0</v>
      </c>
      <c r="AS7">
        <f>AQ7*AR7</f>
        <v>0.0</v>
      </c>
      <c r="AT7" s="1740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AA7/12*$Q$5</f>
        <v>0.0</v>
      </c>
      <c r="AZ7">
        <f>AB7/12*$Q$5</f>
        <v>0.0</v>
      </c>
      <c r="BA7">
        <f>AC7/12*$Q$5</f>
        <v>0.0</v>
      </c>
      <c r="BB7">
        <f>AD7/12*$Q$5</f>
        <v>0.0</v>
      </c>
      <c r="BC7">
        <f>AE7/12*$Q$5</f>
        <v>0.0</v>
      </c>
      <c r="BD7">
        <f>AF7/12*$Q$5</f>
        <v>0.0</v>
      </c>
      <c r="BE7">
        <f>AG7/12*$Q$5</f>
        <v>0.0</v>
      </c>
      <c r="BF7">
        <f>AH7/12*$Q$5</f>
        <v>0.0</v>
      </c>
      <c r="BG7">
        <f>AI7/12*$Q$5</f>
        <v>0.0</v>
      </c>
      <c r="BH7">
        <f>AJ7/12*$Q$5</f>
        <v>0.0</v>
      </c>
      <c r="BI7">
        <f>AK7/12*$Q$5</f>
        <v>0.0</v>
      </c>
      <c r="BJ7">
        <f>AL7/12*$Q$5</f>
        <v>0.0</v>
      </c>
      <c r="BK7">
        <f>AM7/12*$Q$5</f>
        <v>0.0</v>
      </c>
      <c r="BL7">
        <f>AN7/12*$Q$5</f>
        <v>0.0</v>
      </c>
      <c r="BM7">
        <f>AO7/12*$Q$5</f>
        <v>0.0</v>
      </c>
      <c r="BN7">
        <f>AP7/12*$Q$5</f>
        <v>0.0</v>
      </c>
      <c r="BO7">
        <f>AQ7/12*$Q$5</f>
        <v>0.0</v>
      </c>
      <c r="BP7">
        <f>AR7/12*$Q$5</f>
        <v>0.0</v>
      </c>
      <c r="BQ7">
        <f>AS7/12*$Q$5</f>
        <v>0.0</v>
      </c>
      <c r="BR7">
        <f>AT7/12*$Q$5</f>
        <v>0.0</v>
      </c>
      <c r="BS7">
        <f>AU7/12*$Q$5</f>
        <v>0.0</v>
      </c>
      <c r="BT7">
        <f>AV7/12*$Q$5</f>
        <v>0.0</v>
      </c>
      <c r="BU7">
        <f>AW7/12*$Q$5</f>
        <v>0.0</v>
      </c>
      <c r="BV7">
        <f>AX7/12*$Q$5</f>
        <v>0.0</v>
      </c>
      <c r="BW7" s="1769" t="inlineStr">
        <is>
          <t>Assistance and Repatriation</t>
        </is>
      </c>
      <c r="BX7" s="1770" t="inlineStr">
        <is>
          <t>AIG Luxembourg</t>
        </is>
      </c>
      <c r="BY7" s="1771" t="inlineStr">
        <is>
          <t>PRESTIGES</t>
        </is>
      </c>
      <c r="BZ7" s="1772" t="inlineStr">
        <is>
          <t>L2022479</t>
        </is>
      </c>
      <c r="CA7" s="1773" t="inlineStr">
        <is>
          <t>EUR</t>
        </is>
      </c>
      <c r="CB7" s="1774" t="inlineStr">
        <is>
          <t>monthly</t>
        </is>
      </c>
      <c r="CC7" s="1775" t="inlineStr">
        <is>
          <t>not applicable</t>
        </is>
      </c>
      <c r="CE7" s="1776" t="n">
        <v>500000.0</v>
      </c>
      <c r="CF7" s="1777" t="n">
        <v>0.0</v>
      </c>
      <c r="CG7" s="1778" t="n">
        <v>0.0</v>
      </c>
      <c r="CH7">
        <f>CF7*(1+CG7)</f>
        <v>0.0</v>
      </c>
      <c r="CI7" s="1780" t="n">
        <v>0.25</v>
      </c>
      <c r="CJ7">
        <f>CH7/(1-CI7)</f>
        <v>0.0</v>
      </c>
      <c r="CK7">
        <f>CI7*CJ7</f>
        <v>0.0</v>
      </c>
      <c r="CL7" s="1783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1787" t="n">
        <v>0.03999999910593033</v>
      </c>
      <c r="CQ7">
        <f>CP7*CJ7</f>
        <v>0.0</v>
      </c>
      <c r="CR7">
        <f>CJ7*(1+CP7)</f>
        <v>0.0</v>
      </c>
      <c r="CS7" s="1790" t="n">
        <v>0.029999999329447746</v>
      </c>
      <c r="CT7">
        <f>CS7*CR7</f>
        <v>0.0</v>
      </c>
      <c r="CU7">
        <f>CR7+CT7</f>
        <v>0.0</v>
      </c>
      <c r="CV7" s="1793" t="n">
        <v>0.10000000149011612</v>
      </c>
      <c r="CW7">
        <f>CU7/(1-CV7)</f>
        <v>0.0</v>
      </c>
      <c r="CX7">
        <f>CV7*CW7</f>
        <v>0.0</v>
      </c>
      <c r="CY7" s="1796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CF7/12*$Q$5</f>
        <v>0.0</v>
      </c>
      <c r="DE7">
        <f>CG7/12*$Q$5</f>
        <v>0.0</v>
      </c>
      <c r="DF7">
        <f>CH7/12*$Q$5</f>
        <v>0.0</v>
      </c>
      <c r="DG7">
        <f>CI7/12*$Q$5</f>
        <v>0.0</v>
      </c>
      <c r="DH7">
        <f>CJ7/12*$Q$5</f>
        <v>0.0</v>
      </c>
      <c r="DI7">
        <f>CK7/12*$Q$5</f>
        <v>0.0</v>
      </c>
      <c r="DJ7">
        <f>CL7/12*$Q$5</f>
        <v>0.0</v>
      </c>
      <c r="DK7">
        <f>CM7/12*$Q$5</f>
        <v>0.0</v>
      </c>
      <c r="DL7">
        <f>CN7/12*$Q$5</f>
        <v>0.0</v>
      </c>
      <c r="DM7">
        <f>CO7/12*$Q$5</f>
        <v>0.0</v>
      </c>
      <c r="DN7">
        <f>CP7/12*$Q$5</f>
        <v>0.0</v>
      </c>
      <c r="DO7">
        <f>CQ7/12*$Q$5</f>
        <v>0.0</v>
      </c>
      <c r="DP7">
        <f>CR7/12*$Q$5</f>
        <v>0.0</v>
      </c>
      <c r="DQ7">
        <f>CS7/12*$Q$5</f>
        <v>0.0</v>
      </c>
      <c r="DR7">
        <f>CT7/12*$Q$5</f>
        <v>0.0</v>
      </c>
      <c r="DS7">
        <f>CU7/12*$Q$5</f>
        <v>0.0</v>
      </c>
      <c r="DT7">
        <f>CV7/12*$Q$5</f>
        <v>0.0</v>
      </c>
      <c r="DU7">
        <f>CW7/12*$Q$5</f>
        <v>0.0</v>
      </c>
      <c r="DV7">
        <f>CX7/12*$Q$5</f>
        <v>0.0</v>
      </c>
      <c r="DW7">
        <f>CY7/12*$Q$5</f>
        <v>0.0</v>
      </c>
      <c r="DX7">
        <f>CZ7/12*$Q$5</f>
        <v>0.0</v>
      </c>
      <c r="DY7">
        <f>DA7/12*$Q$5</f>
        <v>0.0</v>
      </c>
      <c r="DZ7">
        <f>DB7/12*$Q$5</f>
        <v>0.0</v>
      </c>
      <c r="EA7">
        <f>DC7/12*$Q$5</f>
        <v>0.0</v>
      </c>
      <c r="RF7">
        <f>BV7+EA7</f>
        <v>0.0</v>
      </c>
    </row>
    <row r="9">
      <c r="A9" t="inlineStr">
        <is>
          <t>Chief Steward/ess</t>
        </is>
      </c>
      <c r="B9" t="inlineStr">
        <is>
          <t>KUSMIEREK</t>
        </is>
      </c>
      <c r="C9" t="inlineStr">
        <is>
          <t>Karina</t>
        </is>
      </c>
      <c r="D9" t="inlineStr">
        <is>
          <t>KOLAHA</t>
        </is>
      </c>
      <c r="F9" t="inlineStr">
        <is>
          <t>Annual</t>
        </is>
      </c>
      <c r="G9" t="inlineStr">
        <is>
          <t>YES</t>
        </is>
      </c>
      <c r="H9" t="inlineStr">
        <is>
          <t>Polish</t>
        </is>
      </c>
      <c r="I9" t="inlineStr">
        <is>
          <t>Poland</t>
        </is>
      </c>
      <c r="J9" t="inlineStr">
        <is>
          <t>1</t>
        </is>
      </c>
      <c r="K9" s="1939" t="n">
        <v>42736.913935185185</v>
      </c>
      <c r="L9" s="1939" t="n">
        <v>42886.0</v>
      </c>
      <c r="M9" t="inlineStr">
        <is>
          <t>EUR</t>
        </is>
      </c>
      <c r="N9" t="n">
        <v>4.0</v>
      </c>
      <c r="O9" t="n">
        <v>5910.0</v>
      </c>
      <c r="P9" t="n">
        <v>150.0</v>
      </c>
      <c r="Q9" t="n">
        <v>4.900000095367432</v>
      </c>
      <c r="R9" s="1940" t="inlineStr">
        <is>
          <t>Healthcare Plan</t>
        </is>
      </c>
      <c r="S9" s="1941" t="inlineStr">
        <is>
          <t>AIG Luxembourg</t>
        </is>
      </c>
      <c r="T9" s="1942" t="inlineStr">
        <is>
          <t>PRESTIGES</t>
        </is>
      </c>
      <c r="U9" s="1943" t="inlineStr">
        <is>
          <t>L2022479</t>
        </is>
      </c>
      <c r="V9" s="1944" t="inlineStr">
        <is>
          <t>EUR</t>
        </is>
      </c>
      <c r="W9" s="1945" t="inlineStr">
        <is>
          <t>monthly</t>
        </is>
      </c>
      <c r="X9" s="1946" t="inlineStr">
        <is>
          <t>not applicable</t>
        </is>
      </c>
      <c r="Z9" s="1947" t="n">
        <v>500000.0</v>
      </c>
      <c r="AA9" s="1948" t="n">
        <v>4832.2099609375</v>
      </c>
      <c r="AB9" s="1949" t="n">
        <v>0.0</v>
      </c>
      <c r="AC9">
        <f>AA9*(1+AB9)</f>
        <v>0.0</v>
      </c>
      <c r="AD9" s="1951" t="n">
        <v>0.25</v>
      </c>
      <c r="AE9">
        <f>AC9/(1-AD9)</f>
        <v>0.0</v>
      </c>
      <c r="AF9">
        <f>AD9*AE9</f>
        <v>0.0</v>
      </c>
      <c r="AG9" s="1954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1958" t="n">
        <v>0.03999999910593033</v>
      </c>
      <c r="AL9">
        <f>AK9*AE9</f>
        <v>0.0</v>
      </c>
      <c r="AM9">
        <f>AE9*(1+AK9)</f>
        <v>0.0</v>
      </c>
      <c r="AN9" s="1961" t="n">
        <v>0.029999999329447746</v>
      </c>
      <c r="AO9">
        <f>AN9*AM9</f>
        <v>0.0</v>
      </c>
      <c r="AP9">
        <f>AM9+AO9</f>
        <v>0.0</v>
      </c>
      <c r="AQ9" s="1964" t="n">
        <v>0.10000000149011612</v>
      </c>
      <c r="AR9">
        <f>AP9/(1-AQ9)</f>
        <v>0.0</v>
      </c>
      <c r="AS9">
        <f>AQ9*AR9</f>
        <v>0.0</v>
      </c>
      <c r="AT9" s="1967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AA9/12*$Q$5</f>
        <v>0.0</v>
      </c>
      <c r="AZ9">
        <f>AB9/12*$Q$5</f>
        <v>0.0</v>
      </c>
      <c r="BA9">
        <f>AC9/12*$Q$5</f>
        <v>0.0</v>
      </c>
      <c r="BB9">
        <f>AD9/12*$Q$5</f>
        <v>0.0</v>
      </c>
      <c r="BC9">
        <f>AE9/12*$Q$5</f>
        <v>0.0</v>
      </c>
      <c r="BD9">
        <f>AF9/12*$Q$5</f>
        <v>0.0</v>
      </c>
      <c r="BE9">
        <f>AG9/12*$Q$5</f>
        <v>0.0</v>
      </c>
      <c r="BF9">
        <f>AH9/12*$Q$5</f>
        <v>0.0</v>
      </c>
      <c r="BG9">
        <f>AI9/12*$Q$5</f>
        <v>0.0</v>
      </c>
      <c r="BH9">
        <f>AJ9/12*$Q$5</f>
        <v>0.0</v>
      </c>
      <c r="BI9">
        <f>AK9/12*$Q$5</f>
        <v>0.0</v>
      </c>
      <c r="BJ9">
        <f>AL9/12*$Q$5</f>
        <v>0.0</v>
      </c>
      <c r="BK9">
        <f>AM9/12*$Q$5</f>
        <v>0.0</v>
      </c>
      <c r="BL9">
        <f>AN9/12*$Q$5</f>
        <v>0.0</v>
      </c>
      <c r="BM9">
        <f>AO9/12*$Q$5</f>
        <v>0.0</v>
      </c>
      <c r="BN9">
        <f>AP9/12*$Q$5</f>
        <v>0.0</v>
      </c>
      <c r="BO9">
        <f>AQ9/12*$Q$5</f>
        <v>0.0</v>
      </c>
      <c r="BP9">
        <f>AR9/12*$Q$5</f>
        <v>0.0</v>
      </c>
      <c r="BQ9">
        <f>AS9/12*$Q$5</f>
        <v>0.0</v>
      </c>
      <c r="BR9">
        <f>AT9/12*$Q$5</f>
        <v>0.0</v>
      </c>
      <c r="BS9">
        <f>AU9/12*$Q$5</f>
        <v>0.0</v>
      </c>
      <c r="BT9">
        <f>AV9/12*$Q$5</f>
        <v>0.0</v>
      </c>
      <c r="BU9">
        <f>AW9/12*$Q$5</f>
        <v>0.0</v>
      </c>
      <c r="BV9">
        <f>AX9/12*$Q$5</f>
        <v>0.0</v>
      </c>
      <c r="BW9" s="1996" t="inlineStr">
        <is>
          <t>Assistance and Repatriation</t>
        </is>
      </c>
      <c r="BX9" s="1997" t="inlineStr">
        <is>
          <t>AIG Luxembourg</t>
        </is>
      </c>
      <c r="BY9" s="1998" t="inlineStr">
        <is>
          <t>PRESTIGES</t>
        </is>
      </c>
      <c r="BZ9" s="1999" t="inlineStr">
        <is>
          <t>L2022479</t>
        </is>
      </c>
      <c r="CA9" s="2000" t="inlineStr">
        <is>
          <t>EUR</t>
        </is>
      </c>
      <c r="CB9" s="2001" t="inlineStr">
        <is>
          <t>monthly</t>
        </is>
      </c>
      <c r="CC9" s="2002" t="inlineStr">
        <is>
          <t>not applicable</t>
        </is>
      </c>
      <c r="CE9" s="2003" t="n">
        <v>500000.0</v>
      </c>
      <c r="CF9" s="2004" t="n">
        <v>0.0</v>
      </c>
      <c r="CG9" s="2005" t="n">
        <v>0.0</v>
      </c>
      <c r="CH9">
        <f>CF9*(1+CG9)</f>
        <v>0.0</v>
      </c>
      <c r="CI9" s="2007" t="n">
        <v>0.25</v>
      </c>
      <c r="CJ9">
        <f>CH9/(1-CI9)</f>
        <v>0.0</v>
      </c>
      <c r="CK9">
        <f>CI9*CJ9</f>
        <v>0.0</v>
      </c>
      <c r="CL9" s="2010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2014" t="n">
        <v>0.03999999910593033</v>
      </c>
      <c r="CQ9">
        <f>CP9*CJ9</f>
        <v>0.0</v>
      </c>
      <c r="CR9">
        <f>CJ9*(1+CP9)</f>
        <v>0.0</v>
      </c>
      <c r="CS9" s="2017" t="n">
        <v>0.029999999329447746</v>
      </c>
      <c r="CT9">
        <f>CS9*CR9</f>
        <v>0.0</v>
      </c>
      <c r="CU9">
        <f>CR9+CT9</f>
        <v>0.0</v>
      </c>
      <c r="CV9" s="2020" t="n">
        <v>0.10000000149011612</v>
      </c>
      <c r="CW9">
        <f>CU9/(1-CV9)</f>
        <v>0.0</v>
      </c>
      <c r="CX9">
        <f>CV9*CW9</f>
        <v>0.0</v>
      </c>
      <c r="CY9" s="2023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CF9/12*$Q$5</f>
        <v>0.0</v>
      </c>
      <c r="DE9">
        <f>CG9/12*$Q$5</f>
        <v>0.0</v>
      </c>
      <c r="DF9">
        <f>CH9/12*$Q$5</f>
        <v>0.0</v>
      </c>
      <c r="DG9">
        <f>CI9/12*$Q$5</f>
        <v>0.0</v>
      </c>
      <c r="DH9">
        <f>CJ9/12*$Q$5</f>
        <v>0.0</v>
      </c>
      <c r="DI9">
        <f>CK9/12*$Q$5</f>
        <v>0.0</v>
      </c>
      <c r="DJ9">
        <f>CL9/12*$Q$5</f>
        <v>0.0</v>
      </c>
      <c r="DK9">
        <f>CM9/12*$Q$5</f>
        <v>0.0</v>
      </c>
      <c r="DL9">
        <f>CN9/12*$Q$5</f>
        <v>0.0</v>
      </c>
      <c r="DM9">
        <f>CO9/12*$Q$5</f>
        <v>0.0</v>
      </c>
      <c r="DN9">
        <f>CP9/12*$Q$5</f>
        <v>0.0</v>
      </c>
      <c r="DO9">
        <f>CQ9/12*$Q$5</f>
        <v>0.0</v>
      </c>
      <c r="DP9">
        <f>CR9/12*$Q$5</f>
        <v>0.0</v>
      </c>
      <c r="DQ9">
        <f>CS9/12*$Q$5</f>
        <v>0.0</v>
      </c>
      <c r="DR9">
        <f>CT9/12*$Q$5</f>
        <v>0.0</v>
      </c>
      <c r="DS9">
        <f>CU9/12*$Q$5</f>
        <v>0.0</v>
      </c>
      <c r="DT9">
        <f>CV9/12*$Q$5</f>
        <v>0.0</v>
      </c>
      <c r="DU9">
        <f>CW9/12*$Q$5</f>
        <v>0.0</v>
      </c>
      <c r="DV9">
        <f>CX9/12*$Q$5</f>
        <v>0.0</v>
      </c>
      <c r="DW9">
        <f>CY9/12*$Q$5</f>
        <v>0.0</v>
      </c>
      <c r="DX9">
        <f>CZ9/12*$Q$5</f>
        <v>0.0</v>
      </c>
      <c r="DY9">
        <f>DA9/12*$Q$5</f>
        <v>0.0</v>
      </c>
      <c r="DZ9">
        <f>DB9/12*$Q$5</f>
        <v>0.0</v>
      </c>
      <c r="EA9">
        <f>DC9/12*$Q$5</f>
        <v>0.0</v>
      </c>
      <c r="RF9">
        <f>BV9+EA9</f>
        <v>0.0</v>
      </c>
    </row>
    <row r="11">
      <c r="A11" t="inlineStr">
        <is>
          <t>2nd stewardess</t>
        </is>
      </c>
      <c r="B11" t="inlineStr">
        <is>
          <t>MERLAND</t>
        </is>
      </c>
      <c r="C11" t="inlineStr">
        <is>
          <t>Carole</t>
        </is>
      </c>
      <c r="D11" t="inlineStr">
        <is>
          <t>KOLAHA</t>
        </is>
      </c>
      <c r="F11" t="inlineStr">
        <is>
          <t>Seasonal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2166" t="n">
        <v>42736.913935185185</v>
      </c>
      <c r="L11" s="2166" t="n">
        <v>42663.0</v>
      </c>
      <c r="M11" t="inlineStr">
        <is>
          <t>EUR</t>
        </is>
      </c>
      <c r="N11" t="n">
        <v>9.0</v>
      </c>
      <c r="O11" t="n">
        <v>3700.0</v>
      </c>
      <c r="P11" t="n">
        <v>0.0</v>
      </c>
      <c r="Q11" t="n">
        <v>10.0</v>
      </c>
      <c r="R11" s="2167" t="inlineStr">
        <is>
          <t>Healthcare Plan</t>
        </is>
      </c>
      <c r="S11" s="2168" t="inlineStr">
        <is>
          <t>AIG Luxembourg</t>
        </is>
      </c>
      <c r="T11" s="2169" t="inlineStr">
        <is>
          <t>PRESTIGES</t>
        </is>
      </c>
      <c r="U11" s="2170" t="inlineStr">
        <is>
          <t>L2022479</t>
        </is>
      </c>
      <c r="V11" s="2171" t="inlineStr">
        <is>
          <t>EUR</t>
        </is>
      </c>
      <c r="W11" s="2172" t="inlineStr">
        <is>
          <t>monthly</t>
        </is>
      </c>
      <c r="X11" s="2173" t="inlineStr">
        <is>
          <t>not applicable</t>
        </is>
      </c>
      <c r="Z11" s="2174" t="n">
        <v>500000.0</v>
      </c>
      <c r="AA11" s="2175" t="n">
        <v>1822.1199951171875</v>
      </c>
      <c r="AB11" s="2176" t="n">
        <v>0.0</v>
      </c>
      <c r="AC11">
        <f>AA11*(1+AB11)</f>
        <v>0.0</v>
      </c>
      <c r="AD11" s="2178" t="n">
        <v>0.25</v>
      </c>
      <c r="AE11">
        <f>AC11/(1-AD11)</f>
        <v>0.0</v>
      </c>
      <c r="AF11">
        <f>AD11*AE11</f>
        <v>0.0</v>
      </c>
      <c r="AG11" s="2181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2185" t="n">
        <v>0.03999999910593033</v>
      </c>
      <c r="AL11">
        <f>AK11*AE11</f>
        <v>0.0</v>
      </c>
      <c r="AM11">
        <f>AE11*(1+AK11)</f>
        <v>0.0</v>
      </c>
      <c r="AN11" s="2188" t="n">
        <v>0.029999999329447746</v>
      </c>
      <c r="AO11">
        <f>AN11*AM11</f>
        <v>0.0</v>
      </c>
      <c r="AP11">
        <f>AM11+AO11</f>
        <v>0.0</v>
      </c>
      <c r="AQ11" s="2191" t="n">
        <v>0.10000000149011612</v>
      </c>
      <c r="AR11">
        <f>AP11/(1-AQ11)</f>
        <v>0.0</v>
      </c>
      <c r="AS11">
        <f>AQ11*AR11</f>
        <v>0.0</v>
      </c>
      <c r="AT11" s="2194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AA11/12*$Q$5</f>
        <v>0.0</v>
      </c>
      <c r="AZ11">
        <f>AB11/12*$Q$5</f>
        <v>0.0</v>
      </c>
      <c r="BA11">
        <f>AC11/12*$Q$5</f>
        <v>0.0</v>
      </c>
      <c r="BB11">
        <f>AD11/12*$Q$5</f>
        <v>0.0</v>
      </c>
      <c r="BC11">
        <f>AE11/12*$Q$5</f>
        <v>0.0</v>
      </c>
      <c r="BD11">
        <f>AF11/12*$Q$5</f>
        <v>0.0</v>
      </c>
      <c r="BE11">
        <f>AG11/12*$Q$5</f>
        <v>0.0</v>
      </c>
      <c r="BF11">
        <f>AH11/12*$Q$5</f>
        <v>0.0</v>
      </c>
      <c r="BG11">
        <f>AI11/12*$Q$5</f>
        <v>0.0</v>
      </c>
      <c r="BH11">
        <f>AJ11/12*$Q$5</f>
        <v>0.0</v>
      </c>
      <c r="BI11">
        <f>AK11/12*$Q$5</f>
        <v>0.0</v>
      </c>
      <c r="BJ11">
        <f>AL11/12*$Q$5</f>
        <v>0.0</v>
      </c>
      <c r="BK11">
        <f>AM11/12*$Q$5</f>
        <v>0.0</v>
      </c>
      <c r="BL11">
        <f>AN11/12*$Q$5</f>
        <v>0.0</v>
      </c>
      <c r="BM11">
        <f>AO11/12*$Q$5</f>
        <v>0.0</v>
      </c>
      <c r="BN11">
        <f>AP11/12*$Q$5</f>
        <v>0.0</v>
      </c>
      <c r="BO11">
        <f>AQ11/12*$Q$5</f>
        <v>0.0</v>
      </c>
      <c r="BP11">
        <f>AR11/12*$Q$5</f>
        <v>0.0</v>
      </c>
      <c r="BQ11">
        <f>AS11/12*$Q$5</f>
        <v>0.0</v>
      </c>
      <c r="BR11">
        <f>AT11/12*$Q$5</f>
        <v>0.0</v>
      </c>
      <c r="BS11">
        <f>AU11/12*$Q$5</f>
        <v>0.0</v>
      </c>
      <c r="BT11">
        <f>AV11/12*$Q$5</f>
        <v>0.0</v>
      </c>
      <c r="BU11">
        <f>AW11/12*$Q$5</f>
        <v>0.0</v>
      </c>
      <c r="BV11">
        <f>AX11/12*$Q$5</f>
        <v>0.0</v>
      </c>
      <c r="BW11" s="2223" t="inlineStr">
        <is>
          <t>Assistance and Repatriation</t>
        </is>
      </c>
      <c r="BX11" s="2224" t="inlineStr">
        <is>
          <t>AIG Luxembourg</t>
        </is>
      </c>
      <c r="BY11" s="2225" t="inlineStr">
        <is>
          <t>PRESTIGES</t>
        </is>
      </c>
      <c r="BZ11" s="2226" t="inlineStr">
        <is>
          <t>L2022479</t>
        </is>
      </c>
      <c r="CA11" s="2227" t="inlineStr">
        <is>
          <t>EUR</t>
        </is>
      </c>
      <c r="CB11" s="2228" t="inlineStr">
        <is>
          <t>monthly</t>
        </is>
      </c>
      <c r="CC11" s="2229" t="inlineStr">
        <is>
          <t>not applicable</t>
        </is>
      </c>
      <c r="CE11" s="2230" t="n">
        <v>500000.0</v>
      </c>
      <c r="CF11" s="2231" t="n">
        <v>0.0</v>
      </c>
      <c r="CG11" s="2232" t="n">
        <v>0.0</v>
      </c>
      <c r="CH11">
        <f>CF11*(1+CG11)</f>
        <v>0.0</v>
      </c>
      <c r="CI11" s="2234" t="n">
        <v>0.25</v>
      </c>
      <c r="CJ11">
        <f>CH11/(1-CI11)</f>
        <v>0.0</v>
      </c>
      <c r="CK11">
        <f>CI11*CJ11</f>
        <v>0.0</v>
      </c>
      <c r="CL11" s="2237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2241" t="n">
        <v>0.03999999910593033</v>
      </c>
      <c r="CQ11">
        <f>CP11*CJ11</f>
        <v>0.0</v>
      </c>
      <c r="CR11">
        <f>CJ11*(1+CP11)</f>
        <v>0.0</v>
      </c>
      <c r="CS11" s="2244" t="n">
        <v>0.029999999329447746</v>
      </c>
      <c r="CT11">
        <f>CS11*CR11</f>
        <v>0.0</v>
      </c>
      <c r="CU11">
        <f>CR11+CT11</f>
        <v>0.0</v>
      </c>
      <c r="CV11" s="2247" t="n">
        <v>0.10000000149011612</v>
      </c>
      <c r="CW11">
        <f>CU11/(1-CV11)</f>
        <v>0.0</v>
      </c>
      <c r="CX11">
        <f>CV11*CW11</f>
        <v>0.0</v>
      </c>
      <c r="CY11" s="2250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CF11/12*$Q$5</f>
        <v>0.0</v>
      </c>
      <c r="DE11">
        <f>CG11/12*$Q$5</f>
        <v>0.0</v>
      </c>
      <c r="DF11">
        <f>CH11/12*$Q$5</f>
        <v>0.0</v>
      </c>
      <c r="DG11">
        <f>CI11/12*$Q$5</f>
        <v>0.0</v>
      </c>
      <c r="DH11">
        <f>CJ11/12*$Q$5</f>
        <v>0.0</v>
      </c>
      <c r="DI11">
        <f>CK11/12*$Q$5</f>
        <v>0.0</v>
      </c>
      <c r="DJ11">
        <f>CL11/12*$Q$5</f>
        <v>0.0</v>
      </c>
      <c r="DK11">
        <f>CM11/12*$Q$5</f>
        <v>0.0</v>
      </c>
      <c r="DL11">
        <f>CN11/12*$Q$5</f>
        <v>0.0</v>
      </c>
      <c r="DM11">
        <f>CO11/12*$Q$5</f>
        <v>0.0</v>
      </c>
      <c r="DN11">
        <f>CP11/12*$Q$5</f>
        <v>0.0</v>
      </c>
      <c r="DO11">
        <f>CQ11/12*$Q$5</f>
        <v>0.0</v>
      </c>
      <c r="DP11">
        <f>CR11/12*$Q$5</f>
        <v>0.0</v>
      </c>
      <c r="DQ11">
        <f>CS11/12*$Q$5</f>
        <v>0.0</v>
      </c>
      <c r="DR11">
        <f>CT11/12*$Q$5</f>
        <v>0.0</v>
      </c>
      <c r="DS11">
        <f>CU11/12*$Q$5</f>
        <v>0.0</v>
      </c>
      <c r="DT11">
        <f>CV11/12*$Q$5</f>
        <v>0.0</v>
      </c>
      <c r="DU11">
        <f>CW11/12*$Q$5</f>
        <v>0.0</v>
      </c>
      <c r="DV11">
        <f>CX11/12*$Q$5</f>
        <v>0.0</v>
      </c>
      <c r="DW11">
        <f>CY11/12*$Q$5</f>
        <v>0.0</v>
      </c>
      <c r="DX11">
        <f>CZ11/12*$Q$5</f>
        <v>0.0</v>
      </c>
      <c r="DY11">
        <f>DA11/12*$Q$5</f>
        <v>0.0</v>
      </c>
      <c r="DZ11">
        <f>DB11/12*$Q$5</f>
        <v>0.0</v>
      </c>
      <c r="EA11">
        <f>DC11/12*$Q$5</f>
        <v>0.0</v>
      </c>
      <c r="RF11">
        <f>BV11+EA11</f>
        <v>0.0</v>
      </c>
    </row>
    <row r="13">
      <c r="A13" t="inlineStr">
        <is>
          <t>Stewardess</t>
        </is>
      </c>
      <c r="B13" t="inlineStr">
        <is>
          <t>ESTA</t>
        </is>
      </c>
      <c r="C13" t="inlineStr">
        <is>
          <t>Melecint</t>
        </is>
      </c>
      <c r="D13" t="inlineStr">
        <is>
          <t>KOLAHA</t>
        </is>
      </c>
      <c r="F13" t="inlineStr">
        <is>
          <t>Seasonal</t>
        </is>
      </c>
      <c r="G13" t="inlineStr">
        <is>
          <t>NO</t>
        </is>
      </c>
      <c r="H13" t="inlineStr">
        <is>
          <t>Philippine</t>
        </is>
      </c>
      <c r="I13" t="inlineStr">
        <is>
          <t>France</t>
        </is>
      </c>
      <c r="J13" t="inlineStr">
        <is>
          <t>0</t>
        </is>
      </c>
      <c r="K13" s="2393" t="n">
        <v>42736.913935185185</v>
      </c>
      <c r="L13" s="2393" t="n">
        <v>42886.0</v>
      </c>
      <c r="M13" t="inlineStr">
        <is>
          <t>EUR</t>
        </is>
      </c>
      <c r="N13" t="n">
        <v>4.0</v>
      </c>
      <c r="O13" t="n">
        <v>6000.0</v>
      </c>
      <c r="P13" t="n">
        <v>150.0</v>
      </c>
      <c r="Q13" t="n">
        <v>5.0</v>
      </c>
      <c r="R13" s="2394" t="inlineStr">
        <is>
          <t>Healthcare Plan</t>
        </is>
      </c>
      <c r="S13" s="2395" t="inlineStr">
        <is>
          <t>AIG Luxembourg</t>
        </is>
      </c>
      <c r="T13" s="2396" t="inlineStr">
        <is>
          <t>PRESTIGES</t>
        </is>
      </c>
      <c r="U13" s="2397" t="inlineStr">
        <is>
          <t>L2022479</t>
        </is>
      </c>
      <c r="V13" s="2398" t="inlineStr">
        <is>
          <t>EUR</t>
        </is>
      </c>
      <c r="W13" s="2399" t="inlineStr">
        <is>
          <t>monthly</t>
        </is>
      </c>
      <c r="X13" s="2400" t="inlineStr">
        <is>
          <t>not applicable</t>
        </is>
      </c>
      <c r="Z13" s="2401" t="n">
        <v>500000.0</v>
      </c>
      <c r="AA13" s="2402" t="n">
        <v>1822.1199951171875</v>
      </c>
      <c r="AB13" s="2403" t="n">
        <v>0.0</v>
      </c>
      <c r="AC13">
        <f>AA13*(1+AB13)</f>
        <v>0.0</v>
      </c>
      <c r="AD13" s="2405" t="n">
        <v>0.25</v>
      </c>
      <c r="AE13">
        <f>AC13/(1-AD13)</f>
        <v>0.0</v>
      </c>
      <c r="AF13">
        <f>AD13*AE13</f>
        <v>0.0</v>
      </c>
      <c r="AG13" s="2408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2412" t="n">
        <v>0.03999999910593033</v>
      </c>
      <c r="AL13">
        <f>AK13*AE13</f>
        <v>0.0</v>
      </c>
      <c r="AM13">
        <f>AE13*(1+AK13)</f>
        <v>0.0</v>
      </c>
      <c r="AN13" s="2415" t="n">
        <v>0.029999999329447746</v>
      </c>
      <c r="AO13">
        <f>AN13*AM13</f>
        <v>0.0</v>
      </c>
      <c r="AP13">
        <f>AM13+AO13</f>
        <v>0.0</v>
      </c>
      <c r="AQ13" s="2418" t="n">
        <v>0.10000000149011612</v>
      </c>
      <c r="AR13">
        <f>AP13/(1-AQ13)</f>
        <v>0.0</v>
      </c>
      <c r="AS13">
        <f>AQ13*AR13</f>
        <v>0.0</v>
      </c>
      <c r="AT13" s="2421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AA13/12*$Q$5</f>
        <v>0.0</v>
      </c>
      <c r="AZ13">
        <f>AB13/12*$Q$5</f>
        <v>0.0</v>
      </c>
      <c r="BA13">
        <f>AC13/12*$Q$5</f>
        <v>0.0</v>
      </c>
      <c r="BB13">
        <f>AD13/12*$Q$5</f>
        <v>0.0</v>
      </c>
      <c r="BC13">
        <f>AE13/12*$Q$5</f>
        <v>0.0</v>
      </c>
      <c r="BD13">
        <f>AF13/12*$Q$5</f>
        <v>0.0</v>
      </c>
      <c r="BE13">
        <f>AG13/12*$Q$5</f>
        <v>0.0</v>
      </c>
      <c r="BF13">
        <f>AH13/12*$Q$5</f>
        <v>0.0</v>
      </c>
      <c r="BG13">
        <f>AI13/12*$Q$5</f>
        <v>0.0</v>
      </c>
      <c r="BH13">
        <f>AJ13/12*$Q$5</f>
        <v>0.0</v>
      </c>
      <c r="BI13">
        <f>AK13/12*$Q$5</f>
        <v>0.0</v>
      </c>
      <c r="BJ13">
        <f>AL13/12*$Q$5</f>
        <v>0.0</v>
      </c>
      <c r="BK13">
        <f>AM13/12*$Q$5</f>
        <v>0.0</v>
      </c>
      <c r="BL13">
        <f>AN13/12*$Q$5</f>
        <v>0.0</v>
      </c>
      <c r="BM13">
        <f>AO13/12*$Q$5</f>
        <v>0.0</v>
      </c>
      <c r="BN13">
        <f>AP13/12*$Q$5</f>
        <v>0.0</v>
      </c>
      <c r="BO13">
        <f>AQ13/12*$Q$5</f>
        <v>0.0</v>
      </c>
      <c r="BP13">
        <f>AR13/12*$Q$5</f>
        <v>0.0</v>
      </c>
      <c r="BQ13">
        <f>AS13/12*$Q$5</f>
        <v>0.0</v>
      </c>
      <c r="BR13">
        <f>AT13/12*$Q$5</f>
        <v>0.0</v>
      </c>
      <c r="BS13">
        <f>AU13/12*$Q$5</f>
        <v>0.0</v>
      </c>
      <c r="BT13">
        <f>AV13/12*$Q$5</f>
        <v>0.0</v>
      </c>
      <c r="BU13">
        <f>AW13/12*$Q$5</f>
        <v>0.0</v>
      </c>
      <c r="BV13">
        <f>AX13/12*$Q$5</f>
        <v>0.0</v>
      </c>
      <c r="BW13" s="2450" t="inlineStr">
        <is>
          <t>Assistance and Repatriation</t>
        </is>
      </c>
      <c r="BX13" s="2451" t="inlineStr">
        <is>
          <t>AIG Luxembourg</t>
        </is>
      </c>
      <c r="BY13" s="2452" t="inlineStr">
        <is>
          <t>PRESTIGES</t>
        </is>
      </c>
      <c r="BZ13" s="2453" t="inlineStr">
        <is>
          <t>L2022479</t>
        </is>
      </c>
      <c r="CA13" s="2454" t="inlineStr">
        <is>
          <t>EUR</t>
        </is>
      </c>
      <c r="CB13" s="2455" t="inlineStr">
        <is>
          <t>monthly</t>
        </is>
      </c>
      <c r="CC13" s="2456" t="inlineStr">
        <is>
          <t>not applicable</t>
        </is>
      </c>
      <c r="CE13" s="2457" t="n">
        <v>500000.0</v>
      </c>
      <c r="CF13" s="2458" t="n">
        <v>0.0</v>
      </c>
      <c r="CG13" s="2459" t="n">
        <v>0.0</v>
      </c>
      <c r="CH13">
        <f>CF13*(1+CG13)</f>
        <v>0.0</v>
      </c>
      <c r="CI13" s="2461" t="n">
        <v>0.25</v>
      </c>
      <c r="CJ13">
        <f>CH13/(1-CI13)</f>
        <v>0.0</v>
      </c>
      <c r="CK13">
        <f>CI13*CJ13</f>
        <v>0.0</v>
      </c>
      <c r="CL13" s="2464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2468" t="n">
        <v>0.03999999910593033</v>
      </c>
      <c r="CQ13">
        <f>CP13*CJ13</f>
        <v>0.0</v>
      </c>
      <c r="CR13">
        <f>CJ13*(1+CP13)</f>
        <v>0.0</v>
      </c>
      <c r="CS13" s="2471" t="n">
        <v>0.029999999329447746</v>
      </c>
      <c r="CT13">
        <f>CS13*CR13</f>
        <v>0.0</v>
      </c>
      <c r="CU13">
        <f>CR13+CT13</f>
        <v>0.0</v>
      </c>
      <c r="CV13" s="2474" t="n">
        <v>0.10000000149011612</v>
      </c>
      <c r="CW13">
        <f>CU13/(1-CV13)</f>
        <v>0.0</v>
      </c>
      <c r="CX13">
        <f>CV13*CW13</f>
        <v>0.0</v>
      </c>
      <c r="CY13" s="2477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CF13/12*$Q$5</f>
        <v>0.0</v>
      </c>
      <c r="DE13">
        <f>CG13/12*$Q$5</f>
        <v>0.0</v>
      </c>
      <c r="DF13">
        <f>CH13/12*$Q$5</f>
        <v>0.0</v>
      </c>
      <c r="DG13">
        <f>CI13/12*$Q$5</f>
        <v>0.0</v>
      </c>
      <c r="DH13">
        <f>CJ13/12*$Q$5</f>
        <v>0.0</v>
      </c>
      <c r="DI13">
        <f>CK13/12*$Q$5</f>
        <v>0.0</v>
      </c>
      <c r="DJ13">
        <f>CL13/12*$Q$5</f>
        <v>0.0</v>
      </c>
      <c r="DK13">
        <f>CM13/12*$Q$5</f>
        <v>0.0</v>
      </c>
      <c r="DL13">
        <f>CN13/12*$Q$5</f>
        <v>0.0</v>
      </c>
      <c r="DM13">
        <f>CO13/12*$Q$5</f>
        <v>0.0</v>
      </c>
      <c r="DN13">
        <f>CP13/12*$Q$5</f>
        <v>0.0</v>
      </c>
      <c r="DO13">
        <f>CQ13/12*$Q$5</f>
        <v>0.0</v>
      </c>
      <c r="DP13">
        <f>CR13/12*$Q$5</f>
        <v>0.0</v>
      </c>
      <c r="DQ13">
        <f>CS13/12*$Q$5</f>
        <v>0.0</v>
      </c>
      <c r="DR13">
        <f>CT13/12*$Q$5</f>
        <v>0.0</v>
      </c>
      <c r="DS13">
        <f>CU13/12*$Q$5</f>
        <v>0.0</v>
      </c>
      <c r="DT13">
        <f>CV13/12*$Q$5</f>
        <v>0.0</v>
      </c>
      <c r="DU13">
        <f>CW13/12*$Q$5</f>
        <v>0.0</v>
      </c>
      <c r="DV13">
        <f>CX13/12*$Q$5</f>
        <v>0.0</v>
      </c>
      <c r="DW13">
        <f>CY13/12*$Q$5</f>
        <v>0.0</v>
      </c>
      <c r="DX13">
        <f>CZ13/12*$Q$5</f>
        <v>0.0</v>
      </c>
      <c r="DY13">
        <f>DA13/12*$Q$5</f>
        <v>0.0</v>
      </c>
      <c r="DZ13">
        <f>DB13/12*$Q$5</f>
        <v>0.0</v>
      </c>
      <c r="EA13">
        <f>DC13/12*$Q$5</f>
        <v>0.0</v>
      </c>
      <c r="RF13">
        <f>BV13+EA13</f>
        <v>0.0</v>
      </c>
    </row>
    <row r="15">
      <c r="A15" t="inlineStr">
        <is>
          <t>Stewardess</t>
        </is>
      </c>
      <c r="B15" t="inlineStr">
        <is>
          <t>RADKO</t>
        </is>
      </c>
      <c r="C15" t="inlineStr">
        <is>
          <t>Yuliya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Ukrainian</t>
        </is>
      </c>
      <c r="I15" t="inlineStr">
        <is>
          <t>Ukraine</t>
        </is>
      </c>
      <c r="J15" t="inlineStr">
        <is>
          <t>0</t>
        </is>
      </c>
      <c r="K15" s="2620" t="n">
        <v>42736.913935185185</v>
      </c>
      <c r="L15" s="2620" t="n">
        <v>42553.0</v>
      </c>
      <c r="M15" t="inlineStr">
        <is>
          <t>EUR</t>
        </is>
      </c>
      <c r="N15" t="n">
        <v>6.0</v>
      </c>
      <c r="O15" t="n">
        <v>2800.0</v>
      </c>
      <c r="P15" t="n">
        <v>0.0</v>
      </c>
      <c r="Q15" t="n">
        <v>7.0</v>
      </c>
      <c r="R15" s="2621" t="inlineStr">
        <is>
          <t>Healthcare Plan</t>
        </is>
      </c>
      <c r="S15" s="2622" t="inlineStr">
        <is>
          <t>AIG Luxembourg</t>
        </is>
      </c>
      <c r="T15" s="2623" t="inlineStr">
        <is>
          <t>PRESTIGES</t>
        </is>
      </c>
      <c r="U15" s="2624" t="inlineStr">
        <is>
          <t>L2022479</t>
        </is>
      </c>
      <c r="V15" s="2625" t="inlineStr">
        <is>
          <t>EUR</t>
        </is>
      </c>
      <c r="W15" s="2626" t="inlineStr">
        <is>
          <t>monthly</t>
        </is>
      </c>
      <c r="X15" s="2627" t="inlineStr">
        <is>
          <t>not applicable</t>
        </is>
      </c>
      <c r="Z15" s="2628" t="n">
        <v>500000.0</v>
      </c>
      <c r="AA15" s="2629" t="n">
        <v>1822.1199951171875</v>
      </c>
      <c r="AB15" s="2630" t="n">
        <v>0.0</v>
      </c>
      <c r="AC15">
        <f>AA15*(1+AB15)</f>
        <v>0.0</v>
      </c>
      <c r="AD15" s="2632" t="n">
        <v>0.25</v>
      </c>
      <c r="AE15">
        <f>AC15/(1-AD15)</f>
        <v>0.0</v>
      </c>
      <c r="AF15">
        <f>AD15*AE15</f>
        <v>0.0</v>
      </c>
      <c r="AG15" s="2635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2639" t="n">
        <v>0.03999999910593033</v>
      </c>
      <c r="AL15">
        <f>AK15*AE15</f>
        <v>0.0</v>
      </c>
      <c r="AM15">
        <f>AE15*(1+AK15)</f>
        <v>0.0</v>
      </c>
      <c r="AN15" s="2642" t="n">
        <v>0.029999999329447746</v>
      </c>
      <c r="AO15">
        <f>AN15*AM15</f>
        <v>0.0</v>
      </c>
      <c r="AP15">
        <f>AM15+AO15</f>
        <v>0.0</v>
      </c>
      <c r="AQ15" s="2645" t="n">
        <v>0.10000000149011612</v>
      </c>
      <c r="AR15">
        <f>AP15/(1-AQ15)</f>
        <v>0.0</v>
      </c>
      <c r="AS15">
        <f>AQ15*AR15</f>
        <v>0.0</v>
      </c>
      <c r="AT15" s="2648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AA15/12*$Q$5</f>
        <v>0.0</v>
      </c>
      <c r="AZ15">
        <f>AB15/12*$Q$5</f>
        <v>0.0</v>
      </c>
      <c r="BA15">
        <f>AC15/12*$Q$5</f>
        <v>0.0</v>
      </c>
      <c r="BB15">
        <f>AD15/12*$Q$5</f>
        <v>0.0</v>
      </c>
      <c r="BC15">
        <f>AE15/12*$Q$5</f>
        <v>0.0</v>
      </c>
      <c r="BD15">
        <f>AF15/12*$Q$5</f>
        <v>0.0</v>
      </c>
      <c r="BE15">
        <f>AG15/12*$Q$5</f>
        <v>0.0</v>
      </c>
      <c r="BF15">
        <f>AH15/12*$Q$5</f>
        <v>0.0</v>
      </c>
      <c r="BG15">
        <f>AI15/12*$Q$5</f>
        <v>0.0</v>
      </c>
      <c r="BH15">
        <f>AJ15/12*$Q$5</f>
        <v>0.0</v>
      </c>
      <c r="BI15">
        <f>AK15/12*$Q$5</f>
        <v>0.0</v>
      </c>
      <c r="BJ15">
        <f>AL15/12*$Q$5</f>
        <v>0.0</v>
      </c>
      <c r="BK15">
        <f>AM15/12*$Q$5</f>
        <v>0.0</v>
      </c>
      <c r="BL15">
        <f>AN15/12*$Q$5</f>
        <v>0.0</v>
      </c>
      <c r="BM15">
        <f>AO15/12*$Q$5</f>
        <v>0.0</v>
      </c>
      <c r="BN15">
        <f>AP15/12*$Q$5</f>
        <v>0.0</v>
      </c>
      <c r="BO15">
        <f>AQ15/12*$Q$5</f>
        <v>0.0</v>
      </c>
      <c r="BP15">
        <f>AR15/12*$Q$5</f>
        <v>0.0</v>
      </c>
      <c r="BQ15">
        <f>AS15/12*$Q$5</f>
        <v>0.0</v>
      </c>
      <c r="BR15">
        <f>AT15/12*$Q$5</f>
        <v>0.0</v>
      </c>
      <c r="BS15">
        <f>AU15/12*$Q$5</f>
        <v>0.0</v>
      </c>
      <c r="BT15">
        <f>AV15/12*$Q$5</f>
        <v>0.0</v>
      </c>
      <c r="BU15">
        <f>AW15/12*$Q$5</f>
        <v>0.0</v>
      </c>
      <c r="BV15">
        <f>AX15/12*$Q$5</f>
        <v>0.0</v>
      </c>
      <c r="BW15" s="2677" t="inlineStr">
        <is>
          <t>Assistance and Repatriation</t>
        </is>
      </c>
      <c r="BX15" s="2678" t="inlineStr">
        <is>
          <t>AIG Luxembourg</t>
        </is>
      </c>
      <c r="BY15" s="2679" t="inlineStr">
        <is>
          <t>PRESTIGES</t>
        </is>
      </c>
      <c r="BZ15" s="2680" t="inlineStr">
        <is>
          <t>L2022479</t>
        </is>
      </c>
      <c r="CA15" s="2681" t="inlineStr">
        <is>
          <t>EUR</t>
        </is>
      </c>
      <c r="CB15" s="2682" t="inlineStr">
        <is>
          <t>monthly</t>
        </is>
      </c>
      <c r="CC15" s="2683" t="inlineStr">
        <is>
          <t>not applicable</t>
        </is>
      </c>
      <c r="CE15" s="2684" t="n">
        <v>500000.0</v>
      </c>
      <c r="CF15" s="2685" t="n">
        <v>0.0</v>
      </c>
      <c r="CG15" s="2686" t="n">
        <v>0.0</v>
      </c>
      <c r="CH15">
        <f>CF15*(1+CG15)</f>
        <v>0.0</v>
      </c>
      <c r="CI15" s="2688" t="n">
        <v>0.25</v>
      </c>
      <c r="CJ15">
        <f>CH15/(1-CI15)</f>
        <v>0.0</v>
      </c>
      <c r="CK15">
        <f>CI15*CJ15</f>
        <v>0.0</v>
      </c>
      <c r="CL15" s="2691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2695" t="n">
        <v>0.03999999910593033</v>
      </c>
      <c r="CQ15">
        <f>CP15*CJ15</f>
        <v>0.0</v>
      </c>
      <c r="CR15">
        <f>CJ15*(1+CP15)</f>
        <v>0.0</v>
      </c>
      <c r="CS15" s="2698" t="n">
        <v>0.029999999329447746</v>
      </c>
      <c r="CT15">
        <f>CS15*CR15</f>
        <v>0.0</v>
      </c>
      <c r="CU15">
        <f>CR15+CT15</f>
        <v>0.0</v>
      </c>
      <c r="CV15" s="2701" t="n">
        <v>0.10000000149011612</v>
      </c>
      <c r="CW15">
        <f>CU15/(1-CV15)</f>
        <v>0.0</v>
      </c>
      <c r="CX15">
        <f>CV15*CW15</f>
        <v>0.0</v>
      </c>
      <c r="CY15" s="2704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CF15/12*$Q$5</f>
        <v>0.0</v>
      </c>
      <c r="DE15">
        <f>CG15/12*$Q$5</f>
        <v>0.0</v>
      </c>
      <c r="DF15">
        <f>CH15/12*$Q$5</f>
        <v>0.0</v>
      </c>
      <c r="DG15">
        <f>CI15/12*$Q$5</f>
        <v>0.0</v>
      </c>
      <c r="DH15">
        <f>CJ15/12*$Q$5</f>
        <v>0.0</v>
      </c>
      <c r="DI15">
        <f>CK15/12*$Q$5</f>
        <v>0.0</v>
      </c>
      <c r="DJ15">
        <f>CL15/12*$Q$5</f>
        <v>0.0</v>
      </c>
      <c r="DK15">
        <f>CM15/12*$Q$5</f>
        <v>0.0</v>
      </c>
      <c r="DL15">
        <f>CN15/12*$Q$5</f>
        <v>0.0</v>
      </c>
      <c r="DM15">
        <f>CO15/12*$Q$5</f>
        <v>0.0</v>
      </c>
      <c r="DN15">
        <f>CP15/12*$Q$5</f>
        <v>0.0</v>
      </c>
      <c r="DO15">
        <f>CQ15/12*$Q$5</f>
        <v>0.0</v>
      </c>
      <c r="DP15">
        <f>CR15/12*$Q$5</f>
        <v>0.0</v>
      </c>
      <c r="DQ15">
        <f>CS15/12*$Q$5</f>
        <v>0.0</v>
      </c>
      <c r="DR15">
        <f>CT15/12*$Q$5</f>
        <v>0.0</v>
      </c>
      <c r="DS15">
        <f>CU15/12*$Q$5</f>
        <v>0.0</v>
      </c>
      <c r="DT15">
        <f>CV15/12*$Q$5</f>
        <v>0.0</v>
      </c>
      <c r="DU15">
        <f>CW15/12*$Q$5</f>
        <v>0.0</v>
      </c>
      <c r="DV15">
        <f>CX15/12*$Q$5</f>
        <v>0.0</v>
      </c>
      <c r="DW15">
        <f>CY15/12*$Q$5</f>
        <v>0.0</v>
      </c>
      <c r="DX15">
        <f>CZ15/12*$Q$5</f>
        <v>0.0</v>
      </c>
      <c r="DY15">
        <f>DA15/12*$Q$5</f>
        <v>0.0</v>
      </c>
      <c r="DZ15">
        <f>DB15/12*$Q$5</f>
        <v>0.0</v>
      </c>
      <c r="EA15">
        <f>DC15/12*$Q$5</f>
        <v>0.0</v>
      </c>
      <c r="RF15">
        <f>BV15+EA15</f>
        <v>0.0</v>
      </c>
    </row>
    <row r="17">
      <c r="A17" t="inlineStr">
        <is>
          <t>Deckhand</t>
        </is>
      </c>
      <c r="B17" t="inlineStr">
        <is>
          <t>CHAUSSON</t>
        </is>
      </c>
      <c r="C17" t="inlineStr">
        <is>
          <t>Adrien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2847" t="n">
        <v>42736.913935185185</v>
      </c>
      <c r="L17" s="2847" t="n">
        <v>42886.0</v>
      </c>
      <c r="M17" t="inlineStr">
        <is>
          <t>EUR</t>
        </is>
      </c>
      <c r="N17" t="n">
        <v>4.0</v>
      </c>
      <c r="O17" t="n">
        <v>2800.0</v>
      </c>
      <c r="P17" t="n">
        <v>150.0</v>
      </c>
      <c r="Q17" t="n">
        <v>5.0</v>
      </c>
      <c r="R17" s="2848" t="inlineStr">
        <is>
          <t>Healthcare Plan</t>
        </is>
      </c>
      <c r="S17" s="2849" t="inlineStr">
        <is>
          <t>AIG Luxembourg</t>
        </is>
      </c>
      <c r="T17" s="2850" t="inlineStr">
        <is>
          <t>PRESTIGES</t>
        </is>
      </c>
      <c r="U17" s="2851" t="inlineStr">
        <is>
          <t>L2022479</t>
        </is>
      </c>
      <c r="V17" s="2852" t="inlineStr">
        <is>
          <t>EUR</t>
        </is>
      </c>
      <c r="W17" s="2853" t="inlineStr">
        <is>
          <t>monthly</t>
        </is>
      </c>
      <c r="X17" s="2854" t="inlineStr">
        <is>
          <t>not applicable</t>
        </is>
      </c>
      <c r="Z17" s="2855" t="n">
        <v>500000.0</v>
      </c>
      <c r="AA17" s="2856" t="n">
        <v>1822.1199951171875</v>
      </c>
      <c r="AB17" s="2857" t="n">
        <v>0.0</v>
      </c>
      <c r="AC17">
        <f>AA17*(1+AB17)</f>
        <v>0.0</v>
      </c>
      <c r="AD17" s="2859" t="n">
        <v>0.25</v>
      </c>
      <c r="AE17">
        <f>AC17/(1-AD17)</f>
        <v>0.0</v>
      </c>
      <c r="AF17">
        <f>AD17*AE17</f>
        <v>0.0</v>
      </c>
      <c r="AG17" s="2862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2866" t="n">
        <v>0.03999999910593033</v>
      </c>
      <c r="AL17">
        <f>AK17*AE17</f>
        <v>0.0</v>
      </c>
      <c r="AM17">
        <f>AE17*(1+AK17)</f>
        <v>0.0</v>
      </c>
      <c r="AN17" s="2869" t="n">
        <v>0.029999999329447746</v>
      </c>
      <c r="AO17">
        <f>AN17*AM17</f>
        <v>0.0</v>
      </c>
      <c r="AP17">
        <f>AM17+AO17</f>
        <v>0.0</v>
      </c>
      <c r="AQ17" s="2872" t="n">
        <v>0.10000000149011612</v>
      </c>
      <c r="AR17">
        <f>AP17/(1-AQ17)</f>
        <v>0.0</v>
      </c>
      <c r="AS17">
        <f>AQ17*AR17</f>
        <v>0.0</v>
      </c>
      <c r="AT17" s="2875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AA17/12*$Q$5</f>
        <v>0.0</v>
      </c>
      <c r="AZ17">
        <f>AB17/12*$Q$5</f>
        <v>0.0</v>
      </c>
      <c r="BA17">
        <f>AC17/12*$Q$5</f>
        <v>0.0</v>
      </c>
      <c r="BB17">
        <f>AD17/12*$Q$5</f>
        <v>0.0</v>
      </c>
      <c r="BC17">
        <f>AE17/12*$Q$5</f>
        <v>0.0</v>
      </c>
      <c r="BD17">
        <f>AF17/12*$Q$5</f>
        <v>0.0</v>
      </c>
      <c r="BE17">
        <f>AG17/12*$Q$5</f>
        <v>0.0</v>
      </c>
      <c r="BF17">
        <f>AH17/12*$Q$5</f>
        <v>0.0</v>
      </c>
      <c r="BG17">
        <f>AI17/12*$Q$5</f>
        <v>0.0</v>
      </c>
      <c r="BH17">
        <f>AJ17/12*$Q$5</f>
        <v>0.0</v>
      </c>
      <c r="BI17">
        <f>AK17/12*$Q$5</f>
        <v>0.0</v>
      </c>
      <c r="BJ17">
        <f>AL17/12*$Q$5</f>
        <v>0.0</v>
      </c>
      <c r="BK17">
        <f>AM17/12*$Q$5</f>
        <v>0.0</v>
      </c>
      <c r="BL17">
        <f>AN17/12*$Q$5</f>
        <v>0.0</v>
      </c>
      <c r="BM17">
        <f>AO17/12*$Q$5</f>
        <v>0.0</v>
      </c>
      <c r="BN17">
        <f>AP17/12*$Q$5</f>
        <v>0.0</v>
      </c>
      <c r="BO17">
        <f>AQ17/12*$Q$5</f>
        <v>0.0</v>
      </c>
      <c r="BP17">
        <f>AR17/12*$Q$5</f>
        <v>0.0</v>
      </c>
      <c r="BQ17">
        <f>AS17/12*$Q$5</f>
        <v>0.0</v>
      </c>
      <c r="BR17">
        <f>AT17/12*$Q$5</f>
        <v>0.0</v>
      </c>
      <c r="BS17">
        <f>AU17/12*$Q$5</f>
        <v>0.0</v>
      </c>
      <c r="BT17">
        <f>AV17/12*$Q$5</f>
        <v>0.0</v>
      </c>
      <c r="BU17">
        <f>AW17/12*$Q$5</f>
        <v>0.0</v>
      </c>
      <c r="BV17">
        <f>AX17/12*$Q$5</f>
        <v>0.0</v>
      </c>
      <c r="BW17" s="2904" t="inlineStr">
        <is>
          <t>Assistance and Repatriation</t>
        </is>
      </c>
      <c r="BX17" s="2905" t="inlineStr">
        <is>
          <t>AIG Luxembourg</t>
        </is>
      </c>
      <c r="BY17" s="2906" t="inlineStr">
        <is>
          <t>PRESTIGES</t>
        </is>
      </c>
      <c r="BZ17" s="2907" t="inlineStr">
        <is>
          <t>L2022479</t>
        </is>
      </c>
      <c r="CA17" s="2908" t="inlineStr">
        <is>
          <t>EUR</t>
        </is>
      </c>
      <c r="CB17" s="2909" t="inlineStr">
        <is>
          <t>monthly</t>
        </is>
      </c>
      <c r="CC17" s="2910" t="inlineStr">
        <is>
          <t>not applicable</t>
        </is>
      </c>
      <c r="CE17" s="2911" t="n">
        <v>500000.0</v>
      </c>
      <c r="CF17" s="2912" t="n">
        <v>0.0</v>
      </c>
      <c r="CG17" s="2913" t="n">
        <v>0.0</v>
      </c>
      <c r="CH17">
        <f>CF17*(1+CG17)</f>
        <v>0.0</v>
      </c>
      <c r="CI17" s="2915" t="n">
        <v>0.25</v>
      </c>
      <c r="CJ17">
        <f>CH17/(1-CI17)</f>
        <v>0.0</v>
      </c>
      <c r="CK17">
        <f>CI17*CJ17</f>
        <v>0.0</v>
      </c>
      <c r="CL17" s="2918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2922" t="n">
        <v>0.03999999910593033</v>
      </c>
      <c r="CQ17">
        <f>CP17*CJ17</f>
        <v>0.0</v>
      </c>
      <c r="CR17">
        <f>CJ17*(1+CP17)</f>
        <v>0.0</v>
      </c>
      <c r="CS17" s="2925" t="n">
        <v>0.029999999329447746</v>
      </c>
      <c r="CT17">
        <f>CS17*CR17</f>
        <v>0.0</v>
      </c>
      <c r="CU17">
        <f>CR17+CT17</f>
        <v>0.0</v>
      </c>
      <c r="CV17" s="2928" t="n">
        <v>0.10000000149011612</v>
      </c>
      <c r="CW17">
        <f>CU17/(1-CV17)</f>
        <v>0.0</v>
      </c>
      <c r="CX17">
        <f>CV17*CW17</f>
        <v>0.0</v>
      </c>
      <c r="CY17" s="2931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CF17/12*$Q$5</f>
        <v>0.0</v>
      </c>
      <c r="DE17">
        <f>CG17/12*$Q$5</f>
        <v>0.0</v>
      </c>
      <c r="DF17">
        <f>CH17/12*$Q$5</f>
        <v>0.0</v>
      </c>
      <c r="DG17">
        <f>CI17/12*$Q$5</f>
        <v>0.0</v>
      </c>
      <c r="DH17">
        <f>CJ17/12*$Q$5</f>
        <v>0.0</v>
      </c>
      <c r="DI17">
        <f>CK17/12*$Q$5</f>
        <v>0.0</v>
      </c>
      <c r="DJ17">
        <f>CL17/12*$Q$5</f>
        <v>0.0</v>
      </c>
      <c r="DK17">
        <f>CM17/12*$Q$5</f>
        <v>0.0</v>
      </c>
      <c r="DL17">
        <f>CN17/12*$Q$5</f>
        <v>0.0</v>
      </c>
      <c r="DM17">
        <f>CO17/12*$Q$5</f>
        <v>0.0</v>
      </c>
      <c r="DN17">
        <f>CP17/12*$Q$5</f>
        <v>0.0</v>
      </c>
      <c r="DO17">
        <f>CQ17/12*$Q$5</f>
        <v>0.0</v>
      </c>
      <c r="DP17">
        <f>CR17/12*$Q$5</f>
        <v>0.0</v>
      </c>
      <c r="DQ17">
        <f>CS17/12*$Q$5</f>
        <v>0.0</v>
      </c>
      <c r="DR17">
        <f>CT17/12*$Q$5</f>
        <v>0.0</v>
      </c>
      <c r="DS17">
        <f>CU17/12*$Q$5</f>
        <v>0.0</v>
      </c>
      <c r="DT17">
        <f>CV17/12*$Q$5</f>
        <v>0.0</v>
      </c>
      <c r="DU17">
        <f>CW17/12*$Q$5</f>
        <v>0.0</v>
      </c>
      <c r="DV17">
        <f>CX17/12*$Q$5</f>
        <v>0.0</v>
      </c>
      <c r="DW17">
        <f>CY17/12*$Q$5</f>
        <v>0.0</v>
      </c>
      <c r="DX17">
        <f>CZ17/12*$Q$5</f>
        <v>0.0</v>
      </c>
      <c r="DY17">
        <f>DA17/12*$Q$5</f>
        <v>0.0</v>
      </c>
      <c r="DZ17">
        <f>DB17/12*$Q$5</f>
        <v>0.0</v>
      </c>
      <c r="EA17">
        <f>DC17/12*$Q$5</f>
        <v>0.0</v>
      </c>
      <c r="RF17">
        <f>BV17+EA17</f>
        <v>0.0</v>
      </c>
    </row>
    <row r="19">
      <c r="A19" t="inlineStr">
        <is>
          <t>Deckhand</t>
        </is>
      </c>
      <c r="B19" t="inlineStr">
        <is>
          <t>COQUELIN</t>
        </is>
      </c>
      <c r="C19" t="inlineStr">
        <is>
          <t>Claire</t>
        </is>
      </c>
      <c r="D19" t="inlineStr">
        <is>
          <t>KOLAHA</t>
        </is>
      </c>
      <c r="F19" t="inlineStr">
        <is>
          <t>Annual</t>
        </is>
      </c>
      <c r="G19" t="inlineStr">
        <is>
          <t>YES</t>
        </is>
      </c>
      <c r="H19" t="inlineStr">
        <is>
          <t>French</t>
        </is>
      </c>
      <c r="I19" t="inlineStr">
        <is>
          <t>France</t>
        </is>
      </c>
      <c r="J19" t="inlineStr">
        <is>
          <t>2</t>
        </is>
      </c>
      <c r="K19" s="3074" t="n">
        <v>42736.913935185185</v>
      </c>
      <c r="L19" s="3074" t="n">
        <v>42674.0</v>
      </c>
      <c r="M19" t="inlineStr">
        <is>
          <t>EUR</t>
        </is>
      </c>
      <c r="N19" t="n">
        <v>9.0</v>
      </c>
      <c r="O19" t="n">
        <v>2800.0</v>
      </c>
      <c r="P19" t="n">
        <v>0.0</v>
      </c>
      <c r="Q19" t="n">
        <v>10.0</v>
      </c>
      <c r="R19" s="3075" t="inlineStr">
        <is>
          <t>Healthcare Plan</t>
        </is>
      </c>
      <c r="S19" s="3076" t="inlineStr">
        <is>
          <t>AIG Luxembourg</t>
        </is>
      </c>
      <c r="T19" s="3077" t="inlineStr">
        <is>
          <t>PRESTIGES</t>
        </is>
      </c>
      <c r="U19" s="3078" t="inlineStr">
        <is>
          <t>L2022479</t>
        </is>
      </c>
      <c r="V19" s="3079" t="inlineStr">
        <is>
          <t>EUR</t>
        </is>
      </c>
      <c r="W19" s="3080" t="inlineStr">
        <is>
          <t>monthly</t>
        </is>
      </c>
      <c r="X19" s="3081" t="inlineStr">
        <is>
          <t>not applicable</t>
        </is>
      </c>
      <c r="Z19" s="3082" t="n">
        <v>500000.0</v>
      </c>
      <c r="AA19" s="3083" t="n">
        <v>4832.2099609375</v>
      </c>
      <c r="AB19" s="3084" t="n">
        <v>0.0</v>
      </c>
      <c r="AC19">
        <f>AA19*(1+AB19)</f>
        <v>0.0</v>
      </c>
      <c r="AD19" s="3086" t="n">
        <v>0.25</v>
      </c>
      <c r="AE19">
        <f>AC19/(1-AD19)</f>
        <v>0.0</v>
      </c>
      <c r="AF19">
        <f>AD19*AE19</f>
        <v>0.0</v>
      </c>
      <c r="AG19" s="3089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3093" t="n">
        <v>0.03999999910593033</v>
      </c>
      <c r="AL19">
        <f>AK19*AE19</f>
        <v>0.0</v>
      </c>
      <c r="AM19">
        <f>AE19*(1+AK19)</f>
        <v>0.0</v>
      </c>
      <c r="AN19" s="3096" t="n">
        <v>0.029999999329447746</v>
      </c>
      <c r="AO19">
        <f>AN19*AM19</f>
        <v>0.0</v>
      </c>
      <c r="AP19">
        <f>AM19+AO19</f>
        <v>0.0</v>
      </c>
      <c r="AQ19" s="3099" t="n">
        <v>0.10000000149011612</v>
      </c>
      <c r="AR19">
        <f>AP19/(1-AQ19)</f>
        <v>0.0</v>
      </c>
      <c r="AS19">
        <f>AQ19*AR19</f>
        <v>0.0</v>
      </c>
      <c r="AT19" s="3102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AA19/12*$Q$5</f>
        <v>0.0</v>
      </c>
      <c r="AZ19">
        <f>AB19/12*$Q$5</f>
        <v>0.0</v>
      </c>
      <c r="BA19">
        <f>AC19/12*$Q$5</f>
        <v>0.0</v>
      </c>
      <c r="BB19">
        <f>AD19/12*$Q$5</f>
        <v>0.0</v>
      </c>
      <c r="BC19">
        <f>AE19/12*$Q$5</f>
        <v>0.0</v>
      </c>
      <c r="BD19">
        <f>AF19/12*$Q$5</f>
        <v>0.0</v>
      </c>
      <c r="BE19">
        <f>AG19/12*$Q$5</f>
        <v>0.0</v>
      </c>
      <c r="BF19">
        <f>AH19/12*$Q$5</f>
        <v>0.0</v>
      </c>
      <c r="BG19">
        <f>AI19/12*$Q$5</f>
        <v>0.0</v>
      </c>
      <c r="BH19">
        <f>AJ19/12*$Q$5</f>
        <v>0.0</v>
      </c>
      <c r="BI19">
        <f>AK19/12*$Q$5</f>
        <v>0.0</v>
      </c>
      <c r="BJ19">
        <f>AL19/12*$Q$5</f>
        <v>0.0</v>
      </c>
      <c r="BK19">
        <f>AM19/12*$Q$5</f>
        <v>0.0</v>
      </c>
      <c r="BL19">
        <f>AN19/12*$Q$5</f>
        <v>0.0</v>
      </c>
      <c r="BM19">
        <f>AO19/12*$Q$5</f>
        <v>0.0</v>
      </c>
      <c r="BN19">
        <f>AP19/12*$Q$5</f>
        <v>0.0</v>
      </c>
      <c r="BO19">
        <f>AQ19/12*$Q$5</f>
        <v>0.0</v>
      </c>
      <c r="BP19">
        <f>AR19/12*$Q$5</f>
        <v>0.0</v>
      </c>
      <c r="BQ19">
        <f>AS19/12*$Q$5</f>
        <v>0.0</v>
      </c>
      <c r="BR19">
        <f>AT19/12*$Q$5</f>
        <v>0.0</v>
      </c>
      <c r="BS19">
        <f>AU19/12*$Q$5</f>
        <v>0.0</v>
      </c>
      <c r="BT19">
        <f>AV19/12*$Q$5</f>
        <v>0.0</v>
      </c>
      <c r="BU19">
        <f>AW19/12*$Q$5</f>
        <v>0.0</v>
      </c>
      <c r="BV19">
        <f>AX19/12*$Q$5</f>
        <v>0.0</v>
      </c>
      <c r="BW19" s="3131" t="inlineStr">
        <is>
          <t>Assistance and Repatriation</t>
        </is>
      </c>
      <c r="BX19" s="3132" t="inlineStr">
        <is>
          <t>AIG Luxembourg</t>
        </is>
      </c>
      <c r="BY19" s="3133" t="inlineStr">
        <is>
          <t>PRESTIGES</t>
        </is>
      </c>
      <c r="BZ19" s="3134" t="inlineStr">
        <is>
          <t>L2022479</t>
        </is>
      </c>
      <c r="CA19" s="3135" t="inlineStr">
        <is>
          <t>EUR</t>
        </is>
      </c>
      <c r="CB19" s="3136" t="inlineStr">
        <is>
          <t>monthly</t>
        </is>
      </c>
      <c r="CC19" s="3137" t="inlineStr">
        <is>
          <t>not applicable</t>
        </is>
      </c>
      <c r="CE19" s="3138" t="n">
        <v>500000.0</v>
      </c>
      <c r="CF19" s="3139" t="n">
        <v>0.0</v>
      </c>
      <c r="CG19" s="3140" t="n">
        <v>0.0</v>
      </c>
      <c r="CH19">
        <f>CF19*(1+CG19)</f>
        <v>0.0</v>
      </c>
      <c r="CI19" s="3142" t="n">
        <v>0.25</v>
      </c>
      <c r="CJ19">
        <f>CH19/(1-CI19)</f>
        <v>0.0</v>
      </c>
      <c r="CK19">
        <f>CI19*CJ19</f>
        <v>0.0</v>
      </c>
      <c r="CL19" s="3145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3149" t="n">
        <v>0.03999999910593033</v>
      </c>
      <c r="CQ19">
        <f>CP19*CJ19</f>
        <v>0.0</v>
      </c>
      <c r="CR19">
        <f>CJ19*(1+CP19)</f>
        <v>0.0</v>
      </c>
      <c r="CS19" s="3152" t="n">
        <v>0.029999999329447746</v>
      </c>
      <c r="CT19">
        <f>CS19*CR19</f>
        <v>0.0</v>
      </c>
      <c r="CU19">
        <f>CR19+CT19</f>
        <v>0.0</v>
      </c>
      <c r="CV19" s="3155" t="n">
        <v>0.10000000149011612</v>
      </c>
      <c r="CW19">
        <f>CU19/(1-CV19)</f>
        <v>0.0</v>
      </c>
      <c r="CX19">
        <f>CV19*CW19</f>
        <v>0.0</v>
      </c>
      <c r="CY19" s="3158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CF19/12*$Q$5</f>
        <v>0.0</v>
      </c>
      <c r="DE19">
        <f>CG19/12*$Q$5</f>
        <v>0.0</v>
      </c>
      <c r="DF19">
        <f>CH19/12*$Q$5</f>
        <v>0.0</v>
      </c>
      <c r="DG19">
        <f>CI19/12*$Q$5</f>
        <v>0.0</v>
      </c>
      <c r="DH19">
        <f>CJ19/12*$Q$5</f>
        <v>0.0</v>
      </c>
      <c r="DI19">
        <f>CK19/12*$Q$5</f>
        <v>0.0</v>
      </c>
      <c r="DJ19">
        <f>CL19/12*$Q$5</f>
        <v>0.0</v>
      </c>
      <c r="DK19">
        <f>CM19/12*$Q$5</f>
        <v>0.0</v>
      </c>
      <c r="DL19">
        <f>CN19/12*$Q$5</f>
        <v>0.0</v>
      </c>
      <c r="DM19">
        <f>CO19/12*$Q$5</f>
        <v>0.0</v>
      </c>
      <c r="DN19">
        <f>CP19/12*$Q$5</f>
        <v>0.0</v>
      </c>
      <c r="DO19">
        <f>CQ19/12*$Q$5</f>
        <v>0.0</v>
      </c>
      <c r="DP19">
        <f>CR19/12*$Q$5</f>
        <v>0.0</v>
      </c>
      <c r="DQ19">
        <f>CS19/12*$Q$5</f>
        <v>0.0</v>
      </c>
      <c r="DR19">
        <f>CT19/12*$Q$5</f>
        <v>0.0</v>
      </c>
      <c r="DS19">
        <f>CU19/12*$Q$5</f>
        <v>0.0</v>
      </c>
      <c r="DT19">
        <f>CV19/12*$Q$5</f>
        <v>0.0</v>
      </c>
      <c r="DU19">
        <f>CW19/12*$Q$5</f>
        <v>0.0</v>
      </c>
      <c r="DV19">
        <f>CX19/12*$Q$5</f>
        <v>0.0</v>
      </c>
      <c r="DW19">
        <f>CY19/12*$Q$5</f>
        <v>0.0</v>
      </c>
      <c r="DX19">
        <f>CZ19/12*$Q$5</f>
        <v>0.0</v>
      </c>
      <c r="DY19">
        <f>DA19/12*$Q$5</f>
        <v>0.0</v>
      </c>
      <c r="DZ19">
        <f>DB19/12*$Q$5</f>
        <v>0.0</v>
      </c>
      <c r="EA19">
        <f>DC19/12*$Q$5</f>
        <v>0.0</v>
      </c>
      <c r="RF19">
        <f>BV19+EA19</f>
        <v>0.0</v>
      </c>
    </row>
    <row r="21">
      <c r="A21" t="inlineStr">
        <is>
          <t>Engineer</t>
        </is>
      </c>
      <c r="B21" t="inlineStr">
        <is>
          <t>PINNA</t>
        </is>
      </c>
      <c r="C21" t="inlineStr">
        <is>
          <t>Gianluca</t>
        </is>
      </c>
      <c r="D21" t="inlineStr">
        <is>
          <t>KOLAHA</t>
        </is>
      </c>
      <c r="F21" t="inlineStr">
        <is>
          <t>Annual</t>
        </is>
      </c>
      <c r="G21" t="inlineStr">
        <is>
          <t>NO</t>
        </is>
      </c>
      <c r="H21" t="inlineStr">
        <is>
          <t>Italian</t>
        </is>
      </c>
      <c r="I21" t="inlineStr">
        <is>
          <t>Italy</t>
        </is>
      </c>
      <c r="J21" t="inlineStr">
        <is>
          <t>0</t>
        </is>
      </c>
      <c r="K21" s="3301" t="n">
        <v>42736.913935185185</v>
      </c>
      <c r="L21" s="3301" t="n">
        <v>42886.0</v>
      </c>
      <c r="M21" t="inlineStr">
        <is>
          <t>EUR</t>
        </is>
      </c>
      <c r="N21" t="n">
        <v>4.0</v>
      </c>
      <c r="O21" t="n">
        <v>9000.0</v>
      </c>
      <c r="P21" t="n">
        <v>150.0</v>
      </c>
      <c r="Q21" t="n">
        <v>5.0</v>
      </c>
      <c r="R21" s="3302" t="inlineStr">
        <is>
          <t>Healthcare Plan</t>
        </is>
      </c>
      <c r="S21" s="3303" t="inlineStr">
        <is>
          <t>AIG Luxembourg</t>
        </is>
      </c>
      <c r="T21" s="3304" t="inlineStr">
        <is>
          <t>PRESTIGES</t>
        </is>
      </c>
      <c r="U21" s="3305" t="inlineStr">
        <is>
          <t>L2022479</t>
        </is>
      </c>
      <c r="V21" s="3306" t="inlineStr">
        <is>
          <t>EUR</t>
        </is>
      </c>
      <c r="W21" s="3307" t="inlineStr">
        <is>
          <t>monthly</t>
        </is>
      </c>
      <c r="X21" s="3308" t="inlineStr">
        <is>
          <t>not applicable</t>
        </is>
      </c>
      <c r="Z21" s="3309" t="n">
        <v>500000.0</v>
      </c>
      <c r="AA21" s="3310" t="n">
        <v>1822.1199951171875</v>
      </c>
      <c r="AB21" s="3311" t="n">
        <v>0.0</v>
      </c>
      <c r="AC21">
        <f>AA21*(1+AB21)</f>
        <v>0.0</v>
      </c>
      <c r="AD21" s="3313" t="n">
        <v>0.25</v>
      </c>
      <c r="AE21">
        <f>AC21/(1-AD21)</f>
        <v>0.0</v>
      </c>
      <c r="AF21">
        <f>AD21*AE21</f>
        <v>0.0</v>
      </c>
      <c r="AG21" s="3316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3320" t="n">
        <v>0.03999999910593033</v>
      </c>
      <c r="AL21">
        <f>AK21*AE21</f>
        <v>0.0</v>
      </c>
      <c r="AM21">
        <f>AE21*(1+AK21)</f>
        <v>0.0</v>
      </c>
      <c r="AN21" s="3323" t="n">
        <v>0.029999999329447746</v>
      </c>
      <c r="AO21">
        <f>AN21*AM21</f>
        <v>0.0</v>
      </c>
      <c r="AP21">
        <f>AM21+AO21</f>
        <v>0.0</v>
      </c>
      <c r="AQ21" s="3326" t="n">
        <v>0.10000000149011612</v>
      </c>
      <c r="AR21">
        <f>AP21/(1-AQ21)</f>
        <v>0.0</v>
      </c>
      <c r="AS21">
        <f>AQ21*AR21</f>
        <v>0.0</v>
      </c>
      <c r="AT21" s="3329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AA21/12*$Q$5</f>
        <v>0.0</v>
      </c>
      <c r="AZ21">
        <f>AB21/12*$Q$5</f>
        <v>0.0</v>
      </c>
      <c r="BA21">
        <f>AC21/12*$Q$5</f>
        <v>0.0</v>
      </c>
      <c r="BB21">
        <f>AD21/12*$Q$5</f>
        <v>0.0</v>
      </c>
      <c r="BC21">
        <f>AE21/12*$Q$5</f>
        <v>0.0</v>
      </c>
      <c r="BD21">
        <f>AF21/12*$Q$5</f>
        <v>0.0</v>
      </c>
      <c r="BE21">
        <f>AG21/12*$Q$5</f>
        <v>0.0</v>
      </c>
      <c r="BF21">
        <f>AH21/12*$Q$5</f>
        <v>0.0</v>
      </c>
      <c r="BG21">
        <f>AI21/12*$Q$5</f>
        <v>0.0</v>
      </c>
      <c r="BH21">
        <f>AJ21/12*$Q$5</f>
        <v>0.0</v>
      </c>
      <c r="BI21">
        <f>AK21/12*$Q$5</f>
        <v>0.0</v>
      </c>
      <c r="BJ21">
        <f>AL21/12*$Q$5</f>
        <v>0.0</v>
      </c>
      <c r="BK21">
        <f>AM21/12*$Q$5</f>
        <v>0.0</v>
      </c>
      <c r="BL21">
        <f>AN21/12*$Q$5</f>
        <v>0.0</v>
      </c>
      <c r="BM21">
        <f>AO21/12*$Q$5</f>
        <v>0.0</v>
      </c>
      <c r="BN21">
        <f>AP21/12*$Q$5</f>
        <v>0.0</v>
      </c>
      <c r="BO21">
        <f>AQ21/12*$Q$5</f>
        <v>0.0</v>
      </c>
      <c r="BP21">
        <f>AR21/12*$Q$5</f>
        <v>0.0</v>
      </c>
      <c r="BQ21">
        <f>AS21/12*$Q$5</f>
        <v>0.0</v>
      </c>
      <c r="BR21">
        <f>AT21/12*$Q$5</f>
        <v>0.0</v>
      </c>
      <c r="BS21">
        <f>AU21/12*$Q$5</f>
        <v>0.0</v>
      </c>
      <c r="BT21">
        <f>AV21/12*$Q$5</f>
        <v>0.0</v>
      </c>
      <c r="BU21">
        <f>AW21/12*$Q$5</f>
        <v>0.0</v>
      </c>
      <c r="BV21">
        <f>AX21/12*$Q$5</f>
        <v>0.0</v>
      </c>
      <c r="BW21" s="3358" t="inlineStr">
        <is>
          <t>Assistance and Repatriation</t>
        </is>
      </c>
      <c r="BX21" s="3359" t="inlineStr">
        <is>
          <t>AIG Luxembourg</t>
        </is>
      </c>
      <c r="BY21" s="3360" t="inlineStr">
        <is>
          <t>PRESTIGES</t>
        </is>
      </c>
      <c r="BZ21" s="3361" t="inlineStr">
        <is>
          <t>L2022479</t>
        </is>
      </c>
      <c r="CA21" s="3362" t="inlineStr">
        <is>
          <t>EUR</t>
        </is>
      </c>
      <c r="CB21" s="3363" t="inlineStr">
        <is>
          <t>monthly</t>
        </is>
      </c>
      <c r="CC21" s="3364" t="inlineStr">
        <is>
          <t>not applicable</t>
        </is>
      </c>
      <c r="CE21" s="3365" t="n">
        <v>500000.0</v>
      </c>
      <c r="CF21" s="3366" t="n">
        <v>0.0</v>
      </c>
      <c r="CG21" s="3367" t="n">
        <v>0.0</v>
      </c>
      <c r="CH21">
        <f>CF21*(1+CG21)</f>
        <v>0.0</v>
      </c>
      <c r="CI21" s="3369" t="n">
        <v>0.25</v>
      </c>
      <c r="CJ21">
        <f>CH21/(1-CI21)</f>
        <v>0.0</v>
      </c>
      <c r="CK21">
        <f>CI21*CJ21</f>
        <v>0.0</v>
      </c>
      <c r="CL21" s="3372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3376" t="n">
        <v>0.03999999910593033</v>
      </c>
      <c r="CQ21">
        <f>CP21*CJ21</f>
        <v>0.0</v>
      </c>
      <c r="CR21">
        <f>CJ21*(1+CP21)</f>
        <v>0.0</v>
      </c>
      <c r="CS21" s="3379" t="n">
        <v>0.029999999329447746</v>
      </c>
      <c r="CT21">
        <f>CS21*CR21</f>
        <v>0.0</v>
      </c>
      <c r="CU21">
        <f>CR21+CT21</f>
        <v>0.0</v>
      </c>
      <c r="CV21" s="3382" t="n">
        <v>0.10000000149011612</v>
      </c>
      <c r="CW21">
        <f>CU21/(1-CV21)</f>
        <v>0.0</v>
      </c>
      <c r="CX21">
        <f>CV21*CW21</f>
        <v>0.0</v>
      </c>
      <c r="CY21" s="3385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CF21/12*$Q$5</f>
        <v>0.0</v>
      </c>
      <c r="DE21">
        <f>CG21/12*$Q$5</f>
        <v>0.0</v>
      </c>
      <c r="DF21">
        <f>CH21/12*$Q$5</f>
        <v>0.0</v>
      </c>
      <c r="DG21">
        <f>CI21/12*$Q$5</f>
        <v>0.0</v>
      </c>
      <c r="DH21">
        <f>CJ21/12*$Q$5</f>
        <v>0.0</v>
      </c>
      <c r="DI21">
        <f>CK21/12*$Q$5</f>
        <v>0.0</v>
      </c>
      <c r="DJ21">
        <f>CL21/12*$Q$5</f>
        <v>0.0</v>
      </c>
      <c r="DK21">
        <f>CM21/12*$Q$5</f>
        <v>0.0</v>
      </c>
      <c r="DL21">
        <f>CN21/12*$Q$5</f>
        <v>0.0</v>
      </c>
      <c r="DM21">
        <f>CO21/12*$Q$5</f>
        <v>0.0</v>
      </c>
      <c r="DN21">
        <f>CP21/12*$Q$5</f>
        <v>0.0</v>
      </c>
      <c r="DO21">
        <f>CQ21/12*$Q$5</f>
        <v>0.0</v>
      </c>
      <c r="DP21">
        <f>CR21/12*$Q$5</f>
        <v>0.0</v>
      </c>
      <c r="DQ21">
        <f>CS21/12*$Q$5</f>
        <v>0.0</v>
      </c>
      <c r="DR21">
        <f>CT21/12*$Q$5</f>
        <v>0.0</v>
      </c>
      <c r="DS21">
        <f>CU21/12*$Q$5</f>
        <v>0.0</v>
      </c>
      <c r="DT21">
        <f>CV21/12*$Q$5</f>
        <v>0.0</v>
      </c>
      <c r="DU21">
        <f>CW21/12*$Q$5</f>
        <v>0.0</v>
      </c>
      <c r="DV21">
        <f>CX21/12*$Q$5</f>
        <v>0.0</v>
      </c>
      <c r="DW21">
        <f>CY21/12*$Q$5</f>
        <v>0.0</v>
      </c>
      <c r="DX21">
        <f>CZ21/12*$Q$5</f>
        <v>0.0</v>
      </c>
      <c r="DY21">
        <f>DA21/12*$Q$5</f>
        <v>0.0</v>
      </c>
      <c r="DZ21">
        <f>DB21/12*$Q$5</f>
        <v>0.0</v>
      </c>
      <c r="EA21">
        <f>DC21/12*$Q$5</f>
        <v>0.0</v>
      </c>
      <c r="RF21">
        <f>BV21+EA21</f>
        <v>0.0</v>
      </c>
    </row>
    <row r="23">
      <c r="A23" t="inlineStr">
        <is>
          <t>Stewardess</t>
        </is>
      </c>
      <c r="B23" t="inlineStr">
        <is>
          <t>FARNAUD</t>
        </is>
      </c>
      <c r="C23" t="inlineStr">
        <is>
          <t>Sarah</t>
        </is>
      </c>
      <c r="D23" t="inlineStr">
        <is>
          <t>KOLAHA</t>
        </is>
      </c>
      <c r="F23" t="inlineStr">
        <is>
          <t>Seasonal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3528" t="n">
        <v>42736.913935185185</v>
      </c>
      <c r="L23" s="3528" t="n">
        <v>42643.0</v>
      </c>
      <c r="M23" t="inlineStr">
        <is>
          <t>EUR</t>
        </is>
      </c>
      <c r="N23" t="n">
        <v>8.0</v>
      </c>
      <c r="O23" t="n">
        <v>2500.0</v>
      </c>
      <c r="P23" t="n">
        <v>0.0</v>
      </c>
      <c r="Q23" t="n">
        <v>9.0</v>
      </c>
      <c r="R23" s="3529" t="inlineStr">
        <is>
          <t>Healthcare Plan</t>
        </is>
      </c>
      <c r="S23" s="3530" t="inlineStr">
        <is>
          <t>AIG Luxembourg</t>
        </is>
      </c>
      <c r="T23" s="3531" t="inlineStr">
        <is>
          <t>PRESTIGES</t>
        </is>
      </c>
      <c r="U23" s="3532" t="inlineStr">
        <is>
          <t>L2022479</t>
        </is>
      </c>
      <c r="V23" s="3533" t="inlineStr">
        <is>
          <t>EUR</t>
        </is>
      </c>
      <c r="W23" s="3534" t="inlineStr">
        <is>
          <t>monthly</t>
        </is>
      </c>
      <c r="X23" s="3535" t="inlineStr">
        <is>
          <t>not applicable</t>
        </is>
      </c>
      <c r="Z23" s="3536" t="n">
        <v>500000.0</v>
      </c>
      <c r="AA23" s="3537" t="n">
        <v>1822.1199951171875</v>
      </c>
      <c r="AB23" s="3538" t="n">
        <v>0.0</v>
      </c>
      <c r="AC23">
        <f>AA23*(1+AB23)</f>
        <v>0.0</v>
      </c>
      <c r="AD23" s="3540" t="n">
        <v>0.25</v>
      </c>
      <c r="AE23">
        <f>AC23/(1-AD23)</f>
        <v>0.0</v>
      </c>
      <c r="AF23">
        <f>AD23*AE23</f>
        <v>0.0</v>
      </c>
      <c r="AG23" s="3543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3547" t="n">
        <v>0.03999999910593033</v>
      </c>
      <c r="AL23">
        <f>AK23*AE23</f>
        <v>0.0</v>
      </c>
      <c r="AM23">
        <f>AE23*(1+AK23)</f>
        <v>0.0</v>
      </c>
      <c r="AN23" s="3550" t="n">
        <v>0.029999999329447746</v>
      </c>
      <c r="AO23">
        <f>AN23*AM23</f>
        <v>0.0</v>
      </c>
      <c r="AP23">
        <f>AM23+AO23</f>
        <v>0.0</v>
      </c>
      <c r="AQ23" s="3553" t="n">
        <v>0.10000000149011612</v>
      </c>
      <c r="AR23">
        <f>AP23/(1-AQ23)</f>
        <v>0.0</v>
      </c>
      <c r="AS23">
        <f>AQ23*AR23</f>
        <v>0.0</v>
      </c>
      <c r="AT23" s="3556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AA23/12*$Q$5</f>
        <v>0.0</v>
      </c>
      <c r="AZ23">
        <f>AB23/12*$Q$5</f>
        <v>0.0</v>
      </c>
      <c r="BA23">
        <f>AC23/12*$Q$5</f>
        <v>0.0</v>
      </c>
      <c r="BB23">
        <f>AD23/12*$Q$5</f>
        <v>0.0</v>
      </c>
      <c r="BC23">
        <f>AE23/12*$Q$5</f>
        <v>0.0</v>
      </c>
      <c r="BD23">
        <f>AF23/12*$Q$5</f>
        <v>0.0</v>
      </c>
      <c r="BE23">
        <f>AG23/12*$Q$5</f>
        <v>0.0</v>
      </c>
      <c r="BF23">
        <f>AH23/12*$Q$5</f>
        <v>0.0</v>
      </c>
      <c r="BG23">
        <f>AI23/12*$Q$5</f>
        <v>0.0</v>
      </c>
      <c r="BH23">
        <f>AJ23/12*$Q$5</f>
        <v>0.0</v>
      </c>
      <c r="BI23">
        <f>AK23/12*$Q$5</f>
        <v>0.0</v>
      </c>
      <c r="BJ23">
        <f>AL23/12*$Q$5</f>
        <v>0.0</v>
      </c>
      <c r="BK23">
        <f>AM23/12*$Q$5</f>
        <v>0.0</v>
      </c>
      <c r="BL23">
        <f>AN23/12*$Q$5</f>
        <v>0.0</v>
      </c>
      <c r="BM23">
        <f>AO23/12*$Q$5</f>
        <v>0.0</v>
      </c>
      <c r="BN23">
        <f>AP23/12*$Q$5</f>
        <v>0.0</v>
      </c>
      <c r="BO23">
        <f>AQ23/12*$Q$5</f>
        <v>0.0</v>
      </c>
      <c r="BP23">
        <f>AR23/12*$Q$5</f>
        <v>0.0</v>
      </c>
      <c r="BQ23">
        <f>AS23/12*$Q$5</f>
        <v>0.0</v>
      </c>
      <c r="BR23">
        <f>AT23/12*$Q$5</f>
        <v>0.0</v>
      </c>
      <c r="BS23">
        <f>AU23/12*$Q$5</f>
        <v>0.0</v>
      </c>
      <c r="BT23">
        <f>AV23/12*$Q$5</f>
        <v>0.0</v>
      </c>
      <c r="BU23">
        <f>AW23/12*$Q$5</f>
        <v>0.0</v>
      </c>
      <c r="BV23">
        <f>AX23/12*$Q$5</f>
        <v>0.0</v>
      </c>
      <c r="BW23" s="3585" t="inlineStr">
        <is>
          <t>Assistance and Repatriation</t>
        </is>
      </c>
      <c r="BX23" s="3586" t="inlineStr">
        <is>
          <t>AIG Luxembourg</t>
        </is>
      </c>
      <c r="BY23" s="3587" t="inlineStr">
        <is>
          <t>PRESTIGES</t>
        </is>
      </c>
      <c r="BZ23" s="3588" t="inlineStr">
        <is>
          <t>L2022479</t>
        </is>
      </c>
      <c r="CA23" s="3589" t="inlineStr">
        <is>
          <t>EUR</t>
        </is>
      </c>
      <c r="CB23" s="3590" t="inlineStr">
        <is>
          <t>monthly</t>
        </is>
      </c>
      <c r="CC23" s="3591" t="inlineStr">
        <is>
          <t>not applicable</t>
        </is>
      </c>
      <c r="CE23" s="3592" t="n">
        <v>500000.0</v>
      </c>
      <c r="CF23" s="3593" t="n">
        <v>0.0</v>
      </c>
      <c r="CG23" s="3594" t="n">
        <v>0.0</v>
      </c>
      <c r="CH23">
        <f>CF23*(1+CG23)</f>
        <v>0.0</v>
      </c>
      <c r="CI23" s="3596" t="n">
        <v>0.25</v>
      </c>
      <c r="CJ23">
        <f>CH23/(1-CI23)</f>
        <v>0.0</v>
      </c>
      <c r="CK23">
        <f>CI23*CJ23</f>
        <v>0.0</v>
      </c>
      <c r="CL23" s="3599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3603" t="n">
        <v>0.03999999910593033</v>
      </c>
      <c r="CQ23">
        <f>CP23*CJ23</f>
        <v>0.0</v>
      </c>
      <c r="CR23">
        <f>CJ23*(1+CP23)</f>
        <v>0.0</v>
      </c>
      <c r="CS23" s="3606" t="n">
        <v>0.029999999329447746</v>
      </c>
      <c r="CT23">
        <f>CS23*CR23</f>
        <v>0.0</v>
      </c>
      <c r="CU23">
        <f>CR23+CT23</f>
        <v>0.0</v>
      </c>
      <c r="CV23" s="3609" t="n">
        <v>0.10000000149011612</v>
      </c>
      <c r="CW23">
        <f>CU23/(1-CV23)</f>
        <v>0.0</v>
      </c>
      <c r="CX23">
        <f>CV23*CW23</f>
        <v>0.0</v>
      </c>
      <c r="CY23" s="3612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CF23/12*$Q$5</f>
        <v>0.0</v>
      </c>
      <c r="DE23">
        <f>CG23/12*$Q$5</f>
        <v>0.0</v>
      </c>
      <c r="DF23">
        <f>CH23/12*$Q$5</f>
        <v>0.0</v>
      </c>
      <c r="DG23">
        <f>CI23/12*$Q$5</f>
        <v>0.0</v>
      </c>
      <c r="DH23">
        <f>CJ23/12*$Q$5</f>
        <v>0.0</v>
      </c>
      <c r="DI23">
        <f>CK23/12*$Q$5</f>
        <v>0.0</v>
      </c>
      <c r="DJ23">
        <f>CL23/12*$Q$5</f>
        <v>0.0</v>
      </c>
      <c r="DK23">
        <f>CM23/12*$Q$5</f>
        <v>0.0</v>
      </c>
      <c r="DL23">
        <f>CN23/12*$Q$5</f>
        <v>0.0</v>
      </c>
      <c r="DM23">
        <f>CO23/12*$Q$5</f>
        <v>0.0</v>
      </c>
      <c r="DN23">
        <f>CP23/12*$Q$5</f>
        <v>0.0</v>
      </c>
      <c r="DO23">
        <f>CQ23/12*$Q$5</f>
        <v>0.0</v>
      </c>
      <c r="DP23">
        <f>CR23/12*$Q$5</f>
        <v>0.0</v>
      </c>
      <c r="DQ23">
        <f>CS23/12*$Q$5</f>
        <v>0.0</v>
      </c>
      <c r="DR23">
        <f>CT23/12*$Q$5</f>
        <v>0.0</v>
      </c>
      <c r="DS23">
        <f>CU23/12*$Q$5</f>
        <v>0.0</v>
      </c>
      <c r="DT23">
        <f>CV23/12*$Q$5</f>
        <v>0.0</v>
      </c>
      <c r="DU23">
        <f>CW23/12*$Q$5</f>
        <v>0.0</v>
      </c>
      <c r="DV23">
        <f>CX23/12*$Q$5</f>
        <v>0.0</v>
      </c>
      <c r="DW23">
        <f>CY23/12*$Q$5</f>
        <v>0.0</v>
      </c>
      <c r="DX23">
        <f>CZ23/12*$Q$5</f>
        <v>0.0</v>
      </c>
      <c r="DY23">
        <f>DA23/12*$Q$5</f>
        <v>0.0</v>
      </c>
      <c r="DZ23">
        <f>DB23/12*$Q$5</f>
        <v>0.0</v>
      </c>
      <c r="EA23">
        <f>DC23/12*$Q$5</f>
        <v>0.0</v>
      </c>
      <c r="RF23">
        <f>BV23+EA23</f>
        <v>0.0</v>
      </c>
    </row>
    <row r="25">
      <c r="A25" t="inlineStr">
        <is>
          <t>Stewardess</t>
        </is>
      </c>
      <c r="B25" t="inlineStr">
        <is>
          <t>TAYLOR</t>
        </is>
      </c>
      <c r="C25" t="inlineStr">
        <is>
          <t>Sophie</t>
        </is>
      </c>
      <c r="D25" t="inlineStr">
        <is>
          <t>KOLAHA</t>
        </is>
      </c>
      <c r="F25" t="inlineStr">
        <is>
          <t>Seasonal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3755" t="n">
        <v>42736.913935185185</v>
      </c>
      <c r="L25" s="3755" t="n">
        <v>42643.0</v>
      </c>
      <c r="M25" t="inlineStr">
        <is>
          <t>EUR</t>
        </is>
      </c>
      <c r="N25" t="n">
        <v>8.0</v>
      </c>
      <c r="O25" t="n">
        <v>2500.0</v>
      </c>
      <c r="P25" t="n">
        <v>0.0</v>
      </c>
      <c r="Q25" t="n">
        <v>9.0</v>
      </c>
      <c r="R25" s="3756" t="inlineStr">
        <is>
          <t>Healthcare Plan</t>
        </is>
      </c>
      <c r="S25" s="3757" t="inlineStr">
        <is>
          <t>AIG Luxembourg</t>
        </is>
      </c>
      <c r="T25" s="3758" t="inlineStr">
        <is>
          <t>PRESTIGES</t>
        </is>
      </c>
      <c r="U25" s="3759" t="inlineStr">
        <is>
          <t>L2022479</t>
        </is>
      </c>
      <c r="V25" s="3760" t="inlineStr">
        <is>
          <t>EUR</t>
        </is>
      </c>
      <c r="W25" s="3761" t="inlineStr">
        <is>
          <t>monthly</t>
        </is>
      </c>
      <c r="X25" s="3762" t="inlineStr">
        <is>
          <t>not applicable</t>
        </is>
      </c>
      <c r="Z25" s="3763" t="n">
        <v>500000.0</v>
      </c>
      <c r="AA25" s="3764" t="n">
        <v>1822.1199951171875</v>
      </c>
      <c r="AB25" s="3765" t="n">
        <v>0.0</v>
      </c>
      <c r="AC25">
        <f>AA25*(1+AB25)</f>
        <v>0.0</v>
      </c>
      <c r="AD25" s="3767" t="n">
        <v>0.25</v>
      </c>
      <c r="AE25">
        <f>AC25/(1-AD25)</f>
        <v>0.0</v>
      </c>
      <c r="AF25">
        <f>AD25*AE25</f>
        <v>0.0</v>
      </c>
      <c r="AG25" s="3770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3774" t="n">
        <v>0.03999999910593033</v>
      </c>
      <c r="AL25">
        <f>AK25*AE25</f>
        <v>0.0</v>
      </c>
      <c r="AM25">
        <f>AE25*(1+AK25)</f>
        <v>0.0</v>
      </c>
      <c r="AN25" s="3777" t="n">
        <v>0.029999999329447746</v>
      </c>
      <c r="AO25">
        <f>AN25*AM25</f>
        <v>0.0</v>
      </c>
      <c r="AP25">
        <f>AM25+AO25</f>
        <v>0.0</v>
      </c>
      <c r="AQ25" s="3780" t="n">
        <v>0.10000000149011612</v>
      </c>
      <c r="AR25">
        <f>AP25/(1-AQ25)</f>
        <v>0.0</v>
      </c>
      <c r="AS25">
        <f>AQ25*AR25</f>
        <v>0.0</v>
      </c>
      <c r="AT25" s="3783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AA25/12*$Q$5</f>
        <v>0.0</v>
      </c>
      <c r="AZ25">
        <f>AB25/12*$Q$5</f>
        <v>0.0</v>
      </c>
      <c r="BA25">
        <f>AC25/12*$Q$5</f>
        <v>0.0</v>
      </c>
      <c r="BB25">
        <f>AD25/12*$Q$5</f>
        <v>0.0</v>
      </c>
      <c r="BC25">
        <f>AE25/12*$Q$5</f>
        <v>0.0</v>
      </c>
      <c r="BD25">
        <f>AF25/12*$Q$5</f>
        <v>0.0</v>
      </c>
      <c r="BE25">
        <f>AG25/12*$Q$5</f>
        <v>0.0</v>
      </c>
      <c r="BF25">
        <f>AH25/12*$Q$5</f>
        <v>0.0</v>
      </c>
      <c r="BG25">
        <f>AI25/12*$Q$5</f>
        <v>0.0</v>
      </c>
      <c r="BH25">
        <f>AJ25/12*$Q$5</f>
        <v>0.0</v>
      </c>
      <c r="BI25">
        <f>AK25/12*$Q$5</f>
        <v>0.0</v>
      </c>
      <c r="BJ25">
        <f>AL25/12*$Q$5</f>
        <v>0.0</v>
      </c>
      <c r="BK25">
        <f>AM25/12*$Q$5</f>
        <v>0.0</v>
      </c>
      <c r="BL25">
        <f>AN25/12*$Q$5</f>
        <v>0.0</v>
      </c>
      <c r="BM25">
        <f>AO25/12*$Q$5</f>
        <v>0.0</v>
      </c>
      <c r="BN25">
        <f>AP25/12*$Q$5</f>
        <v>0.0</v>
      </c>
      <c r="BO25">
        <f>AQ25/12*$Q$5</f>
        <v>0.0</v>
      </c>
      <c r="BP25">
        <f>AR25/12*$Q$5</f>
        <v>0.0</v>
      </c>
      <c r="BQ25">
        <f>AS25/12*$Q$5</f>
        <v>0.0</v>
      </c>
      <c r="BR25">
        <f>AT25/12*$Q$5</f>
        <v>0.0</v>
      </c>
      <c r="BS25">
        <f>AU25/12*$Q$5</f>
        <v>0.0</v>
      </c>
      <c r="BT25">
        <f>AV25/12*$Q$5</f>
        <v>0.0</v>
      </c>
      <c r="BU25">
        <f>AW25/12*$Q$5</f>
        <v>0.0</v>
      </c>
      <c r="BV25">
        <f>AX25/12*$Q$5</f>
        <v>0.0</v>
      </c>
      <c r="BW25" s="3812" t="inlineStr">
        <is>
          <t>Assistance and Repatriation</t>
        </is>
      </c>
      <c r="BX25" s="3813" t="inlineStr">
        <is>
          <t>AIG Luxembourg</t>
        </is>
      </c>
      <c r="BY25" s="3814" t="inlineStr">
        <is>
          <t>PRESTIGES</t>
        </is>
      </c>
      <c r="BZ25" s="3815" t="inlineStr">
        <is>
          <t>L2022479</t>
        </is>
      </c>
      <c r="CA25" s="3816" t="inlineStr">
        <is>
          <t>EUR</t>
        </is>
      </c>
      <c r="CB25" s="3817" t="inlineStr">
        <is>
          <t>monthly</t>
        </is>
      </c>
      <c r="CC25" s="3818" t="inlineStr">
        <is>
          <t>not applicable</t>
        </is>
      </c>
      <c r="CE25" s="3819" t="n">
        <v>500000.0</v>
      </c>
      <c r="CF25" s="3820" t="n">
        <v>0.0</v>
      </c>
      <c r="CG25" s="3821" t="n">
        <v>0.0</v>
      </c>
      <c r="CH25">
        <f>CF25*(1+CG25)</f>
        <v>0.0</v>
      </c>
      <c r="CI25" s="3823" t="n">
        <v>0.25</v>
      </c>
      <c r="CJ25">
        <f>CH25/(1-CI25)</f>
        <v>0.0</v>
      </c>
      <c r="CK25">
        <f>CI25*CJ25</f>
        <v>0.0</v>
      </c>
      <c r="CL25" s="3826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3830" t="n">
        <v>0.03999999910593033</v>
      </c>
      <c r="CQ25">
        <f>CP25*CJ25</f>
        <v>0.0</v>
      </c>
      <c r="CR25">
        <f>CJ25*(1+CP25)</f>
        <v>0.0</v>
      </c>
      <c r="CS25" s="3833" t="n">
        <v>0.029999999329447746</v>
      </c>
      <c r="CT25">
        <f>CS25*CR25</f>
        <v>0.0</v>
      </c>
      <c r="CU25">
        <f>CR25+CT25</f>
        <v>0.0</v>
      </c>
      <c r="CV25" s="3836" t="n">
        <v>0.10000000149011612</v>
      </c>
      <c r="CW25">
        <f>CU25/(1-CV25)</f>
        <v>0.0</v>
      </c>
      <c r="CX25">
        <f>CV25*CW25</f>
        <v>0.0</v>
      </c>
      <c r="CY25" s="3839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CF25/12*$Q$5</f>
        <v>0.0</v>
      </c>
      <c r="DE25">
        <f>CG25/12*$Q$5</f>
        <v>0.0</v>
      </c>
      <c r="DF25">
        <f>CH25/12*$Q$5</f>
        <v>0.0</v>
      </c>
      <c r="DG25">
        <f>CI25/12*$Q$5</f>
        <v>0.0</v>
      </c>
      <c r="DH25">
        <f>CJ25/12*$Q$5</f>
        <v>0.0</v>
      </c>
      <c r="DI25">
        <f>CK25/12*$Q$5</f>
        <v>0.0</v>
      </c>
      <c r="DJ25">
        <f>CL25/12*$Q$5</f>
        <v>0.0</v>
      </c>
      <c r="DK25">
        <f>CM25/12*$Q$5</f>
        <v>0.0</v>
      </c>
      <c r="DL25">
        <f>CN25/12*$Q$5</f>
        <v>0.0</v>
      </c>
      <c r="DM25">
        <f>CO25/12*$Q$5</f>
        <v>0.0</v>
      </c>
      <c r="DN25">
        <f>CP25/12*$Q$5</f>
        <v>0.0</v>
      </c>
      <c r="DO25">
        <f>CQ25/12*$Q$5</f>
        <v>0.0</v>
      </c>
      <c r="DP25">
        <f>CR25/12*$Q$5</f>
        <v>0.0</v>
      </c>
      <c r="DQ25">
        <f>CS25/12*$Q$5</f>
        <v>0.0</v>
      </c>
      <c r="DR25">
        <f>CT25/12*$Q$5</f>
        <v>0.0</v>
      </c>
      <c r="DS25">
        <f>CU25/12*$Q$5</f>
        <v>0.0</v>
      </c>
      <c r="DT25">
        <f>CV25/12*$Q$5</f>
        <v>0.0</v>
      </c>
      <c r="DU25">
        <f>CW25/12*$Q$5</f>
        <v>0.0</v>
      </c>
      <c r="DV25">
        <f>CX25/12*$Q$5</f>
        <v>0.0</v>
      </c>
      <c r="DW25">
        <f>CY25/12*$Q$5</f>
        <v>0.0</v>
      </c>
      <c r="DX25">
        <f>CZ25/12*$Q$5</f>
        <v>0.0</v>
      </c>
      <c r="DY25">
        <f>DA25/12*$Q$5</f>
        <v>0.0</v>
      </c>
      <c r="DZ25">
        <f>DB25/12*$Q$5</f>
        <v>0.0</v>
      </c>
      <c r="EA25">
        <f>DC25/12*$Q$5</f>
        <v>0.0</v>
      </c>
      <c r="RF25">
        <f>BV25+EA25</f>
        <v>0.0</v>
      </c>
    </row>
    <row r="27">
      <c r="A27" t="inlineStr">
        <is>
          <t>Stewardess</t>
        </is>
      </c>
      <c r="B27" t="inlineStr">
        <is>
          <t>BROCHU</t>
        </is>
      </c>
      <c r="C27" t="inlineStr">
        <is>
          <t>Ana�s</t>
        </is>
      </c>
      <c r="D27" t="inlineStr">
        <is>
          <t>KOLAHA</t>
        </is>
      </c>
      <c r="F27" t="inlineStr">
        <is>
          <t>Day worker (Extra)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3927" t="n">
        <v>42736.913935185185</v>
      </c>
      <c r="L27" s="3927" t="n">
        <v>42663.0</v>
      </c>
      <c r="M27" t="inlineStr">
        <is>
          <t>EUR</t>
        </is>
      </c>
      <c r="N27" t="n">
        <v>9.0</v>
      </c>
      <c r="O27" t="n">
        <v>3000.0</v>
      </c>
      <c r="P27" t="n">
        <v>0.0</v>
      </c>
      <c r="Q27" t="n">
        <v>10.0</v>
      </c>
      <c r="RF27">
        <f/>
        <v>0.0</v>
      </c>
    </row>
    <row r="29">
      <c r="A29" t="inlineStr">
        <is>
          <t>Deckhand</t>
        </is>
      </c>
      <c r="B29" t="inlineStr">
        <is>
          <t>LE CLERRE</t>
        </is>
      </c>
      <c r="C29" t="inlineStr">
        <is>
          <t>Brice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4099" t="n">
        <v>42736.913935185185</v>
      </c>
      <c r="L29" s="4099" t="n">
        <v>42776.0</v>
      </c>
      <c r="M29" t="inlineStr">
        <is>
          <t>EUR</t>
        </is>
      </c>
      <c r="N29" t="n">
        <v>1.0</v>
      </c>
      <c r="O29" t="n">
        <v>2800.0</v>
      </c>
      <c r="P29" t="n">
        <v>40.0</v>
      </c>
      <c r="Q29" t="n">
        <v>2.0</v>
      </c>
      <c r="R29" s="4100" t="inlineStr">
        <is>
          <t>Healthcare Plan</t>
        </is>
      </c>
      <c r="S29" s="4101" t="inlineStr">
        <is>
          <t>AIG Luxembourg</t>
        </is>
      </c>
      <c r="T29" s="4102" t="inlineStr">
        <is>
          <t>PRESTIGES</t>
        </is>
      </c>
      <c r="U29" s="4103" t="inlineStr">
        <is>
          <t>L2022479</t>
        </is>
      </c>
      <c r="V29" s="4104" t="inlineStr">
        <is>
          <t>EUR</t>
        </is>
      </c>
      <c r="W29" s="4105" t="inlineStr">
        <is>
          <t>monthly</t>
        </is>
      </c>
      <c r="X29" s="4106" t="inlineStr">
        <is>
          <t>not applicable</t>
        </is>
      </c>
      <c r="Z29" s="4107" t="n">
        <v>500000.0</v>
      </c>
      <c r="AA29" s="4108" t="n">
        <v>1822.1199951171875</v>
      </c>
      <c r="AB29" s="4109" t="n">
        <v>0.0</v>
      </c>
      <c r="AC29">
        <f>AA29*(1+AB29)</f>
        <v>0.0</v>
      </c>
      <c r="AD29" s="4111" t="n">
        <v>0.25</v>
      </c>
      <c r="AE29">
        <f>AC29/(1-AD29)</f>
        <v>0.0</v>
      </c>
      <c r="AF29">
        <f>AD29*AE29</f>
        <v>0.0</v>
      </c>
      <c r="AG29" s="4114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4118" t="n">
        <v>0.03999999910593033</v>
      </c>
      <c r="AL29">
        <f>AK29*AE29</f>
        <v>0.0</v>
      </c>
      <c r="AM29">
        <f>AE29*(1+AK29)</f>
        <v>0.0</v>
      </c>
      <c r="AN29" s="4121" t="n">
        <v>0.029999999329447746</v>
      </c>
      <c r="AO29">
        <f>AN29*AM29</f>
        <v>0.0</v>
      </c>
      <c r="AP29">
        <f>AM29+AO29</f>
        <v>0.0</v>
      </c>
      <c r="AQ29" s="4124" t="n">
        <v>0.10000000149011612</v>
      </c>
      <c r="AR29">
        <f>AP29/(1-AQ29)</f>
        <v>0.0</v>
      </c>
      <c r="AS29">
        <f>AQ29*AR29</f>
        <v>0.0</v>
      </c>
      <c r="AT29" s="4127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AA29/12*$Q$5</f>
        <v>0.0</v>
      </c>
      <c r="AZ29">
        <f>AB29/12*$Q$5</f>
        <v>0.0</v>
      </c>
      <c r="BA29">
        <f>AC29/12*$Q$5</f>
        <v>0.0</v>
      </c>
      <c r="BB29">
        <f>AD29/12*$Q$5</f>
        <v>0.0</v>
      </c>
      <c r="BC29">
        <f>AE29/12*$Q$5</f>
        <v>0.0</v>
      </c>
      <c r="BD29">
        <f>AF29/12*$Q$5</f>
        <v>0.0</v>
      </c>
      <c r="BE29">
        <f>AG29/12*$Q$5</f>
        <v>0.0</v>
      </c>
      <c r="BF29">
        <f>AH29/12*$Q$5</f>
        <v>0.0</v>
      </c>
      <c r="BG29">
        <f>AI29/12*$Q$5</f>
        <v>0.0</v>
      </c>
      <c r="BH29">
        <f>AJ29/12*$Q$5</f>
        <v>0.0</v>
      </c>
      <c r="BI29">
        <f>AK29/12*$Q$5</f>
        <v>0.0</v>
      </c>
      <c r="BJ29">
        <f>AL29/12*$Q$5</f>
        <v>0.0</v>
      </c>
      <c r="BK29">
        <f>AM29/12*$Q$5</f>
        <v>0.0</v>
      </c>
      <c r="BL29">
        <f>AN29/12*$Q$5</f>
        <v>0.0</v>
      </c>
      <c r="BM29">
        <f>AO29/12*$Q$5</f>
        <v>0.0</v>
      </c>
      <c r="BN29">
        <f>AP29/12*$Q$5</f>
        <v>0.0</v>
      </c>
      <c r="BO29">
        <f>AQ29/12*$Q$5</f>
        <v>0.0</v>
      </c>
      <c r="BP29">
        <f>AR29/12*$Q$5</f>
        <v>0.0</v>
      </c>
      <c r="BQ29">
        <f>AS29/12*$Q$5</f>
        <v>0.0</v>
      </c>
      <c r="BR29">
        <f>AT29/12*$Q$5</f>
        <v>0.0</v>
      </c>
      <c r="BS29">
        <f>AU29/12*$Q$5</f>
        <v>0.0</v>
      </c>
      <c r="BT29">
        <f>AV29/12*$Q$5</f>
        <v>0.0</v>
      </c>
      <c r="BU29">
        <f>AW29/12*$Q$5</f>
        <v>0.0</v>
      </c>
      <c r="BV29">
        <f>AX29/12*$Q$5</f>
        <v>0.0</v>
      </c>
      <c r="BW29" s="4156" t="inlineStr">
        <is>
          <t>Assistance and Repatriation</t>
        </is>
      </c>
      <c r="BX29" s="4157" t="inlineStr">
        <is>
          <t>AIG Luxembourg</t>
        </is>
      </c>
      <c r="BY29" s="4158" t="inlineStr">
        <is>
          <t>PRESTIGES</t>
        </is>
      </c>
      <c r="BZ29" s="4159" t="inlineStr">
        <is>
          <t>L2022479</t>
        </is>
      </c>
      <c r="CA29" s="4160" t="inlineStr">
        <is>
          <t>EUR</t>
        </is>
      </c>
      <c r="CB29" s="4161" t="inlineStr">
        <is>
          <t>monthly</t>
        </is>
      </c>
      <c r="CC29" s="4162" t="inlineStr">
        <is>
          <t>not applicable</t>
        </is>
      </c>
      <c r="CE29" s="4163" t="n">
        <v>500000.0</v>
      </c>
      <c r="CF29" s="4164" t="n">
        <v>0.0</v>
      </c>
      <c r="CG29" s="4165" t="n">
        <v>0.0</v>
      </c>
      <c r="CH29">
        <f>CF29*(1+CG29)</f>
        <v>0.0</v>
      </c>
      <c r="CI29" s="4167" t="n">
        <v>0.25</v>
      </c>
      <c r="CJ29">
        <f>CH29/(1-CI29)</f>
        <v>0.0</v>
      </c>
      <c r="CK29">
        <f>CI29*CJ29</f>
        <v>0.0</v>
      </c>
      <c r="CL29" s="4170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4174" t="n">
        <v>0.03999999910593033</v>
      </c>
      <c r="CQ29">
        <f>CP29*CJ29</f>
        <v>0.0</v>
      </c>
      <c r="CR29">
        <f>CJ29*(1+CP29)</f>
        <v>0.0</v>
      </c>
      <c r="CS29" s="4177" t="n">
        <v>0.029999999329447746</v>
      </c>
      <c r="CT29">
        <f>CS29*CR29</f>
        <v>0.0</v>
      </c>
      <c r="CU29">
        <f>CR29+CT29</f>
        <v>0.0</v>
      </c>
      <c r="CV29" s="4180" t="n">
        <v>0.10000000149011612</v>
      </c>
      <c r="CW29">
        <f>CU29/(1-CV29)</f>
        <v>0.0</v>
      </c>
      <c r="CX29">
        <f>CV29*CW29</f>
        <v>0.0</v>
      </c>
      <c r="CY29" s="4183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CF29/12*$Q$5</f>
        <v>0.0</v>
      </c>
      <c r="DE29">
        <f>CG29/12*$Q$5</f>
        <v>0.0</v>
      </c>
      <c r="DF29">
        <f>CH29/12*$Q$5</f>
        <v>0.0</v>
      </c>
      <c r="DG29">
        <f>CI29/12*$Q$5</f>
        <v>0.0</v>
      </c>
      <c r="DH29">
        <f>CJ29/12*$Q$5</f>
        <v>0.0</v>
      </c>
      <c r="DI29">
        <f>CK29/12*$Q$5</f>
        <v>0.0</v>
      </c>
      <c r="DJ29">
        <f>CL29/12*$Q$5</f>
        <v>0.0</v>
      </c>
      <c r="DK29">
        <f>CM29/12*$Q$5</f>
        <v>0.0</v>
      </c>
      <c r="DL29">
        <f>CN29/12*$Q$5</f>
        <v>0.0</v>
      </c>
      <c r="DM29">
        <f>CO29/12*$Q$5</f>
        <v>0.0</v>
      </c>
      <c r="DN29">
        <f>CP29/12*$Q$5</f>
        <v>0.0</v>
      </c>
      <c r="DO29">
        <f>CQ29/12*$Q$5</f>
        <v>0.0</v>
      </c>
      <c r="DP29">
        <f>CR29/12*$Q$5</f>
        <v>0.0</v>
      </c>
      <c r="DQ29">
        <f>CS29/12*$Q$5</f>
        <v>0.0</v>
      </c>
      <c r="DR29">
        <f>CT29/12*$Q$5</f>
        <v>0.0</v>
      </c>
      <c r="DS29">
        <f>CU29/12*$Q$5</f>
        <v>0.0</v>
      </c>
      <c r="DT29">
        <f>CV29/12*$Q$5</f>
        <v>0.0</v>
      </c>
      <c r="DU29">
        <f>CW29/12*$Q$5</f>
        <v>0.0</v>
      </c>
      <c r="DV29">
        <f>CX29/12*$Q$5</f>
        <v>0.0</v>
      </c>
      <c r="DW29">
        <f>CY29/12*$Q$5</f>
        <v>0.0</v>
      </c>
      <c r="DX29">
        <f>CZ29/12*$Q$5</f>
        <v>0.0</v>
      </c>
      <c r="DY29">
        <f>DA29/12*$Q$5</f>
        <v>0.0</v>
      </c>
      <c r="DZ29">
        <f>DB29/12*$Q$5</f>
        <v>0.0</v>
      </c>
      <c r="EA29">
        <f>DC29/12*$Q$5</f>
        <v>0.0</v>
      </c>
      <c r="RF29">
        <f>BV29+EA29</f>
        <v>0.0</v>
      </c>
    </row>
    <row r="31">
      <c r="A31" t="inlineStr">
        <is>
          <t>Deckhand</t>
        </is>
      </c>
      <c r="B31" t="inlineStr">
        <is>
          <t>LEBELTEL</t>
        </is>
      </c>
      <c r="C31" t="inlineStr">
        <is>
          <t>Hugo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4326" t="n">
        <v>42736.913935185185</v>
      </c>
      <c r="L31" s="4326" t="n">
        <v>42886.0</v>
      </c>
      <c r="M31" t="inlineStr">
        <is>
          <t>EUR</t>
        </is>
      </c>
      <c r="N31" t="n">
        <v>4.0</v>
      </c>
      <c r="O31" t="n">
        <v>2800.0</v>
      </c>
      <c r="P31" t="n">
        <v>150.0</v>
      </c>
      <c r="Q31" t="n">
        <v>5.0</v>
      </c>
      <c r="R31" s="4327" t="inlineStr">
        <is>
          <t>Healthcare Plan</t>
        </is>
      </c>
      <c r="S31" s="4328" t="inlineStr">
        <is>
          <t>AIG Luxembourg</t>
        </is>
      </c>
      <c r="T31" s="4329" t="inlineStr">
        <is>
          <t>PRESTIGES</t>
        </is>
      </c>
      <c r="U31" s="4330" t="inlineStr">
        <is>
          <t>L2022479</t>
        </is>
      </c>
      <c r="V31" s="4331" t="inlineStr">
        <is>
          <t>EUR</t>
        </is>
      </c>
      <c r="W31" s="4332" t="inlineStr">
        <is>
          <t>monthly</t>
        </is>
      </c>
      <c r="X31" s="4333" t="inlineStr">
        <is>
          <t>not applicable</t>
        </is>
      </c>
      <c r="Z31" s="4334" t="n">
        <v>500000.0</v>
      </c>
      <c r="AA31" s="4335" t="n">
        <v>1822.1199951171875</v>
      </c>
      <c r="AB31" s="4336" t="n">
        <v>0.0</v>
      </c>
      <c r="AC31">
        <f>AA31*(1+AB31)</f>
        <v>0.0</v>
      </c>
      <c r="AD31" s="4338" t="n">
        <v>0.25</v>
      </c>
      <c r="AE31">
        <f>AC31/(1-AD31)</f>
        <v>0.0</v>
      </c>
      <c r="AF31">
        <f>AD31*AE31</f>
        <v>0.0</v>
      </c>
      <c r="AG31" s="4341" t="n">
        <v>0.15000000596046448</v>
      </c>
      <c r="AH31">
        <f>AG31*AE31</f>
        <v>0.0</v>
      </c>
      <c r="AI31">
        <f>AD31-AG31</f>
        <v>0.0</v>
      </c>
      <c r="AJ31">
        <f>AF31-AH31</f>
        <v>0.0</v>
      </c>
      <c r="AK31" s="4345" t="n">
        <v>0.03999999910593033</v>
      </c>
      <c r="AL31">
        <f>AK31*AE31</f>
        <v>0.0</v>
      </c>
      <c r="AM31">
        <f>AE31*(1+AK31)</f>
        <v>0.0</v>
      </c>
      <c r="AN31" s="4348" t="n">
        <v>0.029999999329447746</v>
      </c>
      <c r="AO31">
        <f>AN31*AM31</f>
        <v>0.0</v>
      </c>
      <c r="AP31">
        <f>AM31+AO31</f>
        <v>0.0</v>
      </c>
      <c r="AQ31" s="4351" t="n">
        <v>0.10000000149011612</v>
      </c>
      <c r="AR31">
        <f>AP31/(1-AQ31)</f>
        <v>0.0</v>
      </c>
      <c r="AS31">
        <f>AQ31*AR31</f>
        <v>0.0</v>
      </c>
      <c r="AT31" s="4354" t="n">
        <v>0.10000000149011612</v>
      </c>
      <c r="AU31">
        <f>AT31*AR31</f>
        <v>0.0</v>
      </c>
      <c r="AV31">
        <f>AQ31-AT31</f>
        <v>0.0</v>
      </c>
      <c r="AW31">
        <f>AS31-AU31</f>
        <v>0.0</v>
      </c>
      <c r="AX31">
        <f>AR31</f>
        <v>0.0</v>
      </c>
      <c r="AY31">
        <f>AA31/12*$Q$5</f>
        <v>0.0</v>
      </c>
      <c r="AZ31">
        <f>AB31/12*$Q$5</f>
        <v>0.0</v>
      </c>
      <c r="BA31">
        <f>AC31/12*$Q$5</f>
        <v>0.0</v>
      </c>
      <c r="BB31">
        <f>AD31/12*$Q$5</f>
        <v>0.0</v>
      </c>
      <c r="BC31">
        <f>AE31/12*$Q$5</f>
        <v>0.0</v>
      </c>
      <c r="BD31">
        <f>AF31/12*$Q$5</f>
        <v>0.0</v>
      </c>
      <c r="BE31">
        <f>AG31/12*$Q$5</f>
        <v>0.0</v>
      </c>
      <c r="BF31">
        <f>AH31/12*$Q$5</f>
        <v>0.0</v>
      </c>
      <c r="BG31">
        <f>AI31/12*$Q$5</f>
        <v>0.0</v>
      </c>
      <c r="BH31">
        <f>AJ31/12*$Q$5</f>
        <v>0.0</v>
      </c>
      <c r="BI31">
        <f>AK31/12*$Q$5</f>
        <v>0.0</v>
      </c>
      <c r="BJ31">
        <f>AL31/12*$Q$5</f>
        <v>0.0</v>
      </c>
      <c r="BK31">
        <f>AM31/12*$Q$5</f>
        <v>0.0</v>
      </c>
      <c r="BL31">
        <f>AN31/12*$Q$5</f>
        <v>0.0</v>
      </c>
      <c r="BM31">
        <f>AO31/12*$Q$5</f>
        <v>0.0</v>
      </c>
      <c r="BN31">
        <f>AP31/12*$Q$5</f>
        <v>0.0</v>
      </c>
      <c r="BO31">
        <f>AQ31/12*$Q$5</f>
        <v>0.0</v>
      </c>
      <c r="BP31">
        <f>AR31/12*$Q$5</f>
        <v>0.0</v>
      </c>
      <c r="BQ31">
        <f>AS31/12*$Q$5</f>
        <v>0.0</v>
      </c>
      <c r="BR31">
        <f>AT31/12*$Q$5</f>
        <v>0.0</v>
      </c>
      <c r="BS31">
        <f>AU31/12*$Q$5</f>
        <v>0.0</v>
      </c>
      <c r="BT31">
        <f>AV31/12*$Q$5</f>
        <v>0.0</v>
      </c>
      <c r="BU31">
        <f>AW31/12*$Q$5</f>
        <v>0.0</v>
      </c>
      <c r="BV31">
        <f>AX31/12*$Q$5</f>
        <v>0.0</v>
      </c>
      <c r="BW31" s="4383" t="inlineStr">
        <is>
          <t>Assistance and Repatriation</t>
        </is>
      </c>
      <c r="BX31" s="4384" t="inlineStr">
        <is>
          <t>AIG Luxembourg</t>
        </is>
      </c>
      <c r="BY31" s="4385" t="inlineStr">
        <is>
          <t>PRESTIGES</t>
        </is>
      </c>
      <c r="BZ31" s="4386" t="inlineStr">
        <is>
          <t>L2022479</t>
        </is>
      </c>
      <c r="CA31" s="4387" t="inlineStr">
        <is>
          <t>EUR</t>
        </is>
      </c>
      <c r="CB31" s="4388" t="inlineStr">
        <is>
          <t>monthly</t>
        </is>
      </c>
      <c r="CC31" s="4389" t="inlineStr">
        <is>
          <t>not applicable</t>
        </is>
      </c>
      <c r="CE31" s="4390" t="n">
        <v>500000.0</v>
      </c>
      <c r="CF31" s="4391" t="n">
        <v>0.0</v>
      </c>
      <c r="CG31" s="4392" t="n">
        <v>0.0</v>
      </c>
      <c r="CH31">
        <f>CF31*(1+CG31)</f>
        <v>0.0</v>
      </c>
      <c r="CI31" s="4394" t="n">
        <v>0.25</v>
      </c>
      <c r="CJ31">
        <f>CH31/(1-CI31)</f>
        <v>0.0</v>
      </c>
      <c r="CK31">
        <f>CI31*CJ31</f>
        <v>0.0</v>
      </c>
      <c r="CL31" s="4397" t="n">
        <v>0.15000000596046448</v>
      </c>
      <c r="CM31">
        <f>CL31*CJ31</f>
        <v>0.0</v>
      </c>
      <c r="CN31">
        <f>CI31-CL31</f>
        <v>0.0</v>
      </c>
      <c r="CO31">
        <f>CK31-CM31</f>
        <v>0.0</v>
      </c>
      <c r="CP31" s="4401" t="n">
        <v>0.03999999910593033</v>
      </c>
      <c r="CQ31">
        <f>CP31*CJ31</f>
        <v>0.0</v>
      </c>
      <c r="CR31">
        <f>CJ31*(1+CP31)</f>
        <v>0.0</v>
      </c>
      <c r="CS31" s="4404" t="n">
        <v>0.029999999329447746</v>
      </c>
      <c r="CT31">
        <f>CS31*CR31</f>
        <v>0.0</v>
      </c>
      <c r="CU31">
        <f>CR31+CT31</f>
        <v>0.0</v>
      </c>
      <c r="CV31" s="4407" t="n">
        <v>0.10000000149011612</v>
      </c>
      <c r="CW31">
        <f>CU31/(1-CV31)</f>
        <v>0.0</v>
      </c>
      <c r="CX31">
        <f>CV31*CW31</f>
        <v>0.0</v>
      </c>
      <c r="CY31" s="4410" t="n">
        <v>0.10000000149011612</v>
      </c>
      <c r="CZ31">
        <f>CY31*CW31</f>
        <v>0.0</v>
      </c>
      <c r="DA31">
        <f>CV31-CY31</f>
        <v>0.0</v>
      </c>
      <c r="DB31">
        <f>CX31-CZ31</f>
        <v>0.0</v>
      </c>
      <c r="DC31">
        <f>CW31</f>
        <v>0.0</v>
      </c>
      <c r="DD31">
        <f>CF31/12*$Q$5</f>
        <v>0.0</v>
      </c>
      <c r="DE31">
        <f>CG31/12*$Q$5</f>
        <v>0.0</v>
      </c>
      <c r="DF31">
        <f>CH31/12*$Q$5</f>
        <v>0.0</v>
      </c>
      <c r="DG31">
        <f>CI31/12*$Q$5</f>
        <v>0.0</v>
      </c>
      <c r="DH31">
        <f>CJ31/12*$Q$5</f>
        <v>0.0</v>
      </c>
      <c r="DI31">
        <f>CK31/12*$Q$5</f>
        <v>0.0</v>
      </c>
      <c r="DJ31">
        <f>CL31/12*$Q$5</f>
        <v>0.0</v>
      </c>
      <c r="DK31">
        <f>CM31/12*$Q$5</f>
        <v>0.0</v>
      </c>
      <c r="DL31">
        <f>CN31/12*$Q$5</f>
        <v>0.0</v>
      </c>
      <c r="DM31">
        <f>CO31/12*$Q$5</f>
        <v>0.0</v>
      </c>
      <c r="DN31">
        <f>CP31/12*$Q$5</f>
        <v>0.0</v>
      </c>
      <c r="DO31">
        <f>CQ31/12*$Q$5</f>
        <v>0.0</v>
      </c>
      <c r="DP31">
        <f>CR31/12*$Q$5</f>
        <v>0.0</v>
      </c>
      <c r="DQ31">
        <f>CS31/12*$Q$5</f>
        <v>0.0</v>
      </c>
      <c r="DR31">
        <f>CT31/12*$Q$5</f>
        <v>0.0</v>
      </c>
      <c r="DS31">
        <f>CU31/12*$Q$5</f>
        <v>0.0</v>
      </c>
      <c r="DT31">
        <f>CV31/12*$Q$5</f>
        <v>0.0</v>
      </c>
      <c r="DU31">
        <f>CW31/12*$Q$5</f>
        <v>0.0</v>
      </c>
      <c r="DV31">
        <f>CX31/12*$Q$5</f>
        <v>0.0</v>
      </c>
      <c r="DW31">
        <f>CY31/12*$Q$5</f>
        <v>0.0</v>
      </c>
      <c r="DX31">
        <f>CZ31/12*$Q$5</f>
        <v>0.0</v>
      </c>
      <c r="DY31">
        <f>DA31/12*$Q$5</f>
        <v>0.0</v>
      </c>
      <c r="DZ31">
        <f>DB31/12*$Q$5</f>
        <v>0.0</v>
      </c>
      <c r="EA31">
        <f>DC31/12*$Q$5</f>
        <v>0.0</v>
      </c>
      <c r="RF31">
        <f>BV31+EA31</f>
        <v>0.0</v>
      </c>
    </row>
    <row r="33">
      <c r="A33" t="inlineStr">
        <is>
          <t>Deckhand</t>
        </is>
      </c>
      <c r="B33" t="inlineStr">
        <is>
          <t>BITON</t>
        </is>
      </c>
      <c r="C33" t="inlineStr">
        <is>
          <t>Thomas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French</t>
        </is>
      </c>
      <c r="I33" t="inlineStr">
        <is>
          <t>France</t>
        </is>
      </c>
      <c r="J33" t="inlineStr">
        <is>
          <t>0</t>
        </is>
      </c>
      <c r="K33" s="4553" t="n">
        <v>42736.913935185185</v>
      </c>
      <c r="L33" s="4553" t="n">
        <v>42886.0</v>
      </c>
      <c r="M33" t="inlineStr">
        <is>
          <t>EUR</t>
        </is>
      </c>
      <c r="N33" t="n">
        <v>4.0</v>
      </c>
      <c r="O33" t="n">
        <v>2800.0</v>
      </c>
      <c r="P33" t="n">
        <v>150.0</v>
      </c>
      <c r="Q33" t="n">
        <v>5.0</v>
      </c>
      <c r="R33" s="4554" t="inlineStr">
        <is>
          <t>Healthcare Plan</t>
        </is>
      </c>
      <c r="S33" s="4555" t="inlineStr">
        <is>
          <t>AIG Luxembourg</t>
        </is>
      </c>
      <c r="T33" s="4556" t="inlineStr">
        <is>
          <t>PRESTIGES</t>
        </is>
      </c>
      <c r="U33" s="4557" t="inlineStr">
        <is>
          <t>L2022479</t>
        </is>
      </c>
      <c r="V33" s="4558" t="inlineStr">
        <is>
          <t>EUR</t>
        </is>
      </c>
      <c r="W33" s="4559" t="inlineStr">
        <is>
          <t>monthly</t>
        </is>
      </c>
      <c r="X33" s="4560" t="inlineStr">
        <is>
          <t>not applicable</t>
        </is>
      </c>
      <c r="Z33" s="4561" t="n">
        <v>500000.0</v>
      </c>
      <c r="AA33" s="4562" t="n">
        <v>1822.1199951171875</v>
      </c>
      <c r="AB33" s="4563" t="n">
        <v>0.0</v>
      </c>
      <c r="AC33">
        <f>AA33*(1+AB33)</f>
        <v>0.0</v>
      </c>
      <c r="AD33" s="4565" t="n">
        <v>0.25</v>
      </c>
      <c r="AE33">
        <f>AC33/(1-AD33)</f>
        <v>0.0</v>
      </c>
      <c r="AF33">
        <f>AD33*AE33</f>
        <v>0.0</v>
      </c>
      <c r="AG33" s="4568" t="n">
        <v>0.15000000596046448</v>
      </c>
      <c r="AH33">
        <f>AG33*AE33</f>
        <v>0.0</v>
      </c>
      <c r="AI33">
        <f>AD33-AG33</f>
        <v>0.0</v>
      </c>
      <c r="AJ33">
        <f>AF33-AH33</f>
        <v>0.0</v>
      </c>
      <c r="AK33" s="4572" t="n">
        <v>0.03999999910593033</v>
      </c>
      <c r="AL33">
        <f>AK33*AE33</f>
        <v>0.0</v>
      </c>
      <c r="AM33">
        <f>AE33*(1+AK33)</f>
        <v>0.0</v>
      </c>
      <c r="AN33" s="4575" t="n">
        <v>0.029999999329447746</v>
      </c>
      <c r="AO33">
        <f>AN33*AM33</f>
        <v>0.0</v>
      </c>
      <c r="AP33">
        <f>AM33+AO33</f>
        <v>0.0</v>
      </c>
      <c r="AQ33" s="4578" t="n">
        <v>0.10000000149011612</v>
      </c>
      <c r="AR33">
        <f>AP33/(1-AQ33)</f>
        <v>0.0</v>
      </c>
      <c r="AS33">
        <f>AQ33*AR33</f>
        <v>0.0</v>
      </c>
      <c r="AT33" s="4581" t="n">
        <v>0.10000000149011612</v>
      </c>
      <c r="AU33">
        <f>AT33*AR33</f>
        <v>0.0</v>
      </c>
      <c r="AV33">
        <f>AQ33-AT33</f>
        <v>0.0</v>
      </c>
      <c r="AW33">
        <f>AS33-AU33</f>
        <v>0.0</v>
      </c>
      <c r="AX33">
        <f>AR33</f>
        <v>0.0</v>
      </c>
      <c r="AY33">
        <f>AA33/12*$Q$5</f>
        <v>0.0</v>
      </c>
      <c r="AZ33">
        <f>AB33/12*$Q$5</f>
        <v>0.0</v>
      </c>
      <c r="BA33">
        <f>AC33/12*$Q$5</f>
        <v>0.0</v>
      </c>
      <c r="BB33">
        <f>AD33/12*$Q$5</f>
        <v>0.0</v>
      </c>
      <c r="BC33">
        <f>AE33/12*$Q$5</f>
        <v>0.0</v>
      </c>
      <c r="BD33">
        <f>AF33/12*$Q$5</f>
        <v>0.0</v>
      </c>
      <c r="BE33">
        <f>AG33/12*$Q$5</f>
        <v>0.0</v>
      </c>
      <c r="BF33">
        <f>AH33/12*$Q$5</f>
        <v>0.0</v>
      </c>
      <c r="BG33">
        <f>AI33/12*$Q$5</f>
        <v>0.0</v>
      </c>
      <c r="BH33">
        <f>AJ33/12*$Q$5</f>
        <v>0.0</v>
      </c>
      <c r="BI33">
        <f>AK33/12*$Q$5</f>
        <v>0.0</v>
      </c>
      <c r="BJ33">
        <f>AL33/12*$Q$5</f>
        <v>0.0</v>
      </c>
      <c r="BK33">
        <f>AM33/12*$Q$5</f>
        <v>0.0</v>
      </c>
      <c r="BL33">
        <f>AN33/12*$Q$5</f>
        <v>0.0</v>
      </c>
      <c r="BM33">
        <f>AO33/12*$Q$5</f>
        <v>0.0</v>
      </c>
      <c r="BN33">
        <f>AP33/12*$Q$5</f>
        <v>0.0</v>
      </c>
      <c r="BO33">
        <f>AQ33/12*$Q$5</f>
        <v>0.0</v>
      </c>
      <c r="BP33">
        <f>AR33/12*$Q$5</f>
        <v>0.0</v>
      </c>
      <c r="BQ33">
        <f>AS33/12*$Q$5</f>
        <v>0.0</v>
      </c>
      <c r="BR33">
        <f>AT33/12*$Q$5</f>
        <v>0.0</v>
      </c>
      <c r="BS33">
        <f>AU33/12*$Q$5</f>
        <v>0.0</v>
      </c>
      <c r="BT33">
        <f>AV33/12*$Q$5</f>
        <v>0.0</v>
      </c>
      <c r="BU33">
        <f>AW33/12*$Q$5</f>
        <v>0.0</v>
      </c>
      <c r="BV33">
        <f>AX33/12*$Q$5</f>
        <v>0.0</v>
      </c>
      <c r="BW33" s="4610" t="inlineStr">
        <is>
          <t>Assistance and Repatriation</t>
        </is>
      </c>
      <c r="BX33" s="4611" t="inlineStr">
        <is>
          <t>AIG Luxembourg</t>
        </is>
      </c>
      <c r="BY33" s="4612" t="inlineStr">
        <is>
          <t>PRESTIGES</t>
        </is>
      </c>
      <c r="BZ33" s="4613" t="inlineStr">
        <is>
          <t>L2022479</t>
        </is>
      </c>
      <c r="CA33" s="4614" t="inlineStr">
        <is>
          <t>EUR</t>
        </is>
      </c>
      <c r="CB33" s="4615" t="inlineStr">
        <is>
          <t>monthly</t>
        </is>
      </c>
      <c r="CC33" s="4616" t="inlineStr">
        <is>
          <t>not applicable</t>
        </is>
      </c>
      <c r="CE33" s="4617" t="n">
        <v>500000.0</v>
      </c>
      <c r="CF33" s="4618" t="n">
        <v>0.0</v>
      </c>
      <c r="CG33" s="4619" t="n">
        <v>0.0</v>
      </c>
      <c r="CH33">
        <f>CF33*(1+CG33)</f>
        <v>0.0</v>
      </c>
      <c r="CI33" s="4621" t="n">
        <v>0.25</v>
      </c>
      <c r="CJ33">
        <f>CH33/(1-CI33)</f>
        <v>0.0</v>
      </c>
      <c r="CK33">
        <f>CI33*CJ33</f>
        <v>0.0</v>
      </c>
      <c r="CL33" s="4624" t="n">
        <v>0.15000000596046448</v>
      </c>
      <c r="CM33">
        <f>CL33*CJ33</f>
        <v>0.0</v>
      </c>
      <c r="CN33">
        <f>CI33-CL33</f>
        <v>0.0</v>
      </c>
      <c r="CO33">
        <f>CK33-CM33</f>
        <v>0.0</v>
      </c>
      <c r="CP33" s="4628" t="n">
        <v>0.03999999910593033</v>
      </c>
      <c r="CQ33">
        <f>CP33*CJ33</f>
        <v>0.0</v>
      </c>
      <c r="CR33">
        <f>CJ33*(1+CP33)</f>
        <v>0.0</v>
      </c>
      <c r="CS33" s="4631" t="n">
        <v>0.029999999329447746</v>
      </c>
      <c r="CT33">
        <f>CS33*CR33</f>
        <v>0.0</v>
      </c>
      <c r="CU33">
        <f>CR33+CT33</f>
        <v>0.0</v>
      </c>
      <c r="CV33" s="4634" t="n">
        <v>0.10000000149011612</v>
      </c>
      <c r="CW33">
        <f>CU33/(1-CV33)</f>
        <v>0.0</v>
      </c>
      <c r="CX33">
        <f>CV33*CW33</f>
        <v>0.0</v>
      </c>
      <c r="CY33" s="4637" t="n">
        <v>0.10000000149011612</v>
      </c>
      <c r="CZ33">
        <f>CY33*CW33</f>
        <v>0.0</v>
      </c>
      <c r="DA33">
        <f>CV33-CY33</f>
        <v>0.0</v>
      </c>
      <c r="DB33">
        <f>CX33-CZ33</f>
        <v>0.0</v>
      </c>
      <c r="DC33">
        <f>CW33</f>
        <v>0.0</v>
      </c>
      <c r="DD33">
        <f>CF33/12*$Q$5</f>
        <v>0.0</v>
      </c>
      <c r="DE33">
        <f>CG33/12*$Q$5</f>
        <v>0.0</v>
      </c>
      <c r="DF33">
        <f>CH33/12*$Q$5</f>
        <v>0.0</v>
      </c>
      <c r="DG33">
        <f>CI33/12*$Q$5</f>
        <v>0.0</v>
      </c>
      <c r="DH33">
        <f>CJ33/12*$Q$5</f>
        <v>0.0</v>
      </c>
      <c r="DI33">
        <f>CK33/12*$Q$5</f>
        <v>0.0</v>
      </c>
      <c r="DJ33">
        <f>CL33/12*$Q$5</f>
        <v>0.0</v>
      </c>
      <c r="DK33">
        <f>CM33/12*$Q$5</f>
        <v>0.0</v>
      </c>
      <c r="DL33">
        <f>CN33/12*$Q$5</f>
        <v>0.0</v>
      </c>
      <c r="DM33">
        <f>CO33/12*$Q$5</f>
        <v>0.0</v>
      </c>
      <c r="DN33">
        <f>CP33/12*$Q$5</f>
        <v>0.0</v>
      </c>
      <c r="DO33">
        <f>CQ33/12*$Q$5</f>
        <v>0.0</v>
      </c>
      <c r="DP33">
        <f>CR33/12*$Q$5</f>
        <v>0.0</v>
      </c>
      <c r="DQ33">
        <f>CS33/12*$Q$5</f>
        <v>0.0</v>
      </c>
      <c r="DR33">
        <f>CT33/12*$Q$5</f>
        <v>0.0</v>
      </c>
      <c r="DS33">
        <f>CU33/12*$Q$5</f>
        <v>0.0</v>
      </c>
      <c r="DT33">
        <f>CV33/12*$Q$5</f>
        <v>0.0</v>
      </c>
      <c r="DU33">
        <f>CW33/12*$Q$5</f>
        <v>0.0</v>
      </c>
      <c r="DV33">
        <f>CX33/12*$Q$5</f>
        <v>0.0</v>
      </c>
      <c r="DW33">
        <f>CY33/12*$Q$5</f>
        <v>0.0</v>
      </c>
      <c r="DX33">
        <f>CZ33/12*$Q$5</f>
        <v>0.0</v>
      </c>
      <c r="DY33">
        <f>DA33/12*$Q$5</f>
        <v>0.0</v>
      </c>
      <c r="DZ33">
        <f>DB33/12*$Q$5</f>
        <v>0.0</v>
      </c>
      <c r="EA33">
        <f>DC33/12*$Q$5</f>
        <v>0.0</v>
      </c>
      <c r="RF33">
        <f>BV33+EA33</f>
        <v>0.0</v>
      </c>
    </row>
    <row r="35">
      <c r="A35" t="inlineStr">
        <is>
          <t>Deckhand</t>
        </is>
      </c>
      <c r="B35" t="inlineStr">
        <is>
          <t>BONTEMPS</t>
        </is>
      </c>
      <c r="C35" t="inlineStr">
        <is>
          <t>Romain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French</t>
        </is>
      </c>
      <c r="I35" t="inlineStr">
        <is>
          <t>France</t>
        </is>
      </c>
      <c r="J35" t="inlineStr">
        <is>
          <t>0</t>
        </is>
      </c>
      <c r="K35" s="4780" t="n">
        <v>42772.0</v>
      </c>
      <c r="L35" s="4780" t="n">
        <v>42886.0</v>
      </c>
      <c r="M35" t="inlineStr">
        <is>
          <t>EUR</t>
        </is>
      </c>
      <c r="N35" t="n">
        <v>3.0</v>
      </c>
      <c r="O35" t="n">
        <v>2500.0</v>
      </c>
      <c r="P35" t="n">
        <v>114.0</v>
      </c>
      <c r="Q35" t="n">
        <v>4.0</v>
      </c>
      <c r="R35" s="4781" t="inlineStr">
        <is>
          <t>Healthcare Plan</t>
        </is>
      </c>
      <c r="S35" s="4782" t="inlineStr">
        <is>
          <t>AIG Luxembourg</t>
        </is>
      </c>
      <c r="T35" s="4783" t="inlineStr">
        <is>
          <t>PRESTIGES</t>
        </is>
      </c>
      <c r="U35" s="4784" t="inlineStr">
        <is>
          <t>L2022479</t>
        </is>
      </c>
      <c r="V35" s="4785" t="inlineStr">
        <is>
          <t>EUR</t>
        </is>
      </c>
      <c r="W35" s="4786" t="inlineStr">
        <is>
          <t>monthly</t>
        </is>
      </c>
      <c r="X35" s="4787" t="inlineStr">
        <is>
          <t>not applicable</t>
        </is>
      </c>
      <c r="Z35" s="4788" t="n">
        <v>500000.0</v>
      </c>
      <c r="AA35" s="4789" t="n">
        <v>1822.1199951171875</v>
      </c>
      <c r="AB35" s="4790" t="n">
        <v>0.0</v>
      </c>
      <c r="AC35">
        <f>AA35*(1+AB35)</f>
        <v>0.0</v>
      </c>
      <c r="AD35" s="4792" t="n">
        <v>0.25</v>
      </c>
      <c r="AE35">
        <f>AC35/(1-AD35)</f>
        <v>0.0</v>
      </c>
      <c r="AF35">
        <f>AD35*AE35</f>
        <v>0.0</v>
      </c>
      <c r="AG35" s="4795" t="n">
        <v>0.15000000596046448</v>
      </c>
      <c r="AH35">
        <f>AG35*AE35</f>
        <v>0.0</v>
      </c>
      <c r="AI35">
        <f>AD35-AG35</f>
        <v>0.0</v>
      </c>
      <c r="AJ35">
        <f>AF35-AH35</f>
        <v>0.0</v>
      </c>
      <c r="AK35" s="4799" t="n">
        <v>0.03999999910593033</v>
      </c>
      <c r="AL35">
        <f>AK35*AE35</f>
        <v>0.0</v>
      </c>
      <c r="AM35">
        <f>AE35*(1+AK35)</f>
        <v>0.0</v>
      </c>
      <c r="AN35" s="4802" t="n">
        <v>0.029999999329447746</v>
      </c>
      <c r="AO35">
        <f>AN35*AM35</f>
        <v>0.0</v>
      </c>
      <c r="AP35">
        <f>AM35+AO35</f>
        <v>0.0</v>
      </c>
      <c r="AQ35" s="4805" t="n">
        <v>0.10000000149011612</v>
      </c>
      <c r="AR35">
        <f>AP35/(1-AQ35)</f>
        <v>0.0</v>
      </c>
      <c r="AS35">
        <f>AQ35*AR35</f>
        <v>0.0</v>
      </c>
      <c r="AT35" s="4808" t="n">
        <v>0.10000000149011612</v>
      </c>
      <c r="AU35">
        <f>AT35*AR35</f>
        <v>0.0</v>
      </c>
      <c r="AV35">
        <f>AQ35-AT35</f>
        <v>0.0</v>
      </c>
      <c r="AW35">
        <f>AS35-AU35</f>
        <v>0.0</v>
      </c>
      <c r="AX35">
        <f>AR35</f>
        <v>0.0</v>
      </c>
      <c r="AY35">
        <f>AA35/12*$Q$5</f>
        <v>0.0</v>
      </c>
      <c r="AZ35">
        <f>AB35/12*$Q$5</f>
        <v>0.0</v>
      </c>
      <c r="BA35">
        <f>AC35/12*$Q$5</f>
        <v>0.0</v>
      </c>
      <c r="BB35">
        <f>AD35/12*$Q$5</f>
        <v>0.0</v>
      </c>
      <c r="BC35">
        <f>AE35/12*$Q$5</f>
        <v>0.0</v>
      </c>
      <c r="BD35">
        <f>AF35/12*$Q$5</f>
        <v>0.0</v>
      </c>
      <c r="BE35">
        <f>AG35/12*$Q$5</f>
        <v>0.0</v>
      </c>
      <c r="BF35">
        <f>AH35/12*$Q$5</f>
        <v>0.0</v>
      </c>
      <c r="BG35">
        <f>AI35/12*$Q$5</f>
        <v>0.0</v>
      </c>
      <c r="BH35">
        <f>AJ35/12*$Q$5</f>
        <v>0.0</v>
      </c>
      <c r="BI35">
        <f>AK35/12*$Q$5</f>
        <v>0.0</v>
      </c>
      <c r="BJ35">
        <f>AL35/12*$Q$5</f>
        <v>0.0</v>
      </c>
      <c r="BK35">
        <f>AM35/12*$Q$5</f>
        <v>0.0</v>
      </c>
      <c r="BL35">
        <f>AN35/12*$Q$5</f>
        <v>0.0</v>
      </c>
      <c r="BM35">
        <f>AO35/12*$Q$5</f>
        <v>0.0</v>
      </c>
      <c r="BN35">
        <f>AP35/12*$Q$5</f>
        <v>0.0</v>
      </c>
      <c r="BO35">
        <f>AQ35/12*$Q$5</f>
        <v>0.0</v>
      </c>
      <c r="BP35">
        <f>AR35/12*$Q$5</f>
        <v>0.0</v>
      </c>
      <c r="BQ35">
        <f>AS35/12*$Q$5</f>
        <v>0.0</v>
      </c>
      <c r="BR35">
        <f>AT35/12*$Q$5</f>
        <v>0.0</v>
      </c>
      <c r="BS35">
        <f>AU35/12*$Q$5</f>
        <v>0.0</v>
      </c>
      <c r="BT35">
        <f>AV35/12*$Q$5</f>
        <v>0.0</v>
      </c>
      <c r="BU35">
        <f>AW35/12*$Q$5</f>
        <v>0.0</v>
      </c>
      <c r="BV35">
        <f>AX35/12*$Q$5</f>
        <v>0.0</v>
      </c>
      <c r="BW35" s="4837" t="inlineStr">
        <is>
          <t>Assistance and Repatriation</t>
        </is>
      </c>
      <c r="BX35" s="4838" t="inlineStr">
        <is>
          <t>AIG Luxembourg</t>
        </is>
      </c>
      <c r="BY35" s="4839" t="inlineStr">
        <is>
          <t>PRESTIGES</t>
        </is>
      </c>
      <c r="BZ35" s="4840" t="inlineStr">
        <is>
          <t>L2022479</t>
        </is>
      </c>
      <c r="CA35" s="4841" t="inlineStr">
        <is>
          <t>EUR</t>
        </is>
      </c>
      <c r="CB35" s="4842" t="inlineStr">
        <is>
          <t>monthly</t>
        </is>
      </c>
      <c r="CC35" s="4843" t="inlineStr">
        <is>
          <t>not applicable</t>
        </is>
      </c>
      <c r="CE35" s="4844" t="n">
        <v>500000.0</v>
      </c>
      <c r="CF35" s="4845" t="n">
        <v>0.0</v>
      </c>
      <c r="CG35" s="4846" t="n">
        <v>0.0</v>
      </c>
      <c r="CH35">
        <f>CF35*(1+CG35)</f>
        <v>0.0</v>
      </c>
      <c r="CI35" s="4848" t="n">
        <v>0.25</v>
      </c>
      <c r="CJ35">
        <f>CH35/(1-CI35)</f>
        <v>0.0</v>
      </c>
      <c r="CK35">
        <f>CI35*CJ35</f>
        <v>0.0</v>
      </c>
      <c r="CL35" s="4851" t="n">
        <v>0.15000000596046448</v>
      </c>
      <c r="CM35">
        <f>CL35*CJ35</f>
        <v>0.0</v>
      </c>
      <c r="CN35">
        <f>CI35-CL35</f>
        <v>0.0</v>
      </c>
      <c r="CO35">
        <f>CK35-CM35</f>
        <v>0.0</v>
      </c>
      <c r="CP35" s="4855" t="n">
        <v>0.03999999910593033</v>
      </c>
      <c r="CQ35">
        <f>CP35*CJ35</f>
        <v>0.0</v>
      </c>
      <c r="CR35">
        <f>CJ35*(1+CP35)</f>
        <v>0.0</v>
      </c>
      <c r="CS35" s="4858" t="n">
        <v>0.029999999329447746</v>
      </c>
      <c r="CT35">
        <f>CS35*CR35</f>
        <v>0.0</v>
      </c>
      <c r="CU35">
        <f>CR35+CT35</f>
        <v>0.0</v>
      </c>
      <c r="CV35" s="4861" t="n">
        <v>0.10000000149011612</v>
      </c>
      <c r="CW35">
        <f>CU35/(1-CV35)</f>
        <v>0.0</v>
      </c>
      <c r="CX35">
        <f>CV35*CW35</f>
        <v>0.0</v>
      </c>
      <c r="CY35" s="4864" t="n">
        <v>0.10000000149011612</v>
      </c>
      <c r="CZ35">
        <f>CY35*CW35</f>
        <v>0.0</v>
      </c>
      <c r="DA35">
        <f>CV35-CY35</f>
        <v>0.0</v>
      </c>
      <c r="DB35">
        <f>CX35-CZ35</f>
        <v>0.0</v>
      </c>
      <c r="DC35">
        <f>CW35</f>
        <v>0.0</v>
      </c>
      <c r="DD35">
        <f>CF35/12*$Q$5</f>
        <v>0.0</v>
      </c>
      <c r="DE35">
        <f>CG35/12*$Q$5</f>
        <v>0.0</v>
      </c>
      <c r="DF35">
        <f>CH35/12*$Q$5</f>
        <v>0.0</v>
      </c>
      <c r="DG35">
        <f>CI35/12*$Q$5</f>
        <v>0.0</v>
      </c>
      <c r="DH35">
        <f>CJ35/12*$Q$5</f>
        <v>0.0</v>
      </c>
      <c r="DI35">
        <f>CK35/12*$Q$5</f>
        <v>0.0</v>
      </c>
      <c r="DJ35">
        <f>CL35/12*$Q$5</f>
        <v>0.0</v>
      </c>
      <c r="DK35">
        <f>CM35/12*$Q$5</f>
        <v>0.0</v>
      </c>
      <c r="DL35">
        <f>CN35/12*$Q$5</f>
        <v>0.0</v>
      </c>
      <c r="DM35">
        <f>CO35/12*$Q$5</f>
        <v>0.0</v>
      </c>
      <c r="DN35">
        <f>CP35/12*$Q$5</f>
        <v>0.0</v>
      </c>
      <c r="DO35">
        <f>CQ35/12*$Q$5</f>
        <v>0.0</v>
      </c>
      <c r="DP35">
        <f>CR35/12*$Q$5</f>
        <v>0.0</v>
      </c>
      <c r="DQ35">
        <f>CS35/12*$Q$5</f>
        <v>0.0</v>
      </c>
      <c r="DR35">
        <f>CT35/12*$Q$5</f>
        <v>0.0</v>
      </c>
      <c r="DS35">
        <f>CU35/12*$Q$5</f>
        <v>0.0</v>
      </c>
      <c r="DT35">
        <f>CV35/12*$Q$5</f>
        <v>0.0</v>
      </c>
      <c r="DU35">
        <f>CW35/12*$Q$5</f>
        <v>0.0</v>
      </c>
      <c r="DV35">
        <f>CX35/12*$Q$5</f>
        <v>0.0</v>
      </c>
      <c r="DW35">
        <f>CY35/12*$Q$5</f>
        <v>0.0</v>
      </c>
      <c r="DX35">
        <f>CZ35/12*$Q$5</f>
        <v>0.0</v>
      </c>
      <c r="DY35">
        <f>DA35/12*$Q$5</f>
        <v>0.0</v>
      </c>
      <c r="DZ35">
        <f>DB35/12*$Q$5</f>
        <v>0.0</v>
      </c>
      <c r="EA35">
        <f>DC35/12*$Q$5</f>
        <v>0.0</v>
      </c>
      <c r="RF35">
        <f>BV35+EA35</f>
        <v>0.0</v>
      </c>
    </row>
    <row r="37">
      <c r="A37" t="inlineStr">
        <is>
          <t>Stewardess</t>
        </is>
      </c>
      <c r="B37" t="inlineStr">
        <is>
          <t>CERULLI</t>
        </is>
      </c>
      <c r="C37" t="inlineStr">
        <is>
          <t>Laurence</t>
        </is>
      </c>
      <c r="D37" t="inlineStr">
        <is>
          <t>KOLAHA</t>
        </is>
      </c>
      <c r="F37" t="inlineStr">
        <is>
          <t>Seasonal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5007" t="n">
        <v>42835.0</v>
      </c>
      <c r="L37" s="5007" t="n">
        <v>42886.0</v>
      </c>
      <c r="M37" t="inlineStr">
        <is>
          <t>EUR</t>
        </is>
      </c>
      <c r="N37" t="n">
        <v>1.0</v>
      </c>
      <c r="O37" t="n">
        <v>2500.0</v>
      </c>
      <c r="P37" t="n">
        <v>51.0</v>
      </c>
      <c r="Q37" t="n">
        <v>2.0</v>
      </c>
      <c r="R37" s="5008" t="inlineStr">
        <is>
          <t>Healthcare Plan</t>
        </is>
      </c>
      <c r="S37" s="5009" t="inlineStr">
        <is>
          <t>AIG Luxembourg</t>
        </is>
      </c>
      <c r="T37" s="5010" t="inlineStr">
        <is>
          <t>PRESTIGES</t>
        </is>
      </c>
      <c r="U37" s="5011" t="inlineStr">
        <is>
          <t>L2022479</t>
        </is>
      </c>
      <c r="V37" s="5012" t="inlineStr">
        <is>
          <t>EUR</t>
        </is>
      </c>
      <c r="W37" s="5013" t="inlineStr">
        <is>
          <t>monthly</t>
        </is>
      </c>
      <c r="X37" s="5014" t="inlineStr">
        <is>
          <t>not applicable</t>
        </is>
      </c>
      <c r="Z37" s="5015" t="n">
        <v>500000.0</v>
      </c>
      <c r="AA37" s="5016" t="n">
        <v>1822.1199951171875</v>
      </c>
      <c r="AB37" s="5017" t="n">
        <v>0.0</v>
      </c>
      <c r="AC37">
        <f>AA37*(1+AB37)</f>
        <v>0.0</v>
      </c>
      <c r="AD37" s="5019" t="n">
        <v>0.25</v>
      </c>
      <c r="AE37">
        <f>AC37/(1-AD37)</f>
        <v>0.0</v>
      </c>
      <c r="AF37">
        <f>AD37*AE37</f>
        <v>0.0</v>
      </c>
      <c r="AG37" s="5022" t="n">
        <v>0.15000000596046448</v>
      </c>
      <c r="AH37">
        <f>AG37*AE37</f>
        <v>0.0</v>
      </c>
      <c r="AI37">
        <f>AD37-AG37</f>
        <v>0.0</v>
      </c>
      <c r="AJ37">
        <f>AF37-AH37</f>
        <v>0.0</v>
      </c>
      <c r="AK37" s="5026" t="n">
        <v>0.03999999910593033</v>
      </c>
      <c r="AL37">
        <f>AK37*AE37</f>
        <v>0.0</v>
      </c>
      <c r="AM37">
        <f>AE37*(1+AK37)</f>
        <v>0.0</v>
      </c>
      <c r="AN37" s="5029" t="n">
        <v>0.029999999329447746</v>
      </c>
      <c r="AO37">
        <f>AN37*AM37</f>
        <v>0.0</v>
      </c>
      <c r="AP37">
        <f>AM37+AO37</f>
        <v>0.0</v>
      </c>
      <c r="AQ37" s="5032" t="n">
        <v>0.10000000149011612</v>
      </c>
      <c r="AR37">
        <f>AP37/(1-AQ37)</f>
        <v>0.0</v>
      </c>
      <c r="AS37">
        <f>AQ37*AR37</f>
        <v>0.0</v>
      </c>
      <c r="AT37" s="5035" t="n">
        <v>0.10000000149011612</v>
      </c>
      <c r="AU37">
        <f>AT37*AR37</f>
        <v>0.0</v>
      </c>
      <c r="AV37">
        <f>AQ37-AT37</f>
        <v>0.0</v>
      </c>
      <c r="AW37">
        <f>AS37-AU37</f>
        <v>0.0</v>
      </c>
      <c r="AX37">
        <f>AR37</f>
        <v>0.0</v>
      </c>
      <c r="AY37">
        <f>AA37/12*$Q$5</f>
        <v>0.0</v>
      </c>
      <c r="AZ37">
        <f>AB37/12*$Q$5</f>
        <v>0.0</v>
      </c>
      <c r="BA37">
        <f>AC37/12*$Q$5</f>
        <v>0.0</v>
      </c>
      <c r="BB37">
        <f>AD37/12*$Q$5</f>
        <v>0.0</v>
      </c>
      <c r="BC37">
        <f>AE37/12*$Q$5</f>
        <v>0.0</v>
      </c>
      <c r="BD37">
        <f>AF37/12*$Q$5</f>
        <v>0.0</v>
      </c>
      <c r="BE37">
        <f>AG37/12*$Q$5</f>
        <v>0.0</v>
      </c>
      <c r="BF37">
        <f>AH37/12*$Q$5</f>
        <v>0.0</v>
      </c>
      <c r="BG37">
        <f>AI37/12*$Q$5</f>
        <v>0.0</v>
      </c>
      <c r="BH37">
        <f>AJ37/12*$Q$5</f>
        <v>0.0</v>
      </c>
      <c r="BI37">
        <f>AK37/12*$Q$5</f>
        <v>0.0</v>
      </c>
      <c r="BJ37">
        <f>AL37/12*$Q$5</f>
        <v>0.0</v>
      </c>
      <c r="BK37">
        <f>AM37/12*$Q$5</f>
        <v>0.0</v>
      </c>
      <c r="BL37">
        <f>AN37/12*$Q$5</f>
        <v>0.0</v>
      </c>
      <c r="BM37">
        <f>AO37/12*$Q$5</f>
        <v>0.0</v>
      </c>
      <c r="BN37">
        <f>AP37/12*$Q$5</f>
        <v>0.0</v>
      </c>
      <c r="BO37">
        <f>AQ37/12*$Q$5</f>
        <v>0.0</v>
      </c>
      <c r="BP37">
        <f>AR37/12*$Q$5</f>
        <v>0.0</v>
      </c>
      <c r="BQ37">
        <f>AS37/12*$Q$5</f>
        <v>0.0</v>
      </c>
      <c r="BR37">
        <f>AT37/12*$Q$5</f>
        <v>0.0</v>
      </c>
      <c r="BS37">
        <f>AU37/12*$Q$5</f>
        <v>0.0</v>
      </c>
      <c r="BT37">
        <f>AV37/12*$Q$5</f>
        <v>0.0</v>
      </c>
      <c r="BU37">
        <f>AW37/12*$Q$5</f>
        <v>0.0</v>
      </c>
      <c r="BV37">
        <f>AX37/12*$Q$5</f>
        <v>0.0</v>
      </c>
      <c r="BW37" s="5064" t="inlineStr">
        <is>
          <t>Assistance and Repatriation</t>
        </is>
      </c>
      <c r="BX37" s="5065" t="inlineStr">
        <is>
          <t>AIG Luxembourg</t>
        </is>
      </c>
      <c r="BY37" s="5066" t="inlineStr">
        <is>
          <t>PRESTIGES</t>
        </is>
      </c>
      <c r="BZ37" s="5067" t="inlineStr">
        <is>
          <t>L2022479</t>
        </is>
      </c>
      <c r="CA37" s="5068" t="inlineStr">
        <is>
          <t>EUR</t>
        </is>
      </c>
      <c r="CB37" s="5069" t="inlineStr">
        <is>
          <t>monthly</t>
        </is>
      </c>
      <c r="CC37" s="5070" t="inlineStr">
        <is>
          <t>not applicable</t>
        </is>
      </c>
      <c r="CE37" s="5071" t="n">
        <v>500000.0</v>
      </c>
      <c r="CF37" s="5072" t="n">
        <v>0.0</v>
      </c>
      <c r="CG37" s="5073" t="n">
        <v>0.0</v>
      </c>
      <c r="CH37">
        <f>CF37*(1+CG37)</f>
        <v>0.0</v>
      </c>
      <c r="CI37" s="5075" t="n">
        <v>0.25</v>
      </c>
      <c r="CJ37">
        <f>CH37/(1-CI37)</f>
        <v>0.0</v>
      </c>
      <c r="CK37">
        <f>CI37*CJ37</f>
        <v>0.0</v>
      </c>
      <c r="CL37" s="5078" t="n">
        <v>0.15000000596046448</v>
      </c>
      <c r="CM37">
        <f>CL37*CJ37</f>
        <v>0.0</v>
      </c>
      <c r="CN37">
        <f>CI37-CL37</f>
        <v>0.0</v>
      </c>
      <c r="CO37">
        <f>CK37-CM37</f>
        <v>0.0</v>
      </c>
      <c r="CP37" s="5082" t="n">
        <v>0.03999999910593033</v>
      </c>
      <c r="CQ37">
        <f>CP37*CJ37</f>
        <v>0.0</v>
      </c>
      <c r="CR37">
        <f>CJ37*(1+CP37)</f>
        <v>0.0</v>
      </c>
      <c r="CS37" s="5085" t="n">
        <v>0.029999999329447746</v>
      </c>
      <c r="CT37">
        <f>CS37*CR37</f>
        <v>0.0</v>
      </c>
      <c r="CU37">
        <f>CR37+CT37</f>
        <v>0.0</v>
      </c>
      <c r="CV37" s="5088" t="n">
        <v>0.10000000149011612</v>
      </c>
      <c r="CW37">
        <f>CU37/(1-CV37)</f>
        <v>0.0</v>
      </c>
      <c r="CX37">
        <f>CV37*CW37</f>
        <v>0.0</v>
      </c>
      <c r="CY37" s="5091" t="n">
        <v>0.10000000149011612</v>
      </c>
      <c r="CZ37">
        <f>CY37*CW37</f>
        <v>0.0</v>
      </c>
      <c r="DA37">
        <f>CV37-CY37</f>
        <v>0.0</v>
      </c>
      <c r="DB37">
        <f>CX37-CZ37</f>
        <v>0.0</v>
      </c>
      <c r="DC37">
        <f>CW37</f>
        <v>0.0</v>
      </c>
      <c r="DD37">
        <f>CF37/12*$Q$5</f>
        <v>0.0</v>
      </c>
      <c r="DE37">
        <f>CG37/12*$Q$5</f>
        <v>0.0</v>
      </c>
      <c r="DF37">
        <f>CH37/12*$Q$5</f>
        <v>0.0</v>
      </c>
      <c r="DG37">
        <f>CI37/12*$Q$5</f>
        <v>0.0</v>
      </c>
      <c r="DH37">
        <f>CJ37/12*$Q$5</f>
        <v>0.0</v>
      </c>
      <c r="DI37">
        <f>CK37/12*$Q$5</f>
        <v>0.0</v>
      </c>
      <c r="DJ37">
        <f>CL37/12*$Q$5</f>
        <v>0.0</v>
      </c>
      <c r="DK37">
        <f>CM37/12*$Q$5</f>
        <v>0.0</v>
      </c>
      <c r="DL37">
        <f>CN37/12*$Q$5</f>
        <v>0.0</v>
      </c>
      <c r="DM37">
        <f>CO37/12*$Q$5</f>
        <v>0.0</v>
      </c>
      <c r="DN37">
        <f>CP37/12*$Q$5</f>
        <v>0.0</v>
      </c>
      <c r="DO37">
        <f>CQ37/12*$Q$5</f>
        <v>0.0</v>
      </c>
      <c r="DP37">
        <f>CR37/12*$Q$5</f>
        <v>0.0</v>
      </c>
      <c r="DQ37">
        <f>CS37/12*$Q$5</f>
        <v>0.0</v>
      </c>
      <c r="DR37">
        <f>CT37/12*$Q$5</f>
        <v>0.0</v>
      </c>
      <c r="DS37">
        <f>CU37/12*$Q$5</f>
        <v>0.0</v>
      </c>
      <c r="DT37">
        <f>CV37/12*$Q$5</f>
        <v>0.0</v>
      </c>
      <c r="DU37">
        <f>CW37/12*$Q$5</f>
        <v>0.0</v>
      </c>
      <c r="DV37">
        <f>CX37/12*$Q$5</f>
        <v>0.0</v>
      </c>
      <c r="DW37">
        <f>CY37/12*$Q$5</f>
        <v>0.0</v>
      </c>
      <c r="DX37">
        <f>CZ37/12*$Q$5</f>
        <v>0.0</v>
      </c>
      <c r="DY37">
        <f>DA37/12*$Q$5</f>
        <v>0.0</v>
      </c>
      <c r="DZ37">
        <f>DB37/12*$Q$5</f>
        <v>0.0</v>
      </c>
      <c r="EA37">
        <f>DC37/12*$Q$5</f>
        <v>0.0</v>
      </c>
      <c r="RF37">
        <f>BV37+EA37</f>
        <v>0.0</v>
      </c>
    </row>
    <row r="39">
      <c r="A39" t="inlineStr">
        <is>
          <t>Stewardess</t>
        </is>
      </c>
      <c r="B39" t="inlineStr">
        <is>
          <t>WILSON</t>
        </is>
      </c>
      <c r="C39" t="inlineStr">
        <is>
          <t>Jodie Ann</t>
        </is>
      </c>
      <c r="D39" t="inlineStr">
        <is>
          <t>KOLAHA</t>
        </is>
      </c>
      <c r="F39" t="inlineStr">
        <is>
          <t>Seasonal</t>
        </is>
      </c>
      <c r="G39" t="inlineStr">
        <is>
          <t>NO</t>
        </is>
      </c>
      <c r="H39" t="inlineStr">
        <is>
          <t>British</t>
        </is>
      </c>
      <c r="I39" t="inlineStr">
        <is>
          <t>France</t>
        </is>
      </c>
      <c r="J39" t="inlineStr">
        <is>
          <t>0</t>
        </is>
      </c>
      <c r="K39" s="5234" t="n">
        <v>42843.0</v>
      </c>
      <c r="L39" s="5234" t="n">
        <v>42886.0</v>
      </c>
      <c r="M39" t="inlineStr">
        <is>
          <t>EUR</t>
        </is>
      </c>
      <c r="N39" t="n">
        <v>1.0</v>
      </c>
      <c r="O39" t="n">
        <v>2500.0</v>
      </c>
      <c r="P39" t="n">
        <v>43.0</v>
      </c>
      <c r="Q39" t="n">
        <v>2.0</v>
      </c>
      <c r="R39" s="5235" t="inlineStr">
        <is>
          <t>Healthcare Plan</t>
        </is>
      </c>
      <c r="S39" s="5236" t="inlineStr">
        <is>
          <t>AIG Luxembourg</t>
        </is>
      </c>
      <c r="T39" s="5237" t="inlineStr">
        <is>
          <t>PRESTIGES</t>
        </is>
      </c>
      <c r="U39" s="5238" t="inlineStr">
        <is>
          <t>L2022479</t>
        </is>
      </c>
      <c r="V39" s="5239" t="inlineStr">
        <is>
          <t>EUR</t>
        </is>
      </c>
      <c r="W39" s="5240" t="inlineStr">
        <is>
          <t>monthly</t>
        </is>
      </c>
      <c r="X39" s="5241" t="inlineStr">
        <is>
          <t>not applicable</t>
        </is>
      </c>
      <c r="Z39" s="5242" t="n">
        <v>500000.0</v>
      </c>
      <c r="AA39" s="5243" t="n">
        <v>1822.1199951171875</v>
      </c>
      <c r="AB39" s="5244" t="n">
        <v>0.0</v>
      </c>
      <c r="AC39">
        <f>AA39*(1+AB39)</f>
        <v>0.0</v>
      </c>
      <c r="AD39" s="5246" t="n">
        <v>0.25</v>
      </c>
      <c r="AE39">
        <f>AC39/(1-AD39)</f>
        <v>0.0</v>
      </c>
      <c r="AF39">
        <f>AD39*AE39</f>
        <v>0.0</v>
      </c>
      <c r="AG39" s="5249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5253" t="n">
        <v>0.03999999910593033</v>
      </c>
      <c r="AL39">
        <f>AK39*AE39</f>
        <v>0.0</v>
      </c>
      <c r="AM39">
        <f>AE39*(1+AK39)</f>
        <v>0.0</v>
      </c>
      <c r="AN39" s="5256" t="n">
        <v>0.029999999329447746</v>
      </c>
      <c r="AO39">
        <f>AN39*AM39</f>
        <v>0.0</v>
      </c>
      <c r="AP39">
        <f>AM39+AO39</f>
        <v>0.0</v>
      </c>
      <c r="AQ39" s="5259" t="n">
        <v>0.10000000149011612</v>
      </c>
      <c r="AR39">
        <f>AP39/(1-AQ39)</f>
        <v>0.0</v>
      </c>
      <c r="AS39">
        <f>AQ39*AR39</f>
        <v>0.0</v>
      </c>
      <c r="AT39" s="5262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AA39/12*$Q$5</f>
        <v>0.0</v>
      </c>
      <c r="AZ39">
        <f>AB39/12*$Q$5</f>
        <v>0.0</v>
      </c>
      <c r="BA39">
        <f>AC39/12*$Q$5</f>
        <v>0.0</v>
      </c>
      <c r="BB39">
        <f>AD39/12*$Q$5</f>
        <v>0.0</v>
      </c>
      <c r="BC39">
        <f>AE39/12*$Q$5</f>
        <v>0.0</v>
      </c>
      <c r="BD39">
        <f>AF39/12*$Q$5</f>
        <v>0.0</v>
      </c>
      <c r="BE39">
        <f>AG39/12*$Q$5</f>
        <v>0.0</v>
      </c>
      <c r="BF39">
        <f>AH39/12*$Q$5</f>
        <v>0.0</v>
      </c>
      <c r="BG39">
        <f>AI39/12*$Q$5</f>
        <v>0.0</v>
      </c>
      <c r="BH39">
        <f>AJ39/12*$Q$5</f>
        <v>0.0</v>
      </c>
      <c r="BI39">
        <f>AK39/12*$Q$5</f>
        <v>0.0</v>
      </c>
      <c r="BJ39">
        <f>AL39/12*$Q$5</f>
        <v>0.0</v>
      </c>
      <c r="BK39">
        <f>AM39/12*$Q$5</f>
        <v>0.0</v>
      </c>
      <c r="BL39">
        <f>AN39/12*$Q$5</f>
        <v>0.0</v>
      </c>
      <c r="BM39">
        <f>AO39/12*$Q$5</f>
        <v>0.0</v>
      </c>
      <c r="BN39">
        <f>AP39/12*$Q$5</f>
        <v>0.0</v>
      </c>
      <c r="BO39">
        <f>AQ39/12*$Q$5</f>
        <v>0.0</v>
      </c>
      <c r="BP39">
        <f>AR39/12*$Q$5</f>
        <v>0.0</v>
      </c>
      <c r="BQ39">
        <f>AS39/12*$Q$5</f>
        <v>0.0</v>
      </c>
      <c r="BR39">
        <f>AT39/12*$Q$5</f>
        <v>0.0</v>
      </c>
      <c r="BS39">
        <f>AU39/12*$Q$5</f>
        <v>0.0</v>
      </c>
      <c r="BT39">
        <f>AV39/12*$Q$5</f>
        <v>0.0</v>
      </c>
      <c r="BU39">
        <f>AW39/12*$Q$5</f>
        <v>0.0</v>
      </c>
      <c r="BV39">
        <f>AX39/12*$Q$5</f>
        <v>0.0</v>
      </c>
      <c r="BW39" s="5291" t="inlineStr">
        <is>
          <t>Assistance and Repatriation</t>
        </is>
      </c>
      <c r="BX39" s="5292" t="inlineStr">
        <is>
          <t>AIG Luxembourg</t>
        </is>
      </c>
      <c r="BY39" s="5293" t="inlineStr">
        <is>
          <t>PRESTIGES</t>
        </is>
      </c>
      <c r="BZ39" s="5294" t="inlineStr">
        <is>
          <t>L2022479</t>
        </is>
      </c>
      <c r="CA39" s="5295" t="inlineStr">
        <is>
          <t>EUR</t>
        </is>
      </c>
      <c r="CB39" s="5296" t="inlineStr">
        <is>
          <t>monthly</t>
        </is>
      </c>
      <c r="CC39" s="5297" t="inlineStr">
        <is>
          <t>not applicable</t>
        </is>
      </c>
      <c r="CE39" s="5298" t="n">
        <v>500000.0</v>
      </c>
      <c r="CF39" s="5299" t="n">
        <v>0.0</v>
      </c>
      <c r="CG39" s="5300" t="n">
        <v>0.0</v>
      </c>
      <c r="CH39">
        <f>CF39*(1+CG39)</f>
        <v>0.0</v>
      </c>
      <c r="CI39" s="5302" t="n">
        <v>0.25</v>
      </c>
      <c r="CJ39">
        <f>CH39/(1-CI39)</f>
        <v>0.0</v>
      </c>
      <c r="CK39">
        <f>CI39*CJ39</f>
        <v>0.0</v>
      </c>
      <c r="CL39" s="5305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5309" t="n">
        <v>0.03999999910593033</v>
      </c>
      <c r="CQ39">
        <f>CP39*CJ39</f>
        <v>0.0</v>
      </c>
      <c r="CR39">
        <f>CJ39*(1+CP39)</f>
        <v>0.0</v>
      </c>
      <c r="CS39" s="5312" t="n">
        <v>0.029999999329447746</v>
      </c>
      <c r="CT39">
        <f>CS39*CR39</f>
        <v>0.0</v>
      </c>
      <c r="CU39">
        <f>CR39+CT39</f>
        <v>0.0</v>
      </c>
      <c r="CV39" s="5315" t="n">
        <v>0.10000000149011612</v>
      </c>
      <c r="CW39">
        <f>CU39/(1-CV39)</f>
        <v>0.0</v>
      </c>
      <c r="CX39">
        <f>CV39*CW39</f>
        <v>0.0</v>
      </c>
      <c r="CY39" s="5318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CF39/12*$Q$5</f>
        <v>0.0</v>
      </c>
      <c r="DE39">
        <f>CG39/12*$Q$5</f>
        <v>0.0</v>
      </c>
      <c r="DF39">
        <f>CH39/12*$Q$5</f>
        <v>0.0</v>
      </c>
      <c r="DG39">
        <f>CI39/12*$Q$5</f>
        <v>0.0</v>
      </c>
      <c r="DH39">
        <f>CJ39/12*$Q$5</f>
        <v>0.0</v>
      </c>
      <c r="DI39">
        <f>CK39/12*$Q$5</f>
        <v>0.0</v>
      </c>
      <c r="DJ39">
        <f>CL39/12*$Q$5</f>
        <v>0.0</v>
      </c>
      <c r="DK39">
        <f>CM39/12*$Q$5</f>
        <v>0.0</v>
      </c>
      <c r="DL39">
        <f>CN39/12*$Q$5</f>
        <v>0.0</v>
      </c>
      <c r="DM39">
        <f>CO39/12*$Q$5</f>
        <v>0.0</v>
      </c>
      <c r="DN39">
        <f>CP39/12*$Q$5</f>
        <v>0.0</v>
      </c>
      <c r="DO39">
        <f>CQ39/12*$Q$5</f>
        <v>0.0</v>
      </c>
      <c r="DP39">
        <f>CR39/12*$Q$5</f>
        <v>0.0</v>
      </c>
      <c r="DQ39">
        <f>CS39/12*$Q$5</f>
        <v>0.0</v>
      </c>
      <c r="DR39">
        <f>CT39/12*$Q$5</f>
        <v>0.0</v>
      </c>
      <c r="DS39">
        <f>CU39/12*$Q$5</f>
        <v>0.0</v>
      </c>
      <c r="DT39">
        <f>CV39/12*$Q$5</f>
        <v>0.0</v>
      </c>
      <c r="DU39">
        <f>CW39/12*$Q$5</f>
        <v>0.0</v>
      </c>
      <c r="DV39">
        <f>CX39/12*$Q$5</f>
        <v>0.0</v>
      </c>
      <c r="DW39">
        <f>CY39/12*$Q$5</f>
        <v>0.0</v>
      </c>
      <c r="DX39">
        <f>CZ39/12*$Q$5</f>
        <v>0.0</v>
      </c>
      <c r="DY39">
        <f>DA39/12*$Q$5</f>
        <v>0.0</v>
      </c>
      <c r="DZ39">
        <f>DB39/12*$Q$5</f>
        <v>0.0</v>
      </c>
      <c r="EA39">
        <f>DC39/12*$Q$5</f>
        <v>0.0</v>
      </c>
      <c r="RF39">
        <f>BV39+EA39</f>
        <v>0.0</v>
      </c>
    </row>
    <row r="41">
      <c r="A41" t="inlineStr">
        <is>
          <t>Chief Engineer</t>
        </is>
      </c>
      <c r="B41" t="inlineStr">
        <is>
          <t>FRONTEDDU</t>
        </is>
      </c>
      <c r="C41" t="inlineStr">
        <is>
          <t>Salvatore</t>
        </is>
      </c>
      <c r="D41" t="inlineStr">
        <is>
          <t>KOLAHA</t>
        </is>
      </c>
      <c r="F41" t="inlineStr">
        <is>
          <t>Annual</t>
        </is>
      </c>
      <c r="G41" t="inlineStr">
        <is>
          <t>NO</t>
        </is>
      </c>
      <c r="H41" t="inlineStr">
        <is>
          <t>Italian</t>
        </is>
      </c>
      <c r="I41" t="inlineStr">
        <is>
          <t>Italy</t>
        </is>
      </c>
      <c r="J41" t="inlineStr">
        <is>
          <t>0</t>
        </is>
      </c>
      <c r="K41" s="5461" t="n">
        <v>42736.913935185185</v>
      </c>
      <c r="L41" s="5461" t="n">
        <v>42886.0</v>
      </c>
      <c r="M41" t="inlineStr">
        <is>
          <t>EUR</t>
        </is>
      </c>
      <c r="N41" t="n">
        <v>4.0</v>
      </c>
      <c r="O41" t="n">
        <v>7500.0</v>
      </c>
      <c r="P41" t="n">
        <v>150.0</v>
      </c>
      <c r="Q41" t="n">
        <v>5.0</v>
      </c>
      <c r="R41" s="5462" t="inlineStr">
        <is>
          <t>Healthcare Plan</t>
        </is>
      </c>
      <c r="S41" s="5463" t="inlineStr">
        <is>
          <t>AIG Luxembourg</t>
        </is>
      </c>
      <c r="T41" s="5464" t="inlineStr">
        <is>
          <t>PRESTIGES</t>
        </is>
      </c>
      <c r="U41" s="5465" t="inlineStr">
        <is>
          <t>L2022479</t>
        </is>
      </c>
      <c r="V41" s="5466" t="inlineStr">
        <is>
          <t>EUR</t>
        </is>
      </c>
      <c r="W41" s="5467" t="inlineStr">
        <is>
          <t>monthly</t>
        </is>
      </c>
      <c r="X41" s="5468" t="inlineStr">
        <is>
          <t>not applicable</t>
        </is>
      </c>
      <c r="Z41" s="5469" t="n">
        <v>500000.0</v>
      </c>
      <c r="AA41" s="5470" t="n">
        <v>1822.1199951171875</v>
      </c>
      <c r="AB41" s="5471" t="n">
        <v>0.0</v>
      </c>
      <c r="AC41">
        <f>AA41*(1+AB41)</f>
        <v>0.0</v>
      </c>
      <c r="AD41" s="5473" t="n">
        <v>0.25</v>
      </c>
      <c r="AE41">
        <f>AC41/(1-AD41)</f>
        <v>0.0</v>
      </c>
      <c r="AF41">
        <f>AD41*AE41</f>
        <v>0.0</v>
      </c>
      <c r="AG41" s="5476" t="n">
        <v>0.15000000596046448</v>
      </c>
      <c r="AH41">
        <f>AG41*AE41</f>
        <v>0.0</v>
      </c>
      <c r="AI41">
        <f>AD41-AG41</f>
        <v>0.0</v>
      </c>
      <c r="AJ41">
        <f>AF41-AH41</f>
        <v>0.0</v>
      </c>
      <c r="AK41" s="5480" t="n">
        <v>0.03999999910593033</v>
      </c>
      <c r="AL41">
        <f>AK41*AE41</f>
        <v>0.0</v>
      </c>
      <c r="AM41">
        <f>AE41*(1+AK41)</f>
        <v>0.0</v>
      </c>
      <c r="AN41" s="5483" t="n">
        <v>0.029999999329447746</v>
      </c>
      <c r="AO41">
        <f>AN41*AM41</f>
        <v>0.0</v>
      </c>
      <c r="AP41">
        <f>AM41+AO41</f>
        <v>0.0</v>
      </c>
      <c r="AQ41" s="5486" t="n">
        <v>0.10000000149011612</v>
      </c>
      <c r="AR41">
        <f>AP41/(1-AQ41)</f>
        <v>0.0</v>
      </c>
      <c r="AS41">
        <f>AQ41*AR41</f>
        <v>0.0</v>
      </c>
      <c r="AT41" s="5489" t="n">
        <v>0.10000000149011612</v>
      </c>
      <c r="AU41">
        <f>AT41*AR41</f>
        <v>0.0</v>
      </c>
      <c r="AV41">
        <f>AQ41-AT41</f>
        <v>0.0</v>
      </c>
      <c r="AW41">
        <f>AS41-AU41</f>
        <v>0.0</v>
      </c>
      <c r="AX41">
        <f>AR41</f>
        <v>0.0</v>
      </c>
      <c r="AY41">
        <f>AA41/12*$Q$5</f>
        <v>0.0</v>
      </c>
      <c r="AZ41">
        <f>AB41/12*$Q$5</f>
        <v>0.0</v>
      </c>
      <c r="BA41">
        <f>AC41/12*$Q$5</f>
        <v>0.0</v>
      </c>
      <c r="BB41">
        <f>AD41/12*$Q$5</f>
        <v>0.0</v>
      </c>
      <c r="BC41">
        <f>AE41/12*$Q$5</f>
        <v>0.0</v>
      </c>
      <c r="BD41">
        <f>AF41/12*$Q$5</f>
        <v>0.0</v>
      </c>
      <c r="BE41">
        <f>AG41/12*$Q$5</f>
        <v>0.0</v>
      </c>
      <c r="BF41">
        <f>AH41/12*$Q$5</f>
        <v>0.0</v>
      </c>
      <c r="BG41">
        <f>AI41/12*$Q$5</f>
        <v>0.0</v>
      </c>
      <c r="BH41">
        <f>AJ41/12*$Q$5</f>
        <v>0.0</v>
      </c>
      <c r="BI41">
        <f>AK41/12*$Q$5</f>
        <v>0.0</v>
      </c>
      <c r="BJ41">
        <f>AL41/12*$Q$5</f>
        <v>0.0</v>
      </c>
      <c r="BK41">
        <f>AM41/12*$Q$5</f>
        <v>0.0</v>
      </c>
      <c r="BL41">
        <f>AN41/12*$Q$5</f>
        <v>0.0</v>
      </c>
      <c r="BM41">
        <f>AO41/12*$Q$5</f>
        <v>0.0</v>
      </c>
      <c r="BN41">
        <f>AP41/12*$Q$5</f>
        <v>0.0</v>
      </c>
      <c r="BO41">
        <f>AQ41/12*$Q$5</f>
        <v>0.0</v>
      </c>
      <c r="BP41">
        <f>AR41/12*$Q$5</f>
        <v>0.0</v>
      </c>
      <c r="BQ41">
        <f>AS41/12*$Q$5</f>
        <v>0.0</v>
      </c>
      <c r="BR41">
        <f>AT41/12*$Q$5</f>
        <v>0.0</v>
      </c>
      <c r="BS41">
        <f>AU41/12*$Q$5</f>
        <v>0.0</v>
      </c>
      <c r="BT41">
        <f>AV41/12*$Q$5</f>
        <v>0.0</v>
      </c>
      <c r="BU41">
        <f>AW41/12*$Q$5</f>
        <v>0.0</v>
      </c>
      <c r="BV41">
        <f>AX41/12*$Q$5</f>
        <v>0.0</v>
      </c>
      <c r="BW41" s="5518" t="inlineStr">
        <is>
          <t>Assistance and Repatriation</t>
        </is>
      </c>
      <c r="BX41" s="5519" t="inlineStr">
        <is>
          <t>AIG Luxembourg</t>
        </is>
      </c>
      <c r="BY41" s="5520" t="inlineStr">
        <is>
          <t>PRESTIGES</t>
        </is>
      </c>
      <c r="BZ41" s="5521" t="inlineStr">
        <is>
          <t>L2022479</t>
        </is>
      </c>
      <c r="CA41" s="5522" t="inlineStr">
        <is>
          <t>EUR</t>
        </is>
      </c>
      <c r="CB41" s="5523" t="inlineStr">
        <is>
          <t>monthly</t>
        </is>
      </c>
      <c r="CC41" s="5524" t="inlineStr">
        <is>
          <t>not applicable</t>
        </is>
      </c>
      <c r="CE41" s="5525" t="n">
        <v>500000.0</v>
      </c>
      <c r="CF41" s="5526" t="n">
        <v>0.0</v>
      </c>
      <c r="CG41" s="5527" t="n">
        <v>0.0</v>
      </c>
      <c r="CH41">
        <f>CF41*(1+CG41)</f>
        <v>0.0</v>
      </c>
      <c r="CI41" s="5529" t="n">
        <v>0.25</v>
      </c>
      <c r="CJ41">
        <f>CH41/(1-CI41)</f>
        <v>0.0</v>
      </c>
      <c r="CK41">
        <f>CI41*CJ41</f>
        <v>0.0</v>
      </c>
      <c r="CL41" s="5532" t="n">
        <v>0.15000000596046448</v>
      </c>
      <c r="CM41">
        <f>CL41*CJ41</f>
        <v>0.0</v>
      </c>
      <c r="CN41">
        <f>CI41-CL41</f>
        <v>0.0</v>
      </c>
      <c r="CO41">
        <f>CK41-CM41</f>
        <v>0.0</v>
      </c>
      <c r="CP41" s="5536" t="n">
        <v>0.03999999910593033</v>
      </c>
      <c r="CQ41">
        <f>CP41*CJ41</f>
        <v>0.0</v>
      </c>
      <c r="CR41">
        <f>CJ41*(1+CP41)</f>
        <v>0.0</v>
      </c>
      <c r="CS41" s="5539" t="n">
        <v>0.029999999329447746</v>
      </c>
      <c r="CT41">
        <f>CS41*CR41</f>
        <v>0.0</v>
      </c>
      <c r="CU41">
        <f>CR41+CT41</f>
        <v>0.0</v>
      </c>
      <c r="CV41" s="5542" t="n">
        <v>0.10000000149011612</v>
      </c>
      <c r="CW41">
        <f>CU41/(1-CV41)</f>
        <v>0.0</v>
      </c>
      <c r="CX41">
        <f>CV41*CW41</f>
        <v>0.0</v>
      </c>
      <c r="CY41" s="5545" t="n">
        <v>0.10000000149011612</v>
      </c>
      <c r="CZ41">
        <f>CY41*CW41</f>
        <v>0.0</v>
      </c>
      <c r="DA41">
        <f>CV41-CY41</f>
        <v>0.0</v>
      </c>
      <c r="DB41">
        <f>CX41-CZ41</f>
        <v>0.0</v>
      </c>
      <c r="DC41">
        <f>CW41</f>
        <v>0.0</v>
      </c>
      <c r="DD41">
        <f>CF41/12*$Q$5</f>
        <v>0.0</v>
      </c>
      <c r="DE41">
        <f>CG41/12*$Q$5</f>
        <v>0.0</v>
      </c>
      <c r="DF41">
        <f>CH41/12*$Q$5</f>
        <v>0.0</v>
      </c>
      <c r="DG41">
        <f>CI41/12*$Q$5</f>
        <v>0.0</v>
      </c>
      <c r="DH41">
        <f>CJ41/12*$Q$5</f>
        <v>0.0</v>
      </c>
      <c r="DI41">
        <f>CK41/12*$Q$5</f>
        <v>0.0</v>
      </c>
      <c r="DJ41">
        <f>CL41/12*$Q$5</f>
        <v>0.0</v>
      </c>
      <c r="DK41">
        <f>CM41/12*$Q$5</f>
        <v>0.0</v>
      </c>
      <c r="DL41">
        <f>CN41/12*$Q$5</f>
        <v>0.0</v>
      </c>
      <c r="DM41">
        <f>CO41/12*$Q$5</f>
        <v>0.0</v>
      </c>
      <c r="DN41">
        <f>CP41/12*$Q$5</f>
        <v>0.0</v>
      </c>
      <c r="DO41">
        <f>CQ41/12*$Q$5</f>
        <v>0.0</v>
      </c>
      <c r="DP41">
        <f>CR41/12*$Q$5</f>
        <v>0.0</v>
      </c>
      <c r="DQ41">
        <f>CS41/12*$Q$5</f>
        <v>0.0</v>
      </c>
      <c r="DR41">
        <f>CT41/12*$Q$5</f>
        <v>0.0</v>
      </c>
      <c r="DS41">
        <f>CU41/12*$Q$5</f>
        <v>0.0</v>
      </c>
      <c r="DT41">
        <f>CV41/12*$Q$5</f>
        <v>0.0</v>
      </c>
      <c r="DU41">
        <f>CW41/12*$Q$5</f>
        <v>0.0</v>
      </c>
      <c r="DV41">
        <f>CX41/12*$Q$5</f>
        <v>0.0</v>
      </c>
      <c r="DW41">
        <f>CY41/12*$Q$5</f>
        <v>0.0</v>
      </c>
      <c r="DX41">
        <f>CZ41/12*$Q$5</f>
        <v>0.0</v>
      </c>
      <c r="DY41">
        <f>DA41/12*$Q$5</f>
        <v>0.0</v>
      </c>
      <c r="DZ41">
        <f>DB41/12*$Q$5</f>
        <v>0.0</v>
      </c>
      <c r="EA41">
        <f>DC41/12*$Q$5</f>
        <v>0.0</v>
      </c>
      <c r="RF41">
        <f>BV41+EA41</f>
        <v>0.0</v>
      </c>
    </row>
    <row r="43">
      <c r="A43" t="inlineStr">
        <is>
          <t>Stewardess</t>
        </is>
      </c>
      <c r="B43" t="inlineStr">
        <is>
          <t>NERI</t>
        </is>
      </c>
      <c r="C43" t="inlineStr">
        <is>
          <t>Alejandrina</t>
        </is>
      </c>
      <c r="D43" t="inlineStr">
        <is>
          <t>KOLAHA</t>
        </is>
      </c>
      <c r="F43" t="inlineStr">
        <is>
          <t>Seasonal</t>
        </is>
      </c>
      <c r="G43" t="inlineStr">
        <is>
          <t>NO</t>
        </is>
      </c>
      <c r="H43" t="inlineStr">
        <is>
          <t>Mexican</t>
        </is>
      </c>
      <c r="I43" t="inlineStr">
        <is>
          <t>France</t>
        </is>
      </c>
      <c r="J43" t="inlineStr">
        <is>
          <t>0</t>
        </is>
      </c>
      <c r="K43" s="5688" t="n">
        <v>42736.913935185185</v>
      </c>
      <c r="L43" s="5688" t="n">
        <v>42643.0</v>
      </c>
      <c r="M43" t="inlineStr">
        <is>
          <t>EUR</t>
        </is>
      </c>
      <c r="N43" t="n">
        <v>8.0</v>
      </c>
      <c r="O43" t="n">
        <v>2800.0</v>
      </c>
      <c r="P43" t="n">
        <v>0.0</v>
      </c>
      <c r="Q43" t="n">
        <v>9.0</v>
      </c>
      <c r="R43" s="5689" t="inlineStr">
        <is>
          <t>Healthcare Plan</t>
        </is>
      </c>
      <c r="S43" s="5690" t="inlineStr">
        <is>
          <t>AIG Luxembourg</t>
        </is>
      </c>
      <c r="T43" s="5691" t="inlineStr">
        <is>
          <t>PRESTIGES</t>
        </is>
      </c>
      <c r="U43" s="5692" t="inlineStr">
        <is>
          <t>L2022479</t>
        </is>
      </c>
      <c r="V43" s="5693" t="inlineStr">
        <is>
          <t>EUR</t>
        </is>
      </c>
      <c r="W43" s="5694" t="inlineStr">
        <is>
          <t>monthly</t>
        </is>
      </c>
      <c r="X43" s="5695" t="inlineStr">
        <is>
          <t>not applicable</t>
        </is>
      </c>
      <c r="Z43" s="5696" t="n">
        <v>500000.0</v>
      </c>
      <c r="AA43" s="5697" t="n">
        <v>1822.1199951171875</v>
      </c>
      <c r="AB43" s="5698" t="n">
        <v>0.0</v>
      </c>
      <c r="AC43">
        <f>AA43*(1+AB43)</f>
        <v>0.0</v>
      </c>
      <c r="AD43" s="5700" t="n">
        <v>0.25</v>
      </c>
      <c r="AE43">
        <f>AC43/(1-AD43)</f>
        <v>0.0</v>
      </c>
      <c r="AF43">
        <f>AD43*AE43</f>
        <v>0.0</v>
      </c>
      <c r="AG43" s="5703" t="n">
        <v>0.15000000596046448</v>
      </c>
      <c r="AH43">
        <f>AG43*AE43</f>
        <v>0.0</v>
      </c>
      <c r="AI43">
        <f>AD43-AG43</f>
        <v>0.0</v>
      </c>
      <c r="AJ43">
        <f>AF43-AH43</f>
        <v>0.0</v>
      </c>
      <c r="AK43" s="5707" t="n">
        <v>0.03999999910593033</v>
      </c>
      <c r="AL43">
        <f>AK43*AE43</f>
        <v>0.0</v>
      </c>
      <c r="AM43">
        <f>AE43*(1+AK43)</f>
        <v>0.0</v>
      </c>
      <c r="AN43" s="5710" t="n">
        <v>0.029999999329447746</v>
      </c>
      <c r="AO43">
        <f>AN43*AM43</f>
        <v>0.0</v>
      </c>
      <c r="AP43">
        <f>AM43+AO43</f>
        <v>0.0</v>
      </c>
      <c r="AQ43" s="5713" t="n">
        <v>0.10000000149011612</v>
      </c>
      <c r="AR43">
        <f>AP43/(1-AQ43)</f>
        <v>0.0</v>
      </c>
      <c r="AS43">
        <f>AQ43*AR43</f>
        <v>0.0</v>
      </c>
      <c r="AT43" s="5716" t="n">
        <v>0.10000000149011612</v>
      </c>
      <c r="AU43">
        <f>AT43*AR43</f>
        <v>0.0</v>
      </c>
      <c r="AV43">
        <f>AQ43-AT43</f>
        <v>0.0</v>
      </c>
      <c r="AW43">
        <f>AS43-AU43</f>
        <v>0.0</v>
      </c>
      <c r="AX43">
        <f>AR43</f>
        <v>0.0</v>
      </c>
      <c r="AY43">
        <f>AA43/12*$Q$5</f>
        <v>0.0</v>
      </c>
      <c r="AZ43">
        <f>AB43/12*$Q$5</f>
        <v>0.0</v>
      </c>
      <c r="BA43">
        <f>AC43/12*$Q$5</f>
        <v>0.0</v>
      </c>
      <c r="BB43">
        <f>AD43/12*$Q$5</f>
        <v>0.0</v>
      </c>
      <c r="BC43">
        <f>AE43/12*$Q$5</f>
        <v>0.0</v>
      </c>
      <c r="BD43">
        <f>AF43/12*$Q$5</f>
        <v>0.0</v>
      </c>
      <c r="BE43">
        <f>AG43/12*$Q$5</f>
        <v>0.0</v>
      </c>
      <c r="BF43">
        <f>AH43/12*$Q$5</f>
        <v>0.0</v>
      </c>
      <c r="BG43">
        <f>AI43/12*$Q$5</f>
        <v>0.0</v>
      </c>
      <c r="BH43">
        <f>AJ43/12*$Q$5</f>
        <v>0.0</v>
      </c>
      <c r="BI43">
        <f>AK43/12*$Q$5</f>
        <v>0.0</v>
      </c>
      <c r="BJ43">
        <f>AL43/12*$Q$5</f>
        <v>0.0</v>
      </c>
      <c r="BK43">
        <f>AM43/12*$Q$5</f>
        <v>0.0</v>
      </c>
      <c r="BL43">
        <f>AN43/12*$Q$5</f>
        <v>0.0</v>
      </c>
      <c r="BM43">
        <f>AO43/12*$Q$5</f>
        <v>0.0</v>
      </c>
      <c r="BN43">
        <f>AP43/12*$Q$5</f>
        <v>0.0</v>
      </c>
      <c r="BO43">
        <f>AQ43/12*$Q$5</f>
        <v>0.0</v>
      </c>
      <c r="BP43">
        <f>AR43/12*$Q$5</f>
        <v>0.0</v>
      </c>
      <c r="BQ43">
        <f>AS43/12*$Q$5</f>
        <v>0.0</v>
      </c>
      <c r="BR43">
        <f>AT43/12*$Q$5</f>
        <v>0.0</v>
      </c>
      <c r="BS43">
        <f>AU43/12*$Q$5</f>
        <v>0.0</v>
      </c>
      <c r="BT43">
        <f>AV43/12*$Q$5</f>
        <v>0.0</v>
      </c>
      <c r="BU43">
        <f>AW43/12*$Q$5</f>
        <v>0.0</v>
      </c>
      <c r="BV43">
        <f>AX43/12*$Q$5</f>
        <v>0.0</v>
      </c>
      <c r="BW43" s="5745" t="inlineStr">
        <is>
          <t>Assistance and Repatriation</t>
        </is>
      </c>
      <c r="BX43" s="5746" t="inlineStr">
        <is>
          <t>AIG Luxembourg</t>
        </is>
      </c>
      <c r="BY43" s="5747" t="inlineStr">
        <is>
          <t>PRESTIGES</t>
        </is>
      </c>
      <c r="BZ43" s="5748" t="inlineStr">
        <is>
          <t>L2022479</t>
        </is>
      </c>
      <c r="CA43" s="5749" t="inlineStr">
        <is>
          <t>EUR</t>
        </is>
      </c>
      <c r="CB43" s="5750" t="inlineStr">
        <is>
          <t>monthly</t>
        </is>
      </c>
      <c r="CC43" s="5751" t="inlineStr">
        <is>
          <t>not applicable</t>
        </is>
      </c>
      <c r="CE43" s="5752" t="n">
        <v>500000.0</v>
      </c>
      <c r="CF43" s="5753" t="n">
        <v>0.0</v>
      </c>
      <c r="CG43" s="5754" t="n">
        <v>0.0</v>
      </c>
      <c r="CH43">
        <f>CF43*(1+CG43)</f>
        <v>0.0</v>
      </c>
      <c r="CI43" s="5756" t="n">
        <v>0.25</v>
      </c>
      <c r="CJ43">
        <f>CH43/(1-CI43)</f>
        <v>0.0</v>
      </c>
      <c r="CK43">
        <f>CI43*CJ43</f>
        <v>0.0</v>
      </c>
      <c r="CL43" s="5759" t="n">
        <v>0.15000000596046448</v>
      </c>
      <c r="CM43">
        <f>CL43*CJ43</f>
        <v>0.0</v>
      </c>
      <c r="CN43">
        <f>CI43-CL43</f>
        <v>0.0</v>
      </c>
      <c r="CO43">
        <f>CK43-CM43</f>
        <v>0.0</v>
      </c>
      <c r="CP43" s="5763" t="n">
        <v>0.03999999910593033</v>
      </c>
      <c r="CQ43">
        <f>CP43*CJ43</f>
        <v>0.0</v>
      </c>
      <c r="CR43">
        <f>CJ43*(1+CP43)</f>
        <v>0.0</v>
      </c>
      <c r="CS43" s="5766" t="n">
        <v>0.029999999329447746</v>
      </c>
      <c r="CT43">
        <f>CS43*CR43</f>
        <v>0.0</v>
      </c>
      <c r="CU43">
        <f>CR43+CT43</f>
        <v>0.0</v>
      </c>
      <c r="CV43" s="5769" t="n">
        <v>0.10000000149011612</v>
      </c>
      <c r="CW43">
        <f>CU43/(1-CV43)</f>
        <v>0.0</v>
      </c>
      <c r="CX43">
        <f>CV43*CW43</f>
        <v>0.0</v>
      </c>
      <c r="CY43" s="5772" t="n">
        <v>0.10000000149011612</v>
      </c>
      <c r="CZ43">
        <f>CY43*CW43</f>
        <v>0.0</v>
      </c>
      <c r="DA43">
        <f>CV43-CY43</f>
        <v>0.0</v>
      </c>
      <c r="DB43">
        <f>CX43-CZ43</f>
        <v>0.0</v>
      </c>
      <c r="DC43">
        <f>CW43</f>
        <v>0.0</v>
      </c>
      <c r="DD43">
        <f>CF43/12*$Q$5</f>
        <v>0.0</v>
      </c>
      <c r="DE43">
        <f>CG43/12*$Q$5</f>
        <v>0.0</v>
      </c>
      <c r="DF43">
        <f>CH43/12*$Q$5</f>
        <v>0.0</v>
      </c>
      <c r="DG43">
        <f>CI43/12*$Q$5</f>
        <v>0.0</v>
      </c>
      <c r="DH43">
        <f>CJ43/12*$Q$5</f>
        <v>0.0</v>
      </c>
      <c r="DI43">
        <f>CK43/12*$Q$5</f>
        <v>0.0</v>
      </c>
      <c r="DJ43">
        <f>CL43/12*$Q$5</f>
        <v>0.0</v>
      </c>
      <c r="DK43">
        <f>CM43/12*$Q$5</f>
        <v>0.0</v>
      </c>
      <c r="DL43">
        <f>CN43/12*$Q$5</f>
        <v>0.0</v>
      </c>
      <c r="DM43">
        <f>CO43/12*$Q$5</f>
        <v>0.0</v>
      </c>
      <c r="DN43">
        <f>CP43/12*$Q$5</f>
        <v>0.0</v>
      </c>
      <c r="DO43">
        <f>CQ43/12*$Q$5</f>
        <v>0.0</v>
      </c>
      <c r="DP43">
        <f>CR43/12*$Q$5</f>
        <v>0.0</v>
      </c>
      <c r="DQ43">
        <f>CS43/12*$Q$5</f>
        <v>0.0</v>
      </c>
      <c r="DR43">
        <f>CT43/12*$Q$5</f>
        <v>0.0</v>
      </c>
      <c r="DS43">
        <f>CU43/12*$Q$5</f>
        <v>0.0</v>
      </c>
      <c r="DT43">
        <f>CV43/12*$Q$5</f>
        <v>0.0</v>
      </c>
      <c r="DU43">
        <f>CW43/12*$Q$5</f>
        <v>0.0</v>
      </c>
      <c r="DV43">
        <f>CX43/12*$Q$5</f>
        <v>0.0</v>
      </c>
      <c r="DW43">
        <f>CY43/12*$Q$5</f>
        <v>0.0</v>
      </c>
      <c r="DX43">
        <f>CZ43/12*$Q$5</f>
        <v>0.0</v>
      </c>
      <c r="DY43">
        <f>DA43/12*$Q$5</f>
        <v>0.0</v>
      </c>
      <c r="DZ43">
        <f>DB43/12*$Q$5</f>
        <v>0.0</v>
      </c>
      <c r="EA43">
        <f>DC43/12*$Q$5</f>
        <v>0.0</v>
      </c>
      <c r="RF43">
        <f>BV43+EA43</f>
        <v>0.0</v>
      </c>
    </row>
    <row r="45">
      <c r="A45" t="inlineStr">
        <is>
          <t>Chief Steward/ess</t>
        </is>
      </c>
      <c r="B45" t="inlineStr">
        <is>
          <t>RINGUET</t>
        </is>
      </c>
      <c r="C45" t="inlineStr">
        <is>
          <t>Sabrina</t>
        </is>
      </c>
      <c r="D45" t="inlineStr">
        <is>
          <t>KOLAHA</t>
        </is>
      </c>
      <c r="F45" t="inlineStr">
        <is>
          <t>Annual</t>
        </is>
      </c>
      <c r="G45" t="inlineStr">
        <is>
          <t>NO</t>
        </is>
      </c>
      <c r="H45" t="inlineStr">
        <is>
          <t>French</t>
        </is>
      </c>
      <c r="I45" t="inlineStr">
        <is>
          <t>France</t>
        </is>
      </c>
      <c r="J45" t="inlineStr">
        <is>
          <t>0</t>
        </is>
      </c>
      <c r="K45" s="5915" t="n">
        <v>42736.913935185185</v>
      </c>
      <c r="L45" s="5915" t="n">
        <v>42735.0</v>
      </c>
      <c r="M45" t="inlineStr">
        <is>
          <t>EUR</t>
        </is>
      </c>
      <c r="N45" t="n">
        <v>11.0</v>
      </c>
      <c r="O45" t="n">
        <v>5500.0</v>
      </c>
      <c r="P45" t="n">
        <v>0.0</v>
      </c>
      <c r="Q45" t="n">
        <v>12.0</v>
      </c>
      <c r="R45" s="5916" t="inlineStr">
        <is>
          <t>Healthcare Plan</t>
        </is>
      </c>
      <c r="S45" s="5917" t="inlineStr">
        <is>
          <t>AIG Luxembourg</t>
        </is>
      </c>
      <c r="T45" s="5918" t="inlineStr">
        <is>
          <t>PRESTIGES</t>
        </is>
      </c>
      <c r="U45" s="5919" t="inlineStr">
        <is>
          <t>L2022479</t>
        </is>
      </c>
      <c r="V45" s="5920" t="inlineStr">
        <is>
          <t>EUR</t>
        </is>
      </c>
      <c r="W45" s="5921" t="inlineStr">
        <is>
          <t>monthly</t>
        </is>
      </c>
      <c r="X45" s="5922" t="inlineStr">
        <is>
          <t>not applicable</t>
        </is>
      </c>
      <c r="Z45" s="5923" t="n">
        <v>500000.0</v>
      </c>
      <c r="AA45" s="5924" t="n">
        <v>1822.1199951171875</v>
      </c>
      <c r="AB45" s="5925" t="n">
        <v>0.0</v>
      </c>
      <c r="AC45">
        <f>AA45*(1+AB45)</f>
        <v>0.0</v>
      </c>
      <c r="AD45" s="5927" t="n">
        <v>0.25</v>
      </c>
      <c r="AE45">
        <f>AC45/(1-AD45)</f>
        <v>0.0</v>
      </c>
      <c r="AF45">
        <f>AD45*AE45</f>
        <v>0.0</v>
      </c>
      <c r="AG45" s="5930" t="n">
        <v>0.15000000596046448</v>
      </c>
      <c r="AH45">
        <f>AG45*AE45</f>
        <v>0.0</v>
      </c>
      <c r="AI45">
        <f>AD45-AG45</f>
        <v>0.0</v>
      </c>
      <c r="AJ45">
        <f>AF45-AH45</f>
        <v>0.0</v>
      </c>
      <c r="AK45" s="5934" t="n">
        <v>0.03999999910593033</v>
      </c>
      <c r="AL45">
        <f>AK45*AE45</f>
        <v>0.0</v>
      </c>
      <c r="AM45">
        <f>AE45*(1+AK45)</f>
        <v>0.0</v>
      </c>
      <c r="AN45" s="5937" t="n">
        <v>0.029999999329447746</v>
      </c>
      <c r="AO45">
        <f>AN45*AM45</f>
        <v>0.0</v>
      </c>
      <c r="AP45">
        <f>AM45+AO45</f>
        <v>0.0</v>
      </c>
      <c r="AQ45" s="5940" t="n">
        <v>0.10000000149011612</v>
      </c>
      <c r="AR45">
        <f>AP45/(1-AQ45)</f>
        <v>0.0</v>
      </c>
      <c r="AS45">
        <f>AQ45*AR45</f>
        <v>0.0</v>
      </c>
      <c r="AT45" s="5943" t="n">
        <v>0.10000000149011612</v>
      </c>
      <c r="AU45">
        <f>AT45*AR45</f>
        <v>0.0</v>
      </c>
      <c r="AV45">
        <f>AQ45-AT45</f>
        <v>0.0</v>
      </c>
      <c r="AW45">
        <f>AS45-AU45</f>
        <v>0.0</v>
      </c>
      <c r="AX45">
        <f>AR45</f>
        <v>0.0</v>
      </c>
      <c r="AY45">
        <f>AA45/12*$Q$5</f>
        <v>0.0</v>
      </c>
      <c r="AZ45">
        <f>AB45/12*$Q$5</f>
        <v>0.0</v>
      </c>
      <c r="BA45">
        <f>AC45/12*$Q$5</f>
        <v>0.0</v>
      </c>
      <c r="BB45">
        <f>AD45/12*$Q$5</f>
        <v>0.0</v>
      </c>
      <c r="BC45">
        <f>AE45/12*$Q$5</f>
        <v>0.0</v>
      </c>
      <c r="BD45">
        <f>AF45/12*$Q$5</f>
        <v>0.0</v>
      </c>
      <c r="BE45">
        <f>AG45/12*$Q$5</f>
        <v>0.0</v>
      </c>
      <c r="BF45">
        <f>AH45/12*$Q$5</f>
        <v>0.0</v>
      </c>
      <c r="BG45">
        <f>AI45/12*$Q$5</f>
        <v>0.0</v>
      </c>
      <c r="BH45">
        <f>AJ45/12*$Q$5</f>
        <v>0.0</v>
      </c>
      <c r="BI45">
        <f>AK45/12*$Q$5</f>
        <v>0.0</v>
      </c>
      <c r="BJ45">
        <f>AL45/12*$Q$5</f>
        <v>0.0</v>
      </c>
      <c r="BK45">
        <f>AM45/12*$Q$5</f>
        <v>0.0</v>
      </c>
      <c r="BL45">
        <f>AN45/12*$Q$5</f>
        <v>0.0</v>
      </c>
      <c r="BM45">
        <f>AO45/12*$Q$5</f>
        <v>0.0</v>
      </c>
      <c r="BN45">
        <f>AP45/12*$Q$5</f>
        <v>0.0</v>
      </c>
      <c r="BO45">
        <f>AQ45/12*$Q$5</f>
        <v>0.0</v>
      </c>
      <c r="BP45">
        <f>AR45/12*$Q$5</f>
        <v>0.0</v>
      </c>
      <c r="BQ45">
        <f>AS45/12*$Q$5</f>
        <v>0.0</v>
      </c>
      <c r="BR45">
        <f>AT45/12*$Q$5</f>
        <v>0.0</v>
      </c>
      <c r="BS45">
        <f>AU45/12*$Q$5</f>
        <v>0.0</v>
      </c>
      <c r="BT45">
        <f>AV45/12*$Q$5</f>
        <v>0.0</v>
      </c>
      <c r="BU45">
        <f>AW45/12*$Q$5</f>
        <v>0.0</v>
      </c>
      <c r="BV45">
        <f>AX45/12*$Q$5</f>
        <v>0.0</v>
      </c>
      <c r="BW45" s="5972" t="inlineStr">
        <is>
          <t>Assistance and Repatriation</t>
        </is>
      </c>
      <c r="BX45" s="5973" t="inlineStr">
        <is>
          <t>AIG Luxembourg</t>
        </is>
      </c>
      <c r="BY45" s="5974" t="inlineStr">
        <is>
          <t>PRESTIGES</t>
        </is>
      </c>
      <c r="BZ45" s="5975" t="inlineStr">
        <is>
          <t>L2022479</t>
        </is>
      </c>
      <c r="CA45" s="5976" t="inlineStr">
        <is>
          <t>EUR</t>
        </is>
      </c>
      <c r="CB45" s="5977" t="inlineStr">
        <is>
          <t>monthly</t>
        </is>
      </c>
      <c r="CC45" s="5978" t="inlineStr">
        <is>
          <t>not applicable</t>
        </is>
      </c>
      <c r="CE45" s="5979" t="n">
        <v>500000.0</v>
      </c>
      <c r="CF45" s="5980" t="n">
        <v>0.0</v>
      </c>
      <c r="CG45" s="5981" t="n">
        <v>0.0</v>
      </c>
      <c r="CH45">
        <f>CF45*(1+CG45)</f>
        <v>0.0</v>
      </c>
      <c r="CI45" s="5983" t="n">
        <v>0.25</v>
      </c>
      <c r="CJ45">
        <f>CH45/(1-CI45)</f>
        <v>0.0</v>
      </c>
      <c r="CK45">
        <f>CI45*CJ45</f>
        <v>0.0</v>
      </c>
      <c r="CL45" s="5986" t="n">
        <v>0.15000000596046448</v>
      </c>
      <c r="CM45">
        <f>CL45*CJ45</f>
        <v>0.0</v>
      </c>
      <c r="CN45">
        <f>CI45-CL45</f>
        <v>0.0</v>
      </c>
      <c r="CO45">
        <f>CK45-CM45</f>
        <v>0.0</v>
      </c>
      <c r="CP45" s="5990" t="n">
        <v>0.03999999910593033</v>
      </c>
      <c r="CQ45">
        <f>CP45*CJ45</f>
        <v>0.0</v>
      </c>
      <c r="CR45">
        <f>CJ45*(1+CP45)</f>
        <v>0.0</v>
      </c>
      <c r="CS45" s="5993" t="n">
        <v>0.029999999329447746</v>
      </c>
      <c r="CT45">
        <f>CS45*CR45</f>
        <v>0.0</v>
      </c>
      <c r="CU45">
        <f>CR45+CT45</f>
        <v>0.0</v>
      </c>
      <c r="CV45" s="5996" t="n">
        <v>0.10000000149011612</v>
      </c>
      <c r="CW45">
        <f>CU45/(1-CV45)</f>
        <v>0.0</v>
      </c>
      <c r="CX45">
        <f>CV45*CW45</f>
        <v>0.0</v>
      </c>
      <c r="CY45" s="5999" t="n">
        <v>0.10000000149011612</v>
      </c>
      <c r="CZ45">
        <f>CY45*CW45</f>
        <v>0.0</v>
      </c>
      <c r="DA45">
        <f>CV45-CY45</f>
        <v>0.0</v>
      </c>
      <c r="DB45">
        <f>CX45-CZ45</f>
        <v>0.0</v>
      </c>
      <c r="DC45">
        <f>CW45</f>
        <v>0.0</v>
      </c>
      <c r="DD45">
        <f>CF45/12*$Q$5</f>
        <v>0.0</v>
      </c>
      <c r="DE45">
        <f>CG45/12*$Q$5</f>
        <v>0.0</v>
      </c>
      <c r="DF45">
        <f>CH45/12*$Q$5</f>
        <v>0.0</v>
      </c>
      <c r="DG45">
        <f>CI45/12*$Q$5</f>
        <v>0.0</v>
      </c>
      <c r="DH45">
        <f>CJ45/12*$Q$5</f>
        <v>0.0</v>
      </c>
      <c r="DI45">
        <f>CK45/12*$Q$5</f>
        <v>0.0</v>
      </c>
      <c r="DJ45">
        <f>CL45/12*$Q$5</f>
        <v>0.0</v>
      </c>
      <c r="DK45">
        <f>CM45/12*$Q$5</f>
        <v>0.0</v>
      </c>
      <c r="DL45">
        <f>CN45/12*$Q$5</f>
        <v>0.0</v>
      </c>
      <c r="DM45">
        <f>CO45/12*$Q$5</f>
        <v>0.0</v>
      </c>
      <c r="DN45">
        <f>CP45/12*$Q$5</f>
        <v>0.0</v>
      </c>
      <c r="DO45">
        <f>CQ45/12*$Q$5</f>
        <v>0.0</v>
      </c>
      <c r="DP45">
        <f>CR45/12*$Q$5</f>
        <v>0.0</v>
      </c>
      <c r="DQ45">
        <f>CS45/12*$Q$5</f>
        <v>0.0</v>
      </c>
      <c r="DR45">
        <f>CT45/12*$Q$5</f>
        <v>0.0</v>
      </c>
      <c r="DS45">
        <f>CU45/12*$Q$5</f>
        <v>0.0</v>
      </c>
      <c r="DT45">
        <f>CV45/12*$Q$5</f>
        <v>0.0</v>
      </c>
      <c r="DU45">
        <f>CW45/12*$Q$5</f>
        <v>0.0</v>
      </c>
      <c r="DV45">
        <f>CX45/12*$Q$5</f>
        <v>0.0</v>
      </c>
      <c r="DW45">
        <f>CY45/12*$Q$5</f>
        <v>0.0</v>
      </c>
      <c r="DX45">
        <f>CZ45/12*$Q$5</f>
        <v>0.0</v>
      </c>
      <c r="DY45">
        <f>DA45/12*$Q$5</f>
        <v>0.0</v>
      </c>
      <c r="DZ45">
        <f>DB45/12*$Q$5</f>
        <v>0.0</v>
      </c>
      <c r="EA45">
        <f>DC45/12*$Q$5</f>
        <v>0.0</v>
      </c>
      <c r="RF45">
        <f>BV45+EA45</f>
        <v>0.0</v>
      </c>
    </row>
    <row r="47">
      <c r="A47" t="inlineStr">
        <is>
          <t>2nd stewardess</t>
        </is>
      </c>
      <c r="B47" t="inlineStr">
        <is>
          <t>RINGUET</t>
        </is>
      </c>
      <c r="C47" t="inlineStr">
        <is>
          <t>Sabrina</t>
        </is>
      </c>
      <c r="D47" t="inlineStr">
        <is>
          <t>KOLAHA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6142" t="n">
        <v>42736.913935185185</v>
      </c>
      <c r="L47" s="6142" t="n">
        <v>42886.0</v>
      </c>
      <c r="M47" t="inlineStr">
        <is>
          <t>EUR</t>
        </is>
      </c>
      <c r="N47" t="n">
        <v>4.0</v>
      </c>
      <c r="O47" t="n">
        <v>3980.0</v>
      </c>
      <c r="P47" t="n">
        <v>150.0</v>
      </c>
      <c r="Q47" t="n">
        <v>4.900000095367432</v>
      </c>
      <c r="R47" s="6143" t="inlineStr">
        <is>
          <t>Healthcare Plan</t>
        </is>
      </c>
      <c r="S47" s="6144" t="inlineStr">
        <is>
          <t>AIG Luxembourg</t>
        </is>
      </c>
      <c r="T47" s="6145" t="inlineStr">
        <is>
          <t>PRESTIGES</t>
        </is>
      </c>
      <c r="U47" s="6146" t="inlineStr">
        <is>
          <t>L2022479</t>
        </is>
      </c>
      <c r="V47" s="6147" t="inlineStr">
        <is>
          <t>EUR</t>
        </is>
      </c>
      <c r="W47" s="6148" t="inlineStr">
        <is>
          <t>monthly</t>
        </is>
      </c>
      <c r="X47" s="6149" t="inlineStr">
        <is>
          <t>not applicable</t>
        </is>
      </c>
      <c r="Z47" s="6150" t="n">
        <v>500000.0</v>
      </c>
      <c r="AA47" s="6151" t="n">
        <v>1822.1199951171875</v>
      </c>
      <c r="AB47" s="6152" t="n">
        <v>0.0</v>
      </c>
      <c r="AC47">
        <f>AA47*(1+AB47)</f>
        <v>0.0</v>
      </c>
      <c r="AD47" s="6154" t="n">
        <v>0.25</v>
      </c>
      <c r="AE47">
        <f>AC47/(1-AD47)</f>
        <v>0.0</v>
      </c>
      <c r="AF47">
        <f>AD47*AE47</f>
        <v>0.0</v>
      </c>
      <c r="AG47" s="6157" t="n">
        <v>0.15000000596046448</v>
      </c>
      <c r="AH47">
        <f>AG47*AE47</f>
        <v>0.0</v>
      </c>
      <c r="AI47">
        <f>AD47-AG47</f>
        <v>0.0</v>
      </c>
      <c r="AJ47">
        <f>AF47-AH47</f>
        <v>0.0</v>
      </c>
      <c r="AK47" s="6161" t="n">
        <v>0.03999999910593033</v>
      </c>
      <c r="AL47">
        <f>AK47*AE47</f>
        <v>0.0</v>
      </c>
      <c r="AM47">
        <f>AE47*(1+AK47)</f>
        <v>0.0</v>
      </c>
      <c r="AN47" s="6164" t="n">
        <v>0.029999999329447746</v>
      </c>
      <c r="AO47">
        <f>AN47*AM47</f>
        <v>0.0</v>
      </c>
      <c r="AP47">
        <f>AM47+AO47</f>
        <v>0.0</v>
      </c>
      <c r="AQ47" s="6167" t="n">
        <v>0.10000000149011612</v>
      </c>
      <c r="AR47">
        <f>AP47/(1-AQ47)</f>
        <v>0.0</v>
      </c>
      <c r="AS47">
        <f>AQ47*AR47</f>
        <v>0.0</v>
      </c>
      <c r="AT47" s="6170" t="n">
        <v>0.10000000149011612</v>
      </c>
      <c r="AU47">
        <f>AT47*AR47</f>
        <v>0.0</v>
      </c>
      <c r="AV47">
        <f>AQ47-AT47</f>
        <v>0.0</v>
      </c>
      <c r="AW47">
        <f>AS47-AU47</f>
        <v>0.0</v>
      </c>
      <c r="AX47">
        <f>AR47</f>
        <v>0.0</v>
      </c>
      <c r="AY47">
        <f>AA47/12*$Q$5</f>
        <v>0.0</v>
      </c>
      <c r="AZ47">
        <f>AB47/12*$Q$5</f>
        <v>0.0</v>
      </c>
      <c r="BA47">
        <f>AC47/12*$Q$5</f>
        <v>0.0</v>
      </c>
      <c r="BB47">
        <f>AD47/12*$Q$5</f>
        <v>0.0</v>
      </c>
      <c r="BC47">
        <f>AE47/12*$Q$5</f>
        <v>0.0</v>
      </c>
      <c r="BD47">
        <f>AF47/12*$Q$5</f>
        <v>0.0</v>
      </c>
      <c r="BE47">
        <f>AG47/12*$Q$5</f>
        <v>0.0</v>
      </c>
      <c r="BF47">
        <f>AH47/12*$Q$5</f>
        <v>0.0</v>
      </c>
      <c r="BG47">
        <f>AI47/12*$Q$5</f>
        <v>0.0</v>
      </c>
      <c r="BH47">
        <f>AJ47/12*$Q$5</f>
        <v>0.0</v>
      </c>
      <c r="BI47">
        <f>AK47/12*$Q$5</f>
        <v>0.0</v>
      </c>
      <c r="BJ47">
        <f>AL47/12*$Q$5</f>
        <v>0.0</v>
      </c>
      <c r="BK47">
        <f>AM47/12*$Q$5</f>
        <v>0.0</v>
      </c>
      <c r="BL47">
        <f>AN47/12*$Q$5</f>
        <v>0.0</v>
      </c>
      <c r="BM47">
        <f>AO47/12*$Q$5</f>
        <v>0.0</v>
      </c>
      <c r="BN47">
        <f>AP47/12*$Q$5</f>
        <v>0.0</v>
      </c>
      <c r="BO47">
        <f>AQ47/12*$Q$5</f>
        <v>0.0</v>
      </c>
      <c r="BP47">
        <f>AR47/12*$Q$5</f>
        <v>0.0</v>
      </c>
      <c r="BQ47">
        <f>AS47/12*$Q$5</f>
        <v>0.0</v>
      </c>
      <c r="BR47">
        <f>AT47/12*$Q$5</f>
        <v>0.0</v>
      </c>
      <c r="BS47">
        <f>AU47/12*$Q$5</f>
        <v>0.0</v>
      </c>
      <c r="BT47">
        <f>AV47/12*$Q$5</f>
        <v>0.0</v>
      </c>
      <c r="BU47">
        <f>AW47/12*$Q$5</f>
        <v>0.0</v>
      </c>
      <c r="BV47">
        <f>AX47/12*$Q$5</f>
        <v>0.0</v>
      </c>
      <c r="BW47" s="6199" t="inlineStr">
        <is>
          <t>Assistance and Repatriation</t>
        </is>
      </c>
      <c r="BX47" s="6200" t="inlineStr">
        <is>
          <t>AIG Luxembourg</t>
        </is>
      </c>
      <c r="BY47" s="6201" t="inlineStr">
        <is>
          <t>PRESTIGES</t>
        </is>
      </c>
      <c r="BZ47" s="6202" t="inlineStr">
        <is>
          <t>L2022479</t>
        </is>
      </c>
      <c r="CA47" s="6203" t="inlineStr">
        <is>
          <t>EUR</t>
        </is>
      </c>
      <c r="CB47" s="6204" t="inlineStr">
        <is>
          <t>monthly</t>
        </is>
      </c>
      <c r="CC47" s="6205" t="inlineStr">
        <is>
          <t>not applicable</t>
        </is>
      </c>
      <c r="CE47" s="6206" t="n">
        <v>500000.0</v>
      </c>
      <c r="CF47" s="6207" t="n">
        <v>0.0</v>
      </c>
      <c r="CG47" s="6208" t="n">
        <v>0.0</v>
      </c>
      <c r="CH47">
        <f>CF47*(1+CG47)</f>
        <v>0.0</v>
      </c>
      <c r="CI47" s="6210" t="n">
        <v>0.25</v>
      </c>
      <c r="CJ47">
        <f>CH47/(1-CI47)</f>
        <v>0.0</v>
      </c>
      <c r="CK47">
        <f>CI47*CJ47</f>
        <v>0.0</v>
      </c>
      <c r="CL47" s="6213" t="n">
        <v>0.15000000596046448</v>
      </c>
      <c r="CM47">
        <f>CL47*CJ47</f>
        <v>0.0</v>
      </c>
      <c r="CN47">
        <f>CI47-CL47</f>
        <v>0.0</v>
      </c>
      <c r="CO47">
        <f>CK47-CM47</f>
        <v>0.0</v>
      </c>
      <c r="CP47" s="6217" t="n">
        <v>0.03999999910593033</v>
      </c>
      <c r="CQ47">
        <f>CP47*CJ47</f>
        <v>0.0</v>
      </c>
      <c r="CR47">
        <f>CJ47*(1+CP47)</f>
        <v>0.0</v>
      </c>
      <c r="CS47" s="6220" t="n">
        <v>0.029999999329447746</v>
      </c>
      <c r="CT47">
        <f>CS47*CR47</f>
        <v>0.0</v>
      </c>
      <c r="CU47">
        <f>CR47+CT47</f>
        <v>0.0</v>
      </c>
      <c r="CV47" s="6223" t="n">
        <v>0.10000000149011612</v>
      </c>
      <c r="CW47">
        <f>CU47/(1-CV47)</f>
        <v>0.0</v>
      </c>
      <c r="CX47">
        <f>CV47*CW47</f>
        <v>0.0</v>
      </c>
      <c r="CY47" s="6226" t="n">
        <v>0.10000000149011612</v>
      </c>
      <c r="CZ47">
        <f>CY47*CW47</f>
        <v>0.0</v>
      </c>
      <c r="DA47">
        <f>CV47-CY47</f>
        <v>0.0</v>
      </c>
      <c r="DB47">
        <f>CX47-CZ47</f>
        <v>0.0</v>
      </c>
      <c r="DC47">
        <f>CW47</f>
        <v>0.0</v>
      </c>
      <c r="DD47">
        <f>CF47/12*$Q$5</f>
        <v>0.0</v>
      </c>
      <c r="DE47">
        <f>CG47/12*$Q$5</f>
        <v>0.0</v>
      </c>
      <c r="DF47">
        <f>CH47/12*$Q$5</f>
        <v>0.0</v>
      </c>
      <c r="DG47">
        <f>CI47/12*$Q$5</f>
        <v>0.0</v>
      </c>
      <c r="DH47">
        <f>CJ47/12*$Q$5</f>
        <v>0.0</v>
      </c>
      <c r="DI47">
        <f>CK47/12*$Q$5</f>
        <v>0.0</v>
      </c>
      <c r="DJ47">
        <f>CL47/12*$Q$5</f>
        <v>0.0</v>
      </c>
      <c r="DK47">
        <f>CM47/12*$Q$5</f>
        <v>0.0</v>
      </c>
      <c r="DL47">
        <f>CN47/12*$Q$5</f>
        <v>0.0</v>
      </c>
      <c r="DM47">
        <f>CO47/12*$Q$5</f>
        <v>0.0</v>
      </c>
      <c r="DN47">
        <f>CP47/12*$Q$5</f>
        <v>0.0</v>
      </c>
      <c r="DO47">
        <f>CQ47/12*$Q$5</f>
        <v>0.0</v>
      </c>
      <c r="DP47">
        <f>CR47/12*$Q$5</f>
        <v>0.0</v>
      </c>
      <c r="DQ47">
        <f>CS47/12*$Q$5</f>
        <v>0.0</v>
      </c>
      <c r="DR47">
        <f>CT47/12*$Q$5</f>
        <v>0.0</v>
      </c>
      <c r="DS47">
        <f>CU47/12*$Q$5</f>
        <v>0.0</v>
      </c>
      <c r="DT47">
        <f>CV47/12*$Q$5</f>
        <v>0.0</v>
      </c>
      <c r="DU47">
        <f>CW47/12*$Q$5</f>
        <v>0.0</v>
      </c>
      <c r="DV47">
        <f>CX47/12*$Q$5</f>
        <v>0.0</v>
      </c>
      <c r="DW47">
        <f>CY47/12*$Q$5</f>
        <v>0.0</v>
      </c>
      <c r="DX47">
        <f>CZ47/12*$Q$5</f>
        <v>0.0</v>
      </c>
      <c r="DY47">
        <f>DA47/12*$Q$5</f>
        <v>0.0</v>
      </c>
      <c r="DZ47">
        <f>DB47/12*$Q$5</f>
        <v>0.0</v>
      </c>
      <c r="EA47">
        <f>DC47/12*$Q$5</f>
        <v>0.0</v>
      </c>
      <c r="RF47">
        <f>BV47+EA47</f>
        <v>0.0</v>
      </c>
    </row>
    <row r="49">
      <c r="A49" t="inlineStr">
        <is>
          <t>First Officer / Chief Mate</t>
        </is>
      </c>
      <c r="B49" t="inlineStr">
        <is>
          <t>DE POORTER</t>
        </is>
      </c>
      <c r="C49" t="inlineStr">
        <is>
          <t>Christophe</t>
        </is>
      </c>
      <c r="D49" t="inlineStr">
        <is>
          <t>KOLAHA</t>
        </is>
      </c>
      <c r="F49" t="inlineStr">
        <is>
          <t>Annual</t>
        </is>
      </c>
      <c r="G49" t="inlineStr">
        <is>
          <t>NO</t>
        </is>
      </c>
      <c r="H49" t="inlineStr">
        <is>
          <t>French</t>
        </is>
      </c>
      <c r="I49" t="inlineStr">
        <is>
          <t>France</t>
        </is>
      </c>
      <c r="J49" t="inlineStr">
        <is>
          <t>0</t>
        </is>
      </c>
      <c r="K49" s="6369" t="n">
        <v>42736.913935185185</v>
      </c>
      <c r="L49" s="6369" t="n">
        <v>42766.0</v>
      </c>
      <c r="M49" t="inlineStr">
        <is>
          <t>EUR</t>
        </is>
      </c>
      <c r="N49" t="n">
        <v>0.0</v>
      </c>
      <c r="O49" t="n">
        <v>6500.0</v>
      </c>
      <c r="P49" t="n">
        <v>30.0</v>
      </c>
      <c r="Q49" t="n">
        <v>1.0</v>
      </c>
      <c r="R49" s="6370" t="inlineStr">
        <is>
          <t>Healthcare Plan</t>
        </is>
      </c>
      <c r="S49" s="6371" t="inlineStr">
        <is>
          <t>AIG Luxembourg</t>
        </is>
      </c>
      <c r="T49" s="6372" t="inlineStr">
        <is>
          <t>PRESTIGES</t>
        </is>
      </c>
      <c r="U49" s="6373" t="inlineStr">
        <is>
          <t>L2022479</t>
        </is>
      </c>
      <c r="V49" s="6374" t="inlineStr">
        <is>
          <t>EUR</t>
        </is>
      </c>
      <c r="W49" s="6375" t="inlineStr">
        <is>
          <t>monthly</t>
        </is>
      </c>
      <c r="X49" s="6376" t="inlineStr">
        <is>
          <t>not applicable</t>
        </is>
      </c>
      <c r="Z49" s="6377" t="n">
        <v>500000.0</v>
      </c>
      <c r="AA49" s="6378" t="n">
        <v>1822.1199951171875</v>
      </c>
      <c r="AB49" s="6379" t="n">
        <v>0.0</v>
      </c>
      <c r="AC49">
        <f>AA49*(1+AB49)</f>
        <v>0.0</v>
      </c>
      <c r="AD49" s="6381" t="n">
        <v>0.25</v>
      </c>
      <c r="AE49">
        <f>AC49/(1-AD49)</f>
        <v>0.0</v>
      </c>
      <c r="AF49">
        <f>AD49*AE49</f>
        <v>0.0</v>
      </c>
      <c r="AG49" s="6384" t="n">
        <v>0.15000000596046448</v>
      </c>
      <c r="AH49">
        <f>AG49*AE49</f>
        <v>0.0</v>
      </c>
      <c r="AI49">
        <f>AD49-AG49</f>
        <v>0.0</v>
      </c>
      <c r="AJ49">
        <f>AF49-AH49</f>
        <v>0.0</v>
      </c>
      <c r="AK49" s="6388" t="n">
        <v>0.03999999910593033</v>
      </c>
      <c r="AL49">
        <f>AK49*AE49</f>
        <v>0.0</v>
      </c>
      <c r="AM49">
        <f>AE49*(1+AK49)</f>
        <v>0.0</v>
      </c>
      <c r="AN49" s="6391" t="n">
        <v>0.029999999329447746</v>
      </c>
      <c r="AO49">
        <f>AN49*AM49</f>
        <v>0.0</v>
      </c>
      <c r="AP49">
        <f>AM49+AO49</f>
        <v>0.0</v>
      </c>
      <c r="AQ49" s="6394" t="n">
        <v>0.10000000149011612</v>
      </c>
      <c r="AR49">
        <f>AP49/(1-AQ49)</f>
        <v>0.0</v>
      </c>
      <c r="AS49">
        <f>AQ49*AR49</f>
        <v>0.0</v>
      </c>
      <c r="AT49" s="6397" t="n">
        <v>0.10000000149011612</v>
      </c>
      <c r="AU49">
        <f>AT49*AR49</f>
        <v>0.0</v>
      </c>
      <c r="AV49">
        <f>AQ49-AT49</f>
        <v>0.0</v>
      </c>
      <c r="AW49">
        <f>AS49-AU49</f>
        <v>0.0</v>
      </c>
      <c r="AX49">
        <f>AR49</f>
        <v>0.0</v>
      </c>
      <c r="AY49">
        <f>AA49/12*$Q$5</f>
        <v>0.0</v>
      </c>
      <c r="AZ49">
        <f>AB49/12*$Q$5</f>
        <v>0.0</v>
      </c>
      <c r="BA49">
        <f>AC49/12*$Q$5</f>
        <v>0.0</v>
      </c>
      <c r="BB49">
        <f>AD49/12*$Q$5</f>
        <v>0.0</v>
      </c>
      <c r="BC49">
        <f>AE49/12*$Q$5</f>
        <v>0.0</v>
      </c>
      <c r="BD49">
        <f>AF49/12*$Q$5</f>
        <v>0.0</v>
      </c>
      <c r="BE49">
        <f>AG49/12*$Q$5</f>
        <v>0.0</v>
      </c>
      <c r="BF49">
        <f>AH49/12*$Q$5</f>
        <v>0.0</v>
      </c>
      <c r="BG49">
        <f>AI49/12*$Q$5</f>
        <v>0.0</v>
      </c>
      <c r="BH49">
        <f>AJ49/12*$Q$5</f>
        <v>0.0</v>
      </c>
      <c r="BI49">
        <f>AK49/12*$Q$5</f>
        <v>0.0</v>
      </c>
      <c r="BJ49">
        <f>AL49/12*$Q$5</f>
        <v>0.0</v>
      </c>
      <c r="BK49">
        <f>AM49/12*$Q$5</f>
        <v>0.0</v>
      </c>
      <c r="BL49">
        <f>AN49/12*$Q$5</f>
        <v>0.0</v>
      </c>
      <c r="BM49">
        <f>AO49/12*$Q$5</f>
        <v>0.0</v>
      </c>
      <c r="BN49">
        <f>AP49/12*$Q$5</f>
        <v>0.0</v>
      </c>
      <c r="BO49">
        <f>AQ49/12*$Q$5</f>
        <v>0.0</v>
      </c>
      <c r="BP49">
        <f>AR49/12*$Q$5</f>
        <v>0.0</v>
      </c>
      <c r="BQ49">
        <f>AS49/12*$Q$5</f>
        <v>0.0</v>
      </c>
      <c r="BR49">
        <f>AT49/12*$Q$5</f>
        <v>0.0</v>
      </c>
      <c r="BS49">
        <f>AU49/12*$Q$5</f>
        <v>0.0</v>
      </c>
      <c r="BT49">
        <f>AV49/12*$Q$5</f>
        <v>0.0</v>
      </c>
      <c r="BU49">
        <f>AW49/12*$Q$5</f>
        <v>0.0</v>
      </c>
      <c r="BV49">
        <f>AX49/12*$Q$5</f>
        <v>0.0</v>
      </c>
      <c r="BW49" s="6426" t="inlineStr">
        <is>
          <t>Assistance and Repatriation</t>
        </is>
      </c>
      <c r="BX49" s="6427" t="inlineStr">
        <is>
          <t>AIG Luxembourg</t>
        </is>
      </c>
      <c r="BY49" s="6428" t="inlineStr">
        <is>
          <t>PRESTIGES</t>
        </is>
      </c>
      <c r="BZ49" s="6429" t="inlineStr">
        <is>
          <t>L2022479</t>
        </is>
      </c>
      <c r="CA49" s="6430" t="inlineStr">
        <is>
          <t>EUR</t>
        </is>
      </c>
      <c r="CB49" s="6431" t="inlineStr">
        <is>
          <t>monthly</t>
        </is>
      </c>
      <c r="CC49" s="6432" t="inlineStr">
        <is>
          <t>not applicable</t>
        </is>
      </c>
      <c r="CE49" s="6433" t="n">
        <v>500000.0</v>
      </c>
      <c r="CF49" s="6434" t="n">
        <v>0.0</v>
      </c>
      <c r="CG49" s="6435" t="n">
        <v>0.0</v>
      </c>
      <c r="CH49">
        <f>CF49*(1+CG49)</f>
        <v>0.0</v>
      </c>
      <c r="CI49" s="6437" t="n">
        <v>0.25</v>
      </c>
      <c r="CJ49">
        <f>CH49/(1-CI49)</f>
        <v>0.0</v>
      </c>
      <c r="CK49">
        <f>CI49*CJ49</f>
        <v>0.0</v>
      </c>
      <c r="CL49" s="6440" t="n">
        <v>0.15000000596046448</v>
      </c>
      <c r="CM49">
        <f>CL49*CJ49</f>
        <v>0.0</v>
      </c>
      <c r="CN49">
        <f>CI49-CL49</f>
        <v>0.0</v>
      </c>
      <c r="CO49">
        <f>CK49-CM49</f>
        <v>0.0</v>
      </c>
      <c r="CP49" s="6444" t="n">
        <v>0.03999999910593033</v>
      </c>
      <c r="CQ49">
        <f>CP49*CJ49</f>
        <v>0.0</v>
      </c>
      <c r="CR49">
        <f>CJ49*(1+CP49)</f>
        <v>0.0</v>
      </c>
      <c r="CS49" s="6447" t="n">
        <v>0.029999999329447746</v>
      </c>
      <c r="CT49">
        <f>CS49*CR49</f>
        <v>0.0</v>
      </c>
      <c r="CU49">
        <f>CR49+CT49</f>
        <v>0.0</v>
      </c>
      <c r="CV49" s="6450" t="n">
        <v>0.10000000149011612</v>
      </c>
      <c r="CW49">
        <f>CU49/(1-CV49)</f>
        <v>0.0</v>
      </c>
      <c r="CX49">
        <f>CV49*CW49</f>
        <v>0.0</v>
      </c>
      <c r="CY49" s="6453" t="n">
        <v>0.10000000149011612</v>
      </c>
      <c r="CZ49">
        <f>CY49*CW49</f>
        <v>0.0</v>
      </c>
      <c r="DA49">
        <f>CV49-CY49</f>
        <v>0.0</v>
      </c>
      <c r="DB49">
        <f>CX49-CZ49</f>
        <v>0.0</v>
      </c>
      <c r="DC49">
        <f>CW49</f>
        <v>0.0</v>
      </c>
      <c r="DD49">
        <f>CF49/12*$Q$5</f>
        <v>0.0</v>
      </c>
      <c r="DE49">
        <f>CG49/12*$Q$5</f>
        <v>0.0</v>
      </c>
      <c r="DF49">
        <f>CH49/12*$Q$5</f>
        <v>0.0</v>
      </c>
      <c r="DG49">
        <f>CI49/12*$Q$5</f>
        <v>0.0</v>
      </c>
      <c r="DH49">
        <f>CJ49/12*$Q$5</f>
        <v>0.0</v>
      </c>
      <c r="DI49">
        <f>CK49/12*$Q$5</f>
        <v>0.0</v>
      </c>
      <c r="DJ49">
        <f>CL49/12*$Q$5</f>
        <v>0.0</v>
      </c>
      <c r="DK49">
        <f>CM49/12*$Q$5</f>
        <v>0.0</v>
      </c>
      <c r="DL49">
        <f>CN49/12*$Q$5</f>
        <v>0.0</v>
      </c>
      <c r="DM49">
        <f>CO49/12*$Q$5</f>
        <v>0.0</v>
      </c>
      <c r="DN49">
        <f>CP49/12*$Q$5</f>
        <v>0.0</v>
      </c>
      <c r="DO49">
        <f>CQ49/12*$Q$5</f>
        <v>0.0</v>
      </c>
      <c r="DP49">
        <f>CR49/12*$Q$5</f>
        <v>0.0</v>
      </c>
      <c r="DQ49">
        <f>CS49/12*$Q$5</f>
        <v>0.0</v>
      </c>
      <c r="DR49">
        <f>CT49/12*$Q$5</f>
        <v>0.0</v>
      </c>
      <c r="DS49">
        <f>CU49/12*$Q$5</f>
        <v>0.0</v>
      </c>
      <c r="DT49">
        <f>CV49/12*$Q$5</f>
        <v>0.0</v>
      </c>
      <c r="DU49">
        <f>CW49/12*$Q$5</f>
        <v>0.0</v>
      </c>
      <c r="DV49">
        <f>CX49/12*$Q$5</f>
        <v>0.0</v>
      </c>
      <c r="DW49">
        <f>CY49/12*$Q$5</f>
        <v>0.0</v>
      </c>
      <c r="DX49">
        <f>CZ49/12*$Q$5</f>
        <v>0.0</v>
      </c>
      <c r="DY49">
        <f>DA49/12*$Q$5</f>
        <v>0.0</v>
      </c>
      <c r="DZ49">
        <f>DB49/12*$Q$5</f>
        <v>0.0</v>
      </c>
      <c r="EA49">
        <f>DC49/12*$Q$5</f>
        <v>0.0</v>
      </c>
      <c r="RF49">
        <f>BV49+EA49</f>
        <v>0.0</v>
      </c>
    </row>
    <row r="51">
      <c r="A51" t="inlineStr">
        <is>
          <t>First Officer / Chief Mate</t>
        </is>
      </c>
      <c r="B51" t="inlineStr">
        <is>
          <t>DE POORTER</t>
        </is>
      </c>
      <c r="C51" t="inlineStr">
        <is>
          <t>Christophe</t>
        </is>
      </c>
      <c r="D51" t="inlineStr">
        <is>
          <t>KOLAHA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6596" t="n">
        <v>42767.0</v>
      </c>
      <c r="L51" s="6596" t="n">
        <v>42886.0</v>
      </c>
      <c r="M51" t="inlineStr">
        <is>
          <t>EUR</t>
        </is>
      </c>
      <c r="N51" t="n">
        <v>3.0</v>
      </c>
      <c r="O51" t="n">
        <v>6960.0</v>
      </c>
      <c r="P51" t="n">
        <v>119.0</v>
      </c>
      <c r="Q51" t="n">
        <v>3.9000000953674316</v>
      </c>
      <c r="R51" s="6597" t="inlineStr">
        <is>
          <t>Healthcare Plan</t>
        </is>
      </c>
      <c r="S51" s="6598" t="inlineStr">
        <is>
          <t>AIG Luxembourg</t>
        </is>
      </c>
      <c r="T51" s="6599" t="inlineStr">
        <is>
          <t>PRESTIGES</t>
        </is>
      </c>
      <c r="U51" s="6600" t="inlineStr">
        <is>
          <t>L2022479</t>
        </is>
      </c>
      <c r="V51" s="6601" t="inlineStr">
        <is>
          <t>EUR</t>
        </is>
      </c>
      <c r="W51" s="6602" t="inlineStr">
        <is>
          <t>monthly</t>
        </is>
      </c>
      <c r="X51" s="6603" t="inlineStr">
        <is>
          <t>not applicable</t>
        </is>
      </c>
      <c r="Z51" s="6604" t="n">
        <v>500000.0</v>
      </c>
      <c r="AA51" s="6605" t="n">
        <v>1822.1199951171875</v>
      </c>
      <c r="AB51" s="6606" t="n">
        <v>0.0</v>
      </c>
      <c r="AC51">
        <f>AA51*(1+AB51)</f>
        <v>0.0</v>
      </c>
      <c r="AD51" s="6608" t="n">
        <v>0.25</v>
      </c>
      <c r="AE51">
        <f>AC51/(1-AD51)</f>
        <v>0.0</v>
      </c>
      <c r="AF51">
        <f>AD51*AE51</f>
        <v>0.0</v>
      </c>
      <c r="AG51" s="6611" t="n">
        <v>0.15000000596046448</v>
      </c>
      <c r="AH51">
        <f>AG51*AE51</f>
        <v>0.0</v>
      </c>
      <c r="AI51">
        <f>AD51-AG51</f>
        <v>0.0</v>
      </c>
      <c r="AJ51">
        <f>AF51-AH51</f>
        <v>0.0</v>
      </c>
      <c r="AK51" s="6615" t="n">
        <v>0.03999999910593033</v>
      </c>
      <c r="AL51">
        <f>AK51*AE51</f>
        <v>0.0</v>
      </c>
      <c r="AM51">
        <f>AE51*(1+AK51)</f>
        <v>0.0</v>
      </c>
      <c r="AN51" s="6618" t="n">
        <v>0.029999999329447746</v>
      </c>
      <c r="AO51">
        <f>AN51*AM51</f>
        <v>0.0</v>
      </c>
      <c r="AP51">
        <f>AM51+AO51</f>
        <v>0.0</v>
      </c>
      <c r="AQ51" s="6621" t="n">
        <v>0.10000000149011612</v>
      </c>
      <c r="AR51">
        <f>AP51/(1-AQ51)</f>
        <v>0.0</v>
      </c>
      <c r="AS51">
        <f>AQ51*AR51</f>
        <v>0.0</v>
      </c>
      <c r="AT51" s="6624" t="n">
        <v>0.10000000149011612</v>
      </c>
      <c r="AU51">
        <f>AT51*AR51</f>
        <v>0.0</v>
      </c>
      <c r="AV51">
        <f>AQ51-AT51</f>
        <v>0.0</v>
      </c>
      <c r="AW51">
        <f>AS51-AU51</f>
        <v>0.0</v>
      </c>
      <c r="AX51">
        <f>AR51</f>
        <v>0.0</v>
      </c>
      <c r="AY51">
        <f>AA51/12*$Q$5</f>
        <v>0.0</v>
      </c>
      <c r="AZ51">
        <f>AB51/12*$Q$5</f>
        <v>0.0</v>
      </c>
      <c r="BA51">
        <f>AC51/12*$Q$5</f>
        <v>0.0</v>
      </c>
      <c r="BB51">
        <f>AD51/12*$Q$5</f>
        <v>0.0</v>
      </c>
      <c r="BC51">
        <f>AE51/12*$Q$5</f>
        <v>0.0</v>
      </c>
      <c r="BD51">
        <f>AF51/12*$Q$5</f>
        <v>0.0</v>
      </c>
      <c r="BE51">
        <f>AG51/12*$Q$5</f>
        <v>0.0</v>
      </c>
      <c r="BF51">
        <f>AH51/12*$Q$5</f>
        <v>0.0</v>
      </c>
      <c r="BG51">
        <f>AI51/12*$Q$5</f>
        <v>0.0</v>
      </c>
      <c r="BH51">
        <f>AJ51/12*$Q$5</f>
        <v>0.0</v>
      </c>
      <c r="BI51">
        <f>AK51/12*$Q$5</f>
        <v>0.0</v>
      </c>
      <c r="BJ51">
        <f>AL51/12*$Q$5</f>
        <v>0.0</v>
      </c>
      <c r="BK51">
        <f>AM51/12*$Q$5</f>
        <v>0.0</v>
      </c>
      <c r="BL51">
        <f>AN51/12*$Q$5</f>
        <v>0.0</v>
      </c>
      <c r="BM51">
        <f>AO51/12*$Q$5</f>
        <v>0.0</v>
      </c>
      <c r="BN51">
        <f>AP51/12*$Q$5</f>
        <v>0.0</v>
      </c>
      <c r="BO51">
        <f>AQ51/12*$Q$5</f>
        <v>0.0</v>
      </c>
      <c r="BP51">
        <f>AR51/12*$Q$5</f>
        <v>0.0</v>
      </c>
      <c r="BQ51">
        <f>AS51/12*$Q$5</f>
        <v>0.0</v>
      </c>
      <c r="BR51">
        <f>AT51/12*$Q$5</f>
        <v>0.0</v>
      </c>
      <c r="BS51">
        <f>AU51/12*$Q$5</f>
        <v>0.0</v>
      </c>
      <c r="BT51">
        <f>AV51/12*$Q$5</f>
        <v>0.0</v>
      </c>
      <c r="BU51">
        <f>AW51/12*$Q$5</f>
        <v>0.0</v>
      </c>
      <c r="BV51">
        <f>AX51/12*$Q$5</f>
        <v>0.0</v>
      </c>
      <c r="BW51" s="6653" t="inlineStr">
        <is>
          <t>Assistance and Repatriation</t>
        </is>
      </c>
      <c r="BX51" s="6654" t="inlineStr">
        <is>
          <t>AIG Luxembourg</t>
        </is>
      </c>
      <c r="BY51" s="6655" t="inlineStr">
        <is>
          <t>PRESTIGES</t>
        </is>
      </c>
      <c r="BZ51" s="6656" t="inlineStr">
        <is>
          <t>L2022479</t>
        </is>
      </c>
      <c r="CA51" s="6657" t="inlineStr">
        <is>
          <t>EUR</t>
        </is>
      </c>
      <c r="CB51" s="6658" t="inlineStr">
        <is>
          <t>monthly</t>
        </is>
      </c>
      <c r="CC51" s="6659" t="inlineStr">
        <is>
          <t>not applicable</t>
        </is>
      </c>
      <c r="CE51" s="6660" t="n">
        <v>500000.0</v>
      </c>
      <c r="CF51" s="6661" t="n">
        <v>0.0</v>
      </c>
      <c r="CG51" s="6662" t="n">
        <v>0.0</v>
      </c>
      <c r="CH51">
        <f>CF51*(1+CG51)</f>
        <v>0.0</v>
      </c>
      <c r="CI51" s="6664" t="n">
        <v>0.25</v>
      </c>
      <c r="CJ51">
        <f>CH51/(1-CI51)</f>
        <v>0.0</v>
      </c>
      <c r="CK51">
        <f>CI51*CJ51</f>
        <v>0.0</v>
      </c>
      <c r="CL51" s="6667" t="n">
        <v>0.15000000596046448</v>
      </c>
      <c r="CM51">
        <f>CL51*CJ51</f>
        <v>0.0</v>
      </c>
      <c r="CN51">
        <f>CI51-CL51</f>
        <v>0.0</v>
      </c>
      <c r="CO51">
        <f>CK51-CM51</f>
        <v>0.0</v>
      </c>
      <c r="CP51" s="6671" t="n">
        <v>0.03999999910593033</v>
      </c>
      <c r="CQ51">
        <f>CP51*CJ51</f>
        <v>0.0</v>
      </c>
      <c r="CR51">
        <f>CJ51*(1+CP51)</f>
        <v>0.0</v>
      </c>
      <c r="CS51" s="6674" t="n">
        <v>0.029999999329447746</v>
      </c>
      <c r="CT51">
        <f>CS51*CR51</f>
        <v>0.0</v>
      </c>
      <c r="CU51">
        <f>CR51+CT51</f>
        <v>0.0</v>
      </c>
      <c r="CV51" s="6677" t="n">
        <v>0.10000000149011612</v>
      </c>
      <c r="CW51">
        <f>CU51/(1-CV51)</f>
        <v>0.0</v>
      </c>
      <c r="CX51">
        <f>CV51*CW51</f>
        <v>0.0</v>
      </c>
      <c r="CY51" s="6680" t="n">
        <v>0.10000000149011612</v>
      </c>
      <c r="CZ51">
        <f>CY51*CW51</f>
        <v>0.0</v>
      </c>
      <c r="DA51">
        <f>CV51-CY51</f>
        <v>0.0</v>
      </c>
      <c r="DB51">
        <f>CX51-CZ51</f>
        <v>0.0</v>
      </c>
      <c r="DC51">
        <f>CW51</f>
        <v>0.0</v>
      </c>
      <c r="DD51">
        <f>CF51/12*$Q$5</f>
        <v>0.0</v>
      </c>
      <c r="DE51">
        <f>CG51/12*$Q$5</f>
        <v>0.0</v>
      </c>
      <c r="DF51">
        <f>CH51/12*$Q$5</f>
        <v>0.0</v>
      </c>
      <c r="DG51">
        <f>CI51/12*$Q$5</f>
        <v>0.0</v>
      </c>
      <c r="DH51">
        <f>CJ51/12*$Q$5</f>
        <v>0.0</v>
      </c>
      <c r="DI51">
        <f>CK51/12*$Q$5</f>
        <v>0.0</v>
      </c>
      <c r="DJ51">
        <f>CL51/12*$Q$5</f>
        <v>0.0</v>
      </c>
      <c r="DK51">
        <f>CM51/12*$Q$5</f>
        <v>0.0</v>
      </c>
      <c r="DL51">
        <f>CN51/12*$Q$5</f>
        <v>0.0</v>
      </c>
      <c r="DM51">
        <f>CO51/12*$Q$5</f>
        <v>0.0</v>
      </c>
      <c r="DN51">
        <f>CP51/12*$Q$5</f>
        <v>0.0</v>
      </c>
      <c r="DO51">
        <f>CQ51/12*$Q$5</f>
        <v>0.0</v>
      </c>
      <c r="DP51">
        <f>CR51/12*$Q$5</f>
        <v>0.0</v>
      </c>
      <c r="DQ51">
        <f>CS51/12*$Q$5</f>
        <v>0.0</v>
      </c>
      <c r="DR51">
        <f>CT51/12*$Q$5</f>
        <v>0.0</v>
      </c>
      <c r="DS51">
        <f>CU51/12*$Q$5</f>
        <v>0.0</v>
      </c>
      <c r="DT51">
        <f>CV51/12*$Q$5</f>
        <v>0.0</v>
      </c>
      <c r="DU51">
        <f>CW51/12*$Q$5</f>
        <v>0.0</v>
      </c>
      <c r="DV51">
        <f>CX51/12*$Q$5</f>
        <v>0.0</v>
      </c>
      <c r="DW51">
        <f>CY51/12*$Q$5</f>
        <v>0.0</v>
      </c>
      <c r="DX51">
        <f>CZ51/12*$Q$5</f>
        <v>0.0</v>
      </c>
      <c r="DY51">
        <f>DA51/12*$Q$5</f>
        <v>0.0</v>
      </c>
      <c r="DZ51">
        <f>DB51/12*$Q$5</f>
        <v>0.0</v>
      </c>
      <c r="EA51">
        <f>DC51/12*$Q$5</f>
        <v>0.0</v>
      </c>
      <c r="RF51">
        <f>BV51+EA51</f>
        <v>0.0</v>
      </c>
    </row>
    <row r="53">
      <c r="A53" t="inlineStr">
        <is>
          <t>Bosun</t>
        </is>
      </c>
      <c r="B53" t="inlineStr">
        <is>
          <t>CACI</t>
        </is>
      </c>
      <c r="C53" t="inlineStr">
        <is>
          <t>Nicolas</t>
        </is>
      </c>
      <c r="D53" t="inlineStr">
        <is>
          <t>KOLAHA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6823" t="n">
        <v>42814.0</v>
      </c>
      <c r="L53" s="6823" t="n">
        <v>42825.0</v>
      </c>
      <c r="M53" t="inlineStr">
        <is>
          <t>EUR</t>
        </is>
      </c>
      <c r="N53" t="n">
        <v>0.0</v>
      </c>
      <c r="O53" t="n">
        <v>4000.0</v>
      </c>
      <c r="P53" t="n">
        <v>11.0</v>
      </c>
      <c r="Q53" t="n">
        <v>1.0</v>
      </c>
      <c r="R53" s="6824" t="inlineStr">
        <is>
          <t>Healthcare Plan</t>
        </is>
      </c>
      <c r="S53" s="6825" t="inlineStr">
        <is>
          <t>AIG Luxembourg</t>
        </is>
      </c>
      <c r="T53" s="6826" t="inlineStr">
        <is>
          <t>PRESTIGES</t>
        </is>
      </c>
      <c r="U53" s="6827" t="inlineStr">
        <is>
          <t>L2022479</t>
        </is>
      </c>
      <c r="V53" s="6828" t="inlineStr">
        <is>
          <t>EUR</t>
        </is>
      </c>
      <c r="W53" s="6829" t="inlineStr">
        <is>
          <t>monthly</t>
        </is>
      </c>
      <c r="X53" s="6830" t="inlineStr">
        <is>
          <t>not applicable</t>
        </is>
      </c>
      <c r="Z53" s="6831" t="n">
        <v>500000.0</v>
      </c>
      <c r="AA53" s="6832" t="n">
        <v>1822.1199951171875</v>
      </c>
      <c r="AB53" s="6833" t="n">
        <v>0.0</v>
      </c>
      <c r="AC53">
        <f>AA53*(1+AB53)</f>
        <v>0.0</v>
      </c>
      <c r="AD53" s="6835" t="n">
        <v>0.25</v>
      </c>
      <c r="AE53">
        <f>AC53/(1-AD53)</f>
        <v>0.0</v>
      </c>
      <c r="AF53">
        <f>AD53*AE53</f>
        <v>0.0</v>
      </c>
      <c r="AG53" s="6838" t="n">
        <v>0.15000000596046448</v>
      </c>
      <c r="AH53">
        <f>AG53*AE53</f>
        <v>0.0</v>
      </c>
      <c r="AI53">
        <f>AD53-AG53</f>
        <v>0.0</v>
      </c>
      <c r="AJ53">
        <f>AF53-AH53</f>
        <v>0.0</v>
      </c>
      <c r="AK53" s="6842" t="n">
        <v>0.03999999910593033</v>
      </c>
      <c r="AL53">
        <f>AK53*AE53</f>
        <v>0.0</v>
      </c>
      <c r="AM53">
        <f>AE53*(1+AK53)</f>
        <v>0.0</v>
      </c>
      <c r="AN53" s="6845" t="n">
        <v>0.029999999329447746</v>
      </c>
      <c r="AO53">
        <f>AN53*AM53</f>
        <v>0.0</v>
      </c>
      <c r="AP53">
        <f>AM53+AO53</f>
        <v>0.0</v>
      </c>
      <c r="AQ53" s="6848" t="n">
        <v>0.10000000149011612</v>
      </c>
      <c r="AR53">
        <f>AP53/(1-AQ53)</f>
        <v>0.0</v>
      </c>
      <c r="AS53">
        <f>AQ53*AR53</f>
        <v>0.0</v>
      </c>
      <c r="AT53" s="6851" t="n">
        <v>0.10000000149011612</v>
      </c>
      <c r="AU53">
        <f>AT53*AR53</f>
        <v>0.0</v>
      </c>
      <c r="AV53">
        <f>AQ53-AT53</f>
        <v>0.0</v>
      </c>
      <c r="AW53">
        <f>AS53-AU53</f>
        <v>0.0</v>
      </c>
      <c r="AX53">
        <f>AR53</f>
        <v>0.0</v>
      </c>
      <c r="AY53">
        <f>AA53/12*$Q$5</f>
        <v>0.0</v>
      </c>
      <c r="AZ53">
        <f>AB53/12*$Q$5</f>
        <v>0.0</v>
      </c>
      <c r="BA53">
        <f>AC53/12*$Q$5</f>
        <v>0.0</v>
      </c>
      <c r="BB53">
        <f>AD53/12*$Q$5</f>
        <v>0.0</v>
      </c>
      <c r="BC53">
        <f>AE53/12*$Q$5</f>
        <v>0.0</v>
      </c>
      <c r="BD53">
        <f>AF53/12*$Q$5</f>
        <v>0.0</v>
      </c>
      <c r="BE53">
        <f>AG53/12*$Q$5</f>
        <v>0.0</v>
      </c>
      <c r="BF53">
        <f>AH53/12*$Q$5</f>
        <v>0.0</v>
      </c>
      <c r="BG53">
        <f>AI53/12*$Q$5</f>
        <v>0.0</v>
      </c>
      <c r="BH53">
        <f>AJ53/12*$Q$5</f>
        <v>0.0</v>
      </c>
      <c r="BI53">
        <f>AK53/12*$Q$5</f>
        <v>0.0</v>
      </c>
      <c r="BJ53">
        <f>AL53/12*$Q$5</f>
        <v>0.0</v>
      </c>
      <c r="BK53">
        <f>AM53/12*$Q$5</f>
        <v>0.0</v>
      </c>
      <c r="BL53">
        <f>AN53/12*$Q$5</f>
        <v>0.0</v>
      </c>
      <c r="BM53">
        <f>AO53/12*$Q$5</f>
        <v>0.0</v>
      </c>
      <c r="BN53">
        <f>AP53/12*$Q$5</f>
        <v>0.0</v>
      </c>
      <c r="BO53">
        <f>AQ53/12*$Q$5</f>
        <v>0.0</v>
      </c>
      <c r="BP53">
        <f>AR53/12*$Q$5</f>
        <v>0.0</v>
      </c>
      <c r="BQ53">
        <f>AS53/12*$Q$5</f>
        <v>0.0</v>
      </c>
      <c r="BR53">
        <f>AT53/12*$Q$5</f>
        <v>0.0</v>
      </c>
      <c r="BS53">
        <f>AU53/12*$Q$5</f>
        <v>0.0</v>
      </c>
      <c r="BT53">
        <f>AV53/12*$Q$5</f>
        <v>0.0</v>
      </c>
      <c r="BU53">
        <f>AW53/12*$Q$5</f>
        <v>0.0</v>
      </c>
      <c r="BV53">
        <f>AX53/12*$Q$5</f>
        <v>0.0</v>
      </c>
      <c r="BW53" s="6880" t="inlineStr">
        <is>
          <t>Assistance and Repatriation</t>
        </is>
      </c>
      <c r="BX53" s="6881" t="inlineStr">
        <is>
          <t>AIG Luxembourg</t>
        </is>
      </c>
      <c r="BY53" s="6882" t="inlineStr">
        <is>
          <t>PRESTIGES</t>
        </is>
      </c>
      <c r="BZ53" s="6883" t="inlineStr">
        <is>
          <t>L2022479</t>
        </is>
      </c>
      <c r="CA53" s="6884" t="inlineStr">
        <is>
          <t>EUR</t>
        </is>
      </c>
      <c r="CB53" s="6885" t="inlineStr">
        <is>
          <t>monthly</t>
        </is>
      </c>
      <c r="CC53" s="6886" t="inlineStr">
        <is>
          <t>not applicable</t>
        </is>
      </c>
      <c r="CE53" s="6887" t="n">
        <v>500000.0</v>
      </c>
      <c r="CF53" s="6888" t="n">
        <v>0.0</v>
      </c>
      <c r="CG53" s="6889" t="n">
        <v>0.0</v>
      </c>
      <c r="CH53">
        <f>CF53*(1+CG53)</f>
        <v>0.0</v>
      </c>
      <c r="CI53" s="6891" t="n">
        <v>0.25</v>
      </c>
      <c r="CJ53">
        <f>CH53/(1-CI53)</f>
        <v>0.0</v>
      </c>
      <c r="CK53">
        <f>CI53*CJ53</f>
        <v>0.0</v>
      </c>
      <c r="CL53" s="6894" t="n">
        <v>0.15000000596046448</v>
      </c>
      <c r="CM53">
        <f>CL53*CJ53</f>
        <v>0.0</v>
      </c>
      <c r="CN53">
        <f>CI53-CL53</f>
        <v>0.0</v>
      </c>
      <c r="CO53">
        <f>CK53-CM53</f>
        <v>0.0</v>
      </c>
      <c r="CP53" s="6898" t="n">
        <v>0.03999999910593033</v>
      </c>
      <c r="CQ53">
        <f>CP53*CJ53</f>
        <v>0.0</v>
      </c>
      <c r="CR53">
        <f>CJ53*(1+CP53)</f>
        <v>0.0</v>
      </c>
      <c r="CS53" s="6901" t="n">
        <v>0.029999999329447746</v>
      </c>
      <c r="CT53">
        <f>CS53*CR53</f>
        <v>0.0</v>
      </c>
      <c r="CU53">
        <f>CR53+CT53</f>
        <v>0.0</v>
      </c>
      <c r="CV53" s="6904" t="n">
        <v>0.10000000149011612</v>
      </c>
      <c r="CW53">
        <f>CU53/(1-CV53)</f>
        <v>0.0</v>
      </c>
      <c r="CX53">
        <f>CV53*CW53</f>
        <v>0.0</v>
      </c>
      <c r="CY53" s="6907" t="n">
        <v>0.10000000149011612</v>
      </c>
      <c r="CZ53">
        <f>CY53*CW53</f>
        <v>0.0</v>
      </c>
      <c r="DA53">
        <f>CV53-CY53</f>
        <v>0.0</v>
      </c>
      <c r="DB53">
        <f>CX53-CZ53</f>
        <v>0.0</v>
      </c>
      <c r="DC53">
        <f>CW53</f>
        <v>0.0</v>
      </c>
      <c r="DD53">
        <f>CF53/12*$Q$5</f>
        <v>0.0</v>
      </c>
      <c r="DE53">
        <f>CG53/12*$Q$5</f>
        <v>0.0</v>
      </c>
      <c r="DF53">
        <f>CH53/12*$Q$5</f>
        <v>0.0</v>
      </c>
      <c r="DG53">
        <f>CI53/12*$Q$5</f>
        <v>0.0</v>
      </c>
      <c r="DH53">
        <f>CJ53/12*$Q$5</f>
        <v>0.0</v>
      </c>
      <c r="DI53">
        <f>CK53/12*$Q$5</f>
        <v>0.0</v>
      </c>
      <c r="DJ53">
        <f>CL53/12*$Q$5</f>
        <v>0.0</v>
      </c>
      <c r="DK53">
        <f>CM53/12*$Q$5</f>
        <v>0.0</v>
      </c>
      <c r="DL53">
        <f>CN53/12*$Q$5</f>
        <v>0.0</v>
      </c>
      <c r="DM53">
        <f>CO53/12*$Q$5</f>
        <v>0.0</v>
      </c>
      <c r="DN53">
        <f>CP53/12*$Q$5</f>
        <v>0.0</v>
      </c>
      <c r="DO53">
        <f>CQ53/12*$Q$5</f>
        <v>0.0</v>
      </c>
      <c r="DP53">
        <f>CR53/12*$Q$5</f>
        <v>0.0</v>
      </c>
      <c r="DQ53">
        <f>CS53/12*$Q$5</f>
        <v>0.0</v>
      </c>
      <c r="DR53">
        <f>CT53/12*$Q$5</f>
        <v>0.0</v>
      </c>
      <c r="DS53">
        <f>CU53/12*$Q$5</f>
        <v>0.0</v>
      </c>
      <c r="DT53">
        <f>CV53/12*$Q$5</f>
        <v>0.0</v>
      </c>
      <c r="DU53">
        <f>CW53/12*$Q$5</f>
        <v>0.0</v>
      </c>
      <c r="DV53">
        <f>CX53/12*$Q$5</f>
        <v>0.0</v>
      </c>
      <c r="DW53">
        <f>CY53/12*$Q$5</f>
        <v>0.0</v>
      </c>
      <c r="DX53">
        <f>CZ53/12*$Q$5</f>
        <v>0.0</v>
      </c>
      <c r="DY53">
        <f>DA53/12*$Q$5</f>
        <v>0.0</v>
      </c>
      <c r="DZ53">
        <f>DB53/12*$Q$5</f>
        <v>0.0</v>
      </c>
      <c r="EA53">
        <f>DC53/12*$Q$5</f>
        <v>0.0</v>
      </c>
      <c r="RF53">
        <f>BV53+EA53</f>
        <v>0.0</v>
      </c>
    </row>
    <row r="55">
      <c r="A55" t="inlineStr">
        <is>
          <t>2nd Mate</t>
        </is>
      </c>
      <c r="B55" t="inlineStr">
        <is>
          <t>CACI</t>
        </is>
      </c>
      <c r="C55" t="inlineStr">
        <is>
          <t>Nicolas</t>
        </is>
      </c>
      <c r="D55" t="inlineStr">
        <is>
          <t>KOLAHA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7050" t="n">
        <v>42826.0</v>
      </c>
      <c r="L55" s="7050" t="n">
        <v>42886.0</v>
      </c>
      <c r="M55" t="inlineStr">
        <is>
          <t>EUR</t>
        </is>
      </c>
      <c r="N55" t="n">
        <v>1.0</v>
      </c>
      <c r="O55" t="n">
        <v>4000.0</v>
      </c>
      <c r="P55" t="n">
        <v>60.0</v>
      </c>
      <c r="Q55" t="n">
        <v>1.899999976158142</v>
      </c>
      <c r="R55" s="7051" t="inlineStr">
        <is>
          <t>Healthcare Plan</t>
        </is>
      </c>
      <c r="S55" s="7052" t="inlineStr">
        <is>
          <t>AIG Luxembourg</t>
        </is>
      </c>
      <c r="T55" s="7053" t="inlineStr">
        <is>
          <t>PRESTIGES</t>
        </is>
      </c>
      <c r="U55" s="7054" t="inlineStr">
        <is>
          <t>L2022479</t>
        </is>
      </c>
      <c r="V55" s="7055" t="inlineStr">
        <is>
          <t>EUR</t>
        </is>
      </c>
      <c r="W55" s="7056" t="inlineStr">
        <is>
          <t>monthly</t>
        </is>
      </c>
      <c r="X55" s="7057" t="inlineStr">
        <is>
          <t>not applicable</t>
        </is>
      </c>
      <c r="Z55" s="7058" t="n">
        <v>500000.0</v>
      </c>
      <c r="AA55" s="7059" t="n">
        <v>1822.1199951171875</v>
      </c>
      <c r="AB55" s="7060" t="n">
        <v>0.0</v>
      </c>
      <c r="AC55">
        <f>AA55*(1+AB55)</f>
        <v>0.0</v>
      </c>
      <c r="AD55" s="7062" t="n">
        <v>0.25</v>
      </c>
      <c r="AE55">
        <f>AC55/(1-AD55)</f>
        <v>0.0</v>
      </c>
      <c r="AF55">
        <f>AD55*AE55</f>
        <v>0.0</v>
      </c>
      <c r="AG55" s="7065" t="n">
        <v>0.15000000596046448</v>
      </c>
      <c r="AH55">
        <f>AG55*AE55</f>
        <v>0.0</v>
      </c>
      <c r="AI55">
        <f>AD55-AG55</f>
        <v>0.0</v>
      </c>
      <c r="AJ55">
        <f>AF55-AH55</f>
        <v>0.0</v>
      </c>
      <c r="AK55" s="7069" t="n">
        <v>0.03999999910593033</v>
      </c>
      <c r="AL55">
        <f>AK55*AE55</f>
        <v>0.0</v>
      </c>
      <c r="AM55">
        <f>AE55*(1+AK55)</f>
        <v>0.0</v>
      </c>
      <c r="AN55" s="7072" t="n">
        <v>0.029999999329447746</v>
      </c>
      <c r="AO55">
        <f>AN55*AM55</f>
        <v>0.0</v>
      </c>
      <c r="AP55">
        <f>AM55+AO55</f>
        <v>0.0</v>
      </c>
      <c r="AQ55" s="7075" t="n">
        <v>0.10000000149011612</v>
      </c>
      <c r="AR55">
        <f>AP55/(1-AQ55)</f>
        <v>0.0</v>
      </c>
      <c r="AS55">
        <f>AQ55*AR55</f>
        <v>0.0</v>
      </c>
      <c r="AT55" s="7078" t="n">
        <v>0.10000000149011612</v>
      </c>
      <c r="AU55">
        <f>AT55*AR55</f>
        <v>0.0</v>
      </c>
      <c r="AV55">
        <f>AQ55-AT55</f>
        <v>0.0</v>
      </c>
      <c r="AW55">
        <f>AS55-AU55</f>
        <v>0.0</v>
      </c>
      <c r="AX55">
        <f>AR55</f>
        <v>0.0</v>
      </c>
      <c r="AY55">
        <f>AA55/12*$Q$5</f>
        <v>0.0</v>
      </c>
      <c r="AZ55">
        <f>AB55/12*$Q$5</f>
        <v>0.0</v>
      </c>
      <c r="BA55">
        <f>AC55/12*$Q$5</f>
        <v>0.0</v>
      </c>
      <c r="BB55">
        <f>AD55/12*$Q$5</f>
        <v>0.0</v>
      </c>
      <c r="BC55">
        <f>AE55/12*$Q$5</f>
        <v>0.0</v>
      </c>
      <c r="BD55">
        <f>AF55/12*$Q$5</f>
        <v>0.0</v>
      </c>
      <c r="BE55">
        <f>AG55/12*$Q$5</f>
        <v>0.0</v>
      </c>
      <c r="BF55">
        <f>AH55/12*$Q$5</f>
        <v>0.0</v>
      </c>
      <c r="BG55">
        <f>AI55/12*$Q$5</f>
        <v>0.0</v>
      </c>
      <c r="BH55">
        <f>AJ55/12*$Q$5</f>
        <v>0.0</v>
      </c>
      <c r="BI55">
        <f>AK55/12*$Q$5</f>
        <v>0.0</v>
      </c>
      <c r="BJ55">
        <f>AL55/12*$Q$5</f>
        <v>0.0</v>
      </c>
      <c r="BK55">
        <f>AM55/12*$Q$5</f>
        <v>0.0</v>
      </c>
      <c r="BL55">
        <f>AN55/12*$Q$5</f>
        <v>0.0</v>
      </c>
      <c r="BM55">
        <f>AO55/12*$Q$5</f>
        <v>0.0</v>
      </c>
      <c r="BN55">
        <f>AP55/12*$Q$5</f>
        <v>0.0</v>
      </c>
      <c r="BO55">
        <f>AQ55/12*$Q$5</f>
        <v>0.0</v>
      </c>
      <c r="BP55">
        <f>AR55/12*$Q$5</f>
        <v>0.0</v>
      </c>
      <c r="BQ55">
        <f>AS55/12*$Q$5</f>
        <v>0.0</v>
      </c>
      <c r="BR55">
        <f>AT55/12*$Q$5</f>
        <v>0.0</v>
      </c>
      <c r="BS55">
        <f>AU55/12*$Q$5</f>
        <v>0.0</v>
      </c>
      <c r="BT55">
        <f>AV55/12*$Q$5</f>
        <v>0.0</v>
      </c>
      <c r="BU55">
        <f>AW55/12*$Q$5</f>
        <v>0.0</v>
      </c>
      <c r="BV55">
        <f>AX55/12*$Q$5</f>
        <v>0.0</v>
      </c>
      <c r="BW55" s="7107" t="inlineStr">
        <is>
          <t>Assistance and Repatriation</t>
        </is>
      </c>
      <c r="BX55" s="7108" t="inlineStr">
        <is>
          <t>AIG Luxembourg</t>
        </is>
      </c>
      <c r="BY55" s="7109" t="inlineStr">
        <is>
          <t>PRESTIGES</t>
        </is>
      </c>
      <c r="BZ55" s="7110" t="inlineStr">
        <is>
          <t>L2022479</t>
        </is>
      </c>
      <c r="CA55" s="7111" t="inlineStr">
        <is>
          <t>EUR</t>
        </is>
      </c>
      <c r="CB55" s="7112" t="inlineStr">
        <is>
          <t>monthly</t>
        </is>
      </c>
      <c r="CC55" s="7113" t="inlineStr">
        <is>
          <t>not applicable</t>
        </is>
      </c>
      <c r="CE55" s="7114" t="n">
        <v>500000.0</v>
      </c>
      <c r="CF55" s="7115" t="n">
        <v>0.0</v>
      </c>
      <c r="CG55" s="7116" t="n">
        <v>0.0</v>
      </c>
      <c r="CH55">
        <f>CF55*(1+CG55)</f>
        <v>0.0</v>
      </c>
      <c r="CI55" s="7118" t="n">
        <v>0.25</v>
      </c>
      <c r="CJ55">
        <f>CH55/(1-CI55)</f>
        <v>0.0</v>
      </c>
      <c r="CK55">
        <f>CI55*CJ55</f>
        <v>0.0</v>
      </c>
      <c r="CL55" s="7121" t="n">
        <v>0.15000000596046448</v>
      </c>
      <c r="CM55">
        <f>CL55*CJ55</f>
        <v>0.0</v>
      </c>
      <c r="CN55">
        <f>CI55-CL55</f>
        <v>0.0</v>
      </c>
      <c r="CO55">
        <f>CK55-CM55</f>
        <v>0.0</v>
      </c>
      <c r="CP55" s="7125" t="n">
        <v>0.03999999910593033</v>
      </c>
      <c r="CQ55">
        <f>CP55*CJ55</f>
        <v>0.0</v>
      </c>
      <c r="CR55">
        <f>CJ55*(1+CP55)</f>
        <v>0.0</v>
      </c>
      <c r="CS55" s="7128" t="n">
        <v>0.029999999329447746</v>
      </c>
      <c r="CT55">
        <f>CS55*CR55</f>
        <v>0.0</v>
      </c>
      <c r="CU55">
        <f>CR55+CT55</f>
        <v>0.0</v>
      </c>
      <c r="CV55" s="7131" t="n">
        <v>0.10000000149011612</v>
      </c>
      <c r="CW55">
        <f>CU55/(1-CV55)</f>
        <v>0.0</v>
      </c>
      <c r="CX55">
        <f>CV55*CW55</f>
        <v>0.0</v>
      </c>
      <c r="CY55" s="7134" t="n">
        <v>0.10000000149011612</v>
      </c>
      <c r="CZ55">
        <f>CY55*CW55</f>
        <v>0.0</v>
      </c>
      <c r="DA55">
        <f>CV55-CY55</f>
        <v>0.0</v>
      </c>
      <c r="DB55">
        <f>CX55-CZ55</f>
        <v>0.0</v>
      </c>
      <c r="DC55">
        <f>CW55</f>
        <v>0.0</v>
      </c>
      <c r="DD55">
        <f>CF55/12*$Q$5</f>
        <v>0.0</v>
      </c>
      <c r="DE55">
        <f>CG55/12*$Q$5</f>
        <v>0.0</v>
      </c>
      <c r="DF55">
        <f>CH55/12*$Q$5</f>
        <v>0.0</v>
      </c>
      <c r="DG55">
        <f>CI55/12*$Q$5</f>
        <v>0.0</v>
      </c>
      <c r="DH55">
        <f>CJ55/12*$Q$5</f>
        <v>0.0</v>
      </c>
      <c r="DI55">
        <f>CK55/12*$Q$5</f>
        <v>0.0</v>
      </c>
      <c r="DJ55">
        <f>CL55/12*$Q$5</f>
        <v>0.0</v>
      </c>
      <c r="DK55">
        <f>CM55/12*$Q$5</f>
        <v>0.0</v>
      </c>
      <c r="DL55">
        <f>CN55/12*$Q$5</f>
        <v>0.0</v>
      </c>
      <c r="DM55">
        <f>CO55/12*$Q$5</f>
        <v>0.0</v>
      </c>
      <c r="DN55">
        <f>CP55/12*$Q$5</f>
        <v>0.0</v>
      </c>
      <c r="DO55">
        <f>CQ55/12*$Q$5</f>
        <v>0.0</v>
      </c>
      <c r="DP55">
        <f>CR55/12*$Q$5</f>
        <v>0.0</v>
      </c>
      <c r="DQ55">
        <f>CS55/12*$Q$5</f>
        <v>0.0</v>
      </c>
      <c r="DR55">
        <f>CT55/12*$Q$5</f>
        <v>0.0</v>
      </c>
      <c r="DS55">
        <f>CU55/12*$Q$5</f>
        <v>0.0</v>
      </c>
      <c r="DT55">
        <f>CV55/12*$Q$5</f>
        <v>0.0</v>
      </c>
      <c r="DU55">
        <f>CW55/12*$Q$5</f>
        <v>0.0</v>
      </c>
      <c r="DV55">
        <f>CX55/12*$Q$5</f>
        <v>0.0</v>
      </c>
      <c r="DW55">
        <f>CY55/12*$Q$5</f>
        <v>0.0</v>
      </c>
      <c r="DX55">
        <f>CZ55/12*$Q$5</f>
        <v>0.0</v>
      </c>
      <c r="DY55">
        <f>DA55/12*$Q$5</f>
        <v>0.0</v>
      </c>
      <c r="DZ55">
        <f>DB55/12*$Q$5</f>
        <v>0.0</v>
      </c>
      <c r="EA55">
        <f>DC55/12*$Q$5</f>
        <v>0.0</v>
      </c>
      <c r="RF55">
        <f>BV55+EA55</f>
        <v>0.0</v>
      </c>
    </row>
    <row r="57">
      <c r="A57" t="inlineStr">
        <is>
          <t>Cook</t>
        </is>
      </c>
      <c r="B57" t="inlineStr">
        <is>
          <t>BONJEAN</t>
        </is>
      </c>
      <c r="C57" t="inlineStr">
        <is>
          <t>Sylvain</t>
        </is>
      </c>
      <c r="D57" t="inlineStr">
        <is>
          <t>KOLAHA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7277" t="n">
        <v>42736.913935185185</v>
      </c>
      <c r="L57" s="7277" t="n">
        <v>42735.0</v>
      </c>
      <c r="M57" t="inlineStr">
        <is>
          <t>EUR</t>
        </is>
      </c>
      <c r="N57" t="n">
        <v>11.0</v>
      </c>
      <c r="O57" t="n">
        <v>4000.0</v>
      </c>
      <c r="P57" t="n">
        <v>0.0</v>
      </c>
      <c r="Q57" t="n">
        <v>12.0</v>
      </c>
      <c r="R57" s="7278" t="inlineStr">
        <is>
          <t>Healthcare Plan</t>
        </is>
      </c>
      <c r="S57" s="7279" t="inlineStr">
        <is>
          <t>AIG Luxembourg</t>
        </is>
      </c>
      <c r="T57" s="7280" t="inlineStr">
        <is>
          <t>PRESTIGES</t>
        </is>
      </c>
      <c r="U57" s="7281" t="inlineStr">
        <is>
          <t>L2022479</t>
        </is>
      </c>
      <c r="V57" s="7282" t="inlineStr">
        <is>
          <t>EUR</t>
        </is>
      </c>
      <c r="W57" s="7283" t="inlineStr">
        <is>
          <t>monthly</t>
        </is>
      </c>
      <c r="X57" s="7284" t="inlineStr">
        <is>
          <t>not applicable</t>
        </is>
      </c>
      <c r="Z57" s="7285" t="n">
        <v>500000.0</v>
      </c>
      <c r="AA57" s="7286" t="n">
        <v>1822.1199951171875</v>
      </c>
      <c r="AB57" s="7287" t="n">
        <v>0.0</v>
      </c>
      <c r="AC57">
        <f>AA57*(1+AB57)</f>
        <v>0.0</v>
      </c>
      <c r="AD57" s="7289" t="n">
        <v>0.25</v>
      </c>
      <c r="AE57">
        <f>AC57/(1-AD57)</f>
        <v>0.0</v>
      </c>
      <c r="AF57">
        <f>AD57*AE57</f>
        <v>0.0</v>
      </c>
      <c r="AG57" s="7292" t="n">
        <v>0.15000000596046448</v>
      </c>
      <c r="AH57">
        <f>AG57*AE57</f>
        <v>0.0</v>
      </c>
      <c r="AI57">
        <f>AD57-AG57</f>
        <v>0.0</v>
      </c>
      <c r="AJ57">
        <f>AF57-AH57</f>
        <v>0.0</v>
      </c>
      <c r="AK57" s="7296" t="n">
        <v>0.03999999910593033</v>
      </c>
      <c r="AL57">
        <f>AK57*AE57</f>
        <v>0.0</v>
      </c>
      <c r="AM57">
        <f>AE57*(1+AK57)</f>
        <v>0.0</v>
      </c>
      <c r="AN57" s="7299" t="n">
        <v>0.029999999329447746</v>
      </c>
      <c r="AO57">
        <f>AN57*AM57</f>
        <v>0.0</v>
      </c>
      <c r="AP57">
        <f>AM57+AO57</f>
        <v>0.0</v>
      </c>
      <c r="AQ57" s="7302" t="n">
        <v>0.10000000149011612</v>
      </c>
      <c r="AR57">
        <f>AP57/(1-AQ57)</f>
        <v>0.0</v>
      </c>
      <c r="AS57">
        <f>AQ57*AR57</f>
        <v>0.0</v>
      </c>
      <c r="AT57" s="7305" t="n">
        <v>0.10000000149011612</v>
      </c>
      <c r="AU57">
        <f>AT57*AR57</f>
        <v>0.0</v>
      </c>
      <c r="AV57">
        <f>AQ57-AT57</f>
        <v>0.0</v>
      </c>
      <c r="AW57">
        <f>AS57-AU57</f>
        <v>0.0</v>
      </c>
      <c r="AX57">
        <f>AR57</f>
        <v>0.0</v>
      </c>
      <c r="AY57">
        <f>AA57/12*$Q$5</f>
        <v>0.0</v>
      </c>
      <c r="AZ57">
        <f>AB57/12*$Q$5</f>
        <v>0.0</v>
      </c>
      <c r="BA57">
        <f>AC57/12*$Q$5</f>
        <v>0.0</v>
      </c>
      <c r="BB57">
        <f>AD57/12*$Q$5</f>
        <v>0.0</v>
      </c>
      <c r="BC57">
        <f>AE57/12*$Q$5</f>
        <v>0.0</v>
      </c>
      <c r="BD57">
        <f>AF57/12*$Q$5</f>
        <v>0.0</v>
      </c>
      <c r="BE57">
        <f>AG57/12*$Q$5</f>
        <v>0.0</v>
      </c>
      <c r="BF57">
        <f>AH57/12*$Q$5</f>
        <v>0.0</v>
      </c>
      <c r="BG57">
        <f>AI57/12*$Q$5</f>
        <v>0.0</v>
      </c>
      <c r="BH57">
        <f>AJ57/12*$Q$5</f>
        <v>0.0</v>
      </c>
      <c r="BI57">
        <f>AK57/12*$Q$5</f>
        <v>0.0</v>
      </c>
      <c r="BJ57">
        <f>AL57/12*$Q$5</f>
        <v>0.0</v>
      </c>
      <c r="BK57">
        <f>AM57/12*$Q$5</f>
        <v>0.0</v>
      </c>
      <c r="BL57">
        <f>AN57/12*$Q$5</f>
        <v>0.0</v>
      </c>
      <c r="BM57">
        <f>AO57/12*$Q$5</f>
        <v>0.0</v>
      </c>
      <c r="BN57">
        <f>AP57/12*$Q$5</f>
        <v>0.0</v>
      </c>
      <c r="BO57">
        <f>AQ57/12*$Q$5</f>
        <v>0.0</v>
      </c>
      <c r="BP57">
        <f>AR57/12*$Q$5</f>
        <v>0.0</v>
      </c>
      <c r="BQ57">
        <f>AS57/12*$Q$5</f>
        <v>0.0</v>
      </c>
      <c r="BR57">
        <f>AT57/12*$Q$5</f>
        <v>0.0</v>
      </c>
      <c r="BS57">
        <f>AU57/12*$Q$5</f>
        <v>0.0</v>
      </c>
      <c r="BT57">
        <f>AV57/12*$Q$5</f>
        <v>0.0</v>
      </c>
      <c r="BU57">
        <f>AW57/12*$Q$5</f>
        <v>0.0</v>
      </c>
      <c r="BV57">
        <f>AX57/12*$Q$5</f>
        <v>0.0</v>
      </c>
      <c r="BW57" s="7334" t="inlineStr">
        <is>
          <t>Assistance and Repatriation</t>
        </is>
      </c>
      <c r="BX57" s="7335" t="inlineStr">
        <is>
          <t>AIG Luxembourg</t>
        </is>
      </c>
      <c r="BY57" s="7336" t="inlineStr">
        <is>
          <t>PRESTIGES</t>
        </is>
      </c>
      <c r="BZ57" s="7337" t="inlineStr">
        <is>
          <t>L2022479</t>
        </is>
      </c>
      <c r="CA57" s="7338" t="inlineStr">
        <is>
          <t>EUR</t>
        </is>
      </c>
      <c r="CB57" s="7339" t="inlineStr">
        <is>
          <t>monthly</t>
        </is>
      </c>
      <c r="CC57" s="7340" t="inlineStr">
        <is>
          <t>not applicable</t>
        </is>
      </c>
      <c r="CE57" s="7341" t="n">
        <v>500000.0</v>
      </c>
      <c r="CF57" s="7342" t="n">
        <v>0.0</v>
      </c>
      <c r="CG57" s="7343" t="n">
        <v>0.0</v>
      </c>
      <c r="CH57">
        <f>CF57*(1+CG57)</f>
        <v>0.0</v>
      </c>
      <c r="CI57" s="7345" t="n">
        <v>0.25</v>
      </c>
      <c r="CJ57">
        <f>CH57/(1-CI57)</f>
        <v>0.0</v>
      </c>
      <c r="CK57">
        <f>CI57*CJ57</f>
        <v>0.0</v>
      </c>
      <c r="CL57" s="7348" t="n">
        <v>0.15000000596046448</v>
      </c>
      <c r="CM57">
        <f>CL57*CJ57</f>
        <v>0.0</v>
      </c>
      <c r="CN57">
        <f>CI57-CL57</f>
        <v>0.0</v>
      </c>
      <c r="CO57">
        <f>CK57-CM57</f>
        <v>0.0</v>
      </c>
      <c r="CP57" s="7352" t="n">
        <v>0.03999999910593033</v>
      </c>
      <c r="CQ57">
        <f>CP57*CJ57</f>
        <v>0.0</v>
      </c>
      <c r="CR57">
        <f>CJ57*(1+CP57)</f>
        <v>0.0</v>
      </c>
      <c r="CS57" s="7355" t="n">
        <v>0.029999999329447746</v>
      </c>
      <c r="CT57">
        <f>CS57*CR57</f>
        <v>0.0</v>
      </c>
      <c r="CU57">
        <f>CR57+CT57</f>
        <v>0.0</v>
      </c>
      <c r="CV57" s="7358" t="n">
        <v>0.10000000149011612</v>
      </c>
      <c r="CW57">
        <f>CU57/(1-CV57)</f>
        <v>0.0</v>
      </c>
      <c r="CX57">
        <f>CV57*CW57</f>
        <v>0.0</v>
      </c>
      <c r="CY57" s="7361" t="n">
        <v>0.10000000149011612</v>
      </c>
      <c r="CZ57">
        <f>CY57*CW57</f>
        <v>0.0</v>
      </c>
      <c r="DA57">
        <f>CV57-CY57</f>
        <v>0.0</v>
      </c>
      <c r="DB57">
        <f>CX57-CZ57</f>
        <v>0.0</v>
      </c>
      <c r="DC57">
        <f>CW57</f>
        <v>0.0</v>
      </c>
      <c r="DD57">
        <f>CF57/12*$Q$5</f>
        <v>0.0</v>
      </c>
      <c r="DE57">
        <f>CG57/12*$Q$5</f>
        <v>0.0</v>
      </c>
      <c r="DF57">
        <f>CH57/12*$Q$5</f>
        <v>0.0</v>
      </c>
      <c r="DG57">
        <f>CI57/12*$Q$5</f>
        <v>0.0</v>
      </c>
      <c r="DH57">
        <f>CJ57/12*$Q$5</f>
        <v>0.0</v>
      </c>
      <c r="DI57">
        <f>CK57/12*$Q$5</f>
        <v>0.0</v>
      </c>
      <c r="DJ57">
        <f>CL57/12*$Q$5</f>
        <v>0.0</v>
      </c>
      <c r="DK57">
        <f>CM57/12*$Q$5</f>
        <v>0.0</v>
      </c>
      <c r="DL57">
        <f>CN57/12*$Q$5</f>
        <v>0.0</v>
      </c>
      <c r="DM57">
        <f>CO57/12*$Q$5</f>
        <v>0.0</v>
      </c>
      <c r="DN57">
        <f>CP57/12*$Q$5</f>
        <v>0.0</v>
      </c>
      <c r="DO57">
        <f>CQ57/12*$Q$5</f>
        <v>0.0</v>
      </c>
      <c r="DP57">
        <f>CR57/12*$Q$5</f>
        <v>0.0</v>
      </c>
      <c r="DQ57">
        <f>CS57/12*$Q$5</f>
        <v>0.0</v>
      </c>
      <c r="DR57">
        <f>CT57/12*$Q$5</f>
        <v>0.0</v>
      </c>
      <c r="DS57">
        <f>CU57/12*$Q$5</f>
        <v>0.0</v>
      </c>
      <c r="DT57">
        <f>CV57/12*$Q$5</f>
        <v>0.0</v>
      </c>
      <c r="DU57">
        <f>CW57/12*$Q$5</f>
        <v>0.0</v>
      </c>
      <c r="DV57">
        <f>CX57/12*$Q$5</f>
        <v>0.0</v>
      </c>
      <c r="DW57">
        <f>CY57/12*$Q$5</f>
        <v>0.0</v>
      </c>
      <c r="DX57">
        <f>CZ57/12*$Q$5</f>
        <v>0.0</v>
      </c>
      <c r="DY57">
        <f>DA57/12*$Q$5</f>
        <v>0.0</v>
      </c>
      <c r="DZ57">
        <f>DB57/12*$Q$5</f>
        <v>0.0</v>
      </c>
      <c r="EA57">
        <f>DC57/12*$Q$5</f>
        <v>0.0</v>
      </c>
      <c r="RF57">
        <f>BV57+EA57</f>
        <v>0.0</v>
      </c>
    </row>
    <row r="59">
      <c r="A59" t="inlineStr">
        <is>
          <t>Cook</t>
        </is>
      </c>
      <c r="B59" t="inlineStr">
        <is>
          <t>BONJEAN</t>
        </is>
      </c>
      <c r="C59" t="inlineStr">
        <is>
          <t>Sylvain</t>
        </is>
      </c>
      <c r="D59" t="inlineStr">
        <is>
          <t>KOLAHA</t>
        </is>
      </c>
      <c r="F59" t="inlineStr">
        <is>
          <t>Annual</t>
        </is>
      </c>
      <c r="G59" t="inlineStr">
        <is>
          <t>NO</t>
        </is>
      </c>
      <c r="H59" t="inlineStr">
        <is>
          <t>French</t>
        </is>
      </c>
      <c r="I59" t="inlineStr">
        <is>
          <t>France</t>
        </is>
      </c>
      <c r="J59" t="inlineStr">
        <is>
          <t>0</t>
        </is>
      </c>
      <c r="K59" s="7504" t="n">
        <v>42736.913935185185</v>
      </c>
      <c r="L59" s="7504" t="n">
        <v>42886.0</v>
      </c>
      <c r="M59" t="inlineStr">
        <is>
          <t>EUR</t>
        </is>
      </c>
      <c r="N59" t="n">
        <v>4.0</v>
      </c>
      <c r="O59" t="n">
        <v>4500.0</v>
      </c>
      <c r="P59" t="n">
        <v>150.0</v>
      </c>
      <c r="Q59" t="n">
        <v>4.900000095367432</v>
      </c>
      <c r="R59" s="7505" t="inlineStr">
        <is>
          <t>Healthcare Plan</t>
        </is>
      </c>
      <c r="S59" s="7506" t="inlineStr">
        <is>
          <t>AIG Luxembourg</t>
        </is>
      </c>
      <c r="T59" s="7507" t="inlineStr">
        <is>
          <t>PRESTIGES</t>
        </is>
      </c>
      <c r="U59" s="7508" t="inlineStr">
        <is>
          <t>L2022479</t>
        </is>
      </c>
      <c r="V59" s="7509" t="inlineStr">
        <is>
          <t>EUR</t>
        </is>
      </c>
      <c r="W59" s="7510" t="inlineStr">
        <is>
          <t>monthly</t>
        </is>
      </c>
      <c r="X59" s="7511" t="inlineStr">
        <is>
          <t>not applicable</t>
        </is>
      </c>
      <c r="Z59" s="7512" t="n">
        <v>500000.0</v>
      </c>
      <c r="AA59" s="7513" t="n">
        <v>1822.1199951171875</v>
      </c>
      <c r="AB59" s="7514" t="n">
        <v>0.0</v>
      </c>
      <c r="AC59">
        <f>AA59*(1+AB59)</f>
        <v>0.0</v>
      </c>
      <c r="AD59" s="7516" t="n">
        <v>0.25</v>
      </c>
      <c r="AE59">
        <f>AC59/(1-AD59)</f>
        <v>0.0</v>
      </c>
      <c r="AF59">
        <f>AD59*AE59</f>
        <v>0.0</v>
      </c>
      <c r="AG59" s="7519" t="n">
        <v>0.15000000596046448</v>
      </c>
      <c r="AH59">
        <f>AG59*AE59</f>
        <v>0.0</v>
      </c>
      <c r="AI59">
        <f>AD59-AG59</f>
        <v>0.0</v>
      </c>
      <c r="AJ59">
        <f>AF59-AH59</f>
        <v>0.0</v>
      </c>
      <c r="AK59" s="7523" t="n">
        <v>0.03999999910593033</v>
      </c>
      <c r="AL59">
        <f>AK59*AE59</f>
        <v>0.0</v>
      </c>
      <c r="AM59">
        <f>AE59*(1+AK59)</f>
        <v>0.0</v>
      </c>
      <c r="AN59" s="7526" t="n">
        <v>0.029999999329447746</v>
      </c>
      <c r="AO59">
        <f>AN59*AM59</f>
        <v>0.0</v>
      </c>
      <c r="AP59">
        <f>AM59+AO59</f>
        <v>0.0</v>
      </c>
      <c r="AQ59" s="7529" t="n">
        <v>0.10000000149011612</v>
      </c>
      <c r="AR59">
        <f>AP59/(1-AQ59)</f>
        <v>0.0</v>
      </c>
      <c r="AS59">
        <f>AQ59*AR59</f>
        <v>0.0</v>
      </c>
      <c r="AT59" s="7532" t="n">
        <v>0.10000000149011612</v>
      </c>
      <c r="AU59">
        <f>AT59*AR59</f>
        <v>0.0</v>
      </c>
      <c r="AV59">
        <f>AQ59-AT59</f>
        <v>0.0</v>
      </c>
      <c r="AW59">
        <f>AS59-AU59</f>
        <v>0.0</v>
      </c>
      <c r="AX59">
        <f>AR59</f>
        <v>0.0</v>
      </c>
      <c r="AY59">
        <f>AA59/12*$Q$5</f>
        <v>0.0</v>
      </c>
      <c r="AZ59">
        <f>AB59/12*$Q$5</f>
        <v>0.0</v>
      </c>
      <c r="BA59">
        <f>AC59/12*$Q$5</f>
        <v>0.0</v>
      </c>
      <c r="BB59">
        <f>AD59/12*$Q$5</f>
        <v>0.0</v>
      </c>
      <c r="BC59">
        <f>AE59/12*$Q$5</f>
        <v>0.0</v>
      </c>
      <c r="BD59">
        <f>AF59/12*$Q$5</f>
        <v>0.0</v>
      </c>
      <c r="BE59">
        <f>AG59/12*$Q$5</f>
        <v>0.0</v>
      </c>
      <c r="BF59">
        <f>AH59/12*$Q$5</f>
        <v>0.0</v>
      </c>
      <c r="BG59">
        <f>AI59/12*$Q$5</f>
        <v>0.0</v>
      </c>
      <c r="BH59">
        <f>AJ59/12*$Q$5</f>
        <v>0.0</v>
      </c>
      <c r="BI59">
        <f>AK59/12*$Q$5</f>
        <v>0.0</v>
      </c>
      <c r="BJ59">
        <f>AL59/12*$Q$5</f>
        <v>0.0</v>
      </c>
      <c r="BK59">
        <f>AM59/12*$Q$5</f>
        <v>0.0</v>
      </c>
      <c r="BL59">
        <f>AN59/12*$Q$5</f>
        <v>0.0</v>
      </c>
      <c r="BM59">
        <f>AO59/12*$Q$5</f>
        <v>0.0</v>
      </c>
      <c r="BN59">
        <f>AP59/12*$Q$5</f>
        <v>0.0</v>
      </c>
      <c r="BO59">
        <f>AQ59/12*$Q$5</f>
        <v>0.0</v>
      </c>
      <c r="BP59">
        <f>AR59/12*$Q$5</f>
        <v>0.0</v>
      </c>
      <c r="BQ59">
        <f>AS59/12*$Q$5</f>
        <v>0.0</v>
      </c>
      <c r="BR59">
        <f>AT59/12*$Q$5</f>
        <v>0.0</v>
      </c>
      <c r="BS59">
        <f>AU59/12*$Q$5</f>
        <v>0.0</v>
      </c>
      <c r="BT59">
        <f>AV59/12*$Q$5</f>
        <v>0.0</v>
      </c>
      <c r="BU59">
        <f>AW59/12*$Q$5</f>
        <v>0.0</v>
      </c>
      <c r="BV59">
        <f>AX59/12*$Q$5</f>
        <v>0.0</v>
      </c>
      <c r="BW59" s="7561" t="inlineStr">
        <is>
          <t>Assistance and Repatriation</t>
        </is>
      </c>
      <c r="BX59" s="7562" t="inlineStr">
        <is>
          <t>AIG Luxembourg</t>
        </is>
      </c>
      <c r="BY59" s="7563" t="inlineStr">
        <is>
          <t>PRESTIGES</t>
        </is>
      </c>
      <c r="BZ59" s="7564" t="inlineStr">
        <is>
          <t>L2022479</t>
        </is>
      </c>
      <c r="CA59" s="7565" t="inlineStr">
        <is>
          <t>EUR</t>
        </is>
      </c>
      <c r="CB59" s="7566" t="inlineStr">
        <is>
          <t>monthly</t>
        </is>
      </c>
      <c r="CC59" s="7567" t="inlineStr">
        <is>
          <t>not applicable</t>
        </is>
      </c>
      <c r="CE59" s="7568" t="n">
        <v>500000.0</v>
      </c>
      <c r="CF59" s="7569" t="n">
        <v>0.0</v>
      </c>
      <c r="CG59" s="7570" t="n">
        <v>0.0</v>
      </c>
      <c r="CH59">
        <f>CF59*(1+CG59)</f>
        <v>0.0</v>
      </c>
      <c r="CI59" s="7572" t="n">
        <v>0.25</v>
      </c>
      <c r="CJ59">
        <f>CH59/(1-CI59)</f>
        <v>0.0</v>
      </c>
      <c r="CK59">
        <f>CI59*CJ59</f>
        <v>0.0</v>
      </c>
      <c r="CL59" s="7575" t="n">
        <v>0.15000000596046448</v>
      </c>
      <c r="CM59">
        <f>CL59*CJ59</f>
        <v>0.0</v>
      </c>
      <c r="CN59">
        <f>CI59-CL59</f>
        <v>0.0</v>
      </c>
      <c r="CO59">
        <f>CK59-CM59</f>
        <v>0.0</v>
      </c>
      <c r="CP59" s="7579" t="n">
        <v>0.03999999910593033</v>
      </c>
      <c r="CQ59">
        <f>CP59*CJ59</f>
        <v>0.0</v>
      </c>
      <c r="CR59">
        <f>CJ59*(1+CP59)</f>
        <v>0.0</v>
      </c>
      <c r="CS59" s="7582" t="n">
        <v>0.029999999329447746</v>
      </c>
      <c r="CT59">
        <f>CS59*CR59</f>
        <v>0.0</v>
      </c>
      <c r="CU59">
        <f>CR59+CT59</f>
        <v>0.0</v>
      </c>
      <c r="CV59" s="7585" t="n">
        <v>0.10000000149011612</v>
      </c>
      <c r="CW59">
        <f>CU59/(1-CV59)</f>
        <v>0.0</v>
      </c>
      <c r="CX59">
        <f>CV59*CW59</f>
        <v>0.0</v>
      </c>
      <c r="CY59" s="7588" t="n">
        <v>0.10000000149011612</v>
      </c>
      <c r="CZ59">
        <f>CY59*CW59</f>
        <v>0.0</v>
      </c>
      <c r="DA59">
        <f>CV59-CY59</f>
        <v>0.0</v>
      </c>
      <c r="DB59">
        <f>CX59-CZ59</f>
        <v>0.0</v>
      </c>
      <c r="DC59">
        <f>CW59</f>
        <v>0.0</v>
      </c>
      <c r="DD59">
        <f>CF59/12*$Q$5</f>
        <v>0.0</v>
      </c>
      <c r="DE59">
        <f>CG59/12*$Q$5</f>
        <v>0.0</v>
      </c>
      <c r="DF59">
        <f>CH59/12*$Q$5</f>
        <v>0.0</v>
      </c>
      <c r="DG59">
        <f>CI59/12*$Q$5</f>
        <v>0.0</v>
      </c>
      <c r="DH59">
        <f>CJ59/12*$Q$5</f>
        <v>0.0</v>
      </c>
      <c r="DI59">
        <f>CK59/12*$Q$5</f>
        <v>0.0</v>
      </c>
      <c r="DJ59">
        <f>CL59/12*$Q$5</f>
        <v>0.0</v>
      </c>
      <c r="DK59">
        <f>CM59/12*$Q$5</f>
        <v>0.0</v>
      </c>
      <c r="DL59">
        <f>CN59/12*$Q$5</f>
        <v>0.0</v>
      </c>
      <c r="DM59">
        <f>CO59/12*$Q$5</f>
        <v>0.0</v>
      </c>
      <c r="DN59">
        <f>CP59/12*$Q$5</f>
        <v>0.0</v>
      </c>
      <c r="DO59">
        <f>CQ59/12*$Q$5</f>
        <v>0.0</v>
      </c>
      <c r="DP59">
        <f>CR59/12*$Q$5</f>
        <v>0.0</v>
      </c>
      <c r="DQ59">
        <f>CS59/12*$Q$5</f>
        <v>0.0</v>
      </c>
      <c r="DR59">
        <f>CT59/12*$Q$5</f>
        <v>0.0</v>
      </c>
      <c r="DS59">
        <f>CU59/12*$Q$5</f>
        <v>0.0</v>
      </c>
      <c r="DT59">
        <f>CV59/12*$Q$5</f>
        <v>0.0</v>
      </c>
      <c r="DU59">
        <f>CW59/12*$Q$5</f>
        <v>0.0</v>
      </c>
      <c r="DV59">
        <f>CX59/12*$Q$5</f>
        <v>0.0</v>
      </c>
      <c r="DW59">
        <f>CY59/12*$Q$5</f>
        <v>0.0</v>
      </c>
      <c r="DX59">
        <f>CZ59/12*$Q$5</f>
        <v>0.0</v>
      </c>
      <c r="DY59">
        <f>DA59/12*$Q$5</f>
        <v>0.0</v>
      </c>
      <c r="DZ59">
        <f>DB59/12*$Q$5</f>
        <v>0.0</v>
      </c>
      <c r="EA59">
        <f>DC59/12*$Q$5</f>
        <v>0.0</v>
      </c>
      <c r="RF59">
        <f>BV59+EA59</f>
        <v>0.0</v>
      </c>
    </row>
    <row r="61">
      <c r="A61" t="inlineStr">
        <is>
          <t>Electrician</t>
        </is>
      </c>
      <c r="B61" t="inlineStr">
        <is>
          <t>SEDDA</t>
        </is>
      </c>
      <c r="C61" t="inlineStr">
        <is>
          <t>Salvatore</t>
        </is>
      </c>
      <c r="D61" t="inlineStr">
        <is>
          <t>KOLAHA</t>
        </is>
      </c>
      <c r="F61" t="inlineStr">
        <is>
          <t>Annual</t>
        </is>
      </c>
      <c r="G61" t="inlineStr">
        <is>
          <t>NO</t>
        </is>
      </c>
      <c r="H61" t="inlineStr">
        <is>
          <t>Italian</t>
        </is>
      </c>
      <c r="I61" t="inlineStr">
        <is>
          <t>Italy</t>
        </is>
      </c>
      <c r="J61" t="inlineStr">
        <is>
          <t>0</t>
        </is>
      </c>
      <c r="K61" s="7731" t="n">
        <v>42736.913935185185</v>
      </c>
      <c r="L61" s="7731" t="n">
        <v>42735.0</v>
      </c>
      <c r="M61" t="inlineStr">
        <is>
          <t>EUR</t>
        </is>
      </c>
      <c r="N61" t="n">
        <v>11.0</v>
      </c>
      <c r="O61" t="n">
        <v>7000.0</v>
      </c>
      <c r="P61" t="n">
        <v>0.0</v>
      </c>
      <c r="Q61" t="n">
        <v>12.0</v>
      </c>
      <c r="R61" s="7732" t="inlineStr">
        <is>
          <t>Healthcare Plan</t>
        </is>
      </c>
      <c r="S61" s="7733" t="inlineStr">
        <is>
          <t>AIG Luxembourg</t>
        </is>
      </c>
      <c r="T61" s="7734" t="inlineStr">
        <is>
          <t>PRESTIGES</t>
        </is>
      </c>
      <c r="U61" s="7735" t="inlineStr">
        <is>
          <t>L2022479</t>
        </is>
      </c>
      <c r="V61" s="7736" t="inlineStr">
        <is>
          <t>EUR</t>
        </is>
      </c>
      <c r="W61" s="7737" t="inlineStr">
        <is>
          <t>monthly</t>
        </is>
      </c>
      <c r="X61" s="7738" t="inlineStr">
        <is>
          <t>not applicable</t>
        </is>
      </c>
      <c r="Z61" s="7739" t="n">
        <v>500000.0</v>
      </c>
      <c r="AA61" s="7740" t="n">
        <v>1822.1199951171875</v>
      </c>
      <c r="AB61" s="7741" t="n">
        <v>0.0</v>
      </c>
      <c r="AC61">
        <f>AA61*(1+AB61)</f>
        <v>0.0</v>
      </c>
      <c r="AD61" s="7743" t="n">
        <v>0.25</v>
      </c>
      <c r="AE61">
        <f>AC61/(1-AD61)</f>
        <v>0.0</v>
      </c>
      <c r="AF61">
        <f>AD61*AE61</f>
        <v>0.0</v>
      </c>
      <c r="AG61" s="7746" t="n">
        <v>0.15000000596046448</v>
      </c>
      <c r="AH61">
        <f>AG61*AE61</f>
        <v>0.0</v>
      </c>
      <c r="AI61">
        <f>AD61-AG61</f>
        <v>0.0</v>
      </c>
      <c r="AJ61">
        <f>AF61-AH61</f>
        <v>0.0</v>
      </c>
      <c r="AK61" s="7750" t="n">
        <v>0.03999999910593033</v>
      </c>
      <c r="AL61">
        <f>AK61*AE61</f>
        <v>0.0</v>
      </c>
      <c r="AM61">
        <f>AE61*(1+AK61)</f>
        <v>0.0</v>
      </c>
      <c r="AN61" s="7753" t="n">
        <v>0.029999999329447746</v>
      </c>
      <c r="AO61">
        <f>AN61*AM61</f>
        <v>0.0</v>
      </c>
      <c r="AP61">
        <f>AM61+AO61</f>
        <v>0.0</v>
      </c>
      <c r="AQ61" s="7756" t="n">
        <v>0.10000000149011612</v>
      </c>
      <c r="AR61">
        <f>AP61/(1-AQ61)</f>
        <v>0.0</v>
      </c>
      <c r="AS61">
        <f>AQ61*AR61</f>
        <v>0.0</v>
      </c>
      <c r="AT61" s="7759" t="n">
        <v>0.10000000149011612</v>
      </c>
      <c r="AU61">
        <f>AT61*AR61</f>
        <v>0.0</v>
      </c>
      <c r="AV61">
        <f>AQ61-AT61</f>
        <v>0.0</v>
      </c>
      <c r="AW61">
        <f>AS61-AU61</f>
        <v>0.0</v>
      </c>
      <c r="AX61">
        <f>AR61</f>
        <v>0.0</v>
      </c>
      <c r="AY61">
        <f>AA61/12*$Q$5</f>
        <v>0.0</v>
      </c>
      <c r="AZ61">
        <f>AB61/12*$Q$5</f>
        <v>0.0</v>
      </c>
      <c r="BA61">
        <f>AC61/12*$Q$5</f>
        <v>0.0</v>
      </c>
      <c r="BB61">
        <f>AD61/12*$Q$5</f>
        <v>0.0</v>
      </c>
      <c r="BC61">
        <f>AE61/12*$Q$5</f>
        <v>0.0</v>
      </c>
      <c r="BD61">
        <f>AF61/12*$Q$5</f>
        <v>0.0</v>
      </c>
      <c r="BE61">
        <f>AG61/12*$Q$5</f>
        <v>0.0</v>
      </c>
      <c r="BF61">
        <f>AH61/12*$Q$5</f>
        <v>0.0</v>
      </c>
      <c r="BG61">
        <f>AI61/12*$Q$5</f>
        <v>0.0</v>
      </c>
      <c r="BH61">
        <f>AJ61/12*$Q$5</f>
        <v>0.0</v>
      </c>
      <c r="BI61">
        <f>AK61/12*$Q$5</f>
        <v>0.0</v>
      </c>
      <c r="BJ61">
        <f>AL61/12*$Q$5</f>
        <v>0.0</v>
      </c>
      <c r="BK61">
        <f>AM61/12*$Q$5</f>
        <v>0.0</v>
      </c>
      <c r="BL61">
        <f>AN61/12*$Q$5</f>
        <v>0.0</v>
      </c>
      <c r="BM61">
        <f>AO61/12*$Q$5</f>
        <v>0.0</v>
      </c>
      <c r="BN61">
        <f>AP61/12*$Q$5</f>
        <v>0.0</v>
      </c>
      <c r="BO61">
        <f>AQ61/12*$Q$5</f>
        <v>0.0</v>
      </c>
      <c r="BP61">
        <f>AR61/12*$Q$5</f>
        <v>0.0</v>
      </c>
      <c r="BQ61">
        <f>AS61/12*$Q$5</f>
        <v>0.0</v>
      </c>
      <c r="BR61">
        <f>AT61/12*$Q$5</f>
        <v>0.0</v>
      </c>
      <c r="BS61">
        <f>AU61/12*$Q$5</f>
        <v>0.0</v>
      </c>
      <c r="BT61">
        <f>AV61/12*$Q$5</f>
        <v>0.0</v>
      </c>
      <c r="BU61">
        <f>AW61/12*$Q$5</f>
        <v>0.0</v>
      </c>
      <c r="BV61">
        <f>AX61/12*$Q$5</f>
        <v>0.0</v>
      </c>
      <c r="BW61" s="7788" t="inlineStr">
        <is>
          <t>Assistance and Repatriation</t>
        </is>
      </c>
      <c r="BX61" s="7789" t="inlineStr">
        <is>
          <t>AIG Luxembourg</t>
        </is>
      </c>
      <c r="BY61" s="7790" t="inlineStr">
        <is>
          <t>PRESTIGES</t>
        </is>
      </c>
      <c r="BZ61" s="7791" t="inlineStr">
        <is>
          <t>L2022479</t>
        </is>
      </c>
      <c r="CA61" s="7792" t="inlineStr">
        <is>
          <t>EUR</t>
        </is>
      </c>
      <c r="CB61" s="7793" t="inlineStr">
        <is>
          <t>monthly</t>
        </is>
      </c>
      <c r="CC61" s="7794" t="inlineStr">
        <is>
          <t>not applicable</t>
        </is>
      </c>
      <c r="CE61" s="7795" t="n">
        <v>500000.0</v>
      </c>
      <c r="CF61" s="7796" t="n">
        <v>0.0</v>
      </c>
      <c r="CG61" s="7797" t="n">
        <v>0.0</v>
      </c>
      <c r="CH61">
        <f>CF61*(1+CG61)</f>
        <v>0.0</v>
      </c>
      <c r="CI61" s="7799" t="n">
        <v>0.25</v>
      </c>
      <c r="CJ61">
        <f>CH61/(1-CI61)</f>
        <v>0.0</v>
      </c>
      <c r="CK61">
        <f>CI61*CJ61</f>
        <v>0.0</v>
      </c>
      <c r="CL61" s="7802" t="n">
        <v>0.15000000596046448</v>
      </c>
      <c r="CM61">
        <f>CL61*CJ61</f>
        <v>0.0</v>
      </c>
      <c r="CN61">
        <f>CI61-CL61</f>
        <v>0.0</v>
      </c>
      <c r="CO61">
        <f>CK61-CM61</f>
        <v>0.0</v>
      </c>
      <c r="CP61" s="7806" t="n">
        <v>0.03999999910593033</v>
      </c>
      <c r="CQ61">
        <f>CP61*CJ61</f>
        <v>0.0</v>
      </c>
      <c r="CR61">
        <f>CJ61*(1+CP61)</f>
        <v>0.0</v>
      </c>
      <c r="CS61" s="7809" t="n">
        <v>0.029999999329447746</v>
      </c>
      <c r="CT61">
        <f>CS61*CR61</f>
        <v>0.0</v>
      </c>
      <c r="CU61">
        <f>CR61+CT61</f>
        <v>0.0</v>
      </c>
      <c r="CV61" s="7812" t="n">
        <v>0.10000000149011612</v>
      </c>
      <c r="CW61">
        <f>CU61/(1-CV61)</f>
        <v>0.0</v>
      </c>
      <c r="CX61">
        <f>CV61*CW61</f>
        <v>0.0</v>
      </c>
      <c r="CY61" s="7815" t="n">
        <v>0.10000000149011612</v>
      </c>
      <c r="CZ61">
        <f>CY61*CW61</f>
        <v>0.0</v>
      </c>
      <c r="DA61">
        <f>CV61-CY61</f>
        <v>0.0</v>
      </c>
      <c r="DB61">
        <f>CX61-CZ61</f>
        <v>0.0</v>
      </c>
      <c r="DC61">
        <f>CW61</f>
        <v>0.0</v>
      </c>
      <c r="DD61">
        <f>CF61/12*$Q$5</f>
        <v>0.0</v>
      </c>
      <c r="DE61">
        <f>CG61/12*$Q$5</f>
        <v>0.0</v>
      </c>
      <c r="DF61">
        <f>CH61/12*$Q$5</f>
        <v>0.0</v>
      </c>
      <c r="DG61">
        <f>CI61/12*$Q$5</f>
        <v>0.0</v>
      </c>
      <c r="DH61">
        <f>CJ61/12*$Q$5</f>
        <v>0.0</v>
      </c>
      <c r="DI61">
        <f>CK61/12*$Q$5</f>
        <v>0.0</v>
      </c>
      <c r="DJ61">
        <f>CL61/12*$Q$5</f>
        <v>0.0</v>
      </c>
      <c r="DK61">
        <f>CM61/12*$Q$5</f>
        <v>0.0</v>
      </c>
      <c r="DL61">
        <f>CN61/12*$Q$5</f>
        <v>0.0</v>
      </c>
      <c r="DM61">
        <f>CO61/12*$Q$5</f>
        <v>0.0</v>
      </c>
      <c r="DN61">
        <f>CP61/12*$Q$5</f>
        <v>0.0</v>
      </c>
      <c r="DO61">
        <f>CQ61/12*$Q$5</f>
        <v>0.0</v>
      </c>
      <c r="DP61">
        <f>CR61/12*$Q$5</f>
        <v>0.0</v>
      </c>
      <c r="DQ61">
        <f>CS61/12*$Q$5</f>
        <v>0.0</v>
      </c>
      <c r="DR61">
        <f>CT61/12*$Q$5</f>
        <v>0.0</v>
      </c>
      <c r="DS61">
        <f>CU61/12*$Q$5</f>
        <v>0.0</v>
      </c>
      <c r="DT61">
        <f>CV61/12*$Q$5</f>
        <v>0.0</v>
      </c>
      <c r="DU61">
        <f>CW61/12*$Q$5</f>
        <v>0.0</v>
      </c>
      <c r="DV61">
        <f>CX61/12*$Q$5</f>
        <v>0.0</v>
      </c>
      <c r="DW61">
        <f>CY61/12*$Q$5</f>
        <v>0.0</v>
      </c>
      <c r="DX61">
        <f>CZ61/12*$Q$5</f>
        <v>0.0</v>
      </c>
      <c r="DY61">
        <f>DA61/12*$Q$5</f>
        <v>0.0</v>
      </c>
      <c r="DZ61">
        <f>DB61/12*$Q$5</f>
        <v>0.0</v>
      </c>
      <c r="EA61">
        <f>DC61/12*$Q$5</f>
        <v>0.0</v>
      </c>
      <c r="RF61">
        <f>BV61+EA61</f>
        <v>0.0</v>
      </c>
    </row>
    <row r="63">
      <c r="A63" t="inlineStr">
        <is>
          <t>Electrician</t>
        </is>
      </c>
      <c r="B63" t="inlineStr">
        <is>
          <t>SEDDA</t>
        </is>
      </c>
      <c r="C63" t="inlineStr">
        <is>
          <t>Salvatore</t>
        </is>
      </c>
      <c r="D63" t="inlineStr">
        <is>
          <t>KOLAHA</t>
        </is>
      </c>
      <c r="F63" t="inlineStr">
        <is>
          <t>Annual</t>
        </is>
      </c>
      <c r="G63" t="inlineStr">
        <is>
          <t>NO</t>
        </is>
      </c>
      <c r="H63" t="inlineStr">
        <is>
          <t>Italian</t>
        </is>
      </c>
      <c r="I63" t="inlineStr">
        <is>
          <t>Italy</t>
        </is>
      </c>
      <c r="J63" t="inlineStr">
        <is>
          <t>0</t>
        </is>
      </c>
      <c r="K63" s="7958" t="n">
        <v>42736.913935185185</v>
      </c>
      <c r="L63" s="7958" t="n">
        <v>42825.0</v>
      </c>
      <c r="M63" t="inlineStr">
        <is>
          <t>EUR</t>
        </is>
      </c>
      <c r="N63" t="n">
        <v>2.0</v>
      </c>
      <c r="O63" t="n">
        <v>7500.0</v>
      </c>
      <c r="P63" t="n">
        <v>89.0</v>
      </c>
      <c r="Q63" t="n">
        <v>3.9000000953674316</v>
      </c>
      <c r="R63" s="7959" t="inlineStr">
        <is>
          <t>Healthcare Plan</t>
        </is>
      </c>
      <c r="S63" s="7960" t="inlineStr">
        <is>
          <t>AIG Luxembourg</t>
        </is>
      </c>
      <c r="T63" s="7961" t="inlineStr">
        <is>
          <t>PRESTIGES</t>
        </is>
      </c>
      <c r="U63" s="7962" t="inlineStr">
        <is>
          <t>L2022479</t>
        </is>
      </c>
      <c r="V63" s="7963" t="inlineStr">
        <is>
          <t>EUR</t>
        </is>
      </c>
      <c r="W63" s="7964" t="inlineStr">
        <is>
          <t>monthly</t>
        </is>
      </c>
      <c r="X63" s="7965" t="inlineStr">
        <is>
          <t>not applicable</t>
        </is>
      </c>
      <c r="Z63" s="7966" t="n">
        <v>500000.0</v>
      </c>
      <c r="AA63" s="7967" t="n">
        <v>1822.1199951171875</v>
      </c>
      <c r="AB63" s="7968" t="n">
        <v>0.0</v>
      </c>
      <c r="AC63">
        <f>AA63*(1+AB63)</f>
        <v>0.0</v>
      </c>
      <c r="AD63" s="7970" t="n">
        <v>0.25</v>
      </c>
      <c r="AE63">
        <f>AC63/(1-AD63)</f>
        <v>0.0</v>
      </c>
      <c r="AF63">
        <f>AD63*AE63</f>
        <v>0.0</v>
      </c>
      <c r="AG63" s="7973" t="n">
        <v>0.15000000596046448</v>
      </c>
      <c r="AH63">
        <f>AG63*AE63</f>
        <v>0.0</v>
      </c>
      <c r="AI63">
        <f>AD63-AG63</f>
        <v>0.0</v>
      </c>
      <c r="AJ63">
        <f>AF63-AH63</f>
        <v>0.0</v>
      </c>
      <c r="AK63" s="7977" t="n">
        <v>0.03999999910593033</v>
      </c>
      <c r="AL63">
        <f>AK63*AE63</f>
        <v>0.0</v>
      </c>
      <c r="AM63">
        <f>AE63*(1+AK63)</f>
        <v>0.0</v>
      </c>
      <c r="AN63" s="7980" t="n">
        <v>0.029999999329447746</v>
      </c>
      <c r="AO63">
        <f>AN63*AM63</f>
        <v>0.0</v>
      </c>
      <c r="AP63">
        <f>AM63+AO63</f>
        <v>0.0</v>
      </c>
      <c r="AQ63" s="7983" t="n">
        <v>0.10000000149011612</v>
      </c>
      <c r="AR63">
        <f>AP63/(1-AQ63)</f>
        <v>0.0</v>
      </c>
      <c r="AS63">
        <f>AQ63*AR63</f>
        <v>0.0</v>
      </c>
      <c r="AT63" s="7986" t="n">
        <v>0.10000000149011612</v>
      </c>
      <c r="AU63">
        <f>AT63*AR63</f>
        <v>0.0</v>
      </c>
      <c r="AV63">
        <f>AQ63-AT63</f>
        <v>0.0</v>
      </c>
      <c r="AW63">
        <f>AS63-AU63</f>
        <v>0.0</v>
      </c>
      <c r="AX63">
        <f>AR63</f>
        <v>0.0</v>
      </c>
      <c r="AY63">
        <f>AA63/12*$Q$5</f>
        <v>0.0</v>
      </c>
      <c r="AZ63">
        <f>AB63/12*$Q$5</f>
        <v>0.0</v>
      </c>
      <c r="BA63">
        <f>AC63/12*$Q$5</f>
        <v>0.0</v>
      </c>
      <c r="BB63">
        <f>AD63/12*$Q$5</f>
        <v>0.0</v>
      </c>
      <c r="BC63">
        <f>AE63/12*$Q$5</f>
        <v>0.0</v>
      </c>
      <c r="BD63">
        <f>AF63/12*$Q$5</f>
        <v>0.0</v>
      </c>
      <c r="BE63">
        <f>AG63/12*$Q$5</f>
        <v>0.0</v>
      </c>
      <c r="BF63">
        <f>AH63/12*$Q$5</f>
        <v>0.0</v>
      </c>
      <c r="BG63">
        <f>AI63/12*$Q$5</f>
        <v>0.0</v>
      </c>
      <c r="BH63">
        <f>AJ63/12*$Q$5</f>
        <v>0.0</v>
      </c>
      <c r="BI63">
        <f>AK63/12*$Q$5</f>
        <v>0.0</v>
      </c>
      <c r="BJ63">
        <f>AL63/12*$Q$5</f>
        <v>0.0</v>
      </c>
      <c r="BK63">
        <f>AM63/12*$Q$5</f>
        <v>0.0</v>
      </c>
      <c r="BL63">
        <f>AN63/12*$Q$5</f>
        <v>0.0</v>
      </c>
      <c r="BM63">
        <f>AO63/12*$Q$5</f>
        <v>0.0</v>
      </c>
      <c r="BN63">
        <f>AP63/12*$Q$5</f>
        <v>0.0</v>
      </c>
      <c r="BO63">
        <f>AQ63/12*$Q$5</f>
        <v>0.0</v>
      </c>
      <c r="BP63">
        <f>AR63/12*$Q$5</f>
        <v>0.0</v>
      </c>
      <c r="BQ63">
        <f>AS63/12*$Q$5</f>
        <v>0.0</v>
      </c>
      <c r="BR63">
        <f>AT63/12*$Q$5</f>
        <v>0.0</v>
      </c>
      <c r="BS63">
        <f>AU63/12*$Q$5</f>
        <v>0.0</v>
      </c>
      <c r="BT63">
        <f>AV63/12*$Q$5</f>
        <v>0.0</v>
      </c>
      <c r="BU63">
        <f>AW63/12*$Q$5</f>
        <v>0.0</v>
      </c>
      <c r="BV63">
        <f>AX63/12*$Q$5</f>
        <v>0.0</v>
      </c>
      <c r="BW63" s="8015" t="inlineStr">
        <is>
          <t>Assistance and Repatriation</t>
        </is>
      </c>
      <c r="BX63" s="8016" t="inlineStr">
        <is>
          <t>AIG Luxembourg</t>
        </is>
      </c>
      <c r="BY63" s="8017" t="inlineStr">
        <is>
          <t>PRESTIGES</t>
        </is>
      </c>
      <c r="BZ63" s="8018" t="inlineStr">
        <is>
          <t>L2022479</t>
        </is>
      </c>
      <c r="CA63" s="8019" t="inlineStr">
        <is>
          <t>EUR</t>
        </is>
      </c>
      <c r="CB63" s="8020" t="inlineStr">
        <is>
          <t>monthly</t>
        </is>
      </c>
      <c r="CC63" s="8021" t="inlineStr">
        <is>
          <t>not applicable</t>
        </is>
      </c>
      <c r="CE63" s="8022" t="n">
        <v>500000.0</v>
      </c>
      <c r="CF63" s="8023" t="n">
        <v>0.0</v>
      </c>
      <c r="CG63" s="8024" t="n">
        <v>0.0</v>
      </c>
      <c r="CH63">
        <f>CF63*(1+CG63)</f>
        <v>0.0</v>
      </c>
      <c r="CI63" s="8026" t="n">
        <v>0.25</v>
      </c>
      <c r="CJ63">
        <f>CH63/(1-CI63)</f>
        <v>0.0</v>
      </c>
      <c r="CK63">
        <f>CI63*CJ63</f>
        <v>0.0</v>
      </c>
      <c r="CL63" s="8029" t="n">
        <v>0.15000000596046448</v>
      </c>
      <c r="CM63">
        <f>CL63*CJ63</f>
        <v>0.0</v>
      </c>
      <c r="CN63">
        <f>CI63-CL63</f>
        <v>0.0</v>
      </c>
      <c r="CO63">
        <f>CK63-CM63</f>
        <v>0.0</v>
      </c>
      <c r="CP63" s="8033" t="n">
        <v>0.03999999910593033</v>
      </c>
      <c r="CQ63">
        <f>CP63*CJ63</f>
        <v>0.0</v>
      </c>
      <c r="CR63">
        <f>CJ63*(1+CP63)</f>
        <v>0.0</v>
      </c>
      <c r="CS63" s="8036" t="n">
        <v>0.029999999329447746</v>
      </c>
      <c r="CT63">
        <f>CS63*CR63</f>
        <v>0.0</v>
      </c>
      <c r="CU63">
        <f>CR63+CT63</f>
        <v>0.0</v>
      </c>
      <c r="CV63" s="8039" t="n">
        <v>0.10000000149011612</v>
      </c>
      <c r="CW63">
        <f>CU63/(1-CV63)</f>
        <v>0.0</v>
      </c>
      <c r="CX63">
        <f>CV63*CW63</f>
        <v>0.0</v>
      </c>
      <c r="CY63" s="8042" t="n">
        <v>0.10000000149011612</v>
      </c>
      <c r="CZ63">
        <f>CY63*CW63</f>
        <v>0.0</v>
      </c>
      <c r="DA63">
        <f>CV63-CY63</f>
        <v>0.0</v>
      </c>
      <c r="DB63">
        <f>CX63-CZ63</f>
        <v>0.0</v>
      </c>
      <c r="DC63">
        <f>CW63</f>
        <v>0.0</v>
      </c>
      <c r="DD63">
        <f>CF63/12*$Q$5</f>
        <v>0.0</v>
      </c>
      <c r="DE63">
        <f>CG63/12*$Q$5</f>
        <v>0.0</v>
      </c>
      <c r="DF63">
        <f>CH63/12*$Q$5</f>
        <v>0.0</v>
      </c>
      <c r="DG63">
        <f>CI63/12*$Q$5</f>
        <v>0.0</v>
      </c>
      <c r="DH63">
        <f>CJ63/12*$Q$5</f>
        <v>0.0</v>
      </c>
      <c r="DI63">
        <f>CK63/12*$Q$5</f>
        <v>0.0</v>
      </c>
      <c r="DJ63">
        <f>CL63/12*$Q$5</f>
        <v>0.0</v>
      </c>
      <c r="DK63">
        <f>CM63/12*$Q$5</f>
        <v>0.0</v>
      </c>
      <c r="DL63">
        <f>CN63/12*$Q$5</f>
        <v>0.0</v>
      </c>
      <c r="DM63">
        <f>CO63/12*$Q$5</f>
        <v>0.0</v>
      </c>
      <c r="DN63">
        <f>CP63/12*$Q$5</f>
        <v>0.0</v>
      </c>
      <c r="DO63">
        <f>CQ63/12*$Q$5</f>
        <v>0.0</v>
      </c>
      <c r="DP63">
        <f>CR63/12*$Q$5</f>
        <v>0.0</v>
      </c>
      <c r="DQ63">
        <f>CS63/12*$Q$5</f>
        <v>0.0</v>
      </c>
      <c r="DR63">
        <f>CT63/12*$Q$5</f>
        <v>0.0</v>
      </c>
      <c r="DS63">
        <f>CU63/12*$Q$5</f>
        <v>0.0</v>
      </c>
      <c r="DT63">
        <f>CV63/12*$Q$5</f>
        <v>0.0</v>
      </c>
      <c r="DU63">
        <f>CW63/12*$Q$5</f>
        <v>0.0</v>
      </c>
      <c r="DV63">
        <f>CX63/12*$Q$5</f>
        <v>0.0</v>
      </c>
      <c r="DW63">
        <f>CY63/12*$Q$5</f>
        <v>0.0</v>
      </c>
      <c r="DX63">
        <f>CZ63/12*$Q$5</f>
        <v>0.0</v>
      </c>
      <c r="DY63">
        <f>DA63/12*$Q$5</f>
        <v>0.0</v>
      </c>
      <c r="DZ63">
        <f>DB63/12*$Q$5</f>
        <v>0.0</v>
      </c>
      <c r="EA63">
        <f>DC63/12*$Q$5</f>
        <v>0.0</v>
      </c>
      <c r="RF63">
        <f>BV63+EA63</f>
        <v>0.0</v>
      </c>
    </row>
    <row r="65">
      <c r="A65" t="inlineStr">
        <is>
          <t>Chief Engineer</t>
        </is>
      </c>
      <c r="B65" t="inlineStr">
        <is>
          <t>SEDDA</t>
        </is>
      </c>
      <c r="C65" t="inlineStr">
        <is>
          <t>Salvatore</t>
        </is>
      </c>
      <c r="D65" t="inlineStr">
        <is>
          <t>KOLAHA</t>
        </is>
      </c>
      <c r="F65" t="inlineStr">
        <is>
          <t>Annual</t>
        </is>
      </c>
      <c r="G65" t="inlineStr">
        <is>
          <t>NO</t>
        </is>
      </c>
      <c r="H65" t="inlineStr">
        <is>
          <t>Italian</t>
        </is>
      </c>
      <c r="I65" t="inlineStr">
        <is>
          <t>Italy</t>
        </is>
      </c>
      <c r="J65" t="inlineStr">
        <is>
          <t>0</t>
        </is>
      </c>
      <c r="K65" s="8185" t="n">
        <v>42826.0</v>
      </c>
      <c r="L65" s="8185" t="n">
        <v>42886.0</v>
      </c>
      <c r="M65" t="inlineStr">
        <is>
          <t>EUR</t>
        </is>
      </c>
      <c r="N65" t="n">
        <v>1.0</v>
      </c>
      <c r="O65" t="n">
        <v>7500.0</v>
      </c>
      <c r="P65" t="n">
        <v>60.0</v>
      </c>
      <c r="Q65" t="n">
        <v>1.899999976158142</v>
      </c>
      <c r="R65" s="8186" t="inlineStr">
        <is>
          <t>Healthcare Plan</t>
        </is>
      </c>
      <c r="S65" s="8187" t="inlineStr">
        <is>
          <t>AIG Luxembourg</t>
        </is>
      </c>
      <c r="T65" s="8188" t="inlineStr">
        <is>
          <t>PRESTIGES</t>
        </is>
      </c>
      <c r="U65" s="8189" t="inlineStr">
        <is>
          <t>L2022479</t>
        </is>
      </c>
      <c r="V65" s="8190" t="inlineStr">
        <is>
          <t>EUR</t>
        </is>
      </c>
      <c r="W65" s="8191" t="inlineStr">
        <is>
          <t>monthly</t>
        </is>
      </c>
      <c r="X65" s="8192" t="inlineStr">
        <is>
          <t>not applicable</t>
        </is>
      </c>
      <c r="Z65" s="8193" t="n">
        <v>500000.0</v>
      </c>
      <c r="AA65" s="8194" t="n">
        <v>1822.1199951171875</v>
      </c>
      <c r="AB65" s="8195" t="n">
        <v>0.0</v>
      </c>
      <c r="AC65">
        <f>AA65*(1+AB65)</f>
        <v>0.0</v>
      </c>
      <c r="AD65" s="8197" t="n">
        <v>0.25</v>
      </c>
      <c r="AE65">
        <f>AC65/(1-AD65)</f>
        <v>0.0</v>
      </c>
      <c r="AF65">
        <f>AD65*AE65</f>
        <v>0.0</v>
      </c>
      <c r="AG65" s="8200" t="n">
        <v>0.15000000596046448</v>
      </c>
      <c r="AH65">
        <f>AG65*AE65</f>
        <v>0.0</v>
      </c>
      <c r="AI65">
        <f>AD65-AG65</f>
        <v>0.0</v>
      </c>
      <c r="AJ65">
        <f>AF65-AH65</f>
        <v>0.0</v>
      </c>
      <c r="AK65" s="8204" t="n">
        <v>0.03999999910593033</v>
      </c>
      <c r="AL65">
        <f>AK65*AE65</f>
        <v>0.0</v>
      </c>
      <c r="AM65">
        <f>AE65*(1+AK65)</f>
        <v>0.0</v>
      </c>
      <c r="AN65" s="8207" t="n">
        <v>0.029999999329447746</v>
      </c>
      <c r="AO65">
        <f>AN65*AM65</f>
        <v>0.0</v>
      </c>
      <c r="AP65">
        <f>AM65+AO65</f>
        <v>0.0</v>
      </c>
      <c r="AQ65" s="8210" t="n">
        <v>0.10000000149011612</v>
      </c>
      <c r="AR65">
        <f>AP65/(1-AQ65)</f>
        <v>0.0</v>
      </c>
      <c r="AS65">
        <f>AQ65*AR65</f>
        <v>0.0</v>
      </c>
      <c r="AT65" s="8213" t="n">
        <v>0.10000000149011612</v>
      </c>
      <c r="AU65">
        <f>AT65*AR65</f>
        <v>0.0</v>
      </c>
      <c r="AV65">
        <f>AQ65-AT65</f>
        <v>0.0</v>
      </c>
      <c r="AW65">
        <f>AS65-AU65</f>
        <v>0.0</v>
      </c>
      <c r="AX65">
        <f>AR65</f>
        <v>0.0</v>
      </c>
      <c r="AY65">
        <f>AA65/12*$Q$5</f>
        <v>0.0</v>
      </c>
      <c r="AZ65">
        <f>AB65/12*$Q$5</f>
        <v>0.0</v>
      </c>
      <c r="BA65">
        <f>AC65/12*$Q$5</f>
        <v>0.0</v>
      </c>
      <c r="BB65">
        <f>AD65/12*$Q$5</f>
        <v>0.0</v>
      </c>
      <c r="BC65">
        <f>AE65/12*$Q$5</f>
        <v>0.0</v>
      </c>
      <c r="BD65">
        <f>AF65/12*$Q$5</f>
        <v>0.0</v>
      </c>
      <c r="BE65">
        <f>AG65/12*$Q$5</f>
        <v>0.0</v>
      </c>
      <c r="BF65">
        <f>AH65/12*$Q$5</f>
        <v>0.0</v>
      </c>
      <c r="BG65">
        <f>AI65/12*$Q$5</f>
        <v>0.0</v>
      </c>
      <c r="BH65">
        <f>AJ65/12*$Q$5</f>
        <v>0.0</v>
      </c>
      <c r="BI65">
        <f>AK65/12*$Q$5</f>
        <v>0.0</v>
      </c>
      <c r="BJ65">
        <f>AL65/12*$Q$5</f>
        <v>0.0</v>
      </c>
      <c r="BK65">
        <f>AM65/12*$Q$5</f>
        <v>0.0</v>
      </c>
      <c r="BL65">
        <f>AN65/12*$Q$5</f>
        <v>0.0</v>
      </c>
      <c r="BM65">
        <f>AO65/12*$Q$5</f>
        <v>0.0</v>
      </c>
      <c r="BN65">
        <f>AP65/12*$Q$5</f>
        <v>0.0</v>
      </c>
      <c r="BO65">
        <f>AQ65/12*$Q$5</f>
        <v>0.0</v>
      </c>
      <c r="BP65">
        <f>AR65/12*$Q$5</f>
        <v>0.0</v>
      </c>
      <c r="BQ65">
        <f>AS65/12*$Q$5</f>
        <v>0.0</v>
      </c>
      <c r="BR65">
        <f>AT65/12*$Q$5</f>
        <v>0.0</v>
      </c>
      <c r="BS65">
        <f>AU65/12*$Q$5</f>
        <v>0.0</v>
      </c>
      <c r="BT65">
        <f>AV65/12*$Q$5</f>
        <v>0.0</v>
      </c>
      <c r="BU65">
        <f>AW65/12*$Q$5</f>
        <v>0.0</v>
      </c>
      <c r="BV65">
        <f>AX65/12*$Q$5</f>
        <v>0.0</v>
      </c>
      <c r="BW65" s="8242" t="inlineStr">
        <is>
          <t>Assistance and Repatriation</t>
        </is>
      </c>
      <c r="BX65" s="8243" t="inlineStr">
        <is>
          <t>AIG Luxembourg</t>
        </is>
      </c>
      <c r="BY65" s="8244" t="inlineStr">
        <is>
          <t>PRESTIGES</t>
        </is>
      </c>
      <c r="BZ65" s="8245" t="inlineStr">
        <is>
          <t>L2022479</t>
        </is>
      </c>
      <c r="CA65" s="8246" t="inlineStr">
        <is>
          <t>EUR</t>
        </is>
      </c>
      <c r="CB65" s="8247" t="inlineStr">
        <is>
          <t>monthly</t>
        </is>
      </c>
      <c r="CC65" s="8248" t="inlineStr">
        <is>
          <t>not applicable</t>
        </is>
      </c>
      <c r="CE65" s="8249" t="n">
        <v>500000.0</v>
      </c>
      <c r="CF65" s="8250" t="n">
        <v>0.0</v>
      </c>
      <c r="CG65" s="8251" t="n">
        <v>0.0</v>
      </c>
      <c r="CH65">
        <f>CF65*(1+CG65)</f>
        <v>0.0</v>
      </c>
      <c r="CI65" s="8253" t="n">
        <v>0.25</v>
      </c>
      <c r="CJ65">
        <f>CH65/(1-CI65)</f>
        <v>0.0</v>
      </c>
      <c r="CK65">
        <f>CI65*CJ65</f>
        <v>0.0</v>
      </c>
      <c r="CL65" s="8256" t="n">
        <v>0.15000000596046448</v>
      </c>
      <c r="CM65">
        <f>CL65*CJ65</f>
        <v>0.0</v>
      </c>
      <c r="CN65">
        <f>CI65-CL65</f>
        <v>0.0</v>
      </c>
      <c r="CO65">
        <f>CK65-CM65</f>
        <v>0.0</v>
      </c>
      <c r="CP65" s="8260" t="n">
        <v>0.03999999910593033</v>
      </c>
      <c r="CQ65">
        <f>CP65*CJ65</f>
        <v>0.0</v>
      </c>
      <c r="CR65">
        <f>CJ65*(1+CP65)</f>
        <v>0.0</v>
      </c>
      <c r="CS65" s="8263" t="n">
        <v>0.029999999329447746</v>
      </c>
      <c r="CT65">
        <f>CS65*CR65</f>
        <v>0.0</v>
      </c>
      <c r="CU65">
        <f>CR65+CT65</f>
        <v>0.0</v>
      </c>
      <c r="CV65" s="8266" t="n">
        <v>0.10000000149011612</v>
      </c>
      <c r="CW65">
        <f>CU65/(1-CV65)</f>
        <v>0.0</v>
      </c>
      <c r="CX65">
        <f>CV65*CW65</f>
        <v>0.0</v>
      </c>
      <c r="CY65" s="8269" t="n">
        <v>0.10000000149011612</v>
      </c>
      <c r="CZ65">
        <f>CY65*CW65</f>
        <v>0.0</v>
      </c>
      <c r="DA65">
        <f>CV65-CY65</f>
        <v>0.0</v>
      </c>
      <c r="DB65">
        <f>CX65-CZ65</f>
        <v>0.0</v>
      </c>
      <c r="DC65">
        <f>CW65</f>
        <v>0.0</v>
      </c>
      <c r="DD65">
        <f>CF65/12*$Q$5</f>
        <v>0.0</v>
      </c>
      <c r="DE65">
        <f>CG65/12*$Q$5</f>
        <v>0.0</v>
      </c>
      <c r="DF65">
        <f>CH65/12*$Q$5</f>
        <v>0.0</v>
      </c>
      <c r="DG65">
        <f>CI65/12*$Q$5</f>
        <v>0.0</v>
      </c>
      <c r="DH65">
        <f>CJ65/12*$Q$5</f>
        <v>0.0</v>
      </c>
      <c r="DI65">
        <f>CK65/12*$Q$5</f>
        <v>0.0</v>
      </c>
      <c r="DJ65">
        <f>CL65/12*$Q$5</f>
        <v>0.0</v>
      </c>
      <c r="DK65">
        <f>CM65/12*$Q$5</f>
        <v>0.0</v>
      </c>
      <c r="DL65">
        <f>CN65/12*$Q$5</f>
        <v>0.0</v>
      </c>
      <c r="DM65">
        <f>CO65/12*$Q$5</f>
        <v>0.0</v>
      </c>
      <c r="DN65">
        <f>CP65/12*$Q$5</f>
        <v>0.0</v>
      </c>
      <c r="DO65">
        <f>CQ65/12*$Q$5</f>
        <v>0.0</v>
      </c>
      <c r="DP65">
        <f>CR65/12*$Q$5</f>
        <v>0.0</v>
      </c>
      <c r="DQ65">
        <f>CS65/12*$Q$5</f>
        <v>0.0</v>
      </c>
      <c r="DR65">
        <f>CT65/12*$Q$5</f>
        <v>0.0</v>
      </c>
      <c r="DS65">
        <f>CU65/12*$Q$5</f>
        <v>0.0</v>
      </c>
      <c r="DT65">
        <f>CV65/12*$Q$5</f>
        <v>0.0</v>
      </c>
      <c r="DU65">
        <f>CW65/12*$Q$5</f>
        <v>0.0</v>
      </c>
      <c r="DV65">
        <f>CX65/12*$Q$5</f>
        <v>0.0</v>
      </c>
      <c r="DW65">
        <f>CY65/12*$Q$5</f>
        <v>0.0</v>
      </c>
      <c r="DX65">
        <f>CZ65/12*$Q$5</f>
        <v>0.0</v>
      </c>
      <c r="DY65">
        <f>DA65/12*$Q$5</f>
        <v>0.0</v>
      </c>
      <c r="DZ65">
        <f>DB65/12*$Q$5</f>
        <v>0.0</v>
      </c>
      <c r="EA65">
        <f>DC65/12*$Q$5</f>
        <v>0.0</v>
      </c>
      <c r="RF65">
        <f>BV65+EA65</f>
        <v>0.0</v>
      </c>
    </row>
    <row r="67">
      <c r="A67" t="inlineStr">
        <is>
          <t>Deckhand</t>
        </is>
      </c>
      <c r="B67" t="inlineStr">
        <is>
          <t>DOELSCH</t>
        </is>
      </c>
      <c r="C67" t="inlineStr">
        <is>
          <t>Mathieu</t>
        </is>
      </c>
      <c r="D67" t="inlineStr">
        <is>
          <t>KOLAHA</t>
        </is>
      </c>
      <c r="F67" t="inlineStr">
        <is>
          <t>Annual</t>
        </is>
      </c>
      <c r="G67" t="inlineStr">
        <is>
          <t>NO</t>
        </is>
      </c>
      <c r="H67" t="inlineStr">
        <is>
          <t>French</t>
        </is>
      </c>
      <c r="I67" t="inlineStr">
        <is>
          <t>France</t>
        </is>
      </c>
      <c r="J67" t="inlineStr">
        <is>
          <t>0</t>
        </is>
      </c>
      <c r="K67" s="8412" t="n">
        <v>42736.913935185185</v>
      </c>
      <c r="L67" s="8412" t="n">
        <v>42643.0</v>
      </c>
      <c r="M67" t="inlineStr">
        <is>
          <t>EUR</t>
        </is>
      </c>
      <c r="N67" t="n">
        <v>8.0</v>
      </c>
      <c r="O67" t="n">
        <v>2800.0</v>
      </c>
      <c r="P67" t="n">
        <v>0.0</v>
      </c>
      <c r="Q67" t="n">
        <v>9.0</v>
      </c>
      <c r="R67" s="8413" t="inlineStr">
        <is>
          <t>Healthcare Plan</t>
        </is>
      </c>
      <c r="S67" s="8414" t="inlineStr">
        <is>
          <t>AIG Luxembourg</t>
        </is>
      </c>
      <c r="T67" s="8415" t="inlineStr">
        <is>
          <t>PRESTIGES</t>
        </is>
      </c>
      <c r="U67" s="8416" t="inlineStr">
        <is>
          <t>L2022479</t>
        </is>
      </c>
      <c r="V67" s="8417" t="inlineStr">
        <is>
          <t>EUR</t>
        </is>
      </c>
      <c r="W67" s="8418" t="inlineStr">
        <is>
          <t>monthly</t>
        </is>
      </c>
      <c r="X67" s="8419" t="inlineStr">
        <is>
          <t>not applicable</t>
        </is>
      </c>
      <c r="Z67" s="8420" t="n">
        <v>500000.0</v>
      </c>
      <c r="AA67" s="8421" t="n">
        <v>1822.1199951171875</v>
      </c>
      <c r="AB67" s="8422" t="n">
        <v>0.0</v>
      </c>
      <c r="AC67">
        <f>AA67*(1+AB67)</f>
        <v>0.0</v>
      </c>
      <c r="AD67" s="8424" t="n">
        <v>0.25</v>
      </c>
      <c r="AE67">
        <f>AC67/(1-AD67)</f>
        <v>0.0</v>
      </c>
      <c r="AF67">
        <f>AD67*AE67</f>
        <v>0.0</v>
      </c>
      <c r="AG67" s="8427" t="n">
        <v>0.15000000596046448</v>
      </c>
      <c r="AH67">
        <f>AG67*AE67</f>
        <v>0.0</v>
      </c>
      <c r="AI67">
        <f>AD67-AG67</f>
        <v>0.0</v>
      </c>
      <c r="AJ67">
        <f>AF67-AH67</f>
        <v>0.0</v>
      </c>
      <c r="AK67" s="8431" t="n">
        <v>0.03999999910593033</v>
      </c>
      <c r="AL67">
        <f>AK67*AE67</f>
        <v>0.0</v>
      </c>
      <c r="AM67">
        <f>AE67*(1+AK67)</f>
        <v>0.0</v>
      </c>
      <c r="AN67" s="8434" t="n">
        <v>0.029999999329447746</v>
      </c>
      <c r="AO67">
        <f>AN67*AM67</f>
        <v>0.0</v>
      </c>
      <c r="AP67">
        <f>AM67+AO67</f>
        <v>0.0</v>
      </c>
      <c r="AQ67" s="8437" t="n">
        <v>0.10000000149011612</v>
      </c>
      <c r="AR67">
        <f>AP67/(1-AQ67)</f>
        <v>0.0</v>
      </c>
      <c r="AS67">
        <f>AQ67*AR67</f>
        <v>0.0</v>
      </c>
      <c r="AT67" s="8440" t="n">
        <v>0.10000000149011612</v>
      </c>
      <c r="AU67">
        <f>AT67*AR67</f>
        <v>0.0</v>
      </c>
      <c r="AV67">
        <f>AQ67-AT67</f>
        <v>0.0</v>
      </c>
      <c r="AW67">
        <f>AS67-AU67</f>
        <v>0.0</v>
      </c>
      <c r="AX67">
        <f>AR67</f>
        <v>0.0</v>
      </c>
      <c r="AY67">
        <f>AA67/12*$Q$5</f>
        <v>0.0</v>
      </c>
      <c r="AZ67">
        <f>AB67/12*$Q$5</f>
        <v>0.0</v>
      </c>
      <c r="BA67">
        <f>AC67/12*$Q$5</f>
        <v>0.0</v>
      </c>
      <c r="BB67">
        <f>AD67/12*$Q$5</f>
        <v>0.0</v>
      </c>
      <c r="BC67">
        <f>AE67/12*$Q$5</f>
        <v>0.0</v>
      </c>
      <c r="BD67">
        <f>AF67/12*$Q$5</f>
        <v>0.0</v>
      </c>
      <c r="BE67">
        <f>AG67/12*$Q$5</f>
        <v>0.0</v>
      </c>
      <c r="BF67">
        <f>AH67/12*$Q$5</f>
        <v>0.0</v>
      </c>
      <c r="BG67">
        <f>AI67/12*$Q$5</f>
        <v>0.0</v>
      </c>
      <c r="BH67">
        <f>AJ67/12*$Q$5</f>
        <v>0.0</v>
      </c>
      <c r="BI67">
        <f>AK67/12*$Q$5</f>
        <v>0.0</v>
      </c>
      <c r="BJ67">
        <f>AL67/12*$Q$5</f>
        <v>0.0</v>
      </c>
      <c r="BK67">
        <f>AM67/12*$Q$5</f>
        <v>0.0</v>
      </c>
      <c r="BL67">
        <f>AN67/12*$Q$5</f>
        <v>0.0</v>
      </c>
      <c r="BM67">
        <f>AO67/12*$Q$5</f>
        <v>0.0</v>
      </c>
      <c r="BN67">
        <f>AP67/12*$Q$5</f>
        <v>0.0</v>
      </c>
      <c r="BO67">
        <f>AQ67/12*$Q$5</f>
        <v>0.0</v>
      </c>
      <c r="BP67">
        <f>AR67/12*$Q$5</f>
        <v>0.0</v>
      </c>
      <c r="BQ67">
        <f>AS67/12*$Q$5</f>
        <v>0.0</v>
      </c>
      <c r="BR67">
        <f>AT67/12*$Q$5</f>
        <v>0.0</v>
      </c>
      <c r="BS67">
        <f>AU67/12*$Q$5</f>
        <v>0.0</v>
      </c>
      <c r="BT67">
        <f>AV67/12*$Q$5</f>
        <v>0.0</v>
      </c>
      <c r="BU67">
        <f>AW67/12*$Q$5</f>
        <v>0.0</v>
      </c>
      <c r="BV67">
        <f>AX67/12*$Q$5</f>
        <v>0.0</v>
      </c>
      <c r="BW67" s="8469" t="inlineStr">
        <is>
          <t>Assistance and Repatriation</t>
        </is>
      </c>
      <c r="BX67" s="8470" t="inlineStr">
        <is>
          <t>AIG Luxembourg</t>
        </is>
      </c>
      <c r="BY67" s="8471" t="inlineStr">
        <is>
          <t>PRESTIGES</t>
        </is>
      </c>
      <c r="BZ67" s="8472" t="inlineStr">
        <is>
          <t>L2022479</t>
        </is>
      </c>
      <c r="CA67" s="8473" t="inlineStr">
        <is>
          <t>EUR</t>
        </is>
      </c>
      <c r="CB67" s="8474" t="inlineStr">
        <is>
          <t>monthly</t>
        </is>
      </c>
      <c r="CC67" s="8475" t="inlineStr">
        <is>
          <t>not applicable</t>
        </is>
      </c>
      <c r="CE67" s="8476" t="n">
        <v>500000.0</v>
      </c>
      <c r="CF67" s="8477" t="n">
        <v>0.0</v>
      </c>
      <c r="CG67" s="8478" t="n">
        <v>0.0</v>
      </c>
      <c r="CH67">
        <f>CF67*(1+CG67)</f>
        <v>0.0</v>
      </c>
      <c r="CI67" s="8480" t="n">
        <v>0.25</v>
      </c>
      <c r="CJ67">
        <f>CH67/(1-CI67)</f>
        <v>0.0</v>
      </c>
      <c r="CK67">
        <f>CI67*CJ67</f>
        <v>0.0</v>
      </c>
      <c r="CL67" s="8483" t="n">
        <v>0.15000000596046448</v>
      </c>
      <c r="CM67">
        <f>CL67*CJ67</f>
        <v>0.0</v>
      </c>
      <c r="CN67">
        <f>CI67-CL67</f>
        <v>0.0</v>
      </c>
      <c r="CO67">
        <f>CK67-CM67</f>
        <v>0.0</v>
      </c>
      <c r="CP67" s="8487" t="n">
        <v>0.03999999910593033</v>
      </c>
      <c r="CQ67">
        <f>CP67*CJ67</f>
        <v>0.0</v>
      </c>
      <c r="CR67">
        <f>CJ67*(1+CP67)</f>
        <v>0.0</v>
      </c>
      <c r="CS67" s="8490" t="n">
        <v>0.029999999329447746</v>
      </c>
      <c r="CT67">
        <f>CS67*CR67</f>
        <v>0.0</v>
      </c>
      <c r="CU67">
        <f>CR67+CT67</f>
        <v>0.0</v>
      </c>
      <c r="CV67" s="8493" t="n">
        <v>0.10000000149011612</v>
      </c>
      <c r="CW67">
        <f>CU67/(1-CV67)</f>
        <v>0.0</v>
      </c>
      <c r="CX67">
        <f>CV67*CW67</f>
        <v>0.0</v>
      </c>
      <c r="CY67" s="8496" t="n">
        <v>0.10000000149011612</v>
      </c>
      <c r="CZ67">
        <f>CY67*CW67</f>
        <v>0.0</v>
      </c>
      <c r="DA67">
        <f>CV67-CY67</f>
        <v>0.0</v>
      </c>
      <c r="DB67">
        <f>CX67-CZ67</f>
        <v>0.0</v>
      </c>
      <c r="DC67">
        <f>CW67</f>
        <v>0.0</v>
      </c>
      <c r="DD67">
        <f>CF67/12*$Q$5</f>
        <v>0.0</v>
      </c>
      <c r="DE67">
        <f>CG67/12*$Q$5</f>
        <v>0.0</v>
      </c>
      <c r="DF67">
        <f>CH67/12*$Q$5</f>
        <v>0.0</v>
      </c>
      <c r="DG67">
        <f>CI67/12*$Q$5</f>
        <v>0.0</v>
      </c>
      <c r="DH67">
        <f>CJ67/12*$Q$5</f>
        <v>0.0</v>
      </c>
      <c r="DI67">
        <f>CK67/12*$Q$5</f>
        <v>0.0</v>
      </c>
      <c r="DJ67">
        <f>CL67/12*$Q$5</f>
        <v>0.0</v>
      </c>
      <c r="DK67">
        <f>CM67/12*$Q$5</f>
        <v>0.0</v>
      </c>
      <c r="DL67">
        <f>CN67/12*$Q$5</f>
        <v>0.0</v>
      </c>
      <c r="DM67">
        <f>CO67/12*$Q$5</f>
        <v>0.0</v>
      </c>
      <c r="DN67">
        <f>CP67/12*$Q$5</f>
        <v>0.0</v>
      </c>
      <c r="DO67">
        <f>CQ67/12*$Q$5</f>
        <v>0.0</v>
      </c>
      <c r="DP67">
        <f>CR67/12*$Q$5</f>
        <v>0.0</v>
      </c>
      <c r="DQ67">
        <f>CS67/12*$Q$5</f>
        <v>0.0</v>
      </c>
      <c r="DR67">
        <f>CT67/12*$Q$5</f>
        <v>0.0</v>
      </c>
      <c r="DS67">
        <f>CU67/12*$Q$5</f>
        <v>0.0</v>
      </c>
      <c r="DT67">
        <f>CV67/12*$Q$5</f>
        <v>0.0</v>
      </c>
      <c r="DU67">
        <f>CW67/12*$Q$5</f>
        <v>0.0</v>
      </c>
      <c r="DV67">
        <f>CX67/12*$Q$5</f>
        <v>0.0</v>
      </c>
      <c r="DW67">
        <f>CY67/12*$Q$5</f>
        <v>0.0</v>
      </c>
      <c r="DX67">
        <f>CZ67/12*$Q$5</f>
        <v>0.0</v>
      </c>
      <c r="DY67">
        <f>DA67/12*$Q$5</f>
        <v>0.0</v>
      </c>
      <c r="DZ67">
        <f>DB67/12*$Q$5</f>
        <v>0.0</v>
      </c>
      <c r="EA67">
        <f>DC67/12*$Q$5</f>
        <v>0.0</v>
      </c>
      <c r="RF67">
        <f>BV67+EA67</f>
        <v>0.0</v>
      </c>
    </row>
    <row r="69">
      <c r="A69" t="inlineStr">
        <is>
          <t>Deckhand</t>
        </is>
      </c>
      <c r="B69" t="inlineStr">
        <is>
          <t>CAZE</t>
        </is>
      </c>
      <c r="C69" t="inlineStr">
        <is>
          <t>Arthur</t>
        </is>
      </c>
      <c r="D69" t="inlineStr">
        <is>
          <t>KOLAHA</t>
        </is>
      </c>
      <c r="F69" t="inlineStr">
        <is>
          <t>Annual</t>
        </is>
      </c>
      <c r="G69" t="inlineStr">
        <is>
          <t>NO</t>
        </is>
      </c>
      <c r="H69" t="inlineStr">
        <is>
          <t>French</t>
        </is>
      </c>
      <c r="I69" t="inlineStr">
        <is>
          <t>France</t>
        </is>
      </c>
      <c r="J69" t="inlineStr">
        <is>
          <t>0</t>
        </is>
      </c>
      <c r="K69" s="8639" t="n">
        <v>42736.913935185185</v>
      </c>
      <c r="L69" s="8639" t="n">
        <v>42662.0</v>
      </c>
      <c r="M69" t="inlineStr">
        <is>
          <t>EUR</t>
        </is>
      </c>
      <c r="N69" t="n">
        <v>9.0</v>
      </c>
      <c r="O69" t="n">
        <v>3000.0</v>
      </c>
      <c r="P69" t="n">
        <v>0.0</v>
      </c>
      <c r="Q69" t="n">
        <v>10.0</v>
      </c>
      <c r="R69" s="8640" t="inlineStr">
        <is>
          <t>Healthcare Plan</t>
        </is>
      </c>
      <c r="S69" s="8641" t="inlineStr">
        <is>
          <t>AIG Luxembourg</t>
        </is>
      </c>
      <c r="T69" s="8642" t="inlineStr">
        <is>
          <t>PRESTIGES</t>
        </is>
      </c>
      <c r="U69" s="8643" t="inlineStr">
        <is>
          <t>L2022479</t>
        </is>
      </c>
      <c r="V69" s="8644" t="inlineStr">
        <is>
          <t>EUR</t>
        </is>
      </c>
      <c r="W69" s="8645" t="inlineStr">
        <is>
          <t>monthly</t>
        </is>
      </c>
      <c r="X69" s="8646" t="inlineStr">
        <is>
          <t>not applicable</t>
        </is>
      </c>
      <c r="Z69" s="8647" t="n">
        <v>500000.0</v>
      </c>
      <c r="AA69" s="8648" t="n">
        <v>1822.1199951171875</v>
      </c>
      <c r="AB69" s="8649" t="n">
        <v>0.0</v>
      </c>
      <c r="AC69">
        <f>AA69*(1+AB69)</f>
        <v>0.0</v>
      </c>
      <c r="AD69" s="8651" t="n">
        <v>0.25</v>
      </c>
      <c r="AE69">
        <f>AC69/(1-AD69)</f>
        <v>0.0</v>
      </c>
      <c r="AF69">
        <f>AD69*AE69</f>
        <v>0.0</v>
      </c>
      <c r="AG69" s="8654" t="n">
        <v>0.15000000596046448</v>
      </c>
      <c r="AH69">
        <f>AG69*AE69</f>
        <v>0.0</v>
      </c>
      <c r="AI69">
        <f>AD69-AG69</f>
        <v>0.0</v>
      </c>
      <c r="AJ69">
        <f>AF69-AH69</f>
        <v>0.0</v>
      </c>
      <c r="AK69" s="8658" t="n">
        <v>0.03999999910593033</v>
      </c>
      <c r="AL69">
        <f>AK69*AE69</f>
        <v>0.0</v>
      </c>
      <c r="AM69">
        <f>AE69*(1+AK69)</f>
        <v>0.0</v>
      </c>
      <c r="AN69" s="8661" t="n">
        <v>0.029999999329447746</v>
      </c>
      <c r="AO69">
        <f>AN69*AM69</f>
        <v>0.0</v>
      </c>
      <c r="AP69">
        <f>AM69+AO69</f>
        <v>0.0</v>
      </c>
      <c r="AQ69" s="8664" t="n">
        <v>0.10000000149011612</v>
      </c>
      <c r="AR69">
        <f>AP69/(1-AQ69)</f>
        <v>0.0</v>
      </c>
      <c r="AS69">
        <f>AQ69*AR69</f>
        <v>0.0</v>
      </c>
      <c r="AT69" s="8667" t="n">
        <v>0.10000000149011612</v>
      </c>
      <c r="AU69">
        <f>AT69*AR69</f>
        <v>0.0</v>
      </c>
      <c r="AV69">
        <f>AQ69-AT69</f>
        <v>0.0</v>
      </c>
      <c r="AW69">
        <f>AS69-AU69</f>
        <v>0.0</v>
      </c>
      <c r="AX69">
        <f>AR69</f>
        <v>0.0</v>
      </c>
      <c r="AY69">
        <f>AA69/12*$Q$5</f>
        <v>0.0</v>
      </c>
      <c r="AZ69">
        <f>AB69/12*$Q$5</f>
        <v>0.0</v>
      </c>
      <c r="BA69">
        <f>AC69/12*$Q$5</f>
        <v>0.0</v>
      </c>
      <c r="BB69">
        <f>AD69/12*$Q$5</f>
        <v>0.0</v>
      </c>
      <c r="BC69">
        <f>AE69/12*$Q$5</f>
        <v>0.0</v>
      </c>
      <c r="BD69">
        <f>AF69/12*$Q$5</f>
        <v>0.0</v>
      </c>
      <c r="BE69">
        <f>AG69/12*$Q$5</f>
        <v>0.0</v>
      </c>
      <c r="BF69">
        <f>AH69/12*$Q$5</f>
        <v>0.0</v>
      </c>
      <c r="BG69">
        <f>AI69/12*$Q$5</f>
        <v>0.0</v>
      </c>
      <c r="BH69">
        <f>AJ69/12*$Q$5</f>
        <v>0.0</v>
      </c>
      <c r="BI69">
        <f>AK69/12*$Q$5</f>
        <v>0.0</v>
      </c>
      <c r="BJ69">
        <f>AL69/12*$Q$5</f>
        <v>0.0</v>
      </c>
      <c r="BK69">
        <f>AM69/12*$Q$5</f>
        <v>0.0</v>
      </c>
      <c r="BL69">
        <f>AN69/12*$Q$5</f>
        <v>0.0</v>
      </c>
      <c r="BM69">
        <f>AO69/12*$Q$5</f>
        <v>0.0</v>
      </c>
      <c r="BN69">
        <f>AP69/12*$Q$5</f>
        <v>0.0</v>
      </c>
      <c r="BO69">
        <f>AQ69/12*$Q$5</f>
        <v>0.0</v>
      </c>
      <c r="BP69">
        <f>AR69/12*$Q$5</f>
        <v>0.0</v>
      </c>
      <c r="BQ69">
        <f>AS69/12*$Q$5</f>
        <v>0.0</v>
      </c>
      <c r="BR69">
        <f>AT69/12*$Q$5</f>
        <v>0.0</v>
      </c>
      <c r="BS69">
        <f>AU69/12*$Q$5</f>
        <v>0.0</v>
      </c>
      <c r="BT69">
        <f>AV69/12*$Q$5</f>
        <v>0.0</v>
      </c>
      <c r="BU69">
        <f>AW69/12*$Q$5</f>
        <v>0.0</v>
      </c>
      <c r="BV69">
        <f>AX69/12*$Q$5</f>
        <v>0.0</v>
      </c>
      <c r="BW69" s="8696" t="inlineStr">
        <is>
          <t>Assistance and Repatriation</t>
        </is>
      </c>
      <c r="BX69" s="8697" t="inlineStr">
        <is>
          <t>AIG Luxembourg</t>
        </is>
      </c>
      <c r="BY69" s="8698" t="inlineStr">
        <is>
          <t>PRESTIGES</t>
        </is>
      </c>
      <c r="BZ69" s="8699" t="inlineStr">
        <is>
          <t>L2022479</t>
        </is>
      </c>
      <c r="CA69" s="8700" t="inlineStr">
        <is>
          <t>EUR</t>
        </is>
      </c>
      <c r="CB69" s="8701" t="inlineStr">
        <is>
          <t>monthly</t>
        </is>
      </c>
      <c r="CC69" s="8702" t="inlineStr">
        <is>
          <t>not applicable</t>
        </is>
      </c>
      <c r="CE69" s="8703" t="n">
        <v>500000.0</v>
      </c>
      <c r="CF69" s="8704" t="n">
        <v>0.0</v>
      </c>
      <c r="CG69" s="8705" t="n">
        <v>0.0</v>
      </c>
      <c r="CH69">
        <f>CF69*(1+CG69)</f>
        <v>0.0</v>
      </c>
      <c r="CI69" s="8707" t="n">
        <v>0.25</v>
      </c>
      <c r="CJ69">
        <f>CH69/(1-CI69)</f>
        <v>0.0</v>
      </c>
      <c r="CK69">
        <f>CI69*CJ69</f>
        <v>0.0</v>
      </c>
      <c r="CL69" s="8710" t="n">
        <v>0.15000000596046448</v>
      </c>
      <c r="CM69">
        <f>CL69*CJ69</f>
        <v>0.0</v>
      </c>
      <c r="CN69">
        <f>CI69-CL69</f>
        <v>0.0</v>
      </c>
      <c r="CO69">
        <f>CK69-CM69</f>
        <v>0.0</v>
      </c>
      <c r="CP69" s="8714" t="n">
        <v>0.03999999910593033</v>
      </c>
      <c r="CQ69">
        <f>CP69*CJ69</f>
        <v>0.0</v>
      </c>
      <c r="CR69">
        <f>CJ69*(1+CP69)</f>
        <v>0.0</v>
      </c>
      <c r="CS69" s="8717" t="n">
        <v>0.029999999329447746</v>
      </c>
      <c r="CT69">
        <f>CS69*CR69</f>
        <v>0.0</v>
      </c>
      <c r="CU69">
        <f>CR69+CT69</f>
        <v>0.0</v>
      </c>
      <c r="CV69" s="8720" t="n">
        <v>0.10000000149011612</v>
      </c>
      <c r="CW69">
        <f>CU69/(1-CV69)</f>
        <v>0.0</v>
      </c>
      <c r="CX69">
        <f>CV69*CW69</f>
        <v>0.0</v>
      </c>
      <c r="CY69" s="8723" t="n">
        <v>0.10000000149011612</v>
      </c>
      <c r="CZ69">
        <f>CY69*CW69</f>
        <v>0.0</v>
      </c>
      <c r="DA69">
        <f>CV69-CY69</f>
        <v>0.0</v>
      </c>
      <c r="DB69">
        <f>CX69-CZ69</f>
        <v>0.0</v>
      </c>
      <c r="DC69">
        <f>CW69</f>
        <v>0.0</v>
      </c>
      <c r="DD69">
        <f>CF69/12*$Q$5</f>
        <v>0.0</v>
      </c>
      <c r="DE69">
        <f>CG69/12*$Q$5</f>
        <v>0.0</v>
      </c>
      <c r="DF69">
        <f>CH69/12*$Q$5</f>
        <v>0.0</v>
      </c>
      <c r="DG69">
        <f>CI69/12*$Q$5</f>
        <v>0.0</v>
      </c>
      <c r="DH69">
        <f>CJ69/12*$Q$5</f>
        <v>0.0</v>
      </c>
      <c r="DI69">
        <f>CK69/12*$Q$5</f>
        <v>0.0</v>
      </c>
      <c r="DJ69">
        <f>CL69/12*$Q$5</f>
        <v>0.0</v>
      </c>
      <c r="DK69">
        <f>CM69/12*$Q$5</f>
        <v>0.0</v>
      </c>
      <c r="DL69">
        <f>CN69/12*$Q$5</f>
        <v>0.0</v>
      </c>
      <c r="DM69">
        <f>CO69/12*$Q$5</f>
        <v>0.0</v>
      </c>
      <c r="DN69">
        <f>CP69/12*$Q$5</f>
        <v>0.0</v>
      </c>
      <c r="DO69">
        <f>CQ69/12*$Q$5</f>
        <v>0.0</v>
      </c>
      <c r="DP69">
        <f>CR69/12*$Q$5</f>
        <v>0.0</v>
      </c>
      <c r="DQ69">
        <f>CS69/12*$Q$5</f>
        <v>0.0</v>
      </c>
      <c r="DR69">
        <f>CT69/12*$Q$5</f>
        <v>0.0</v>
      </c>
      <c r="DS69">
        <f>CU69/12*$Q$5</f>
        <v>0.0</v>
      </c>
      <c r="DT69">
        <f>CV69/12*$Q$5</f>
        <v>0.0</v>
      </c>
      <c r="DU69">
        <f>CW69/12*$Q$5</f>
        <v>0.0</v>
      </c>
      <c r="DV69">
        <f>CX69/12*$Q$5</f>
        <v>0.0</v>
      </c>
      <c r="DW69">
        <f>CY69/12*$Q$5</f>
        <v>0.0</v>
      </c>
      <c r="DX69">
        <f>CZ69/12*$Q$5</f>
        <v>0.0</v>
      </c>
      <c r="DY69">
        <f>DA69/12*$Q$5</f>
        <v>0.0</v>
      </c>
      <c r="DZ69">
        <f>DB69/12*$Q$5</f>
        <v>0.0</v>
      </c>
      <c r="EA69">
        <f>DC69/12*$Q$5</f>
        <v>0.0</v>
      </c>
      <c r="RF69">
        <f>BV69+EA69</f>
        <v>0.0</v>
      </c>
    </row>
    <row r="71">
      <c r="A71" t="inlineStr">
        <is>
          <t>Stewardess</t>
        </is>
      </c>
      <c r="B71" t="inlineStr">
        <is>
          <t>TODD</t>
        </is>
      </c>
      <c r="C71" t="inlineStr">
        <is>
          <t>Megan</t>
        </is>
      </c>
      <c r="D71" t="inlineStr">
        <is>
          <t>KOLAHA</t>
        </is>
      </c>
      <c r="F71" t="inlineStr">
        <is>
          <t>Seasonal</t>
        </is>
      </c>
      <c r="G71" t="inlineStr">
        <is>
          <t>NO</t>
        </is>
      </c>
      <c r="H71" t="inlineStr">
        <is>
          <t>British</t>
        </is>
      </c>
      <c r="I71" t="inlineStr">
        <is>
          <t>France</t>
        </is>
      </c>
      <c r="J71" t="inlineStr">
        <is>
          <t>0</t>
        </is>
      </c>
      <c r="K71" s="8866" t="n">
        <v>42828.0</v>
      </c>
      <c r="L71" s="8866" t="n">
        <v>42886.0</v>
      </c>
      <c r="M71" t="inlineStr">
        <is>
          <t>EUR</t>
        </is>
      </c>
      <c r="N71" t="n">
        <v>1.0</v>
      </c>
      <c r="O71" t="n">
        <v>3000.0</v>
      </c>
      <c r="P71" t="n">
        <v>58.0</v>
      </c>
      <c r="Q71" t="n">
        <v>2.0</v>
      </c>
      <c r="R71" s="8867" t="inlineStr">
        <is>
          <t>Healthcare Plan</t>
        </is>
      </c>
      <c r="S71" s="8868" t="inlineStr">
        <is>
          <t>AIG Luxembourg</t>
        </is>
      </c>
      <c r="T71" s="8869" t="inlineStr">
        <is>
          <t>PRESTIGES</t>
        </is>
      </c>
      <c r="U71" s="8870" t="inlineStr">
        <is>
          <t>L2022479</t>
        </is>
      </c>
      <c r="V71" s="8871" t="inlineStr">
        <is>
          <t>EUR</t>
        </is>
      </c>
      <c r="W71" s="8872" t="inlineStr">
        <is>
          <t>monthly</t>
        </is>
      </c>
      <c r="X71" s="8873" t="inlineStr">
        <is>
          <t>not applicable</t>
        </is>
      </c>
      <c r="Z71" s="8874" t="n">
        <v>500000.0</v>
      </c>
      <c r="AA71" s="8875" t="n">
        <v>1822.1199951171875</v>
      </c>
      <c r="AB71" s="8876" t="n">
        <v>0.0</v>
      </c>
      <c r="AC71">
        <f>AA71*(1+AB71)</f>
        <v>0.0</v>
      </c>
      <c r="AD71" s="8878" t="n">
        <v>0.25</v>
      </c>
      <c r="AE71">
        <f>AC71/(1-AD71)</f>
        <v>0.0</v>
      </c>
      <c r="AF71">
        <f>AD71*AE71</f>
        <v>0.0</v>
      </c>
      <c r="AG71" s="8881" t="n">
        <v>0.15000000596046448</v>
      </c>
      <c r="AH71">
        <f>AG71*AE71</f>
        <v>0.0</v>
      </c>
      <c r="AI71">
        <f>AD71-AG71</f>
        <v>0.0</v>
      </c>
      <c r="AJ71">
        <f>AF71-AH71</f>
        <v>0.0</v>
      </c>
      <c r="AK71" s="8885" t="n">
        <v>0.03999999910593033</v>
      </c>
      <c r="AL71">
        <f>AK71*AE71</f>
        <v>0.0</v>
      </c>
      <c r="AM71">
        <f>AE71*(1+AK71)</f>
        <v>0.0</v>
      </c>
      <c r="AN71" s="8888" t="n">
        <v>0.029999999329447746</v>
      </c>
      <c r="AO71">
        <f>AN71*AM71</f>
        <v>0.0</v>
      </c>
      <c r="AP71">
        <f>AM71+AO71</f>
        <v>0.0</v>
      </c>
      <c r="AQ71" s="8891" t="n">
        <v>0.10000000149011612</v>
      </c>
      <c r="AR71">
        <f>AP71/(1-AQ71)</f>
        <v>0.0</v>
      </c>
      <c r="AS71">
        <f>AQ71*AR71</f>
        <v>0.0</v>
      </c>
      <c r="AT71" s="8894" t="n">
        <v>0.10000000149011612</v>
      </c>
      <c r="AU71">
        <f>AT71*AR71</f>
        <v>0.0</v>
      </c>
      <c r="AV71">
        <f>AQ71-AT71</f>
        <v>0.0</v>
      </c>
      <c r="AW71">
        <f>AS71-AU71</f>
        <v>0.0</v>
      </c>
      <c r="AX71">
        <f>AR71</f>
        <v>0.0</v>
      </c>
      <c r="AY71">
        <f>AA71/12*$Q$5</f>
        <v>0.0</v>
      </c>
      <c r="AZ71">
        <f>AB71/12*$Q$5</f>
        <v>0.0</v>
      </c>
      <c r="BA71">
        <f>AC71/12*$Q$5</f>
        <v>0.0</v>
      </c>
      <c r="BB71">
        <f>AD71/12*$Q$5</f>
        <v>0.0</v>
      </c>
      <c r="BC71">
        <f>AE71/12*$Q$5</f>
        <v>0.0</v>
      </c>
      <c r="BD71">
        <f>AF71/12*$Q$5</f>
        <v>0.0</v>
      </c>
      <c r="BE71">
        <f>AG71/12*$Q$5</f>
        <v>0.0</v>
      </c>
      <c r="BF71">
        <f>AH71/12*$Q$5</f>
        <v>0.0</v>
      </c>
      <c r="BG71">
        <f>AI71/12*$Q$5</f>
        <v>0.0</v>
      </c>
      <c r="BH71">
        <f>AJ71/12*$Q$5</f>
        <v>0.0</v>
      </c>
      <c r="BI71">
        <f>AK71/12*$Q$5</f>
        <v>0.0</v>
      </c>
      <c r="BJ71">
        <f>AL71/12*$Q$5</f>
        <v>0.0</v>
      </c>
      <c r="BK71">
        <f>AM71/12*$Q$5</f>
        <v>0.0</v>
      </c>
      <c r="BL71">
        <f>AN71/12*$Q$5</f>
        <v>0.0</v>
      </c>
      <c r="BM71">
        <f>AO71/12*$Q$5</f>
        <v>0.0</v>
      </c>
      <c r="BN71">
        <f>AP71/12*$Q$5</f>
        <v>0.0</v>
      </c>
      <c r="BO71">
        <f>AQ71/12*$Q$5</f>
        <v>0.0</v>
      </c>
      <c r="BP71">
        <f>AR71/12*$Q$5</f>
        <v>0.0</v>
      </c>
      <c r="BQ71">
        <f>AS71/12*$Q$5</f>
        <v>0.0</v>
      </c>
      <c r="BR71">
        <f>AT71/12*$Q$5</f>
        <v>0.0</v>
      </c>
      <c r="BS71">
        <f>AU71/12*$Q$5</f>
        <v>0.0</v>
      </c>
      <c r="BT71">
        <f>AV71/12*$Q$5</f>
        <v>0.0</v>
      </c>
      <c r="BU71">
        <f>AW71/12*$Q$5</f>
        <v>0.0</v>
      </c>
      <c r="BV71">
        <f>AX71/12*$Q$5</f>
        <v>0.0</v>
      </c>
      <c r="BW71" s="8923" t="inlineStr">
        <is>
          <t>Assistance and Repatriation</t>
        </is>
      </c>
      <c r="BX71" s="8924" t="inlineStr">
        <is>
          <t>AIG Luxembourg</t>
        </is>
      </c>
      <c r="BY71" s="8925" t="inlineStr">
        <is>
          <t>PRESTIGES</t>
        </is>
      </c>
      <c r="BZ71" s="8926" t="inlineStr">
        <is>
          <t>L2022479</t>
        </is>
      </c>
      <c r="CA71" s="8927" t="inlineStr">
        <is>
          <t>EUR</t>
        </is>
      </c>
      <c r="CB71" s="8928" t="inlineStr">
        <is>
          <t>monthly</t>
        </is>
      </c>
      <c r="CC71" s="8929" t="inlineStr">
        <is>
          <t>not applicable</t>
        </is>
      </c>
      <c r="CE71" s="8930" t="n">
        <v>500000.0</v>
      </c>
      <c r="CF71" s="8931" t="n">
        <v>0.0</v>
      </c>
      <c r="CG71" s="8932" t="n">
        <v>0.0</v>
      </c>
      <c r="CH71">
        <f>CF71*(1+CG71)</f>
        <v>0.0</v>
      </c>
      <c r="CI71" s="8934" t="n">
        <v>0.25</v>
      </c>
      <c r="CJ71">
        <f>CH71/(1-CI71)</f>
        <v>0.0</v>
      </c>
      <c r="CK71">
        <f>CI71*CJ71</f>
        <v>0.0</v>
      </c>
      <c r="CL71" s="8937" t="n">
        <v>0.15000000596046448</v>
      </c>
      <c r="CM71">
        <f>CL71*CJ71</f>
        <v>0.0</v>
      </c>
      <c r="CN71">
        <f>CI71-CL71</f>
        <v>0.0</v>
      </c>
      <c r="CO71">
        <f>CK71-CM71</f>
        <v>0.0</v>
      </c>
      <c r="CP71" s="8941" t="n">
        <v>0.03999999910593033</v>
      </c>
      <c r="CQ71">
        <f>CP71*CJ71</f>
        <v>0.0</v>
      </c>
      <c r="CR71">
        <f>CJ71*(1+CP71)</f>
        <v>0.0</v>
      </c>
      <c r="CS71" s="8944" t="n">
        <v>0.029999999329447746</v>
      </c>
      <c r="CT71">
        <f>CS71*CR71</f>
        <v>0.0</v>
      </c>
      <c r="CU71">
        <f>CR71+CT71</f>
        <v>0.0</v>
      </c>
      <c r="CV71" s="8947" t="n">
        <v>0.10000000149011612</v>
      </c>
      <c r="CW71">
        <f>CU71/(1-CV71)</f>
        <v>0.0</v>
      </c>
      <c r="CX71">
        <f>CV71*CW71</f>
        <v>0.0</v>
      </c>
      <c r="CY71" s="8950" t="n">
        <v>0.10000000149011612</v>
      </c>
      <c r="CZ71">
        <f>CY71*CW71</f>
        <v>0.0</v>
      </c>
      <c r="DA71">
        <f>CV71-CY71</f>
        <v>0.0</v>
      </c>
      <c r="DB71">
        <f>CX71-CZ71</f>
        <v>0.0</v>
      </c>
      <c r="DC71">
        <f>CW71</f>
        <v>0.0</v>
      </c>
      <c r="DD71">
        <f>CF71/12*$Q$5</f>
        <v>0.0</v>
      </c>
      <c r="DE71">
        <f>CG71/12*$Q$5</f>
        <v>0.0</v>
      </c>
      <c r="DF71">
        <f>CH71/12*$Q$5</f>
        <v>0.0</v>
      </c>
      <c r="DG71">
        <f>CI71/12*$Q$5</f>
        <v>0.0</v>
      </c>
      <c r="DH71">
        <f>CJ71/12*$Q$5</f>
        <v>0.0</v>
      </c>
      <c r="DI71">
        <f>CK71/12*$Q$5</f>
        <v>0.0</v>
      </c>
      <c r="DJ71">
        <f>CL71/12*$Q$5</f>
        <v>0.0</v>
      </c>
      <c r="DK71">
        <f>CM71/12*$Q$5</f>
        <v>0.0</v>
      </c>
      <c r="DL71">
        <f>CN71/12*$Q$5</f>
        <v>0.0</v>
      </c>
      <c r="DM71">
        <f>CO71/12*$Q$5</f>
        <v>0.0</v>
      </c>
      <c r="DN71">
        <f>CP71/12*$Q$5</f>
        <v>0.0</v>
      </c>
      <c r="DO71">
        <f>CQ71/12*$Q$5</f>
        <v>0.0</v>
      </c>
      <c r="DP71">
        <f>CR71/12*$Q$5</f>
        <v>0.0</v>
      </c>
      <c r="DQ71">
        <f>CS71/12*$Q$5</f>
        <v>0.0</v>
      </c>
      <c r="DR71">
        <f>CT71/12*$Q$5</f>
        <v>0.0</v>
      </c>
      <c r="DS71">
        <f>CU71/12*$Q$5</f>
        <v>0.0</v>
      </c>
      <c r="DT71">
        <f>CV71/12*$Q$5</f>
        <v>0.0</v>
      </c>
      <c r="DU71">
        <f>CW71/12*$Q$5</f>
        <v>0.0</v>
      </c>
      <c r="DV71">
        <f>CX71/12*$Q$5</f>
        <v>0.0</v>
      </c>
      <c r="DW71">
        <f>CY71/12*$Q$5</f>
        <v>0.0</v>
      </c>
      <c r="DX71">
        <f>CZ71/12*$Q$5</f>
        <v>0.0</v>
      </c>
      <c r="DY71">
        <f>DA71/12*$Q$5</f>
        <v>0.0</v>
      </c>
      <c r="DZ71">
        <f>DB71/12*$Q$5</f>
        <v>0.0</v>
      </c>
      <c r="EA71">
        <f>DC71/12*$Q$5</f>
        <v>0.0</v>
      </c>
      <c r="RF71">
        <f>BV71+EA71</f>
        <v>0.0</v>
      </c>
    </row>
    <row r="73">
      <c r="A73" t="inlineStr">
        <is>
          <t>Bosun</t>
        </is>
      </c>
      <c r="B73" t="inlineStr">
        <is>
          <t>COAT</t>
        </is>
      </c>
      <c r="C73" t="inlineStr">
        <is>
          <t>Pierre</t>
        </is>
      </c>
      <c r="D73" t="inlineStr">
        <is>
          <t>KOLAHA</t>
        </is>
      </c>
      <c r="F73" t="inlineStr">
        <is>
          <t>Annual</t>
        </is>
      </c>
      <c r="G73" t="inlineStr">
        <is>
          <t>NO</t>
        </is>
      </c>
      <c r="H73" t="inlineStr">
        <is>
          <t>French</t>
        </is>
      </c>
      <c r="I73" t="inlineStr">
        <is>
          <t>France</t>
        </is>
      </c>
      <c r="J73" t="inlineStr">
        <is>
          <t>0</t>
        </is>
      </c>
      <c r="K73" s="9093" t="n">
        <v>42736.913935185185</v>
      </c>
      <c r="L73" s="9093" t="n">
        <v>42816.0</v>
      </c>
      <c r="M73" t="inlineStr">
        <is>
          <t>EUR</t>
        </is>
      </c>
      <c r="N73" t="n">
        <v>2.0</v>
      </c>
      <c r="O73" t="n">
        <v>4300.0</v>
      </c>
      <c r="P73" t="n">
        <v>80.0</v>
      </c>
      <c r="Q73" t="n">
        <v>3.0</v>
      </c>
      <c r="R73" s="9094" t="inlineStr">
        <is>
          <t>Healthcare Plan</t>
        </is>
      </c>
      <c r="S73" s="9095" t="inlineStr">
        <is>
          <t>AIG Luxembourg</t>
        </is>
      </c>
      <c r="T73" s="9096" t="inlineStr">
        <is>
          <t>PRESTIGES</t>
        </is>
      </c>
      <c r="U73" s="9097" t="inlineStr">
        <is>
          <t>L2022479</t>
        </is>
      </c>
      <c r="V73" s="9098" t="inlineStr">
        <is>
          <t>EUR</t>
        </is>
      </c>
      <c r="W73" s="9099" t="inlineStr">
        <is>
          <t>monthly</t>
        </is>
      </c>
      <c r="X73" s="9100" t="inlineStr">
        <is>
          <t>not applicable</t>
        </is>
      </c>
      <c r="Z73" s="9101" t="n">
        <v>500000.0</v>
      </c>
      <c r="AA73" s="9102" t="n">
        <v>1822.1199951171875</v>
      </c>
      <c r="AB73" s="9103" t="n">
        <v>0.0</v>
      </c>
      <c r="AC73">
        <f>AA73*(1+AB73)</f>
        <v>0.0</v>
      </c>
      <c r="AD73" s="9105" t="n">
        <v>0.25</v>
      </c>
      <c r="AE73">
        <f>AC73/(1-AD73)</f>
        <v>0.0</v>
      </c>
      <c r="AF73">
        <f>AD73*AE73</f>
        <v>0.0</v>
      </c>
      <c r="AG73" s="9108" t="n">
        <v>0.15000000596046448</v>
      </c>
      <c r="AH73">
        <f>AG73*AE73</f>
        <v>0.0</v>
      </c>
      <c r="AI73">
        <f>AD73-AG73</f>
        <v>0.0</v>
      </c>
      <c r="AJ73">
        <f>AF73-AH73</f>
        <v>0.0</v>
      </c>
      <c r="AK73" s="9112" t="n">
        <v>0.03999999910593033</v>
      </c>
      <c r="AL73">
        <f>AK73*AE73</f>
        <v>0.0</v>
      </c>
      <c r="AM73">
        <f>AE73*(1+AK73)</f>
        <v>0.0</v>
      </c>
      <c r="AN73" s="9115" t="n">
        <v>0.029999999329447746</v>
      </c>
      <c r="AO73">
        <f>AN73*AM73</f>
        <v>0.0</v>
      </c>
      <c r="AP73">
        <f>AM73+AO73</f>
        <v>0.0</v>
      </c>
      <c r="AQ73" s="9118" t="n">
        <v>0.10000000149011612</v>
      </c>
      <c r="AR73">
        <f>AP73/(1-AQ73)</f>
        <v>0.0</v>
      </c>
      <c r="AS73">
        <f>AQ73*AR73</f>
        <v>0.0</v>
      </c>
      <c r="AT73" s="9121" t="n">
        <v>0.10000000149011612</v>
      </c>
      <c r="AU73">
        <f>AT73*AR73</f>
        <v>0.0</v>
      </c>
      <c r="AV73">
        <f>AQ73-AT73</f>
        <v>0.0</v>
      </c>
      <c r="AW73">
        <f>AS73-AU73</f>
        <v>0.0</v>
      </c>
      <c r="AX73">
        <f>AR73</f>
        <v>0.0</v>
      </c>
      <c r="AY73">
        <f>AA73/12*$Q$5</f>
        <v>0.0</v>
      </c>
      <c r="AZ73">
        <f>AB73/12*$Q$5</f>
        <v>0.0</v>
      </c>
      <c r="BA73">
        <f>AC73/12*$Q$5</f>
        <v>0.0</v>
      </c>
      <c r="BB73">
        <f>AD73/12*$Q$5</f>
        <v>0.0</v>
      </c>
      <c r="BC73">
        <f>AE73/12*$Q$5</f>
        <v>0.0</v>
      </c>
      <c r="BD73">
        <f>AF73/12*$Q$5</f>
        <v>0.0</v>
      </c>
      <c r="BE73">
        <f>AG73/12*$Q$5</f>
        <v>0.0</v>
      </c>
      <c r="BF73">
        <f>AH73/12*$Q$5</f>
        <v>0.0</v>
      </c>
      <c r="BG73">
        <f>AI73/12*$Q$5</f>
        <v>0.0</v>
      </c>
      <c r="BH73">
        <f>AJ73/12*$Q$5</f>
        <v>0.0</v>
      </c>
      <c r="BI73">
        <f>AK73/12*$Q$5</f>
        <v>0.0</v>
      </c>
      <c r="BJ73">
        <f>AL73/12*$Q$5</f>
        <v>0.0</v>
      </c>
      <c r="BK73">
        <f>AM73/12*$Q$5</f>
        <v>0.0</v>
      </c>
      <c r="BL73">
        <f>AN73/12*$Q$5</f>
        <v>0.0</v>
      </c>
      <c r="BM73">
        <f>AO73/12*$Q$5</f>
        <v>0.0</v>
      </c>
      <c r="BN73">
        <f>AP73/12*$Q$5</f>
        <v>0.0</v>
      </c>
      <c r="BO73">
        <f>AQ73/12*$Q$5</f>
        <v>0.0</v>
      </c>
      <c r="BP73">
        <f>AR73/12*$Q$5</f>
        <v>0.0</v>
      </c>
      <c r="BQ73">
        <f>AS73/12*$Q$5</f>
        <v>0.0</v>
      </c>
      <c r="BR73">
        <f>AT73/12*$Q$5</f>
        <v>0.0</v>
      </c>
      <c r="BS73">
        <f>AU73/12*$Q$5</f>
        <v>0.0</v>
      </c>
      <c r="BT73">
        <f>AV73/12*$Q$5</f>
        <v>0.0</v>
      </c>
      <c r="BU73">
        <f>AW73/12*$Q$5</f>
        <v>0.0</v>
      </c>
      <c r="BV73">
        <f>AX73/12*$Q$5</f>
        <v>0.0</v>
      </c>
      <c r="BW73" s="9150" t="inlineStr">
        <is>
          <t>Assistance and Repatriation</t>
        </is>
      </c>
      <c r="BX73" s="9151" t="inlineStr">
        <is>
          <t>AIG Luxembourg</t>
        </is>
      </c>
      <c r="BY73" s="9152" t="inlineStr">
        <is>
          <t>PRESTIGES</t>
        </is>
      </c>
      <c r="BZ73" s="9153" t="inlineStr">
        <is>
          <t>L2022479</t>
        </is>
      </c>
      <c r="CA73" s="9154" t="inlineStr">
        <is>
          <t>EUR</t>
        </is>
      </c>
      <c r="CB73" s="9155" t="inlineStr">
        <is>
          <t>monthly</t>
        </is>
      </c>
      <c r="CC73" s="9156" t="inlineStr">
        <is>
          <t>not applicable</t>
        </is>
      </c>
      <c r="CE73" s="9157" t="n">
        <v>500000.0</v>
      </c>
      <c r="CF73" s="9158" t="n">
        <v>0.0</v>
      </c>
      <c r="CG73" s="9159" t="n">
        <v>0.0</v>
      </c>
      <c r="CH73">
        <f>CF73*(1+CG73)</f>
        <v>0.0</v>
      </c>
      <c r="CI73" s="9161" t="n">
        <v>0.25</v>
      </c>
      <c r="CJ73">
        <f>CH73/(1-CI73)</f>
        <v>0.0</v>
      </c>
      <c r="CK73">
        <f>CI73*CJ73</f>
        <v>0.0</v>
      </c>
      <c r="CL73" s="9164" t="n">
        <v>0.15000000596046448</v>
      </c>
      <c r="CM73">
        <f>CL73*CJ73</f>
        <v>0.0</v>
      </c>
      <c r="CN73">
        <f>CI73-CL73</f>
        <v>0.0</v>
      </c>
      <c r="CO73">
        <f>CK73-CM73</f>
        <v>0.0</v>
      </c>
      <c r="CP73" s="9168" t="n">
        <v>0.03999999910593033</v>
      </c>
      <c r="CQ73">
        <f>CP73*CJ73</f>
        <v>0.0</v>
      </c>
      <c r="CR73">
        <f>CJ73*(1+CP73)</f>
        <v>0.0</v>
      </c>
      <c r="CS73" s="9171" t="n">
        <v>0.029999999329447746</v>
      </c>
      <c r="CT73">
        <f>CS73*CR73</f>
        <v>0.0</v>
      </c>
      <c r="CU73">
        <f>CR73+CT73</f>
        <v>0.0</v>
      </c>
      <c r="CV73" s="9174" t="n">
        <v>0.10000000149011612</v>
      </c>
      <c r="CW73">
        <f>CU73/(1-CV73)</f>
        <v>0.0</v>
      </c>
      <c r="CX73">
        <f>CV73*CW73</f>
        <v>0.0</v>
      </c>
      <c r="CY73" s="9177" t="n">
        <v>0.10000000149011612</v>
      </c>
      <c r="CZ73">
        <f>CY73*CW73</f>
        <v>0.0</v>
      </c>
      <c r="DA73">
        <f>CV73-CY73</f>
        <v>0.0</v>
      </c>
      <c r="DB73">
        <f>CX73-CZ73</f>
        <v>0.0</v>
      </c>
      <c r="DC73">
        <f>CW73</f>
        <v>0.0</v>
      </c>
      <c r="DD73">
        <f>CF73/12*$Q$5</f>
        <v>0.0</v>
      </c>
      <c r="DE73">
        <f>CG73/12*$Q$5</f>
        <v>0.0</v>
      </c>
      <c r="DF73">
        <f>CH73/12*$Q$5</f>
        <v>0.0</v>
      </c>
      <c r="DG73">
        <f>CI73/12*$Q$5</f>
        <v>0.0</v>
      </c>
      <c r="DH73">
        <f>CJ73/12*$Q$5</f>
        <v>0.0</v>
      </c>
      <c r="DI73">
        <f>CK73/12*$Q$5</f>
        <v>0.0</v>
      </c>
      <c r="DJ73">
        <f>CL73/12*$Q$5</f>
        <v>0.0</v>
      </c>
      <c r="DK73">
        <f>CM73/12*$Q$5</f>
        <v>0.0</v>
      </c>
      <c r="DL73">
        <f>CN73/12*$Q$5</f>
        <v>0.0</v>
      </c>
      <c r="DM73">
        <f>CO73/12*$Q$5</f>
        <v>0.0</v>
      </c>
      <c r="DN73">
        <f>CP73/12*$Q$5</f>
        <v>0.0</v>
      </c>
      <c r="DO73">
        <f>CQ73/12*$Q$5</f>
        <v>0.0</v>
      </c>
      <c r="DP73">
        <f>CR73/12*$Q$5</f>
        <v>0.0</v>
      </c>
      <c r="DQ73">
        <f>CS73/12*$Q$5</f>
        <v>0.0</v>
      </c>
      <c r="DR73">
        <f>CT73/12*$Q$5</f>
        <v>0.0</v>
      </c>
      <c r="DS73">
        <f>CU73/12*$Q$5</f>
        <v>0.0</v>
      </c>
      <c r="DT73">
        <f>CV73/12*$Q$5</f>
        <v>0.0</v>
      </c>
      <c r="DU73">
        <f>CW73/12*$Q$5</f>
        <v>0.0</v>
      </c>
      <c r="DV73">
        <f>CX73/12*$Q$5</f>
        <v>0.0</v>
      </c>
      <c r="DW73">
        <f>CY73/12*$Q$5</f>
        <v>0.0</v>
      </c>
      <c r="DX73">
        <f>CZ73/12*$Q$5</f>
        <v>0.0</v>
      </c>
      <c r="DY73">
        <f>DA73/12*$Q$5</f>
        <v>0.0</v>
      </c>
      <c r="DZ73">
        <f>DB73/12*$Q$5</f>
        <v>0.0</v>
      </c>
      <c r="EA73">
        <f>DC73/12*$Q$5</f>
        <v>0.0</v>
      </c>
      <c r="RF73">
        <f>BV73+EA73</f>
        <v>0.0</v>
      </c>
    </row>
    <row r="75">
      <c r="A75" t="inlineStr">
        <is>
          <t>TOTAL :</t>
        </is>
      </c>
      <c r="B75">
        <f>SUM(RF5:RF73)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915" t="inlineStr">
        <is>
          <t>Position</t>
        </is>
      </c>
      <c r="B4" s="916" t="inlineStr">
        <is>
          <t>Name</t>
        </is>
      </c>
      <c r="C4" s="917" t="inlineStr">
        <is>
          <t>Surname</t>
        </is>
      </c>
      <c r="D4" s="918" t="inlineStr">
        <is>
          <t>Vessel or Corporate</t>
        </is>
      </c>
      <c r="E4" s="919" t="inlineStr">
        <is>
          <t>Crew Manning agency</t>
        </is>
      </c>
      <c r="F4" s="920" t="inlineStr">
        <is>
          <t>Period Covered
Yearly, Working Period, Private Life, On-duty+on-leave</t>
        </is>
      </c>
      <c r="G4" s="921" t="inlineStr">
        <is>
          <t>Single or family</t>
        </is>
      </c>
      <c r="H4" s="922" t="inlineStr">
        <is>
          <t>Nationality</t>
        </is>
      </c>
      <c r="I4" s="923" t="inlineStr">
        <is>
          <t>Country of residence</t>
        </is>
      </c>
      <c r="J4" s="924" t="inlineStr">
        <is>
          <t>Number of Children</t>
        </is>
      </c>
      <c r="K4" s="925" t="inlineStr">
        <is>
          <t>Start Date</t>
        </is>
      </c>
      <c r="L4" s="926" t="inlineStr">
        <is>
          <t>End Date</t>
        </is>
      </c>
      <c r="M4" s="927" t="inlineStr">
        <is>
          <t>Currency</t>
        </is>
      </c>
      <c r="N4" s="928" t="inlineStr">
        <is>
          <t>Nb of Months</t>
        </is>
      </c>
      <c r="O4" s="929" t="inlineStr">
        <is>
          <t>monthly salary</t>
        </is>
      </c>
      <c r="P4" s="930" t="inlineStr">
        <is>
          <t>nb of days</t>
        </is>
      </c>
      <c r="Q4" s="931" t="inlineStr">
        <is>
          <t>Nb of Months</t>
        </is>
      </c>
      <c r="S4" s="932" t="inlineStr">
        <is>
          <t>Insurance company</t>
        </is>
      </c>
      <c r="T4" s="933" t="inlineStr">
        <is>
          <t>Formula</t>
        </is>
      </c>
      <c r="U4" s="934" t="inlineStr">
        <is>
          <t>Policy number</t>
        </is>
      </c>
      <c r="V4" s="935" t="inlineStr">
        <is>
          <t>Currency</t>
        </is>
      </c>
      <c r="W4" s="936" t="inlineStr">
        <is>
          <t>Calculation mode</t>
        </is>
      </c>
      <c r="X4" s="937" t="inlineStr">
        <is>
          <t>Rate</t>
        </is>
      </c>
      <c r="Y4" s="938" t="inlineStr">
        <is>
          <t>sum insured
(%)</t>
        </is>
      </c>
      <c r="Z4" s="939" t="inlineStr">
        <is>
          <t>sum insured 
amount</t>
        </is>
      </c>
      <c r="AA4" s="940" t="inlineStr">
        <is>
          <t>Cie Net Premium  without tax without com</t>
        </is>
      </c>
      <c r="AB4" s="941" t="inlineStr">
        <is>
          <t>Discount / increase (%)</t>
        </is>
      </c>
      <c r="AC4" s="942" t="inlineStr">
        <is>
          <t>Cie Net Premium  without tax without com with discount/increase</t>
        </is>
      </c>
      <c r="AD4" s="943" t="inlineStr">
        <is>
          <t>Total Cie commission (%)</t>
        </is>
      </c>
      <c r="AE4" s="944" t="inlineStr">
        <is>
          <t>Cie Premium  without tax (included com+dicount)</t>
        </is>
      </c>
      <c r="AF4" s="945" t="inlineStr">
        <is>
          <t>Total Cie commission amount</t>
        </is>
      </c>
      <c r="AG4" s="946" t="inlineStr">
        <is>
          <t>Broker commission included (%)</t>
        </is>
      </c>
      <c r="AH4" s="947" t="inlineStr">
        <is>
          <t>Broker commission included amount</t>
        </is>
      </c>
      <c r="AI4" s="948" t="inlineStr">
        <is>
          <t>WYCC commission included (%)</t>
        </is>
      </c>
      <c r="AJ4" s="949" t="inlineStr">
        <is>
          <t>WYCC commission included amount</t>
        </is>
      </c>
      <c r="AK4" s="950" t="inlineStr">
        <is>
          <t>Tax 
(%)</t>
        </is>
      </c>
      <c r="AL4" s="951" t="inlineStr">
        <is>
          <t>Tax 
amount</t>
        </is>
      </c>
      <c r="AM4" s="952" t="inlineStr">
        <is>
          <t>Premium Tc</t>
        </is>
      </c>
      <c r="AN4" s="953" t="inlineStr">
        <is>
          <t>WYCC Fees 
(%)</t>
        </is>
      </c>
      <c r="AO4" s="954" t="inlineStr">
        <is>
          <t>WYCC Fees 
Amount or fixed sum</t>
        </is>
      </c>
      <c r="AP4" s="955" t="inlineStr">
        <is>
          <t>Premium Tax and Fees included</t>
        </is>
      </c>
      <c r="AQ4" s="956" t="inlineStr">
        <is>
          <t>Total Surcom  
(%)</t>
        </is>
      </c>
      <c r="AR4" s="957" t="inlineStr">
        <is>
          <t>Premium with surcom</t>
        </is>
      </c>
      <c r="AS4" s="958" t="inlineStr">
        <is>
          <t>Total Surcom  
amount</t>
        </is>
      </c>
      <c r="AT4" s="959" t="inlineStr">
        <is>
          <t>Broker Surcom  
(%)</t>
        </is>
      </c>
      <c r="AU4" s="960" t="inlineStr">
        <is>
          <t>Broker Surcom  
amount</t>
        </is>
      </c>
      <c r="AV4" s="961" t="inlineStr">
        <is>
          <t>WYCC surcom  
(%)</t>
        </is>
      </c>
      <c r="AW4" s="962" t="inlineStr">
        <is>
          <t>WYCC surcom  
amount</t>
        </is>
      </c>
      <c r="AX4" s="963" t="inlineStr">
        <is>
          <t>Total client Premium  without bank + broker fees</t>
        </is>
      </c>
      <c r="AY4" s="964" t="inlineStr">
        <is>
          <t>Cie Net Premium  without tax without com</t>
        </is>
      </c>
      <c r="AZ4" s="965" t="inlineStr">
        <is>
          <t>Discount / increase (%)</t>
        </is>
      </c>
      <c r="BA4" s="966" t="inlineStr">
        <is>
          <t>Cie Net Premium  without tax without com with discount/increase</t>
        </is>
      </c>
      <c r="BB4" s="967" t="inlineStr">
        <is>
          <t>Total Cie commission (%)</t>
        </is>
      </c>
      <c r="BC4" s="968" t="inlineStr">
        <is>
          <t>Cie Premium  without tax (included com+dicount)</t>
        </is>
      </c>
      <c r="BD4" s="969" t="inlineStr">
        <is>
          <t>Total Cie commission amount</t>
        </is>
      </c>
      <c r="BE4" s="970" t="inlineStr">
        <is>
          <t>Broker commission included (%)</t>
        </is>
      </c>
      <c r="BF4" s="971" t="inlineStr">
        <is>
          <t>Broker commission included amount</t>
        </is>
      </c>
      <c r="BG4" s="972" t="inlineStr">
        <is>
          <t>WYCC commission included (%)</t>
        </is>
      </c>
      <c r="BH4" s="973" t="inlineStr">
        <is>
          <t>WYCC commission included amount</t>
        </is>
      </c>
      <c r="BI4" s="974" t="inlineStr">
        <is>
          <t>Tax 
(%)</t>
        </is>
      </c>
      <c r="BJ4" s="975" t="inlineStr">
        <is>
          <t>Tax 
amount</t>
        </is>
      </c>
      <c r="BK4" s="976" t="inlineStr">
        <is>
          <t>Premium Tc</t>
        </is>
      </c>
      <c r="BL4" s="977" t="inlineStr">
        <is>
          <t>WYCC Fees 
(%)</t>
        </is>
      </c>
      <c r="BM4" s="978" t="inlineStr">
        <is>
          <t>WYCC Fees 
Amount or fixed sum</t>
        </is>
      </c>
      <c r="BN4" s="979" t="inlineStr">
        <is>
          <t>Premium Tax and Fees included</t>
        </is>
      </c>
      <c r="BO4" s="980" t="inlineStr">
        <is>
          <t>Total Surcom  
(%)</t>
        </is>
      </c>
      <c r="BP4" s="981" t="inlineStr">
        <is>
          <t>Premium with surcom</t>
        </is>
      </c>
      <c r="BQ4" s="982" t="inlineStr">
        <is>
          <t>Total Surcom  
amount</t>
        </is>
      </c>
      <c r="BR4" s="983" t="inlineStr">
        <is>
          <t>Broker Surcom  
(%)</t>
        </is>
      </c>
      <c r="BS4" s="984" t="inlineStr">
        <is>
          <t>Broker Surcom  
amount</t>
        </is>
      </c>
      <c r="BT4" s="985" t="inlineStr">
        <is>
          <t>WYCC surcom  
(%)</t>
        </is>
      </c>
      <c r="BU4" s="986" t="inlineStr">
        <is>
          <t>WYCC surcom  
amount</t>
        </is>
      </c>
      <c r="BX4" s="987" t="inlineStr">
        <is>
          <t>Insurance company</t>
        </is>
      </c>
      <c r="BY4" s="988" t="inlineStr">
        <is>
          <t>Formula</t>
        </is>
      </c>
      <c r="BZ4" s="989" t="inlineStr">
        <is>
          <t>Policy number</t>
        </is>
      </c>
      <c r="CA4" s="990" t="inlineStr">
        <is>
          <t>Currency</t>
        </is>
      </c>
      <c r="CB4" s="991" t="inlineStr">
        <is>
          <t>Calculation mode</t>
        </is>
      </c>
      <c r="CC4" s="992" t="inlineStr">
        <is>
          <t>Rate</t>
        </is>
      </c>
      <c r="CD4" s="993" t="inlineStr">
        <is>
          <t>sum insured
(%)</t>
        </is>
      </c>
      <c r="CE4" s="994" t="inlineStr">
        <is>
          <t>sum insured 
amount</t>
        </is>
      </c>
      <c r="CF4" s="995" t="inlineStr">
        <is>
          <t>Cie Net Premium  without tax without com</t>
        </is>
      </c>
      <c r="CG4" s="996" t="inlineStr">
        <is>
          <t>Discount / increase (%)</t>
        </is>
      </c>
      <c r="CH4" s="997" t="inlineStr">
        <is>
          <t>Cie Net Premium  without tax without com with discount/increase</t>
        </is>
      </c>
      <c r="CI4" s="998" t="inlineStr">
        <is>
          <t>Total Cie commission (%)</t>
        </is>
      </c>
      <c r="CJ4" s="999" t="inlineStr">
        <is>
          <t>Cie Premium  without tax (included com+dicount)</t>
        </is>
      </c>
      <c r="CK4" s="1000" t="inlineStr">
        <is>
          <t>Total Cie commission amount</t>
        </is>
      </c>
      <c r="CL4" s="1001" t="inlineStr">
        <is>
          <t>Broker commission included (%)</t>
        </is>
      </c>
      <c r="CM4" s="1002" t="inlineStr">
        <is>
          <t>Broker commission included amount</t>
        </is>
      </c>
      <c r="CN4" s="1003" t="inlineStr">
        <is>
          <t>WYCC commission included (%)</t>
        </is>
      </c>
      <c r="CO4" s="1004" t="inlineStr">
        <is>
          <t>WYCC commission included amount</t>
        </is>
      </c>
      <c r="CP4" s="1005" t="inlineStr">
        <is>
          <t>Tax 
(%)</t>
        </is>
      </c>
      <c r="CQ4" s="1006" t="inlineStr">
        <is>
          <t>Tax 
amount</t>
        </is>
      </c>
      <c r="CR4" s="1007" t="inlineStr">
        <is>
          <t>Premium Tc</t>
        </is>
      </c>
      <c r="CS4" s="1008" t="inlineStr">
        <is>
          <t>WYCC Fees 
(%)</t>
        </is>
      </c>
      <c r="CT4" s="1009" t="inlineStr">
        <is>
          <t>WYCC Fees 
Amount or fixed sum</t>
        </is>
      </c>
      <c r="CU4" s="1010" t="inlineStr">
        <is>
          <t>Premium Tax and Fees included</t>
        </is>
      </c>
      <c r="CV4" s="1011" t="inlineStr">
        <is>
          <t>Total Surcom  
(%)</t>
        </is>
      </c>
      <c r="CW4" s="1012" t="inlineStr">
        <is>
          <t>Premium with surcom</t>
        </is>
      </c>
      <c r="CX4" s="1013" t="inlineStr">
        <is>
          <t>Total Surcom  
amount</t>
        </is>
      </c>
      <c r="CY4" s="1014" t="inlineStr">
        <is>
          <t>Broker Surcom  
(%)</t>
        </is>
      </c>
      <c r="CZ4" s="1015" t="inlineStr">
        <is>
          <t>Broker Surcom  
amount</t>
        </is>
      </c>
      <c r="DA4" s="1016" t="inlineStr">
        <is>
          <t>WYCC surcom  
(%)</t>
        </is>
      </c>
      <c r="DB4" s="1017" t="inlineStr">
        <is>
          <t>WYCC surcom  
amount</t>
        </is>
      </c>
      <c r="DC4" s="1018" t="inlineStr">
        <is>
          <t>Total client Premium  without bank + broker fees</t>
        </is>
      </c>
      <c r="DD4" s="1019" t="inlineStr">
        <is>
          <t>Cie Net Premium  without tax without com</t>
        </is>
      </c>
      <c r="DE4" s="1020" t="inlineStr">
        <is>
          <t>Discount / increase (%)</t>
        </is>
      </c>
      <c r="DF4" s="1021" t="inlineStr">
        <is>
          <t>Cie Net Premium  without tax without com with discount/increase</t>
        </is>
      </c>
      <c r="DG4" s="1022" t="inlineStr">
        <is>
          <t>Total Cie commission (%)</t>
        </is>
      </c>
      <c r="DH4" s="1023" t="inlineStr">
        <is>
          <t>Cie Premium  without tax (included com+dicount)</t>
        </is>
      </c>
      <c r="DI4" s="1024" t="inlineStr">
        <is>
          <t>Total Cie commission amount</t>
        </is>
      </c>
      <c r="DJ4" s="1025" t="inlineStr">
        <is>
          <t>Broker commission included (%)</t>
        </is>
      </c>
      <c r="DK4" s="1026" t="inlineStr">
        <is>
          <t>Broker commission included amount</t>
        </is>
      </c>
      <c r="DL4" s="1027" t="inlineStr">
        <is>
          <t>WYCC commission included (%)</t>
        </is>
      </c>
      <c r="DM4" s="1028" t="inlineStr">
        <is>
          <t>WYCC commission included amount</t>
        </is>
      </c>
      <c r="DN4" s="1029" t="inlineStr">
        <is>
          <t>Tax 
(%)</t>
        </is>
      </c>
      <c r="DO4" s="1030" t="inlineStr">
        <is>
          <t>Tax 
amount</t>
        </is>
      </c>
      <c r="DP4" s="1031" t="inlineStr">
        <is>
          <t>Premium Tc</t>
        </is>
      </c>
      <c r="DQ4" s="1032" t="inlineStr">
        <is>
          <t>WYCC Fees 
(%)</t>
        </is>
      </c>
      <c r="DR4" s="1033" t="inlineStr">
        <is>
          <t>WYCC Fees 
Amount or fixed sum</t>
        </is>
      </c>
      <c r="DS4" s="1034" t="inlineStr">
        <is>
          <t>Premium Tax and Fees included</t>
        </is>
      </c>
      <c r="DT4" s="1035" t="inlineStr">
        <is>
          <t>Total Surcom  
(%)</t>
        </is>
      </c>
      <c r="DU4" s="1036" t="inlineStr">
        <is>
          <t>Premium with surcom</t>
        </is>
      </c>
      <c r="DV4" s="1037" t="inlineStr">
        <is>
          <t>Total Surcom  
amount</t>
        </is>
      </c>
      <c r="DW4" s="1038" t="inlineStr">
        <is>
          <t>Broker Surcom  
(%)</t>
        </is>
      </c>
      <c r="DX4" s="1039" t="inlineStr">
        <is>
          <t>Broker Surcom  
amount</t>
        </is>
      </c>
      <c r="DY4" s="1040" t="inlineStr">
        <is>
          <t>WYCC surcom  
(%)</t>
        </is>
      </c>
      <c r="DZ4" s="1041" t="inlineStr">
        <is>
          <t>WYCC surcom  
amount</t>
        </is>
      </c>
      <c r="EC4" s="1042" t="inlineStr">
        <is>
          <t>Insurance company</t>
        </is>
      </c>
      <c r="ED4" s="1043" t="inlineStr">
        <is>
          <t>Formula</t>
        </is>
      </c>
      <c r="EE4" s="1044" t="inlineStr">
        <is>
          <t>Policy number</t>
        </is>
      </c>
      <c r="EF4" s="1045" t="inlineStr">
        <is>
          <t>Currency</t>
        </is>
      </c>
      <c r="EG4" s="1046" t="inlineStr">
        <is>
          <t>Calculation mode</t>
        </is>
      </c>
      <c r="EH4" s="1047" t="inlineStr">
        <is>
          <t>Rate</t>
        </is>
      </c>
      <c r="EI4" s="1048" t="inlineStr">
        <is>
          <t>sum insured
(%)</t>
        </is>
      </c>
      <c r="EJ4" s="1049" t="inlineStr">
        <is>
          <t>sum insured 
amount</t>
        </is>
      </c>
      <c r="EK4" s="1050" t="inlineStr">
        <is>
          <t>Cie Net Premium  without tax without com</t>
        </is>
      </c>
      <c r="EL4" s="1051" t="inlineStr">
        <is>
          <t>Discount / increase (%)</t>
        </is>
      </c>
      <c r="EM4" s="1052" t="inlineStr">
        <is>
          <t>Cie Net Premium  without tax without com with discount/increase</t>
        </is>
      </c>
      <c r="EN4" s="1053" t="inlineStr">
        <is>
          <t>Total Cie commission (%)</t>
        </is>
      </c>
      <c r="EO4" s="1054" t="inlineStr">
        <is>
          <t>Cie Premium  without tax (included com+dicount)</t>
        </is>
      </c>
      <c r="EP4" s="1055" t="inlineStr">
        <is>
          <t>Total Cie commission amount</t>
        </is>
      </c>
      <c r="EQ4" s="1056" t="inlineStr">
        <is>
          <t>Broker commission included (%)</t>
        </is>
      </c>
      <c r="ER4" s="1057" t="inlineStr">
        <is>
          <t>Broker commission included amount</t>
        </is>
      </c>
      <c r="ES4" s="1058" t="inlineStr">
        <is>
          <t>WYCC commission included (%)</t>
        </is>
      </c>
      <c r="ET4" s="1059" t="inlineStr">
        <is>
          <t>WYCC commission included amount</t>
        </is>
      </c>
      <c r="EU4" s="1060" t="inlineStr">
        <is>
          <t>Tax 
(%)</t>
        </is>
      </c>
      <c r="EV4" s="1061" t="inlineStr">
        <is>
          <t>Tax 
amount</t>
        </is>
      </c>
      <c r="EW4" s="1062" t="inlineStr">
        <is>
          <t>Premium Tc</t>
        </is>
      </c>
      <c r="EX4" s="1063" t="inlineStr">
        <is>
          <t>WYCC Fees 
(%)</t>
        </is>
      </c>
      <c r="EY4" s="1064" t="inlineStr">
        <is>
          <t>WYCC Fees 
Amount or fixed sum</t>
        </is>
      </c>
      <c r="EZ4" s="1065" t="inlineStr">
        <is>
          <t>Premium Tax and Fees included</t>
        </is>
      </c>
      <c r="FA4" s="1066" t="inlineStr">
        <is>
          <t>Total Surcom  
(%)</t>
        </is>
      </c>
      <c r="FB4" s="1067" t="inlineStr">
        <is>
          <t>Premium with surcom</t>
        </is>
      </c>
      <c r="FC4" s="1068" t="inlineStr">
        <is>
          <t>Total Surcom  
amount</t>
        </is>
      </c>
      <c r="FD4" s="1069" t="inlineStr">
        <is>
          <t>Broker Surcom  
(%)</t>
        </is>
      </c>
      <c r="FE4" s="1070" t="inlineStr">
        <is>
          <t>Broker Surcom  
amount</t>
        </is>
      </c>
      <c r="FF4" s="1071" t="inlineStr">
        <is>
          <t>WYCC surcom  
(%)</t>
        </is>
      </c>
      <c r="FG4" s="1072" t="inlineStr">
        <is>
          <t>WYCC surcom  
amount</t>
        </is>
      </c>
      <c r="FH4" s="1073" t="inlineStr">
        <is>
          <t>Total client Premium  without bank + broker fees</t>
        </is>
      </c>
      <c r="FI4" s="1074" t="inlineStr">
        <is>
          <t>Cie Net Premium  without tax without com</t>
        </is>
      </c>
      <c r="FJ4" s="1075" t="inlineStr">
        <is>
          <t>Discount / increase (%)</t>
        </is>
      </c>
      <c r="FK4" s="1076" t="inlineStr">
        <is>
          <t>Cie Net Premium  without tax without com with discount/increase</t>
        </is>
      </c>
      <c r="FL4" s="1077" t="inlineStr">
        <is>
          <t>Total Cie commission (%)</t>
        </is>
      </c>
      <c r="FM4" s="1078" t="inlineStr">
        <is>
          <t>Cie Premium  without tax (included com+dicount)</t>
        </is>
      </c>
      <c r="FN4" s="1079" t="inlineStr">
        <is>
          <t>Total Cie commission amount</t>
        </is>
      </c>
      <c r="FO4" s="1080" t="inlineStr">
        <is>
          <t>Broker commission included (%)</t>
        </is>
      </c>
      <c r="FP4" s="1081" t="inlineStr">
        <is>
          <t>Broker commission included amount</t>
        </is>
      </c>
      <c r="FQ4" s="1082" t="inlineStr">
        <is>
          <t>WYCC commission included (%)</t>
        </is>
      </c>
      <c r="FR4" s="1083" t="inlineStr">
        <is>
          <t>WYCC commission included amount</t>
        </is>
      </c>
      <c r="FS4" s="1084" t="inlineStr">
        <is>
          <t>Tax 
(%)</t>
        </is>
      </c>
      <c r="FT4" s="1085" t="inlineStr">
        <is>
          <t>Tax 
amount</t>
        </is>
      </c>
      <c r="FU4" s="1086" t="inlineStr">
        <is>
          <t>Premium Tc</t>
        </is>
      </c>
      <c r="FV4" s="1087" t="inlineStr">
        <is>
          <t>WYCC Fees 
(%)</t>
        </is>
      </c>
      <c r="FW4" s="1088" t="inlineStr">
        <is>
          <t>WYCC Fees 
Amount or fixed sum</t>
        </is>
      </c>
      <c r="FX4" s="1089" t="inlineStr">
        <is>
          <t>Premium Tax and Fees included</t>
        </is>
      </c>
      <c r="FY4" s="1090" t="inlineStr">
        <is>
          <t>Total Surcom  
(%)</t>
        </is>
      </c>
      <c r="FZ4" s="1091" t="inlineStr">
        <is>
          <t>Premium with surcom</t>
        </is>
      </c>
      <c r="GA4" s="1092" t="inlineStr">
        <is>
          <t>Total Surcom  
amount</t>
        </is>
      </c>
      <c r="GB4" s="1093" t="inlineStr">
        <is>
          <t>Broker Surcom  
(%)</t>
        </is>
      </c>
      <c r="GC4" s="1094" t="inlineStr">
        <is>
          <t>Broker Surcom  
amount</t>
        </is>
      </c>
      <c r="GD4" s="1095" t="inlineStr">
        <is>
          <t>WYCC surcom  
(%)</t>
        </is>
      </c>
      <c r="GE4" s="1096" t="inlineStr">
        <is>
          <t>WYCC surcom  
amount</t>
        </is>
      </c>
      <c r="GH4" s="1097" t="inlineStr">
        <is>
          <t>Insurance company</t>
        </is>
      </c>
      <c r="GI4" s="1098" t="inlineStr">
        <is>
          <t>Formula</t>
        </is>
      </c>
      <c r="GJ4" s="1099" t="inlineStr">
        <is>
          <t>Policy number</t>
        </is>
      </c>
      <c r="GK4" s="1100" t="inlineStr">
        <is>
          <t>Currency</t>
        </is>
      </c>
      <c r="GL4" s="1101" t="inlineStr">
        <is>
          <t>Calculation mode</t>
        </is>
      </c>
      <c r="GM4" s="1102" t="inlineStr">
        <is>
          <t>Rate</t>
        </is>
      </c>
      <c r="GN4" s="1103" t="inlineStr">
        <is>
          <t>sum insured
(%)</t>
        </is>
      </c>
      <c r="GO4" s="1104" t="inlineStr">
        <is>
          <t>sum insured 
amount</t>
        </is>
      </c>
      <c r="GP4" s="1105" t="inlineStr">
        <is>
          <t>Cie Net Premium  without tax without com</t>
        </is>
      </c>
      <c r="GQ4" s="1106" t="inlineStr">
        <is>
          <t>Discount / increase (%)</t>
        </is>
      </c>
      <c r="GR4" s="1107" t="inlineStr">
        <is>
          <t>Cie Net Premium  without tax without com with discount/increase</t>
        </is>
      </c>
      <c r="GS4" s="1108" t="inlineStr">
        <is>
          <t>Total Cie commission (%)</t>
        </is>
      </c>
      <c r="GT4" s="1109" t="inlineStr">
        <is>
          <t>Cie Premium  without tax (included com+dicount)</t>
        </is>
      </c>
      <c r="GU4" s="1110" t="inlineStr">
        <is>
          <t>Total Cie commission amount</t>
        </is>
      </c>
      <c r="GV4" s="1111" t="inlineStr">
        <is>
          <t>Broker commission included (%)</t>
        </is>
      </c>
      <c r="GW4" s="1112" t="inlineStr">
        <is>
          <t>Broker commission included amount</t>
        </is>
      </c>
      <c r="GX4" s="1113" t="inlineStr">
        <is>
          <t>WYCC commission included (%)</t>
        </is>
      </c>
      <c r="GY4" s="1114" t="inlineStr">
        <is>
          <t>WYCC commission included amount</t>
        </is>
      </c>
      <c r="GZ4" s="1115" t="inlineStr">
        <is>
          <t>Tax 
(%)</t>
        </is>
      </c>
      <c r="HA4" s="1116" t="inlineStr">
        <is>
          <t>Tax 
amount</t>
        </is>
      </c>
      <c r="HB4" s="1117" t="inlineStr">
        <is>
          <t>Premium Tc</t>
        </is>
      </c>
      <c r="HC4" s="1118" t="inlineStr">
        <is>
          <t>WYCC Fees 
(%)</t>
        </is>
      </c>
      <c r="HD4" s="1119" t="inlineStr">
        <is>
          <t>WYCC Fees 
Amount or fixed sum</t>
        </is>
      </c>
      <c r="HE4" s="1120" t="inlineStr">
        <is>
          <t>Premium Tax and Fees included</t>
        </is>
      </c>
      <c r="HF4" s="1121" t="inlineStr">
        <is>
          <t>Total Surcom  
(%)</t>
        </is>
      </c>
      <c r="HG4" s="1122" t="inlineStr">
        <is>
          <t>Premium with surcom</t>
        </is>
      </c>
      <c r="HH4" s="1123" t="inlineStr">
        <is>
          <t>Total Surcom  
amount</t>
        </is>
      </c>
      <c r="HI4" s="1124" t="inlineStr">
        <is>
          <t>Broker Surcom  
(%)</t>
        </is>
      </c>
      <c r="HJ4" s="1125" t="inlineStr">
        <is>
          <t>Broker Surcom  
amount</t>
        </is>
      </c>
      <c r="HK4" s="1126" t="inlineStr">
        <is>
          <t>WYCC surcom  
(%)</t>
        </is>
      </c>
      <c r="HL4" s="1127" t="inlineStr">
        <is>
          <t>WYCC surcom  
amount</t>
        </is>
      </c>
      <c r="HM4" s="1128" t="inlineStr">
        <is>
          <t>Total client Premium  without bank + broker fees</t>
        </is>
      </c>
      <c r="HN4" s="1129" t="inlineStr">
        <is>
          <t>Cie Net Premium  without tax without com</t>
        </is>
      </c>
      <c r="HO4" s="1130" t="inlineStr">
        <is>
          <t>Discount / increase (%)</t>
        </is>
      </c>
      <c r="HP4" s="1131" t="inlineStr">
        <is>
          <t>Cie Net Premium  without tax without com with discount/increase</t>
        </is>
      </c>
      <c r="HQ4" s="1132" t="inlineStr">
        <is>
          <t>Total Cie commission (%)</t>
        </is>
      </c>
      <c r="HR4" s="1133" t="inlineStr">
        <is>
          <t>Cie Premium  without tax (included com+dicount)</t>
        </is>
      </c>
      <c r="HS4" s="1134" t="inlineStr">
        <is>
          <t>Total Cie commission amount</t>
        </is>
      </c>
      <c r="HT4" s="1135" t="inlineStr">
        <is>
          <t>Broker commission included (%)</t>
        </is>
      </c>
      <c r="HU4" s="1136" t="inlineStr">
        <is>
          <t>Broker commission included amount</t>
        </is>
      </c>
      <c r="HV4" s="1137" t="inlineStr">
        <is>
          <t>WYCC commission included (%)</t>
        </is>
      </c>
      <c r="HW4" s="1138" t="inlineStr">
        <is>
          <t>WYCC commission included amount</t>
        </is>
      </c>
      <c r="HX4" s="1139" t="inlineStr">
        <is>
          <t>Tax 
(%)</t>
        </is>
      </c>
      <c r="HY4" s="1140" t="inlineStr">
        <is>
          <t>Tax 
amount</t>
        </is>
      </c>
      <c r="HZ4" s="1141" t="inlineStr">
        <is>
          <t>Premium Tc</t>
        </is>
      </c>
      <c r="IA4" s="1142" t="inlineStr">
        <is>
          <t>WYCC Fees 
(%)</t>
        </is>
      </c>
      <c r="IB4" s="1143" t="inlineStr">
        <is>
          <t>WYCC Fees 
Amount or fixed sum</t>
        </is>
      </c>
      <c r="IC4" s="1144" t="inlineStr">
        <is>
          <t>Premium Tax and Fees included</t>
        </is>
      </c>
      <c r="ID4" s="1145" t="inlineStr">
        <is>
          <t>Total Surcom  
(%)</t>
        </is>
      </c>
      <c r="IE4" s="1146" t="inlineStr">
        <is>
          <t>Premium with surcom</t>
        </is>
      </c>
      <c r="IF4" s="1147" t="inlineStr">
        <is>
          <t>Total Surcom  
amount</t>
        </is>
      </c>
      <c r="IG4" s="1148" t="inlineStr">
        <is>
          <t>Broker Surcom  
(%)</t>
        </is>
      </c>
      <c r="IH4" s="1149" t="inlineStr">
        <is>
          <t>Broker Surcom  
amount</t>
        </is>
      </c>
      <c r="II4" s="1150" t="inlineStr">
        <is>
          <t>WYCC surcom  
(%)</t>
        </is>
      </c>
      <c r="IJ4" s="1151" t="inlineStr">
        <is>
          <t>WYCC surcom  
amount</t>
        </is>
      </c>
      <c r="IM4" s="1152" t="inlineStr">
        <is>
          <t>Insurance company</t>
        </is>
      </c>
      <c r="IN4" s="1153" t="inlineStr">
        <is>
          <t>Formula</t>
        </is>
      </c>
      <c r="IO4" s="1154" t="inlineStr">
        <is>
          <t>Policy number</t>
        </is>
      </c>
      <c r="IP4" s="1155" t="inlineStr">
        <is>
          <t>Currency</t>
        </is>
      </c>
      <c r="IQ4" s="1156" t="inlineStr">
        <is>
          <t>Calculation mode</t>
        </is>
      </c>
      <c r="IR4" s="1157" t="inlineStr">
        <is>
          <t>Rate</t>
        </is>
      </c>
      <c r="IS4" s="1158" t="inlineStr">
        <is>
          <t>sum insured
(%)</t>
        </is>
      </c>
      <c r="IT4" s="1159" t="inlineStr">
        <is>
          <t>sum insured 
amount</t>
        </is>
      </c>
      <c r="IU4" s="1160" t="inlineStr">
        <is>
          <t>Cie Net Premium  without tax without com</t>
        </is>
      </c>
      <c r="IV4" s="1161" t="inlineStr">
        <is>
          <t>Discount / increase (%)</t>
        </is>
      </c>
      <c r="IW4" s="1162" t="inlineStr">
        <is>
          <t>Cie Net Premium  without tax without com with discount/increase</t>
        </is>
      </c>
      <c r="IX4" s="1163" t="inlineStr">
        <is>
          <t>Total Cie commission (%)</t>
        </is>
      </c>
      <c r="IY4" s="1164" t="inlineStr">
        <is>
          <t>Cie Premium  without tax (included com+dicount)</t>
        </is>
      </c>
      <c r="IZ4" s="1165" t="inlineStr">
        <is>
          <t>Total Cie commission amount</t>
        </is>
      </c>
      <c r="JA4" s="1166" t="inlineStr">
        <is>
          <t>Broker commission included (%)</t>
        </is>
      </c>
      <c r="JB4" s="1167" t="inlineStr">
        <is>
          <t>Broker commission included amount</t>
        </is>
      </c>
      <c r="JC4" s="1168" t="inlineStr">
        <is>
          <t>WYCC commission included (%)</t>
        </is>
      </c>
      <c r="JD4" s="1169" t="inlineStr">
        <is>
          <t>WYCC commission included amount</t>
        </is>
      </c>
      <c r="JE4" s="1170" t="inlineStr">
        <is>
          <t>Tax 
(%)</t>
        </is>
      </c>
      <c r="JF4" s="1171" t="inlineStr">
        <is>
          <t>Tax 
amount</t>
        </is>
      </c>
      <c r="JG4" s="1172" t="inlineStr">
        <is>
          <t>Premium Tc</t>
        </is>
      </c>
      <c r="JH4" s="1173" t="inlineStr">
        <is>
          <t>WYCC Fees 
(%)</t>
        </is>
      </c>
      <c r="JI4" s="1174" t="inlineStr">
        <is>
          <t>WYCC Fees 
Amount or fixed sum</t>
        </is>
      </c>
      <c r="JJ4" s="1175" t="inlineStr">
        <is>
          <t>Premium Tax and Fees included</t>
        </is>
      </c>
      <c r="JK4" s="1176" t="inlineStr">
        <is>
          <t>Total Surcom  
(%)</t>
        </is>
      </c>
      <c r="JL4" s="1177" t="inlineStr">
        <is>
          <t>Premium with surcom</t>
        </is>
      </c>
      <c r="JM4" s="1178" t="inlineStr">
        <is>
          <t>Total Surcom  
amount</t>
        </is>
      </c>
      <c r="JN4" s="1179" t="inlineStr">
        <is>
          <t>Broker Surcom  
(%)</t>
        </is>
      </c>
      <c r="JO4" s="1180" t="inlineStr">
        <is>
          <t>Broker Surcom  
amount</t>
        </is>
      </c>
      <c r="JP4" s="1181" t="inlineStr">
        <is>
          <t>WYCC surcom  
(%)</t>
        </is>
      </c>
      <c r="JQ4" s="1182" t="inlineStr">
        <is>
          <t>WYCC surcom  
amount</t>
        </is>
      </c>
      <c r="JR4" s="1183" t="inlineStr">
        <is>
          <t>Total client Premium  without bank + broker fees</t>
        </is>
      </c>
      <c r="JS4" s="1184" t="inlineStr">
        <is>
          <t>Cie Net Premium  without tax without com</t>
        </is>
      </c>
      <c r="JT4" s="1185" t="inlineStr">
        <is>
          <t>Discount / increase (%)</t>
        </is>
      </c>
      <c r="JU4" s="1186" t="inlineStr">
        <is>
          <t>Cie Net Premium  without tax without com with discount/increase</t>
        </is>
      </c>
      <c r="JV4" s="1187" t="inlineStr">
        <is>
          <t>Total Cie commission (%)</t>
        </is>
      </c>
      <c r="JW4" s="1188" t="inlineStr">
        <is>
          <t>Cie Premium  without tax (included com+dicount)</t>
        </is>
      </c>
      <c r="JX4" s="1189" t="inlineStr">
        <is>
          <t>Total Cie commission amount</t>
        </is>
      </c>
      <c r="JY4" s="1190" t="inlineStr">
        <is>
          <t>Broker commission included (%)</t>
        </is>
      </c>
      <c r="JZ4" s="1191" t="inlineStr">
        <is>
          <t>Broker commission included amount</t>
        </is>
      </c>
      <c r="KA4" s="1192" t="inlineStr">
        <is>
          <t>WYCC commission included (%)</t>
        </is>
      </c>
      <c r="KB4" s="1193" t="inlineStr">
        <is>
          <t>WYCC commission included amount</t>
        </is>
      </c>
      <c r="KC4" s="1194" t="inlineStr">
        <is>
          <t>Tax 
(%)</t>
        </is>
      </c>
      <c r="KD4" s="1195" t="inlineStr">
        <is>
          <t>Tax 
amount</t>
        </is>
      </c>
      <c r="KE4" s="1196" t="inlineStr">
        <is>
          <t>Premium Tc</t>
        </is>
      </c>
      <c r="KF4" s="1197" t="inlineStr">
        <is>
          <t>WYCC Fees 
(%)</t>
        </is>
      </c>
      <c r="KG4" s="1198" t="inlineStr">
        <is>
          <t>WYCC Fees 
Amount or fixed sum</t>
        </is>
      </c>
      <c r="KH4" s="1199" t="inlineStr">
        <is>
          <t>Premium Tax and Fees included</t>
        </is>
      </c>
      <c r="KI4" s="1200" t="inlineStr">
        <is>
          <t>Total Surcom  
(%)</t>
        </is>
      </c>
      <c r="KJ4" s="1201" t="inlineStr">
        <is>
          <t>Premium with surcom</t>
        </is>
      </c>
      <c r="KK4" s="1202" t="inlineStr">
        <is>
          <t>Total Surcom  
amount</t>
        </is>
      </c>
      <c r="KL4" s="1203" t="inlineStr">
        <is>
          <t>Broker Surcom  
(%)</t>
        </is>
      </c>
      <c r="KM4" s="1204" t="inlineStr">
        <is>
          <t>Broker Surcom  
amount</t>
        </is>
      </c>
      <c r="KN4" s="1205" t="inlineStr">
        <is>
          <t>WYCC surcom  
(%)</t>
        </is>
      </c>
      <c r="KO4" s="1206" t="inlineStr">
        <is>
          <t>WYCC surcom  
amount</t>
        </is>
      </c>
      <c r="KR4" s="1207" t="inlineStr">
        <is>
          <t>Insurance company</t>
        </is>
      </c>
      <c r="KS4" s="1208" t="inlineStr">
        <is>
          <t>Formula</t>
        </is>
      </c>
      <c r="KT4" s="1209" t="inlineStr">
        <is>
          <t>Policy number</t>
        </is>
      </c>
      <c r="KU4" s="1210" t="inlineStr">
        <is>
          <t>Currency</t>
        </is>
      </c>
      <c r="KV4" s="1211" t="inlineStr">
        <is>
          <t>Calculation mode</t>
        </is>
      </c>
      <c r="KW4" s="1212" t="inlineStr">
        <is>
          <t>Rate</t>
        </is>
      </c>
      <c r="KX4" s="1213" t="inlineStr">
        <is>
          <t>sum insured
(%)</t>
        </is>
      </c>
      <c r="KY4" s="1214" t="inlineStr">
        <is>
          <t>sum insured 
amount</t>
        </is>
      </c>
      <c r="KZ4" s="1215" t="inlineStr">
        <is>
          <t>Cie Net Premium  without tax without com</t>
        </is>
      </c>
      <c r="LA4" s="1216" t="inlineStr">
        <is>
          <t>Discount / increase (%)</t>
        </is>
      </c>
      <c r="LB4" s="1217" t="inlineStr">
        <is>
          <t>Cie Net Premium  without tax without com with discount/increase</t>
        </is>
      </c>
      <c r="LC4" s="1218" t="inlineStr">
        <is>
          <t>Total Cie commission (%)</t>
        </is>
      </c>
      <c r="LD4" s="1219" t="inlineStr">
        <is>
          <t>Cie Premium  without tax (included com+dicount)</t>
        </is>
      </c>
      <c r="LE4" s="1220" t="inlineStr">
        <is>
          <t>Total Cie commission amount</t>
        </is>
      </c>
      <c r="LF4" s="1221" t="inlineStr">
        <is>
          <t>Broker commission included (%)</t>
        </is>
      </c>
      <c r="LG4" s="1222" t="inlineStr">
        <is>
          <t>Broker commission included amount</t>
        </is>
      </c>
      <c r="LH4" s="1223" t="inlineStr">
        <is>
          <t>WYCC commission included (%)</t>
        </is>
      </c>
      <c r="LI4" s="1224" t="inlineStr">
        <is>
          <t>WYCC commission included amount</t>
        </is>
      </c>
      <c r="LJ4" s="1225" t="inlineStr">
        <is>
          <t>Tax 
(%)</t>
        </is>
      </c>
      <c r="LK4" s="1226" t="inlineStr">
        <is>
          <t>Tax 
amount</t>
        </is>
      </c>
      <c r="LL4" s="1227" t="inlineStr">
        <is>
          <t>Premium Tc</t>
        </is>
      </c>
      <c r="LM4" s="1228" t="inlineStr">
        <is>
          <t>WYCC Fees 
(%)</t>
        </is>
      </c>
      <c r="LN4" s="1229" t="inlineStr">
        <is>
          <t>WYCC Fees 
Amount or fixed sum</t>
        </is>
      </c>
      <c r="LO4" s="1230" t="inlineStr">
        <is>
          <t>Premium Tax and Fees included</t>
        </is>
      </c>
      <c r="LP4" s="1231" t="inlineStr">
        <is>
          <t>Total Surcom  
(%)</t>
        </is>
      </c>
      <c r="LQ4" s="1232" t="inlineStr">
        <is>
          <t>Premium with surcom</t>
        </is>
      </c>
      <c r="LR4" s="1233" t="inlineStr">
        <is>
          <t>Total Surcom  
amount</t>
        </is>
      </c>
      <c r="LS4" s="1234" t="inlineStr">
        <is>
          <t>Broker Surcom  
(%)</t>
        </is>
      </c>
      <c r="LT4" s="1235" t="inlineStr">
        <is>
          <t>Broker Surcom  
amount</t>
        </is>
      </c>
      <c r="LU4" s="1236" t="inlineStr">
        <is>
          <t>WYCC surcom  
(%)</t>
        </is>
      </c>
      <c r="LV4" s="1237" t="inlineStr">
        <is>
          <t>WYCC surcom  
amount</t>
        </is>
      </c>
      <c r="LW4" s="1238" t="inlineStr">
        <is>
          <t>Total client Premium  without bank + broker fees</t>
        </is>
      </c>
      <c r="LX4" s="1239" t="inlineStr">
        <is>
          <t>Cie Net Premium  without tax without com</t>
        </is>
      </c>
      <c r="LY4" s="1240" t="inlineStr">
        <is>
          <t>Discount / increase (%)</t>
        </is>
      </c>
      <c r="LZ4" s="1241" t="inlineStr">
        <is>
          <t>Cie Net Premium  without tax without com with discount/increase</t>
        </is>
      </c>
      <c r="MA4" s="1242" t="inlineStr">
        <is>
          <t>Total Cie commission (%)</t>
        </is>
      </c>
      <c r="MB4" s="1243" t="inlineStr">
        <is>
          <t>Cie Premium  without tax (included com+dicount)</t>
        </is>
      </c>
      <c r="MC4" s="1244" t="inlineStr">
        <is>
          <t>Total Cie commission amount</t>
        </is>
      </c>
      <c r="MD4" s="1245" t="inlineStr">
        <is>
          <t>Broker commission included (%)</t>
        </is>
      </c>
      <c r="ME4" s="1246" t="inlineStr">
        <is>
          <t>Broker commission included amount</t>
        </is>
      </c>
      <c r="MF4" s="1247" t="inlineStr">
        <is>
          <t>WYCC commission included (%)</t>
        </is>
      </c>
      <c r="MG4" s="1248" t="inlineStr">
        <is>
          <t>WYCC commission included amount</t>
        </is>
      </c>
      <c r="MH4" s="1249" t="inlineStr">
        <is>
          <t>Tax 
(%)</t>
        </is>
      </c>
      <c r="MI4" s="1250" t="inlineStr">
        <is>
          <t>Tax 
amount</t>
        </is>
      </c>
      <c r="MJ4" s="1251" t="inlineStr">
        <is>
          <t>Premium Tc</t>
        </is>
      </c>
      <c r="MK4" s="1252" t="inlineStr">
        <is>
          <t>WYCC Fees 
(%)</t>
        </is>
      </c>
      <c r="ML4" s="1253" t="inlineStr">
        <is>
          <t>WYCC Fees 
Amount or fixed sum</t>
        </is>
      </c>
      <c r="MM4" s="1254" t="inlineStr">
        <is>
          <t>Premium Tax and Fees included</t>
        </is>
      </c>
      <c r="MN4" s="1255" t="inlineStr">
        <is>
          <t>Total Surcom  
(%)</t>
        </is>
      </c>
      <c r="MO4" s="1256" t="inlineStr">
        <is>
          <t>Premium with surcom</t>
        </is>
      </c>
      <c r="MP4" s="1257" t="inlineStr">
        <is>
          <t>Total Surcom  
amount</t>
        </is>
      </c>
      <c r="MQ4" s="1258" t="inlineStr">
        <is>
          <t>Broker Surcom  
(%)</t>
        </is>
      </c>
      <c r="MR4" s="1259" t="inlineStr">
        <is>
          <t>Broker Surcom  
amount</t>
        </is>
      </c>
      <c r="MS4" s="1260" t="inlineStr">
        <is>
          <t>WYCC surcom  
(%)</t>
        </is>
      </c>
      <c r="MT4" s="1261" t="inlineStr">
        <is>
          <t>WYCC surcom  
amount</t>
        </is>
      </c>
      <c r="MW4" s="1262" t="inlineStr">
        <is>
          <t>Insurance company</t>
        </is>
      </c>
      <c r="MX4" s="1263" t="inlineStr">
        <is>
          <t>Formula</t>
        </is>
      </c>
      <c r="MY4" s="1264" t="inlineStr">
        <is>
          <t>Policy number</t>
        </is>
      </c>
      <c r="MZ4" s="1265" t="inlineStr">
        <is>
          <t>Currency</t>
        </is>
      </c>
      <c r="NA4" s="1266" t="inlineStr">
        <is>
          <t>Calculation mode</t>
        </is>
      </c>
      <c r="NB4" s="1267" t="inlineStr">
        <is>
          <t>Rate</t>
        </is>
      </c>
      <c r="NC4" s="1268" t="inlineStr">
        <is>
          <t>sum insured
(%)</t>
        </is>
      </c>
      <c r="ND4" s="1269" t="inlineStr">
        <is>
          <t>sum insured 
amount</t>
        </is>
      </c>
      <c r="NE4" s="1270" t="inlineStr">
        <is>
          <t>Cie Net Premium  without tax without com</t>
        </is>
      </c>
      <c r="NF4" s="1271" t="inlineStr">
        <is>
          <t>Discount / increase (%)</t>
        </is>
      </c>
      <c r="NG4" s="1272" t="inlineStr">
        <is>
          <t>Cie Net Premium  without tax without com with discount/increase</t>
        </is>
      </c>
      <c r="NH4" s="1273" t="inlineStr">
        <is>
          <t>Total Cie commission (%)</t>
        </is>
      </c>
      <c r="NI4" s="1274" t="inlineStr">
        <is>
          <t>Cie Premium  without tax (included com+dicount)</t>
        </is>
      </c>
      <c r="NJ4" s="1275" t="inlineStr">
        <is>
          <t>Total Cie commission amount</t>
        </is>
      </c>
      <c r="NK4" s="1276" t="inlineStr">
        <is>
          <t>Broker commission included (%)</t>
        </is>
      </c>
      <c r="NL4" s="1277" t="inlineStr">
        <is>
          <t>Broker commission included amount</t>
        </is>
      </c>
      <c r="NM4" s="1278" t="inlineStr">
        <is>
          <t>WYCC commission included (%)</t>
        </is>
      </c>
      <c r="NN4" s="1279" t="inlineStr">
        <is>
          <t>WYCC commission included amount</t>
        </is>
      </c>
      <c r="NO4" s="1280" t="inlineStr">
        <is>
          <t>Tax 
(%)</t>
        </is>
      </c>
      <c r="NP4" s="1281" t="inlineStr">
        <is>
          <t>Tax 
amount</t>
        </is>
      </c>
      <c r="NQ4" s="1282" t="inlineStr">
        <is>
          <t>Premium Tc</t>
        </is>
      </c>
      <c r="NR4" s="1283" t="inlineStr">
        <is>
          <t>WYCC Fees 
(%)</t>
        </is>
      </c>
      <c r="NS4" s="1284" t="inlineStr">
        <is>
          <t>WYCC Fees 
Amount or fixed sum</t>
        </is>
      </c>
      <c r="NT4" s="1285" t="inlineStr">
        <is>
          <t>Premium Tax and Fees included</t>
        </is>
      </c>
      <c r="NU4" s="1286" t="inlineStr">
        <is>
          <t>Total Surcom  
(%)</t>
        </is>
      </c>
      <c r="NV4" s="1287" t="inlineStr">
        <is>
          <t>Premium with surcom</t>
        </is>
      </c>
      <c r="NW4" s="1288" t="inlineStr">
        <is>
          <t>Total Surcom  
amount</t>
        </is>
      </c>
      <c r="NX4" s="1289" t="inlineStr">
        <is>
          <t>Broker Surcom  
(%)</t>
        </is>
      </c>
      <c r="NY4" s="1290" t="inlineStr">
        <is>
          <t>Broker Surcom  
amount</t>
        </is>
      </c>
      <c r="NZ4" s="1291" t="inlineStr">
        <is>
          <t>WYCC surcom  
(%)</t>
        </is>
      </c>
      <c r="OA4" s="1292" t="inlineStr">
        <is>
          <t>WYCC surcom  
amount</t>
        </is>
      </c>
      <c r="OB4" s="1293" t="inlineStr">
        <is>
          <t>Total client Premium  without bank + broker fees</t>
        </is>
      </c>
      <c r="OC4" s="1294" t="inlineStr">
        <is>
          <t>Cie Net Premium  without tax without com</t>
        </is>
      </c>
      <c r="OD4" s="1295" t="inlineStr">
        <is>
          <t>Discount / increase (%)</t>
        </is>
      </c>
      <c r="OE4" s="1296" t="inlineStr">
        <is>
          <t>Cie Net Premium  without tax without com with discount/increase</t>
        </is>
      </c>
      <c r="OF4" s="1297" t="inlineStr">
        <is>
          <t>Total Cie commission (%)</t>
        </is>
      </c>
      <c r="OG4" s="1298" t="inlineStr">
        <is>
          <t>Cie Premium  without tax (included com+dicount)</t>
        </is>
      </c>
      <c r="OH4" s="1299" t="inlineStr">
        <is>
          <t>Total Cie commission amount</t>
        </is>
      </c>
      <c r="OI4" s="1300" t="inlineStr">
        <is>
          <t>Broker commission included (%)</t>
        </is>
      </c>
      <c r="OJ4" s="1301" t="inlineStr">
        <is>
          <t>Broker commission included amount</t>
        </is>
      </c>
      <c r="OK4" s="1302" t="inlineStr">
        <is>
          <t>WYCC commission included (%)</t>
        </is>
      </c>
      <c r="OL4" s="1303" t="inlineStr">
        <is>
          <t>WYCC commission included amount</t>
        </is>
      </c>
      <c r="OM4" s="1304" t="inlineStr">
        <is>
          <t>Tax 
(%)</t>
        </is>
      </c>
      <c r="ON4" s="1305" t="inlineStr">
        <is>
          <t>Tax 
amount</t>
        </is>
      </c>
      <c r="OO4" s="1306" t="inlineStr">
        <is>
          <t>Premium Tc</t>
        </is>
      </c>
      <c r="OP4" s="1307" t="inlineStr">
        <is>
          <t>WYCC Fees 
(%)</t>
        </is>
      </c>
      <c r="OQ4" s="1308" t="inlineStr">
        <is>
          <t>WYCC Fees 
Amount or fixed sum</t>
        </is>
      </c>
      <c r="OR4" s="1309" t="inlineStr">
        <is>
          <t>Premium Tax and Fees included</t>
        </is>
      </c>
      <c r="OS4" s="1310" t="inlineStr">
        <is>
          <t>Total Surcom  
(%)</t>
        </is>
      </c>
      <c r="OT4" s="1311" t="inlineStr">
        <is>
          <t>Premium with surcom</t>
        </is>
      </c>
      <c r="OU4" s="1312" t="inlineStr">
        <is>
          <t>Total Surcom  
amount</t>
        </is>
      </c>
      <c r="OV4" s="1313" t="inlineStr">
        <is>
          <t>Broker Surcom  
(%)</t>
        </is>
      </c>
      <c r="OW4" s="1314" t="inlineStr">
        <is>
          <t>Broker Surcom  
amount</t>
        </is>
      </c>
      <c r="OX4" s="1315" t="inlineStr">
        <is>
          <t>WYCC surcom  
(%)</t>
        </is>
      </c>
      <c r="OY4" s="1316" t="inlineStr">
        <is>
          <t>WYCC surcom  
amount</t>
        </is>
      </c>
      <c r="PB4" s="1317" t="inlineStr">
        <is>
          <t>Insurance company</t>
        </is>
      </c>
      <c r="PC4" s="1318" t="inlineStr">
        <is>
          <t>Formula</t>
        </is>
      </c>
      <c r="PD4" s="1319" t="inlineStr">
        <is>
          <t>Policy number</t>
        </is>
      </c>
      <c r="PE4" s="1320" t="inlineStr">
        <is>
          <t>Currency</t>
        </is>
      </c>
      <c r="PF4" s="1321" t="inlineStr">
        <is>
          <t>Calculation mode</t>
        </is>
      </c>
      <c r="PG4" s="1322" t="inlineStr">
        <is>
          <t>Rate</t>
        </is>
      </c>
      <c r="PH4" s="1323" t="inlineStr">
        <is>
          <t>sum insured
(%)</t>
        </is>
      </c>
      <c r="PI4" s="1324" t="inlineStr">
        <is>
          <t>sum insured 
amount</t>
        </is>
      </c>
      <c r="PJ4" s="1325" t="inlineStr">
        <is>
          <t>Cie Net Premium  without tax without com</t>
        </is>
      </c>
      <c r="PK4" s="1326" t="inlineStr">
        <is>
          <t>Discount / increase (%)</t>
        </is>
      </c>
      <c r="PL4" s="1327" t="inlineStr">
        <is>
          <t>Cie Net Premium  without tax without com with discount/increase</t>
        </is>
      </c>
      <c r="PM4" s="1328" t="inlineStr">
        <is>
          <t>Total Cie commission (%)</t>
        </is>
      </c>
      <c r="PN4" s="1329" t="inlineStr">
        <is>
          <t>Cie Premium  without tax (included com+dicount)</t>
        </is>
      </c>
      <c r="PO4" s="1330" t="inlineStr">
        <is>
          <t>Total Cie commission amount</t>
        </is>
      </c>
      <c r="PP4" s="1331" t="inlineStr">
        <is>
          <t>Broker commission included (%)</t>
        </is>
      </c>
      <c r="PQ4" s="1332" t="inlineStr">
        <is>
          <t>Broker commission included amount</t>
        </is>
      </c>
      <c r="PR4" s="1333" t="inlineStr">
        <is>
          <t>WYCC commission included (%)</t>
        </is>
      </c>
      <c r="PS4" s="1334" t="inlineStr">
        <is>
          <t>WYCC commission included amount</t>
        </is>
      </c>
      <c r="PT4" s="1335" t="inlineStr">
        <is>
          <t>Tax 
(%)</t>
        </is>
      </c>
      <c r="PU4" s="1336" t="inlineStr">
        <is>
          <t>Tax 
amount</t>
        </is>
      </c>
      <c r="PV4" s="1337" t="inlineStr">
        <is>
          <t>Premium Tc</t>
        </is>
      </c>
      <c r="PW4" s="1338" t="inlineStr">
        <is>
          <t>WYCC Fees 
(%)</t>
        </is>
      </c>
      <c r="PX4" s="1339" t="inlineStr">
        <is>
          <t>WYCC Fees 
Amount or fixed sum</t>
        </is>
      </c>
      <c r="PY4" s="1340" t="inlineStr">
        <is>
          <t>Premium Tax and Fees included</t>
        </is>
      </c>
      <c r="PZ4" s="1341" t="inlineStr">
        <is>
          <t>Total Surcom  
(%)</t>
        </is>
      </c>
      <c r="QA4" s="1342" t="inlineStr">
        <is>
          <t>Premium with surcom</t>
        </is>
      </c>
      <c r="QB4" s="1343" t="inlineStr">
        <is>
          <t>Total Surcom  
amount</t>
        </is>
      </c>
      <c r="QC4" s="1344" t="inlineStr">
        <is>
          <t>Broker Surcom  
(%)</t>
        </is>
      </c>
      <c r="QD4" s="1345" t="inlineStr">
        <is>
          <t>Broker Surcom  
amount</t>
        </is>
      </c>
      <c r="QE4" s="1346" t="inlineStr">
        <is>
          <t>WYCC surcom  
(%)</t>
        </is>
      </c>
      <c r="QF4" s="1347" t="inlineStr">
        <is>
          <t>WYCC surcom  
amount</t>
        </is>
      </c>
      <c r="QG4" s="1348" t="inlineStr">
        <is>
          <t>Total client Premium  without bank + broker fees</t>
        </is>
      </c>
      <c r="QH4" s="1349" t="inlineStr">
        <is>
          <t>Cie Net Premium  without tax without com</t>
        </is>
      </c>
      <c r="QI4" s="1350" t="inlineStr">
        <is>
          <t>Discount / increase (%)</t>
        </is>
      </c>
      <c r="QJ4" s="1351" t="inlineStr">
        <is>
          <t>Cie Net Premium  without tax without com with discount/increase</t>
        </is>
      </c>
      <c r="QK4" s="1352" t="inlineStr">
        <is>
          <t>Total Cie commission (%)</t>
        </is>
      </c>
      <c r="QL4" s="1353" t="inlineStr">
        <is>
          <t>Cie Premium  without tax (included com+dicount)</t>
        </is>
      </c>
      <c r="QM4" s="1354" t="inlineStr">
        <is>
          <t>Total Cie commission amount</t>
        </is>
      </c>
      <c r="QN4" s="1355" t="inlineStr">
        <is>
          <t>Broker commission included (%)</t>
        </is>
      </c>
      <c r="QO4" s="1356" t="inlineStr">
        <is>
          <t>Broker commission included amount</t>
        </is>
      </c>
      <c r="QP4" s="1357" t="inlineStr">
        <is>
          <t>WYCC commission included (%)</t>
        </is>
      </c>
      <c r="QQ4" s="1358" t="inlineStr">
        <is>
          <t>WYCC commission included amount</t>
        </is>
      </c>
      <c r="QR4" s="1359" t="inlineStr">
        <is>
          <t>Tax 
(%)</t>
        </is>
      </c>
      <c r="QS4" s="1360" t="inlineStr">
        <is>
          <t>Tax 
amount</t>
        </is>
      </c>
      <c r="QT4" s="1361" t="inlineStr">
        <is>
          <t>Premium Tc</t>
        </is>
      </c>
      <c r="QU4" s="1362" t="inlineStr">
        <is>
          <t>WYCC Fees 
(%)</t>
        </is>
      </c>
      <c r="QV4" s="1363" t="inlineStr">
        <is>
          <t>WYCC Fees 
Amount or fixed sum</t>
        </is>
      </c>
      <c r="QW4" s="1364" t="inlineStr">
        <is>
          <t>Premium Tax and Fees included</t>
        </is>
      </c>
      <c r="QX4" s="1365" t="inlineStr">
        <is>
          <t>Total Surcom  
(%)</t>
        </is>
      </c>
      <c r="QY4" s="1366" t="inlineStr">
        <is>
          <t>Premium with surcom</t>
        </is>
      </c>
      <c r="QZ4" s="1367" t="inlineStr">
        <is>
          <t>Total Surcom  
amount</t>
        </is>
      </c>
      <c r="RA4" s="1368" t="inlineStr">
        <is>
          <t>Broker Surcom  
(%)</t>
        </is>
      </c>
      <c r="RB4" s="1369" t="inlineStr">
        <is>
          <t>Broker Surcom  
amount</t>
        </is>
      </c>
      <c r="RC4" s="1370" t="inlineStr">
        <is>
          <t>WYCC surcom  
(%)</t>
        </is>
      </c>
      <c r="RD4" s="1371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1598" t="n">
        <v>42736.913935185185</v>
      </c>
      <c r="L5" s="1598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F5">
        <f/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1825" t="n">
        <v>42736.913935185185</v>
      </c>
      <c r="L7" s="1825" t="n">
        <v>42735.0</v>
      </c>
      <c r="M7" t="inlineStr">
        <is>
          <t>EUR</t>
        </is>
      </c>
      <c r="N7" t="n">
        <v>11.0</v>
      </c>
      <c r="O7" t="n">
        <v>5500.0</v>
      </c>
      <c r="P7" t="n">
        <v>0.0</v>
      </c>
      <c r="Q7" t="n">
        <v>12.0</v>
      </c>
      <c r="RF7">
        <f/>
        <v>0.0</v>
      </c>
    </row>
    <row r="9">
      <c r="A9" t="inlineStr">
        <is>
          <t>Chief Steward/ess</t>
        </is>
      </c>
      <c r="B9" t="inlineStr">
        <is>
          <t>KUSMIEREK</t>
        </is>
      </c>
      <c r="C9" t="inlineStr">
        <is>
          <t>Karina</t>
        </is>
      </c>
      <c r="D9" t="inlineStr">
        <is>
          <t>KOLAHA</t>
        </is>
      </c>
      <c r="F9" t="inlineStr">
        <is>
          <t>Annual</t>
        </is>
      </c>
      <c r="G9" t="inlineStr">
        <is>
          <t>YES</t>
        </is>
      </c>
      <c r="H9" t="inlineStr">
        <is>
          <t>Polish</t>
        </is>
      </c>
      <c r="I9" t="inlineStr">
        <is>
          <t>Poland</t>
        </is>
      </c>
      <c r="J9" t="inlineStr">
        <is>
          <t>1</t>
        </is>
      </c>
      <c r="K9" s="2052" t="n">
        <v>42736.913935185185</v>
      </c>
      <c r="L9" s="2052" t="n">
        <v>42886.0</v>
      </c>
      <c r="M9" t="inlineStr">
        <is>
          <t>EUR</t>
        </is>
      </c>
      <c r="N9" t="n">
        <v>4.0</v>
      </c>
      <c r="O9" t="n">
        <v>5910.0</v>
      </c>
      <c r="P9" t="n">
        <v>150.0</v>
      </c>
      <c r="Q9" t="n">
        <v>4.900000095367432</v>
      </c>
      <c r="RF9">
        <f/>
        <v>0.0</v>
      </c>
    </row>
    <row r="11">
      <c r="A11" t="inlineStr">
        <is>
          <t>2nd stewardess</t>
        </is>
      </c>
      <c r="B11" t="inlineStr">
        <is>
          <t>MERLAND</t>
        </is>
      </c>
      <c r="C11" t="inlineStr">
        <is>
          <t>Carole</t>
        </is>
      </c>
      <c r="D11" t="inlineStr">
        <is>
          <t>KOLAHA</t>
        </is>
      </c>
      <c r="F11" t="inlineStr">
        <is>
          <t>Seasonal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2279" t="n">
        <v>42736.913935185185</v>
      </c>
      <c r="L11" s="2279" t="n">
        <v>42663.0</v>
      </c>
      <c r="M11" t="inlineStr">
        <is>
          <t>EUR</t>
        </is>
      </c>
      <c r="N11" t="n">
        <v>9.0</v>
      </c>
      <c r="O11" t="n">
        <v>3700.0</v>
      </c>
      <c r="P11" t="n">
        <v>0.0</v>
      </c>
      <c r="Q11" t="n">
        <v>10.0</v>
      </c>
      <c r="RF11">
        <f/>
        <v>0.0</v>
      </c>
    </row>
    <row r="13">
      <c r="A13" t="inlineStr">
        <is>
          <t>Stewardess</t>
        </is>
      </c>
      <c r="B13" t="inlineStr">
        <is>
          <t>ESTA</t>
        </is>
      </c>
      <c r="C13" t="inlineStr">
        <is>
          <t>Melecint</t>
        </is>
      </c>
      <c r="D13" t="inlineStr">
        <is>
          <t>KOLAHA</t>
        </is>
      </c>
      <c r="F13" t="inlineStr">
        <is>
          <t>Seasonal</t>
        </is>
      </c>
      <c r="G13" t="inlineStr">
        <is>
          <t>NO</t>
        </is>
      </c>
      <c r="H13" t="inlineStr">
        <is>
          <t>Philippine</t>
        </is>
      </c>
      <c r="I13" t="inlineStr">
        <is>
          <t>France</t>
        </is>
      </c>
      <c r="J13" t="inlineStr">
        <is>
          <t>0</t>
        </is>
      </c>
      <c r="K13" s="2506" t="n">
        <v>42736.913935185185</v>
      </c>
      <c r="L13" s="2506" t="n">
        <v>42886.0</v>
      </c>
      <c r="M13" t="inlineStr">
        <is>
          <t>EUR</t>
        </is>
      </c>
      <c r="N13" t="n">
        <v>4.0</v>
      </c>
      <c r="O13" t="n">
        <v>6000.0</v>
      </c>
      <c r="P13" t="n">
        <v>150.0</v>
      </c>
      <c r="Q13" t="n">
        <v>5.0</v>
      </c>
      <c r="RF13">
        <f/>
        <v>0.0</v>
      </c>
    </row>
    <row r="15">
      <c r="A15" t="inlineStr">
        <is>
          <t>Stewardess</t>
        </is>
      </c>
      <c r="B15" t="inlineStr">
        <is>
          <t>RADKO</t>
        </is>
      </c>
      <c r="C15" t="inlineStr">
        <is>
          <t>Yuliya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Ukrainian</t>
        </is>
      </c>
      <c r="I15" t="inlineStr">
        <is>
          <t>Ukraine</t>
        </is>
      </c>
      <c r="J15" t="inlineStr">
        <is>
          <t>0</t>
        </is>
      </c>
      <c r="K15" s="2733" t="n">
        <v>42736.913935185185</v>
      </c>
      <c r="L15" s="2733" t="n">
        <v>42553.0</v>
      </c>
      <c r="M15" t="inlineStr">
        <is>
          <t>EUR</t>
        </is>
      </c>
      <c r="N15" t="n">
        <v>6.0</v>
      </c>
      <c r="O15" t="n">
        <v>2800.0</v>
      </c>
      <c r="P15" t="n">
        <v>0.0</v>
      </c>
      <c r="Q15" t="n">
        <v>7.0</v>
      </c>
      <c r="RF15">
        <f/>
        <v>0.0</v>
      </c>
    </row>
    <row r="17">
      <c r="A17" t="inlineStr">
        <is>
          <t>Deckhand</t>
        </is>
      </c>
      <c r="B17" t="inlineStr">
        <is>
          <t>CHAUSSON</t>
        </is>
      </c>
      <c r="C17" t="inlineStr">
        <is>
          <t>Adrien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2960" t="n">
        <v>42736.913935185185</v>
      </c>
      <c r="L17" s="2960" t="n">
        <v>42886.0</v>
      </c>
      <c r="M17" t="inlineStr">
        <is>
          <t>EUR</t>
        </is>
      </c>
      <c r="N17" t="n">
        <v>4.0</v>
      </c>
      <c r="O17" t="n">
        <v>2800.0</v>
      </c>
      <c r="P17" t="n">
        <v>150.0</v>
      </c>
      <c r="Q17" t="n">
        <v>5.0</v>
      </c>
      <c r="RF17">
        <f/>
        <v>0.0</v>
      </c>
    </row>
    <row r="19">
      <c r="A19" t="inlineStr">
        <is>
          <t>Deckhand</t>
        </is>
      </c>
      <c r="B19" t="inlineStr">
        <is>
          <t>COQUELIN</t>
        </is>
      </c>
      <c r="C19" t="inlineStr">
        <is>
          <t>Claire</t>
        </is>
      </c>
      <c r="D19" t="inlineStr">
        <is>
          <t>KOLAHA</t>
        </is>
      </c>
      <c r="F19" t="inlineStr">
        <is>
          <t>Annual</t>
        </is>
      </c>
      <c r="G19" t="inlineStr">
        <is>
          <t>YES</t>
        </is>
      </c>
      <c r="H19" t="inlineStr">
        <is>
          <t>French</t>
        </is>
      </c>
      <c r="I19" t="inlineStr">
        <is>
          <t>France</t>
        </is>
      </c>
      <c r="J19" t="inlineStr">
        <is>
          <t>2</t>
        </is>
      </c>
      <c r="K19" s="3187" t="n">
        <v>42736.913935185185</v>
      </c>
      <c r="L19" s="3187" t="n">
        <v>42674.0</v>
      </c>
      <c r="M19" t="inlineStr">
        <is>
          <t>EUR</t>
        </is>
      </c>
      <c r="N19" t="n">
        <v>9.0</v>
      </c>
      <c r="O19" t="n">
        <v>2800.0</v>
      </c>
      <c r="P19" t="n">
        <v>0.0</v>
      </c>
      <c r="Q19" t="n">
        <v>10.0</v>
      </c>
      <c r="RF19">
        <f/>
        <v>0.0</v>
      </c>
    </row>
    <row r="21">
      <c r="A21" t="inlineStr">
        <is>
          <t>Engineer</t>
        </is>
      </c>
      <c r="B21" t="inlineStr">
        <is>
          <t>PINNA</t>
        </is>
      </c>
      <c r="C21" t="inlineStr">
        <is>
          <t>Gianluca</t>
        </is>
      </c>
      <c r="D21" t="inlineStr">
        <is>
          <t>KOLAHA</t>
        </is>
      </c>
      <c r="F21" t="inlineStr">
        <is>
          <t>Annual</t>
        </is>
      </c>
      <c r="G21" t="inlineStr">
        <is>
          <t>NO</t>
        </is>
      </c>
      <c r="H21" t="inlineStr">
        <is>
          <t>Italian</t>
        </is>
      </c>
      <c r="I21" t="inlineStr">
        <is>
          <t>Italy</t>
        </is>
      </c>
      <c r="J21" t="inlineStr">
        <is>
          <t>0</t>
        </is>
      </c>
      <c r="K21" s="3414" t="n">
        <v>42736.913935185185</v>
      </c>
      <c r="L21" s="3414" t="n">
        <v>42886.0</v>
      </c>
      <c r="M21" t="inlineStr">
        <is>
          <t>EUR</t>
        </is>
      </c>
      <c r="N21" t="n">
        <v>4.0</v>
      </c>
      <c r="O21" t="n">
        <v>9000.0</v>
      </c>
      <c r="P21" t="n">
        <v>150.0</v>
      </c>
      <c r="Q21" t="n">
        <v>5.0</v>
      </c>
      <c r="RF21">
        <f/>
        <v>0.0</v>
      </c>
    </row>
    <row r="23">
      <c r="A23" t="inlineStr">
        <is>
          <t>Stewardess</t>
        </is>
      </c>
      <c r="B23" t="inlineStr">
        <is>
          <t>FARNAUD</t>
        </is>
      </c>
      <c r="C23" t="inlineStr">
        <is>
          <t>Sarah</t>
        </is>
      </c>
      <c r="D23" t="inlineStr">
        <is>
          <t>KOLAHA</t>
        </is>
      </c>
      <c r="F23" t="inlineStr">
        <is>
          <t>Seasonal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3641" t="n">
        <v>42736.913935185185</v>
      </c>
      <c r="L23" s="3641" t="n">
        <v>42643.0</v>
      </c>
      <c r="M23" t="inlineStr">
        <is>
          <t>EUR</t>
        </is>
      </c>
      <c r="N23" t="n">
        <v>8.0</v>
      </c>
      <c r="O23" t="n">
        <v>2500.0</v>
      </c>
      <c r="P23" t="n">
        <v>0.0</v>
      </c>
      <c r="Q23" t="n">
        <v>9.0</v>
      </c>
      <c r="RF23">
        <f/>
        <v>0.0</v>
      </c>
    </row>
    <row r="25">
      <c r="A25" t="inlineStr">
        <is>
          <t>Stewardess</t>
        </is>
      </c>
      <c r="B25" t="inlineStr">
        <is>
          <t>TAYLOR</t>
        </is>
      </c>
      <c r="C25" t="inlineStr">
        <is>
          <t>Sophie</t>
        </is>
      </c>
      <c r="D25" t="inlineStr">
        <is>
          <t>KOLAHA</t>
        </is>
      </c>
      <c r="F25" t="inlineStr">
        <is>
          <t>Seasonal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3868" t="n">
        <v>42736.913935185185</v>
      </c>
      <c r="L25" s="3868" t="n">
        <v>42643.0</v>
      </c>
      <c r="M25" t="inlineStr">
        <is>
          <t>EUR</t>
        </is>
      </c>
      <c r="N25" t="n">
        <v>8.0</v>
      </c>
      <c r="O25" t="n">
        <v>2500.0</v>
      </c>
      <c r="P25" t="n">
        <v>0.0</v>
      </c>
      <c r="Q25" t="n">
        <v>9.0</v>
      </c>
      <c r="RF25">
        <f/>
        <v>0.0</v>
      </c>
    </row>
    <row r="27">
      <c r="A27" t="inlineStr">
        <is>
          <t>Stewardess</t>
        </is>
      </c>
      <c r="B27" t="inlineStr">
        <is>
          <t>BROCHU</t>
        </is>
      </c>
      <c r="C27" t="inlineStr">
        <is>
          <t>Ana�s</t>
        </is>
      </c>
      <c r="D27" t="inlineStr">
        <is>
          <t>KOLAHA</t>
        </is>
      </c>
      <c r="F27" t="inlineStr">
        <is>
          <t>Day worker (Extra)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3928" t="n">
        <v>42736.913935185185</v>
      </c>
      <c r="L27" s="3928" t="n">
        <v>42663.0</v>
      </c>
      <c r="M27" t="inlineStr">
        <is>
          <t>EUR</t>
        </is>
      </c>
      <c r="N27" t="n">
        <v>9.0</v>
      </c>
      <c r="O27" t="n">
        <v>3000.0</v>
      </c>
      <c r="P27" t="n">
        <v>0.0</v>
      </c>
      <c r="Q27" t="n">
        <v>10.0</v>
      </c>
      <c r="R27" s="3929" t="inlineStr">
        <is>
          <t>Death Accident</t>
        </is>
      </c>
      <c r="S27" s="3930" t="inlineStr">
        <is>
          <t>Anker Verzekeringen n.v.</t>
        </is>
      </c>
      <c r="T27" s="3931" t="inlineStr">
        <is>
          <t>Formula 1A accident</t>
        </is>
      </c>
      <c r="U27" s="3932" t="n">
        <v>240322.0</v>
      </c>
      <c r="V27" s="3933" t="inlineStr">
        <is>
          <t>EUR</t>
        </is>
      </c>
      <c r="W27" s="3934" t="inlineStr">
        <is>
          <t>daily</t>
        </is>
      </c>
      <c r="X27" s="3935" t="n">
        <v>0.9704899787902832</v>
      </c>
      <c r="Y27" s="3936" t="n">
        <v>3.0</v>
      </c>
      <c r="Z27" s="3937" t="n">
        <v>100000.0</v>
      </c>
      <c r="AA27">
        <f>X27*Z27</f>
        <v>0.0</v>
      </c>
      <c r="AB27" s="3939" t="n">
        <v>0.0</v>
      </c>
      <c r="AC27">
        <f>AA27*(1+AB27)</f>
        <v>0.0</v>
      </c>
      <c r="AD27" s="3941" t="n">
        <v>0.25</v>
      </c>
      <c r="AE27">
        <f>AC27/(1-AD27)</f>
        <v>0.0</v>
      </c>
      <c r="AF27">
        <f>AD27*AE27</f>
        <v>0.0</v>
      </c>
      <c r="AG27" s="3944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3948" t="n">
        <v>0.03999999910593033</v>
      </c>
      <c r="AL27">
        <f>AK27*AE27</f>
        <v>0.0</v>
      </c>
      <c r="AM27">
        <f>AE27*(1+AK27)</f>
        <v>0.0</v>
      </c>
      <c r="AN27" s="3951" t="n">
        <v>0.0</v>
      </c>
      <c r="AO27" s="3952" t="n">
        <v>15.0</v>
      </c>
      <c r="AP27">
        <f>AM27+AO27</f>
        <v>0.0</v>
      </c>
      <c r="AQ27" s="3954" t="n">
        <v>0.10000000149011612</v>
      </c>
      <c r="AR27">
        <f>AP27/(1-AQ27)</f>
        <v>0.0</v>
      </c>
      <c r="AS27">
        <f>AQ27*AR27</f>
        <v>0.0</v>
      </c>
      <c r="AT27" s="3957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X27*Z27/365*P27</f>
        <v>0.0</v>
      </c>
      <c r="AZ27" s="3963" t="n">
        <v>0.0</v>
      </c>
      <c r="BA27">
        <f>AY27*(1+AZ27)</f>
        <v>0.0</v>
      </c>
      <c r="BB27" s="3965" t="n">
        <v>0.25</v>
      </c>
      <c r="BC27">
        <f>BA27/(1-BB27)</f>
        <v>0.0</v>
      </c>
      <c r="BD27">
        <f>BB27*BC27</f>
        <v>0.0</v>
      </c>
      <c r="BE27" s="3968" t="n">
        <v>0.15000000596046448</v>
      </c>
      <c r="BF27">
        <f>BE27*BC27</f>
        <v>0.0</v>
      </c>
      <c r="BG27">
        <f>BB27-BE27</f>
        <v>0.0</v>
      </c>
      <c r="BH27">
        <f>BD27-BF27</f>
        <v>0.0</v>
      </c>
      <c r="BI27" s="3972" t="n">
        <v>0.03999999910593033</v>
      </c>
      <c r="BJ27">
        <f>BI27*BC27</f>
        <v>0.0</v>
      </c>
      <c r="BK27">
        <f>BC27*(1+BI27)</f>
        <v>0.0</v>
      </c>
      <c r="BL27" s="3975" t="n">
        <v>0.0</v>
      </c>
      <c r="BM27" s="3976" t="n">
        <v>15.0</v>
      </c>
      <c r="BN27">
        <f>BK27+BM27</f>
        <v>0.0</v>
      </c>
      <c r="BO27" s="3978" t="n">
        <v>0.10000000149011612</v>
      </c>
      <c r="BP27">
        <f>BN27/(1-BO27)</f>
        <v>0.0</v>
      </c>
      <c r="BQ27">
        <f>BO27*BP27</f>
        <v>0.0</v>
      </c>
      <c r="BR27" s="3981" t="n">
        <v>0.10000000149011612</v>
      </c>
      <c r="BS27">
        <f>BR27*BP27</f>
        <v>0.0</v>
      </c>
      <c r="BT27">
        <f>BO27-BR27</f>
        <v>0.0</v>
      </c>
      <c r="BU27">
        <f>BQ27-BS27</f>
        <v>0.0</v>
      </c>
      <c r="BV27">
        <f>BP27</f>
        <v>0.0</v>
      </c>
      <c r="RF27">
        <f>(if(BV27&gt;(9/12),9/12,BV27)*0.97049)</f>
        <v>0.0</v>
      </c>
    </row>
    <row r="29">
      <c r="A29" t="inlineStr">
        <is>
          <t>Deckhand</t>
        </is>
      </c>
      <c r="B29" t="inlineStr">
        <is>
          <t>LE CLERRE</t>
        </is>
      </c>
      <c r="C29" t="inlineStr">
        <is>
          <t>Brice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4212" t="n">
        <v>42736.913935185185</v>
      </c>
      <c r="L29" s="4212" t="n">
        <v>42776.0</v>
      </c>
      <c r="M29" t="inlineStr">
        <is>
          <t>EUR</t>
        </is>
      </c>
      <c r="N29" t="n">
        <v>1.0</v>
      </c>
      <c r="O29" t="n">
        <v>2800.0</v>
      </c>
      <c r="P29" t="n">
        <v>40.0</v>
      </c>
      <c r="Q29" t="n">
        <v>2.0</v>
      </c>
      <c r="RF29">
        <f/>
        <v>0.0</v>
      </c>
    </row>
    <row r="31">
      <c r="A31" t="inlineStr">
        <is>
          <t>Deckhand</t>
        </is>
      </c>
      <c r="B31" t="inlineStr">
        <is>
          <t>LEBELTEL</t>
        </is>
      </c>
      <c r="C31" t="inlineStr">
        <is>
          <t>Hugo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4439" t="n">
        <v>42736.913935185185</v>
      </c>
      <c r="L31" s="4439" t="n">
        <v>42886.0</v>
      </c>
      <c r="M31" t="inlineStr">
        <is>
          <t>EUR</t>
        </is>
      </c>
      <c r="N31" t="n">
        <v>4.0</v>
      </c>
      <c r="O31" t="n">
        <v>2800.0</v>
      </c>
      <c r="P31" t="n">
        <v>150.0</v>
      </c>
      <c r="Q31" t="n">
        <v>5.0</v>
      </c>
      <c r="RF31">
        <f/>
        <v>0.0</v>
      </c>
    </row>
    <row r="33">
      <c r="A33" t="inlineStr">
        <is>
          <t>Deckhand</t>
        </is>
      </c>
      <c r="B33" t="inlineStr">
        <is>
          <t>BITON</t>
        </is>
      </c>
      <c r="C33" t="inlineStr">
        <is>
          <t>Thomas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French</t>
        </is>
      </c>
      <c r="I33" t="inlineStr">
        <is>
          <t>France</t>
        </is>
      </c>
      <c r="J33" t="inlineStr">
        <is>
          <t>0</t>
        </is>
      </c>
      <c r="K33" s="4666" t="n">
        <v>42736.913935185185</v>
      </c>
      <c r="L33" s="4666" t="n">
        <v>42886.0</v>
      </c>
      <c r="M33" t="inlineStr">
        <is>
          <t>EUR</t>
        </is>
      </c>
      <c r="N33" t="n">
        <v>4.0</v>
      </c>
      <c r="O33" t="n">
        <v>2800.0</v>
      </c>
      <c r="P33" t="n">
        <v>150.0</v>
      </c>
      <c r="Q33" t="n">
        <v>5.0</v>
      </c>
      <c r="RF33">
        <f/>
        <v>0.0</v>
      </c>
    </row>
    <row r="35">
      <c r="A35" t="inlineStr">
        <is>
          <t>Deckhand</t>
        </is>
      </c>
      <c r="B35" t="inlineStr">
        <is>
          <t>BONTEMPS</t>
        </is>
      </c>
      <c r="C35" t="inlineStr">
        <is>
          <t>Romain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French</t>
        </is>
      </c>
      <c r="I35" t="inlineStr">
        <is>
          <t>France</t>
        </is>
      </c>
      <c r="J35" t="inlineStr">
        <is>
          <t>0</t>
        </is>
      </c>
      <c r="K35" s="4893" t="n">
        <v>42772.0</v>
      </c>
      <c r="L35" s="4893" t="n">
        <v>42886.0</v>
      </c>
      <c r="M35" t="inlineStr">
        <is>
          <t>EUR</t>
        </is>
      </c>
      <c r="N35" t="n">
        <v>3.0</v>
      </c>
      <c r="O35" t="n">
        <v>2500.0</v>
      </c>
      <c r="P35" t="n">
        <v>114.0</v>
      </c>
      <c r="Q35" t="n">
        <v>4.0</v>
      </c>
      <c r="RF35">
        <f/>
        <v>0.0</v>
      </c>
    </row>
    <row r="37">
      <c r="A37" t="inlineStr">
        <is>
          <t>Stewardess</t>
        </is>
      </c>
      <c r="B37" t="inlineStr">
        <is>
          <t>CERULLI</t>
        </is>
      </c>
      <c r="C37" t="inlineStr">
        <is>
          <t>Laurence</t>
        </is>
      </c>
      <c r="D37" t="inlineStr">
        <is>
          <t>KOLAHA</t>
        </is>
      </c>
      <c r="F37" t="inlineStr">
        <is>
          <t>Seasonal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5120" t="n">
        <v>42835.0</v>
      </c>
      <c r="L37" s="5120" t="n">
        <v>42886.0</v>
      </c>
      <c r="M37" t="inlineStr">
        <is>
          <t>EUR</t>
        </is>
      </c>
      <c r="N37" t="n">
        <v>1.0</v>
      </c>
      <c r="O37" t="n">
        <v>2500.0</v>
      </c>
      <c r="P37" t="n">
        <v>51.0</v>
      </c>
      <c r="Q37" t="n">
        <v>2.0</v>
      </c>
      <c r="RF37">
        <f/>
        <v>0.0</v>
      </c>
    </row>
    <row r="39">
      <c r="A39" t="inlineStr">
        <is>
          <t>Stewardess</t>
        </is>
      </c>
      <c r="B39" t="inlineStr">
        <is>
          <t>WILSON</t>
        </is>
      </c>
      <c r="C39" t="inlineStr">
        <is>
          <t>Jodie Ann</t>
        </is>
      </c>
      <c r="D39" t="inlineStr">
        <is>
          <t>KOLAHA</t>
        </is>
      </c>
      <c r="F39" t="inlineStr">
        <is>
          <t>Seasonal</t>
        </is>
      </c>
      <c r="G39" t="inlineStr">
        <is>
          <t>NO</t>
        </is>
      </c>
      <c r="H39" t="inlineStr">
        <is>
          <t>British</t>
        </is>
      </c>
      <c r="I39" t="inlineStr">
        <is>
          <t>France</t>
        </is>
      </c>
      <c r="J39" t="inlineStr">
        <is>
          <t>0</t>
        </is>
      </c>
      <c r="K39" s="5347" t="n">
        <v>42843.0</v>
      </c>
      <c r="L39" s="5347" t="n">
        <v>42886.0</v>
      </c>
      <c r="M39" t="inlineStr">
        <is>
          <t>EUR</t>
        </is>
      </c>
      <c r="N39" t="n">
        <v>1.0</v>
      </c>
      <c r="O39" t="n">
        <v>2500.0</v>
      </c>
      <c r="P39" t="n">
        <v>43.0</v>
      </c>
      <c r="Q39" t="n">
        <v>2.0</v>
      </c>
      <c r="RF39">
        <f/>
        <v>0.0</v>
      </c>
    </row>
    <row r="41">
      <c r="A41" t="inlineStr">
        <is>
          <t>Chief Engineer</t>
        </is>
      </c>
      <c r="B41" t="inlineStr">
        <is>
          <t>FRONTEDDU</t>
        </is>
      </c>
      <c r="C41" t="inlineStr">
        <is>
          <t>Salvatore</t>
        </is>
      </c>
      <c r="D41" t="inlineStr">
        <is>
          <t>KOLAHA</t>
        </is>
      </c>
      <c r="F41" t="inlineStr">
        <is>
          <t>Annual</t>
        </is>
      </c>
      <c r="G41" t="inlineStr">
        <is>
          <t>NO</t>
        </is>
      </c>
      <c r="H41" t="inlineStr">
        <is>
          <t>Italian</t>
        </is>
      </c>
      <c r="I41" t="inlineStr">
        <is>
          <t>Italy</t>
        </is>
      </c>
      <c r="J41" t="inlineStr">
        <is>
          <t>0</t>
        </is>
      </c>
      <c r="K41" s="5574" t="n">
        <v>42736.913935185185</v>
      </c>
      <c r="L41" s="5574" t="n">
        <v>42886.0</v>
      </c>
      <c r="M41" t="inlineStr">
        <is>
          <t>EUR</t>
        </is>
      </c>
      <c r="N41" t="n">
        <v>4.0</v>
      </c>
      <c r="O41" t="n">
        <v>7500.0</v>
      </c>
      <c r="P41" t="n">
        <v>150.0</v>
      </c>
      <c r="Q41" t="n">
        <v>5.0</v>
      </c>
      <c r="RF41">
        <f/>
        <v>0.0</v>
      </c>
    </row>
    <row r="43">
      <c r="A43" t="inlineStr">
        <is>
          <t>Stewardess</t>
        </is>
      </c>
      <c r="B43" t="inlineStr">
        <is>
          <t>NERI</t>
        </is>
      </c>
      <c r="C43" t="inlineStr">
        <is>
          <t>Alejandrina</t>
        </is>
      </c>
      <c r="D43" t="inlineStr">
        <is>
          <t>KOLAHA</t>
        </is>
      </c>
      <c r="F43" t="inlineStr">
        <is>
          <t>Seasonal</t>
        </is>
      </c>
      <c r="G43" t="inlineStr">
        <is>
          <t>NO</t>
        </is>
      </c>
      <c r="H43" t="inlineStr">
        <is>
          <t>Mexican</t>
        </is>
      </c>
      <c r="I43" t="inlineStr">
        <is>
          <t>France</t>
        </is>
      </c>
      <c r="J43" t="inlineStr">
        <is>
          <t>0</t>
        </is>
      </c>
      <c r="K43" s="5801" t="n">
        <v>42736.913935185185</v>
      </c>
      <c r="L43" s="5801" t="n">
        <v>42643.0</v>
      </c>
      <c r="M43" t="inlineStr">
        <is>
          <t>EUR</t>
        </is>
      </c>
      <c r="N43" t="n">
        <v>8.0</v>
      </c>
      <c r="O43" t="n">
        <v>2800.0</v>
      </c>
      <c r="P43" t="n">
        <v>0.0</v>
      </c>
      <c r="Q43" t="n">
        <v>9.0</v>
      </c>
      <c r="RF43">
        <f/>
        <v>0.0</v>
      </c>
    </row>
    <row r="45">
      <c r="A45" t="inlineStr">
        <is>
          <t>Chief Steward/ess</t>
        </is>
      </c>
      <c r="B45" t="inlineStr">
        <is>
          <t>RINGUET</t>
        </is>
      </c>
      <c r="C45" t="inlineStr">
        <is>
          <t>Sabrina</t>
        </is>
      </c>
      <c r="D45" t="inlineStr">
        <is>
          <t>KOLAHA</t>
        </is>
      </c>
      <c r="F45" t="inlineStr">
        <is>
          <t>Annual</t>
        </is>
      </c>
      <c r="G45" t="inlineStr">
        <is>
          <t>NO</t>
        </is>
      </c>
      <c r="H45" t="inlineStr">
        <is>
          <t>French</t>
        </is>
      </c>
      <c r="I45" t="inlineStr">
        <is>
          <t>France</t>
        </is>
      </c>
      <c r="J45" t="inlineStr">
        <is>
          <t>0</t>
        </is>
      </c>
      <c r="K45" s="6028" t="n">
        <v>42736.913935185185</v>
      </c>
      <c r="L45" s="6028" t="n">
        <v>42735.0</v>
      </c>
      <c r="M45" t="inlineStr">
        <is>
          <t>EUR</t>
        </is>
      </c>
      <c r="N45" t="n">
        <v>11.0</v>
      </c>
      <c r="O45" t="n">
        <v>5500.0</v>
      </c>
      <c r="P45" t="n">
        <v>0.0</v>
      </c>
      <c r="Q45" t="n">
        <v>12.0</v>
      </c>
      <c r="RF45">
        <f/>
        <v>0.0</v>
      </c>
    </row>
    <row r="47">
      <c r="A47" t="inlineStr">
        <is>
          <t>2nd stewardess</t>
        </is>
      </c>
      <c r="B47" t="inlineStr">
        <is>
          <t>RINGUET</t>
        </is>
      </c>
      <c r="C47" t="inlineStr">
        <is>
          <t>Sabrina</t>
        </is>
      </c>
      <c r="D47" t="inlineStr">
        <is>
          <t>KOLAHA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6255" t="n">
        <v>42736.913935185185</v>
      </c>
      <c r="L47" s="6255" t="n">
        <v>42886.0</v>
      </c>
      <c r="M47" t="inlineStr">
        <is>
          <t>EUR</t>
        </is>
      </c>
      <c r="N47" t="n">
        <v>4.0</v>
      </c>
      <c r="O47" t="n">
        <v>3980.0</v>
      </c>
      <c r="P47" t="n">
        <v>150.0</v>
      </c>
      <c r="Q47" t="n">
        <v>4.900000095367432</v>
      </c>
      <c r="RF47">
        <f/>
        <v>0.0</v>
      </c>
    </row>
    <row r="49">
      <c r="A49" t="inlineStr">
        <is>
          <t>First Officer / Chief Mate</t>
        </is>
      </c>
      <c r="B49" t="inlineStr">
        <is>
          <t>DE POORTER</t>
        </is>
      </c>
      <c r="C49" t="inlineStr">
        <is>
          <t>Christophe</t>
        </is>
      </c>
      <c r="D49" t="inlineStr">
        <is>
          <t>KOLAHA</t>
        </is>
      </c>
      <c r="F49" t="inlineStr">
        <is>
          <t>Annual</t>
        </is>
      </c>
      <c r="G49" t="inlineStr">
        <is>
          <t>NO</t>
        </is>
      </c>
      <c r="H49" t="inlineStr">
        <is>
          <t>French</t>
        </is>
      </c>
      <c r="I49" t="inlineStr">
        <is>
          <t>France</t>
        </is>
      </c>
      <c r="J49" t="inlineStr">
        <is>
          <t>0</t>
        </is>
      </c>
      <c r="K49" s="6482" t="n">
        <v>42736.913935185185</v>
      </c>
      <c r="L49" s="6482" t="n">
        <v>42766.0</v>
      </c>
      <c r="M49" t="inlineStr">
        <is>
          <t>EUR</t>
        </is>
      </c>
      <c r="N49" t="n">
        <v>0.0</v>
      </c>
      <c r="O49" t="n">
        <v>6500.0</v>
      </c>
      <c r="P49" t="n">
        <v>30.0</v>
      </c>
      <c r="Q49" t="n">
        <v>1.0</v>
      </c>
      <c r="RF49">
        <f/>
        <v>0.0</v>
      </c>
    </row>
    <row r="51">
      <c r="A51" t="inlineStr">
        <is>
          <t>First Officer / Chief Mate</t>
        </is>
      </c>
      <c r="B51" t="inlineStr">
        <is>
          <t>DE POORTER</t>
        </is>
      </c>
      <c r="C51" t="inlineStr">
        <is>
          <t>Christophe</t>
        </is>
      </c>
      <c r="D51" t="inlineStr">
        <is>
          <t>KOLAHA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6709" t="n">
        <v>42767.0</v>
      </c>
      <c r="L51" s="6709" t="n">
        <v>42886.0</v>
      </c>
      <c r="M51" t="inlineStr">
        <is>
          <t>EUR</t>
        </is>
      </c>
      <c r="N51" t="n">
        <v>3.0</v>
      </c>
      <c r="O51" t="n">
        <v>6960.0</v>
      </c>
      <c r="P51" t="n">
        <v>119.0</v>
      </c>
      <c r="Q51" t="n">
        <v>3.9000000953674316</v>
      </c>
      <c r="RF51">
        <f/>
        <v>0.0</v>
      </c>
    </row>
    <row r="53">
      <c r="A53" t="inlineStr">
        <is>
          <t>Bosun</t>
        </is>
      </c>
      <c r="B53" t="inlineStr">
        <is>
          <t>CACI</t>
        </is>
      </c>
      <c r="C53" t="inlineStr">
        <is>
          <t>Nicolas</t>
        </is>
      </c>
      <c r="D53" t="inlineStr">
        <is>
          <t>KOLAHA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6936" t="n">
        <v>42814.0</v>
      </c>
      <c r="L53" s="6936" t="n">
        <v>42825.0</v>
      </c>
      <c r="M53" t="inlineStr">
        <is>
          <t>EUR</t>
        </is>
      </c>
      <c r="N53" t="n">
        <v>0.0</v>
      </c>
      <c r="O53" t="n">
        <v>4000.0</v>
      </c>
      <c r="P53" t="n">
        <v>11.0</v>
      </c>
      <c r="Q53" t="n">
        <v>1.0</v>
      </c>
      <c r="RF53">
        <f/>
        <v>0.0</v>
      </c>
    </row>
    <row r="55">
      <c r="A55" t="inlineStr">
        <is>
          <t>2nd Mate</t>
        </is>
      </c>
      <c r="B55" t="inlineStr">
        <is>
          <t>CACI</t>
        </is>
      </c>
      <c r="C55" t="inlineStr">
        <is>
          <t>Nicolas</t>
        </is>
      </c>
      <c r="D55" t="inlineStr">
        <is>
          <t>KOLAHA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7163" t="n">
        <v>42826.0</v>
      </c>
      <c r="L55" s="7163" t="n">
        <v>42886.0</v>
      </c>
      <c r="M55" t="inlineStr">
        <is>
          <t>EUR</t>
        </is>
      </c>
      <c r="N55" t="n">
        <v>1.0</v>
      </c>
      <c r="O55" t="n">
        <v>4000.0</v>
      </c>
      <c r="P55" t="n">
        <v>60.0</v>
      </c>
      <c r="Q55" t="n">
        <v>1.899999976158142</v>
      </c>
      <c r="RF55">
        <f/>
        <v>0.0</v>
      </c>
    </row>
    <row r="57">
      <c r="A57" t="inlineStr">
        <is>
          <t>Cook</t>
        </is>
      </c>
      <c r="B57" t="inlineStr">
        <is>
          <t>BONJEAN</t>
        </is>
      </c>
      <c r="C57" t="inlineStr">
        <is>
          <t>Sylvain</t>
        </is>
      </c>
      <c r="D57" t="inlineStr">
        <is>
          <t>KOLAHA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7390" t="n">
        <v>42736.913935185185</v>
      </c>
      <c r="L57" s="7390" t="n">
        <v>42735.0</v>
      </c>
      <c r="M57" t="inlineStr">
        <is>
          <t>EUR</t>
        </is>
      </c>
      <c r="N57" t="n">
        <v>11.0</v>
      </c>
      <c r="O57" t="n">
        <v>4000.0</v>
      </c>
      <c r="P57" t="n">
        <v>0.0</v>
      </c>
      <c r="Q57" t="n">
        <v>12.0</v>
      </c>
      <c r="RF57">
        <f/>
        <v>0.0</v>
      </c>
    </row>
    <row r="59">
      <c r="A59" t="inlineStr">
        <is>
          <t>Cook</t>
        </is>
      </c>
      <c r="B59" t="inlineStr">
        <is>
          <t>BONJEAN</t>
        </is>
      </c>
      <c r="C59" t="inlineStr">
        <is>
          <t>Sylvain</t>
        </is>
      </c>
      <c r="D59" t="inlineStr">
        <is>
          <t>KOLAHA</t>
        </is>
      </c>
      <c r="F59" t="inlineStr">
        <is>
          <t>Annual</t>
        </is>
      </c>
      <c r="G59" t="inlineStr">
        <is>
          <t>NO</t>
        </is>
      </c>
      <c r="H59" t="inlineStr">
        <is>
          <t>French</t>
        </is>
      </c>
      <c r="I59" t="inlineStr">
        <is>
          <t>France</t>
        </is>
      </c>
      <c r="J59" t="inlineStr">
        <is>
          <t>0</t>
        </is>
      </c>
      <c r="K59" s="7617" t="n">
        <v>42736.913935185185</v>
      </c>
      <c r="L59" s="7617" t="n">
        <v>42886.0</v>
      </c>
      <c r="M59" t="inlineStr">
        <is>
          <t>EUR</t>
        </is>
      </c>
      <c r="N59" t="n">
        <v>4.0</v>
      </c>
      <c r="O59" t="n">
        <v>4500.0</v>
      </c>
      <c r="P59" t="n">
        <v>150.0</v>
      </c>
      <c r="Q59" t="n">
        <v>4.900000095367432</v>
      </c>
      <c r="RF59">
        <f/>
        <v>0.0</v>
      </c>
    </row>
    <row r="61">
      <c r="A61" t="inlineStr">
        <is>
          <t>Electrician</t>
        </is>
      </c>
      <c r="B61" t="inlineStr">
        <is>
          <t>SEDDA</t>
        </is>
      </c>
      <c r="C61" t="inlineStr">
        <is>
          <t>Salvatore</t>
        </is>
      </c>
      <c r="D61" t="inlineStr">
        <is>
          <t>KOLAHA</t>
        </is>
      </c>
      <c r="F61" t="inlineStr">
        <is>
          <t>Annual</t>
        </is>
      </c>
      <c r="G61" t="inlineStr">
        <is>
          <t>NO</t>
        </is>
      </c>
      <c r="H61" t="inlineStr">
        <is>
          <t>Italian</t>
        </is>
      </c>
      <c r="I61" t="inlineStr">
        <is>
          <t>Italy</t>
        </is>
      </c>
      <c r="J61" t="inlineStr">
        <is>
          <t>0</t>
        </is>
      </c>
      <c r="K61" s="7844" t="n">
        <v>42736.913935185185</v>
      </c>
      <c r="L61" s="7844" t="n">
        <v>42735.0</v>
      </c>
      <c r="M61" t="inlineStr">
        <is>
          <t>EUR</t>
        </is>
      </c>
      <c r="N61" t="n">
        <v>11.0</v>
      </c>
      <c r="O61" t="n">
        <v>7000.0</v>
      </c>
      <c r="P61" t="n">
        <v>0.0</v>
      </c>
      <c r="Q61" t="n">
        <v>12.0</v>
      </c>
      <c r="RF61">
        <f/>
        <v>0.0</v>
      </c>
    </row>
    <row r="63">
      <c r="A63" t="inlineStr">
        <is>
          <t>Electrician</t>
        </is>
      </c>
      <c r="B63" t="inlineStr">
        <is>
          <t>SEDDA</t>
        </is>
      </c>
      <c r="C63" t="inlineStr">
        <is>
          <t>Salvatore</t>
        </is>
      </c>
      <c r="D63" t="inlineStr">
        <is>
          <t>KOLAHA</t>
        </is>
      </c>
      <c r="F63" t="inlineStr">
        <is>
          <t>Annual</t>
        </is>
      </c>
      <c r="G63" t="inlineStr">
        <is>
          <t>NO</t>
        </is>
      </c>
      <c r="H63" t="inlineStr">
        <is>
          <t>Italian</t>
        </is>
      </c>
      <c r="I63" t="inlineStr">
        <is>
          <t>Italy</t>
        </is>
      </c>
      <c r="J63" t="inlineStr">
        <is>
          <t>0</t>
        </is>
      </c>
      <c r="K63" s="8071" t="n">
        <v>42736.913935185185</v>
      </c>
      <c r="L63" s="8071" t="n">
        <v>42825.0</v>
      </c>
      <c r="M63" t="inlineStr">
        <is>
          <t>EUR</t>
        </is>
      </c>
      <c r="N63" t="n">
        <v>2.0</v>
      </c>
      <c r="O63" t="n">
        <v>7500.0</v>
      </c>
      <c r="P63" t="n">
        <v>89.0</v>
      </c>
      <c r="Q63" t="n">
        <v>3.9000000953674316</v>
      </c>
      <c r="RF63">
        <f/>
        <v>0.0</v>
      </c>
    </row>
    <row r="65">
      <c r="A65" t="inlineStr">
        <is>
          <t>Chief Engineer</t>
        </is>
      </c>
      <c r="B65" t="inlineStr">
        <is>
          <t>SEDDA</t>
        </is>
      </c>
      <c r="C65" t="inlineStr">
        <is>
          <t>Salvatore</t>
        </is>
      </c>
      <c r="D65" t="inlineStr">
        <is>
          <t>KOLAHA</t>
        </is>
      </c>
      <c r="F65" t="inlineStr">
        <is>
          <t>Annual</t>
        </is>
      </c>
      <c r="G65" t="inlineStr">
        <is>
          <t>NO</t>
        </is>
      </c>
      <c r="H65" t="inlineStr">
        <is>
          <t>Italian</t>
        </is>
      </c>
      <c r="I65" t="inlineStr">
        <is>
          <t>Italy</t>
        </is>
      </c>
      <c r="J65" t="inlineStr">
        <is>
          <t>0</t>
        </is>
      </c>
      <c r="K65" s="8298" t="n">
        <v>42826.0</v>
      </c>
      <c r="L65" s="8298" t="n">
        <v>42886.0</v>
      </c>
      <c r="M65" t="inlineStr">
        <is>
          <t>EUR</t>
        </is>
      </c>
      <c r="N65" t="n">
        <v>1.0</v>
      </c>
      <c r="O65" t="n">
        <v>7500.0</v>
      </c>
      <c r="P65" t="n">
        <v>60.0</v>
      </c>
      <c r="Q65" t="n">
        <v>1.899999976158142</v>
      </c>
      <c r="RF65">
        <f/>
        <v>0.0</v>
      </c>
    </row>
    <row r="67">
      <c r="A67" t="inlineStr">
        <is>
          <t>Deckhand</t>
        </is>
      </c>
      <c r="B67" t="inlineStr">
        <is>
          <t>DOELSCH</t>
        </is>
      </c>
      <c r="C67" t="inlineStr">
        <is>
          <t>Mathieu</t>
        </is>
      </c>
      <c r="D67" t="inlineStr">
        <is>
          <t>KOLAHA</t>
        </is>
      </c>
      <c r="F67" t="inlineStr">
        <is>
          <t>Annual</t>
        </is>
      </c>
      <c r="G67" t="inlineStr">
        <is>
          <t>NO</t>
        </is>
      </c>
      <c r="H67" t="inlineStr">
        <is>
          <t>French</t>
        </is>
      </c>
      <c r="I67" t="inlineStr">
        <is>
          <t>France</t>
        </is>
      </c>
      <c r="J67" t="inlineStr">
        <is>
          <t>0</t>
        </is>
      </c>
      <c r="K67" s="8525" t="n">
        <v>42736.913935185185</v>
      </c>
      <c r="L67" s="8525" t="n">
        <v>42643.0</v>
      </c>
      <c r="M67" t="inlineStr">
        <is>
          <t>EUR</t>
        </is>
      </c>
      <c r="N67" t="n">
        <v>8.0</v>
      </c>
      <c r="O67" t="n">
        <v>2800.0</v>
      </c>
      <c r="P67" t="n">
        <v>0.0</v>
      </c>
      <c r="Q67" t="n">
        <v>9.0</v>
      </c>
      <c r="RF67">
        <f/>
        <v>0.0</v>
      </c>
    </row>
    <row r="69">
      <c r="A69" t="inlineStr">
        <is>
          <t>Deckhand</t>
        </is>
      </c>
      <c r="B69" t="inlineStr">
        <is>
          <t>CAZE</t>
        </is>
      </c>
      <c r="C69" t="inlineStr">
        <is>
          <t>Arthur</t>
        </is>
      </c>
      <c r="D69" t="inlineStr">
        <is>
          <t>KOLAHA</t>
        </is>
      </c>
      <c r="F69" t="inlineStr">
        <is>
          <t>Annual</t>
        </is>
      </c>
      <c r="G69" t="inlineStr">
        <is>
          <t>NO</t>
        </is>
      </c>
      <c r="H69" t="inlineStr">
        <is>
          <t>French</t>
        </is>
      </c>
      <c r="I69" t="inlineStr">
        <is>
          <t>France</t>
        </is>
      </c>
      <c r="J69" t="inlineStr">
        <is>
          <t>0</t>
        </is>
      </c>
      <c r="K69" s="8752" t="n">
        <v>42736.913935185185</v>
      </c>
      <c r="L69" s="8752" t="n">
        <v>42662.0</v>
      </c>
      <c r="M69" t="inlineStr">
        <is>
          <t>EUR</t>
        </is>
      </c>
      <c r="N69" t="n">
        <v>9.0</v>
      </c>
      <c r="O69" t="n">
        <v>3000.0</v>
      </c>
      <c r="P69" t="n">
        <v>0.0</v>
      </c>
      <c r="Q69" t="n">
        <v>10.0</v>
      </c>
      <c r="RF69">
        <f/>
        <v>0.0</v>
      </c>
    </row>
    <row r="71">
      <c r="A71" t="inlineStr">
        <is>
          <t>Stewardess</t>
        </is>
      </c>
      <c r="B71" t="inlineStr">
        <is>
          <t>TODD</t>
        </is>
      </c>
      <c r="C71" t="inlineStr">
        <is>
          <t>Megan</t>
        </is>
      </c>
      <c r="D71" t="inlineStr">
        <is>
          <t>KOLAHA</t>
        </is>
      </c>
      <c r="F71" t="inlineStr">
        <is>
          <t>Seasonal</t>
        </is>
      </c>
      <c r="G71" t="inlineStr">
        <is>
          <t>NO</t>
        </is>
      </c>
      <c r="H71" t="inlineStr">
        <is>
          <t>British</t>
        </is>
      </c>
      <c r="I71" t="inlineStr">
        <is>
          <t>France</t>
        </is>
      </c>
      <c r="J71" t="inlineStr">
        <is>
          <t>0</t>
        </is>
      </c>
      <c r="K71" s="8979" t="n">
        <v>42828.0</v>
      </c>
      <c r="L71" s="8979" t="n">
        <v>42886.0</v>
      </c>
      <c r="M71" t="inlineStr">
        <is>
          <t>EUR</t>
        </is>
      </c>
      <c r="N71" t="n">
        <v>1.0</v>
      </c>
      <c r="O71" t="n">
        <v>3000.0</v>
      </c>
      <c r="P71" t="n">
        <v>58.0</v>
      </c>
      <c r="Q71" t="n">
        <v>2.0</v>
      </c>
      <c r="RF71">
        <f/>
        <v>0.0</v>
      </c>
    </row>
    <row r="73">
      <c r="A73" t="inlineStr">
        <is>
          <t>Bosun</t>
        </is>
      </c>
      <c r="B73" t="inlineStr">
        <is>
          <t>COAT</t>
        </is>
      </c>
      <c r="C73" t="inlineStr">
        <is>
          <t>Pierre</t>
        </is>
      </c>
      <c r="D73" t="inlineStr">
        <is>
          <t>KOLAHA</t>
        </is>
      </c>
      <c r="F73" t="inlineStr">
        <is>
          <t>Annual</t>
        </is>
      </c>
      <c r="G73" t="inlineStr">
        <is>
          <t>NO</t>
        </is>
      </c>
      <c r="H73" t="inlineStr">
        <is>
          <t>French</t>
        </is>
      </c>
      <c r="I73" t="inlineStr">
        <is>
          <t>France</t>
        </is>
      </c>
      <c r="J73" t="inlineStr">
        <is>
          <t>0</t>
        </is>
      </c>
      <c r="K73" s="9206" t="n">
        <v>42736.913935185185</v>
      </c>
      <c r="L73" s="9206" t="n">
        <v>42816.0</v>
      </c>
      <c r="M73" t="inlineStr">
        <is>
          <t>EUR</t>
        </is>
      </c>
      <c r="N73" t="n">
        <v>2.0</v>
      </c>
      <c r="O73" t="n">
        <v>4300.0</v>
      </c>
      <c r="P73" t="n">
        <v>80.0</v>
      </c>
      <c r="Q73" t="n">
        <v>3.0</v>
      </c>
      <c r="RF73">
        <f/>
        <v>0.0</v>
      </c>
    </row>
    <row r="75">
      <c r="A75" t="inlineStr">
        <is>
          <t>TOTAL :</t>
        </is>
      </c>
      <c r="B75">
        <f>SUM(RF5:RF73)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2017-06-28T20:41:34Z</dcterms:created>
  <dc:creator>Apache POI</dc:creator>
</cp:coreProperties>
</file>