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erBrassard/Documents/_Doctorat/Projets/HEFI2019_UK/hefi2019_cvd/Results/"/>
    </mc:Choice>
  </mc:AlternateContent>
  <xr:revisionPtr revIDLastSave="0" documentId="13_ncr:1_{C1C7CFFD-AA8C-6949-B7AA-124EA78CA0EB}" xr6:coauthVersionLast="47" xr6:coauthVersionMax="47" xr10:uidLastSave="{00000000-0000-0000-0000-000000000000}"/>
  <bookViews>
    <workbookView xWindow="0" yWindow="540" windowWidth="25600" windowHeight="14580" xr2:uid="{E6C2A404-E96B-FC48-AA35-48DB8FB54D80}"/>
  </bookViews>
  <sheets>
    <sheet name="exclusion" sheetId="3" r:id="rId1"/>
    <sheet name="hefi2019" sheetId="2" r:id="rId2"/>
    <sheet name="variab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" l="1"/>
  <c r="G4" i="2"/>
</calcChain>
</file>

<file path=xl/sharedStrings.xml><?xml version="1.0" encoding="utf-8"?>
<sst xmlns="http://schemas.openxmlformats.org/spreadsheetml/2006/main" count="178" uniqueCount="129">
  <si>
    <t>source</t>
  </si>
  <si>
    <t>ICD-10</t>
  </si>
  <si>
    <t>Touchscreen questionnaire</t>
  </si>
  <si>
    <t>Interview</t>
  </si>
  <si>
    <t>criteria</t>
  </si>
  <si>
    <t>ukb_variable</t>
  </si>
  <si>
    <t>131296, 131298, 131300, 131302, 131304, 131306, 131350, 131360, 131362, 131364, 131366, 131368, 131370, 131372, 131374, 131376, 131378</t>
  </si>
  <si>
    <t>type</t>
  </si>
  <si>
    <t>Cardiovascular history</t>
  </si>
  <si>
    <t>Cancer history</t>
  </si>
  <si>
    <t>Diabetes history</t>
  </si>
  <si>
    <t>Answered heart attack, angina or stroke to "Has a doctor ever told you that you have the following conditions?"</t>
  </si>
  <si>
    <t>Answered yes to "Has a doctor ever told you that you have had cancer?"</t>
  </si>
  <si>
    <t>Answered yes to "Has a doctor ever told you that you have diabetes?"</t>
  </si>
  <si>
    <t>Diet by 24-hour dietary recall</t>
  </si>
  <si>
    <t>Dietary intakes</t>
  </si>
  <si>
    <t>Total energy intake &lt; 418.4 KJ (100 kcal)</t>
  </si>
  <si>
    <t>Urine assay</t>
  </si>
  <si>
    <t>30510, 30520, 30530</t>
  </si>
  <si>
    <t>No 24-hour dietary recall completed (based on completion date)</t>
  </si>
  <si>
    <t>Missing value for creatinine, potassium or sodium</t>
  </si>
  <si>
    <t>Event date for I20 to I25, I48, I60 to I69 is prior to first 24-hour dietary recall</t>
  </si>
  <si>
    <t>no</t>
  </si>
  <si>
    <t>name</t>
  </si>
  <si>
    <t>Whole-grain foods</t>
  </si>
  <si>
    <t xml:space="preserve">Vegetables and fruits </t>
  </si>
  <si>
    <t>Grain foods ratio</t>
  </si>
  <si>
    <t>Fatty acids ratio</t>
  </si>
  <si>
    <t xml:space="preserve">Protein foods </t>
  </si>
  <si>
    <t xml:space="preserve">Plant-based protein foods </t>
  </si>
  <si>
    <t xml:space="preserve">Beverages </t>
  </si>
  <si>
    <t xml:space="preserve">Saturated fats </t>
  </si>
  <si>
    <t xml:space="preserve">Free sugars </t>
  </si>
  <si>
    <t xml:space="preserve">Sodium </t>
  </si>
  <si>
    <t>measurement</t>
  </si>
  <si>
    <t>points</t>
  </si>
  <si>
    <t>RA/RA</t>
  </si>
  <si>
    <t>g/g</t>
  </si>
  <si>
    <t>%E (kcal/kcal)</t>
  </si>
  <si>
    <t>mg / kcal</t>
  </si>
  <si>
    <t>unit</t>
  </si>
  <si>
    <t>min</t>
  </si>
  <si>
    <t>max</t>
  </si>
  <si>
    <t>No vegetables and no fruits</t>
  </si>
  <si>
    <t>No whole-grain foods</t>
  </si>
  <si>
    <t>No protein foods</t>
  </si>
  <si>
    <t>No plant-based protein foods</t>
  </si>
  <si>
    <t>No water and no unsweetened beverages</t>
  </si>
  <si>
    <t>≤ 1.1</t>
  </si>
  <si>
    <t>≥ 15%E</t>
  </si>
  <si>
    <t>≥ 20%E</t>
  </si>
  <si>
    <t>≥ 2.0</t>
  </si>
  <si>
    <t>≥ 0.50</t>
  </si>
  <si>
    <t xml:space="preserve">≥ 0.25 </t>
  </si>
  <si>
    <t>&gt; 0.50</t>
  </si>
  <si>
    <t>≥ 2.6</t>
  </si>
  <si>
    <t>&lt; 10%E</t>
  </si>
  <si>
    <t>&lt; 0.9</t>
  </si>
  <si>
    <t>Ratio: Total vegetables and fruits / Total foods</t>
  </si>
  <si>
    <t>Ratio: Total whole-grain foods / Total foods</t>
  </si>
  <si>
    <t>Ratio: Total whole-grain foods / Total grain foods</t>
  </si>
  <si>
    <t>Ratio: Total protein foods / Total foods</t>
  </si>
  <si>
    <t>Ratio: Plant-based protein foods / Total protein foods</t>
  </si>
  <si>
    <t>Ratio: (Plain water including carbonated + unsweetened beverages) / Total beverages</t>
  </si>
  <si>
    <t xml:space="preserve">Ratio: Saturated fat / energy </t>
  </si>
  <si>
    <t xml:space="preserve">Ratio: Free sugars / energy </t>
  </si>
  <si>
    <t xml:space="preserve">Ratio: Sodium / energy </t>
  </si>
  <si>
    <t xml:space="preserve">Ratio: (Mono- + polyunsaturated fat) / Saturated fat </t>
  </si>
  <si>
    <t>varname</t>
  </si>
  <si>
    <t>Age</t>
  </si>
  <si>
    <t>Region</t>
  </si>
  <si>
    <t>Sex</t>
  </si>
  <si>
    <t>Townsend deprivation index</t>
  </si>
  <si>
    <t>Employment</t>
  </si>
  <si>
    <t>Sociodemographic</t>
  </si>
  <si>
    <t>Lifestyle</t>
  </si>
  <si>
    <t>Body mass index</t>
  </si>
  <si>
    <t>Dietary supplement use</t>
  </si>
  <si>
    <t>Medication (cholesterol and/or blood pressure)</t>
  </si>
  <si>
    <t>Risk factor (high cholesterol and/or high blood pressure)</t>
  </si>
  <si>
    <t>modeling</t>
  </si>
  <si>
    <t>Restricted cubic spline (5 knots)</t>
  </si>
  <si>
    <t>3 categories</t>
  </si>
  <si>
    <t>Restricted cubic spline (3 knots)</t>
  </si>
  <si>
    <t>Restricted cubic spline (4 knots)</t>
  </si>
  <si>
    <t>2 categories</t>
  </si>
  <si>
    <t>ukb_varname</t>
  </si>
  <si>
    <t>sex</t>
  </si>
  <si>
    <t>AgeAt24hr</t>
  </si>
  <si>
    <t>region2</t>
  </si>
  <si>
    <t>deprivation</t>
  </si>
  <si>
    <t>University degree</t>
  </si>
  <si>
    <t>university</t>
  </si>
  <si>
    <t>employ0</t>
  </si>
  <si>
    <t>smk0</t>
  </si>
  <si>
    <t>physact0</t>
  </si>
  <si>
    <t>roh0</t>
  </si>
  <si>
    <t>sedentary0</t>
  </si>
  <si>
    <t>bmi0</t>
  </si>
  <si>
    <t>dietsuppl</t>
  </si>
  <si>
    <t>rx0</t>
  </si>
  <si>
    <t>riskfactor</t>
  </si>
  <si>
    <t>Diet</t>
  </si>
  <si>
    <t>HEFI2019_TOTAL_SCORE</t>
  </si>
  <si>
    <t>HEFI-2019 total score</t>
  </si>
  <si>
    <t>Energy intake</t>
  </si>
  <si>
    <t>energy</t>
  </si>
  <si>
    <t>NA</t>
  </si>
  <si>
    <t>Familial history of cardiovascular disease</t>
  </si>
  <si>
    <t>famhist0</t>
  </si>
  <si>
    <t>Alcohol consumption habits</t>
  </si>
  <si>
    <t>Smoking habits</t>
  </si>
  <si>
    <t>Physical activity level</t>
  </si>
  <si>
    <t>meno0</t>
  </si>
  <si>
    <t>Hormone replacement use (female only)</t>
  </si>
  <si>
    <t>Menopausal status (female only)</t>
  </si>
  <si>
    <t>hrt0</t>
  </si>
  <si>
    <t>20107, 20110</t>
  </si>
  <si>
    <t>1070, 1080, 1090</t>
  </si>
  <si>
    <t xml:space="preserve">864, 874, 884, 894, 904, 914 </t>
  </si>
  <si>
    <t>6153, 6177</t>
  </si>
  <si>
    <t>6150, 20002</t>
  </si>
  <si>
    <t>Sedentary time (television, computer, driving)</t>
  </si>
  <si>
    <t>category</t>
  </si>
  <si>
    <t>34, 52, 105010</t>
  </si>
  <si>
    <t>Reported one or more of the following: 1471, atrial fibrillation;
1483, atrial flutter;
1074, angina;
1075, heart attack/myocardial infarction;
1081, stroke;
1082, transient ischaemic attack;
1083, subdural haemorrhage/haematoma;
1086, subarachnoid haemorrhage</t>
  </si>
  <si>
    <t>Missing data</t>
  </si>
  <si>
    <t xml:space="preserve">20107, 20110, 864, 874, 884, 894, 904, 914 </t>
  </si>
  <si>
    <t>Missing values for physical activity or familial history of cardiovascular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</si>
</sst>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F64A-2CA8-4F47-BA62-A3F632071FE1}">
  <dimension ref="A1:F18"/>
  <sheetViews>
    <sheetView tabSelected="1" zoomScale="125" workbookViewId="0">
      <selection activeCell="C5" sqref="C5"/>
    </sheetView>
  </sheetViews>
  <sheetFormatPr baseColWidth="10" defaultRowHeight="16" x14ac:dyDescent="0.2"/>
  <cols>
    <col min="1" max="1" width="26.33203125" bestFit="1" customWidth="1"/>
    <col min="2" max="2" width="26.33203125" customWidth="1"/>
    <col min="3" max="3" width="49.33203125" bestFit="1" customWidth="1"/>
    <col min="4" max="5" width="96" bestFit="1" customWidth="1"/>
    <col min="6" max="6" width="194.83203125" bestFit="1" customWidth="1"/>
  </cols>
  <sheetData>
    <row r="1" spans="1:6" x14ac:dyDescent="0.2">
      <c r="A1" s="8" t="s">
        <v>7</v>
      </c>
      <c r="B1" s="8" t="s">
        <v>0</v>
      </c>
      <c r="C1" s="8" t="s">
        <v>5</v>
      </c>
      <c r="D1" s="2" t="s">
        <v>4</v>
      </c>
      <c r="E1" s="1"/>
      <c r="F1" s="1"/>
    </row>
    <row r="2" spans="1:6" x14ac:dyDescent="0.2">
      <c r="A2" s="4" t="s">
        <v>8</v>
      </c>
      <c r="B2" s="4" t="s">
        <v>1</v>
      </c>
      <c r="C2" s="4" t="s">
        <v>6</v>
      </c>
      <c r="D2" s="4" t="s">
        <v>21</v>
      </c>
    </row>
    <row r="3" spans="1:6" x14ac:dyDescent="0.2">
      <c r="A3" s="4" t="s">
        <v>8</v>
      </c>
      <c r="B3" s="4" t="s">
        <v>2</v>
      </c>
      <c r="C3" s="4">
        <v>6150</v>
      </c>
      <c r="D3" s="4" t="s">
        <v>11</v>
      </c>
      <c r="E3" s="4"/>
      <c r="F3" s="6"/>
    </row>
    <row r="4" spans="1:6" ht="136" x14ac:dyDescent="0.2">
      <c r="A4" s="4" t="s">
        <v>8</v>
      </c>
      <c r="B4" s="4" t="s">
        <v>3</v>
      </c>
      <c r="C4" s="4">
        <v>20002</v>
      </c>
      <c r="D4" s="7" t="s">
        <v>125</v>
      </c>
      <c r="E4" s="4"/>
      <c r="F4" s="6"/>
    </row>
    <row r="5" spans="1:6" x14ac:dyDescent="0.2">
      <c r="A5" s="4" t="s">
        <v>9</v>
      </c>
      <c r="B5" s="4" t="s">
        <v>2</v>
      </c>
      <c r="C5" s="4">
        <v>2453</v>
      </c>
      <c r="D5" s="4" t="s">
        <v>12</v>
      </c>
      <c r="E5" s="4"/>
      <c r="F5" s="6"/>
    </row>
    <row r="6" spans="1:6" x14ac:dyDescent="0.2">
      <c r="A6" s="4" t="s">
        <v>10</v>
      </c>
      <c r="B6" s="4" t="s">
        <v>2</v>
      </c>
      <c r="C6" s="9">
        <v>2443</v>
      </c>
      <c r="D6" s="9" t="s">
        <v>13</v>
      </c>
    </row>
    <row r="7" spans="1:6" x14ac:dyDescent="0.2">
      <c r="A7" s="4" t="s">
        <v>15</v>
      </c>
      <c r="B7" t="s">
        <v>14</v>
      </c>
      <c r="C7">
        <v>105010</v>
      </c>
      <c r="D7" s="4" t="s">
        <v>19</v>
      </c>
    </row>
    <row r="8" spans="1:6" x14ac:dyDescent="0.2">
      <c r="A8" s="4" t="s">
        <v>15</v>
      </c>
      <c r="B8" t="s">
        <v>14</v>
      </c>
      <c r="C8">
        <v>100002</v>
      </c>
      <c r="D8" s="4" t="s">
        <v>16</v>
      </c>
    </row>
    <row r="9" spans="1:6" x14ac:dyDescent="0.2">
      <c r="A9" s="4" t="s">
        <v>15</v>
      </c>
      <c r="B9" s="4" t="s">
        <v>17</v>
      </c>
      <c r="C9" t="s">
        <v>18</v>
      </c>
      <c r="D9" s="4" t="s">
        <v>20</v>
      </c>
    </row>
    <row r="10" spans="1:6" x14ac:dyDescent="0.2">
      <c r="A10" s="4" t="s">
        <v>126</v>
      </c>
      <c r="B10" s="4" t="s">
        <v>2</v>
      </c>
      <c r="C10" t="s">
        <v>127</v>
      </c>
      <c r="D10" s="4" t="s">
        <v>128</v>
      </c>
    </row>
    <row r="11" spans="1:6" x14ac:dyDescent="0.2">
      <c r="D11" s="5"/>
    </row>
    <row r="12" spans="1:6" x14ac:dyDescent="0.2">
      <c r="D12" s="5"/>
    </row>
    <row r="14" spans="1:6" x14ac:dyDescent="0.2">
      <c r="D14" s="5"/>
    </row>
    <row r="15" spans="1:6" x14ac:dyDescent="0.2">
      <c r="D15" s="5"/>
    </row>
    <row r="16" spans="1:6" x14ac:dyDescent="0.2">
      <c r="D16" s="5"/>
    </row>
    <row r="17" spans="4:4" x14ac:dyDescent="0.2">
      <c r="D17" s="5"/>
    </row>
    <row r="18" spans="4:4" x14ac:dyDescent="0.2"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000D-0080-054A-8CD1-F890CCFCDAA1}">
  <dimension ref="A1:G11"/>
  <sheetViews>
    <sheetView zoomScale="125" workbookViewId="0">
      <selection activeCell="B5" sqref="B5"/>
    </sheetView>
  </sheetViews>
  <sheetFormatPr baseColWidth="10" defaultRowHeight="16" x14ac:dyDescent="0.2"/>
  <cols>
    <col min="2" max="2" width="23" bestFit="1" customWidth="1"/>
    <col min="3" max="3" width="75.33203125" bestFit="1" customWidth="1"/>
    <col min="5" max="5" width="12.6640625" bestFit="1" customWidth="1"/>
    <col min="6" max="6" width="35.83203125" bestFit="1" customWidth="1"/>
  </cols>
  <sheetData>
    <row r="1" spans="1:7" x14ac:dyDescent="0.2">
      <c r="A1" t="s">
        <v>22</v>
      </c>
      <c r="B1" t="s">
        <v>23</v>
      </c>
      <c r="C1" t="s">
        <v>34</v>
      </c>
      <c r="D1" t="s">
        <v>35</v>
      </c>
      <c r="E1" t="s">
        <v>40</v>
      </c>
      <c r="F1" t="s">
        <v>41</v>
      </c>
      <c r="G1" t="s">
        <v>42</v>
      </c>
    </row>
    <row r="2" spans="1:7" x14ac:dyDescent="0.2">
      <c r="A2">
        <v>1</v>
      </c>
      <c r="B2" t="s">
        <v>25</v>
      </c>
      <c r="C2" t="s">
        <v>58</v>
      </c>
      <c r="D2">
        <v>20</v>
      </c>
      <c r="E2" t="s">
        <v>36</v>
      </c>
      <c r="F2" t="s">
        <v>43</v>
      </c>
      <c r="G2" t="s">
        <v>52</v>
      </c>
    </row>
    <row r="3" spans="1:7" x14ac:dyDescent="0.2">
      <c r="A3">
        <v>2</v>
      </c>
      <c r="B3" t="s">
        <v>24</v>
      </c>
      <c r="C3" t="s">
        <v>59</v>
      </c>
      <c r="D3">
        <v>5</v>
      </c>
      <c r="E3" t="s">
        <v>36</v>
      </c>
      <c r="F3" t="s">
        <v>44</v>
      </c>
      <c r="G3" t="s">
        <v>53</v>
      </c>
    </row>
    <row r="4" spans="1:7" x14ac:dyDescent="0.2">
      <c r="A4">
        <v>3</v>
      </c>
      <c r="B4" t="s">
        <v>26</v>
      </c>
      <c r="C4" t="s">
        <v>60</v>
      </c>
      <c r="D4">
        <v>5</v>
      </c>
      <c r="E4" t="s">
        <v>36</v>
      </c>
      <c r="F4" t="s">
        <v>44</v>
      </c>
      <c r="G4" t="str">
        <f>"= 1.0"</f>
        <v>= 1.0</v>
      </c>
    </row>
    <row r="5" spans="1:7" x14ac:dyDescent="0.2">
      <c r="A5">
        <v>4</v>
      </c>
      <c r="B5" t="s">
        <v>28</v>
      </c>
      <c r="C5" t="s">
        <v>61</v>
      </c>
      <c r="D5">
        <v>5</v>
      </c>
      <c r="E5" t="s">
        <v>36</v>
      </c>
      <c r="F5" t="s">
        <v>45</v>
      </c>
      <c r="G5" t="s">
        <v>53</v>
      </c>
    </row>
    <row r="6" spans="1:7" x14ac:dyDescent="0.2">
      <c r="A6">
        <v>5</v>
      </c>
      <c r="B6" t="s">
        <v>29</v>
      </c>
      <c r="C6" t="s">
        <v>62</v>
      </c>
      <c r="D6">
        <v>5</v>
      </c>
      <c r="E6" t="s">
        <v>36</v>
      </c>
      <c r="F6" t="s">
        <v>46</v>
      </c>
      <c r="G6" t="s">
        <v>54</v>
      </c>
    </row>
    <row r="7" spans="1:7" x14ac:dyDescent="0.2">
      <c r="A7">
        <v>6</v>
      </c>
      <c r="B7" t="s">
        <v>30</v>
      </c>
      <c r="C7" t="s">
        <v>63</v>
      </c>
      <c r="D7">
        <v>10</v>
      </c>
      <c r="E7" t="s">
        <v>37</v>
      </c>
      <c r="F7" t="s">
        <v>47</v>
      </c>
      <c r="G7" t="str">
        <f>"= 1.0"</f>
        <v>= 1.0</v>
      </c>
    </row>
    <row r="8" spans="1:7" x14ac:dyDescent="0.2">
      <c r="A8">
        <v>7</v>
      </c>
      <c r="B8" t="s">
        <v>27</v>
      </c>
      <c r="C8" t="s">
        <v>67</v>
      </c>
      <c r="D8">
        <v>5</v>
      </c>
      <c r="E8" t="s">
        <v>37</v>
      </c>
      <c r="F8" t="s">
        <v>48</v>
      </c>
      <c r="G8" t="s">
        <v>55</v>
      </c>
    </row>
    <row r="9" spans="1:7" x14ac:dyDescent="0.2">
      <c r="A9">
        <v>8</v>
      </c>
      <c r="B9" t="s">
        <v>31</v>
      </c>
      <c r="C9" t="s">
        <v>64</v>
      </c>
      <c r="D9">
        <v>5</v>
      </c>
      <c r="E9" t="s">
        <v>38</v>
      </c>
      <c r="F9" t="s">
        <v>49</v>
      </c>
      <c r="G9" t="s">
        <v>56</v>
      </c>
    </row>
    <row r="10" spans="1:7" x14ac:dyDescent="0.2">
      <c r="A10">
        <v>9</v>
      </c>
      <c r="B10" t="s">
        <v>32</v>
      </c>
      <c r="C10" t="s">
        <v>65</v>
      </c>
      <c r="D10">
        <v>10</v>
      </c>
      <c r="E10" t="s">
        <v>38</v>
      </c>
      <c r="F10" t="s">
        <v>50</v>
      </c>
      <c r="G10" t="s">
        <v>56</v>
      </c>
    </row>
    <row r="11" spans="1:7" x14ac:dyDescent="0.2">
      <c r="A11">
        <v>10</v>
      </c>
      <c r="B11" t="s">
        <v>33</v>
      </c>
      <c r="C11" t="s">
        <v>66</v>
      </c>
      <c r="D11">
        <v>10</v>
      </c>
      <c r="E11" t="s">
        <v>39</v>
      </c>
      <c r="F11" t="s">
        <v>51</v>
      </c>
      <c r="G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8FDC-299B-F34C-B7D2-8EA915F13E4B}">
  <dimension ref="A1:F20"/>
  <sheetViews>
    <sheetView workbookViewId="0">
      <selection activeCell="F5" sqref="F5"/>
    </sheetView>
  </sheetViews>
  <sheetFormatPr baseColWidth="10" defaultRowHeight="16" x14ac:dyDescent="0.2"/>
  <cols>
    <col min="2" max="2" width="16.33203125" bestFit="1" customWidth="1"/>
    <col min="3" max="3" width="48.33203125" bestFit="1" customWidth="1"/>
    <col min="4" max="4" width="22" bestFit="1" customWidth="1"/>
    <col min="5" max="5" width="25" bestFit="1" customWidth="1"/>
    <col min="6" max="6" width="27.6640625" bestFit="1" customWidth="1"/>
  </cols>
  <sheetData>
    <row r="1" spans="1:6" x14ac:dyDescent="0.2">
      <c r="A1" s="10" t="s">
        <v>22</v>
      </c>
      <c r="B1" s="10" t="s">
        <v>123</v>
      </c>
      <c r="C1" s="10" t="s">
        <v>23</v>
      </c>
      <c r="D1" s="10" t="s">
        <v>68</v>
      </c>
      <c r="E1" s="10" t="s">
        <v>86</v>
      </c>
      <c r="F1" s="10" t="s">
        <v>80</v>
      </c>
    </row>
    <row r="2" spans="1:6" x14ac:dyDescent="0.2">
      <c r="A2">
        <v>1</v>
      </c>
      <c r="B2" t="s">
        <v>74</v>
      </c>
      <c r="C2" t="s">
        <v>71</v>
      </c>
      <c r="D2" t="s">
        <v>87</v>
      </c>
      <c r="E2">
        <v>31</v>
      </c>
      <c r="F2" t="s">
        <v>85</v>
      </c>
    </row>
    <row r="3" spans="1:6" x14ac:dyDescent="0.2">
      <c r="A3">
        <v>2</v>
      </c>
      <c r="B3" t="s">
        <v>74</v>
      </c>
      <c r="C3" t="s">
        <v>69</v>
      </c>
      <c r="D3" t="s">
        <v>88</v>
      </c>
      <c r="E3" t="s">
        <v>124</v>
      </c>
      <c r="F3" t="s">
        <v>81</v>
      </c>
    </row>
    <row r="4" spans="1:6" x14ac:dyDescent="0.2">
      <c r="A4">
        <v>3</v>
      </c>
      <c r="B4" t="s">
        <v>74</v>
      </c>
      <c r="C4" t="s">
        <v>70</v>
      </c>
      <c r="D4" t="s">
        <v>89</v>
      </c>
      <c r="E4">
        <v>54</v>
      </c>
      <c r="F4" t="s">
        <v>82</v>
      </c>
    </row>
    <row r="5" spans="1:6" x14ac:dyDescent="0.2">
      <c r="A5">
        <v>4</v>
      </c>
      <c r="B5" t="s">
        <v>74</v>
      </c>
      <c r="C5" t="s">
        <v>72</v>
      </c>
      <c r="D5" t="s">
        <v>90</v>
      </c>
      <c r="E5">
        <v>189</v>
      </c>
      <c r="F5" t="s">
        <v>83</v>
      </c>
    </row>
    <row r="6" spans="1:6" x14ac:dyDescent="0.2">
      <c r="A6">
        <v>5</v>
      </c>
      <c r="B6" t="s">
        <v>74</v>
      </c>
      <c r="C6" t="s">
        <v>91</v>
      </c>
      <c r="D6" t="s">
        <v>92</v>
      </c>
      <c r="E6">
        <v>6138</v>
      </c>
      <c r="F6" t="s">
        <v>85</v>
      </c>
    </row>
    <row r="7" spans="1:6" x14ac:dyDescent="0.2">
      <c r="A7">
        <v>6</v>
      </c>
      <c r="B7" t="s">
        <v>74</v>
      </c>
      <c r="C7" t="s">
        <v>73</v>
      </c>
      <c r="D7" t="s">
        <v>93</v>
      </c>
      <c r="E7">
        <v>6142</v>
      </c>
      <c r="F7" t="s">
        <v>82</v>
      </c>
    </row>
    <row r="8" spans="1:6" x14ac:dyDescent="0.2">
      <c r="A8">
        <v>7</v>
      </c>
      <c r="B8" t="s">
        <v>74</v>
      </c>
      <c r="C8" t="s">
        <v>108</v>
      </c>
      <c r="D8" t="s">
        <v>109</v>
      </c>
      <c r="E8" t="s">
        <v>117</v>
      </c>
      <c r="F8" t="s">
        <v>82</v>
      </c>
    </row>
    <row r="9" spans="1:6" x14ac:dyDescent="0.2">
      <c r="A9">
        <v>8</v>
      </c>
      <c r="B9" t="s">
        <v>74</v>
      </c>
      <c r="C9" t="s">
        <v>115</v>
      </c>
      <c r="D9" t="s">
        <v>113</v>
      </c>
      <c r="E9">
        <v>2724</v>
      </c>
      <c r="F9" t="s">
        <v>82</v>
      </c>
    </row>
    <row r="10" spans="1:6" x14ac:dyDescent="0.2">
      <c r="A10">
        <v>9</v>
      </c>
      <c r="B10" t="s">
        <v>74</v>
      </c>
      <c r="C10" t="s">
        <v>114</v>
      </c>
      <c r="D10" t="s">
        <v>116</v>
      </c>
      <c r="E10">
        <v>2814</v>
      </c>
      <c r="F10" t="s">
        <v>85</v>
      </c>
    </row>
    <row r="11" spans="1:6" x14ac:dyDescent="0.2">
      <c r="A11">
        <v>10</v>
      </c>
      <c r="B11" t="s">
        <v>75</v>
      </c>
      <c r="C11" t="s">
        <v>111</v>
      </c>
      <c r="D11" t="s">
        <v>94</v>
      </c>
      <c r="E11">
        <v>20116</v>
      </c>
      <c r="F11" t="s">
        <v>82</v>
      </c>
    </row>
    <row r="12" spans="1:6" x14ac:dyDescent="0.2">
      <c r="A12">
        <v>11</v>
      </c>
      <c r="B12" t="s">
        <v>75</v>
      </c>
      <c r="C12" t="s">
        <v>112</v>
      </c>
      <c r="D12" t="s">
        <v>95</v>
      </c>
      <c r="E12" t="s">
        <v>119</v>
      </c>
      <c r="F12" t="s">
        <v>82</v>
      </c>
    </row>
    <row r="13" spans="1:6" x14ac:dyDescent="0.2">
      <c r="A13">
        <v>12</v>
      </c>
      <c r="B13" t="s">
        <v>75</v>
      </c>
      <c r="C13" t="s">
        <v>110</v>
      </c>
      <c r="D13" t="s">
        <v>96</v>
      </c>
      <c r="E13">
        <v>20117</v>
      </c>
      <c r="F13" t="s">
        <v>82</v>
      </c>
    </row>
    <row r="14" spans="1:6" x14ac:dyDescent="0.2">
      <c r="A14">
        <v>13</v>
      </c>
      <c r="B14" t="s">
        <v>75</v>
      </c>
      <c r="C14" t="s">
        <v>122</v>
      </c>
      <c r="D14" t="s">
        <v>97</v>
      </c>
      <c r="E14" t="s">
        <v>118</v>
      </c>
      <c r="F14" t="s">
        <v>84</v>
      </c>
    </row>
    <row r="15" spans="1:6" x14ac:dyDescent="0.2">
      <c r="A15">
        <v>14</v>
      </c>
      <c r="B15" t="s">
        <v>75</v>
      </c>
      <c r="C15" t="s">
        <v>76</v>
      </c>
      <c r="D15" t="s">
        <v>98</v>
      </c>
      <c r="E15">
        <v>21001</v>
      </c>
      <c r="F15" t="s">
        <v>81</v>
      </c>
    </row>
    <row r="16" spans="1:6" x14ac:dyDescent="0.2">
      <c r="A16">
        <v>15</v>
      </c>
      <c r="B16" t="s">
        <v>75</v>
      </c>
      <c r="C16" t="s">
        <v>77</v>
      </c>
      <c r="D16" t="s">
        <v>99</v>
      </c>
      <c r="E16">
        <v>104670</v>
      </c>
      <c r="F16" t="s">
        <v>85</v>
      </c>
    </row>
    <row r="17" spans="1:6" x14ac:dyDescent="0.2">
      <c r="A17">
        <v>16</v>
      </c>
      <c r="B17" t="s">
        <v>75</v>
      </c>
      <c r="C17" t="s">
        <v>78</v>
      </c>
      <c r="D17" t="s">
        <v>100</v>
      </c>
      <c r="E17" t="s">
        <v>120</v>
      </c>
      <c r="F17" t="s">
        <v>82</v>
      </c>
    </row>
    <row r="18" spans="1:6" x14ac:dyDescent="0.2">
      <c r="A18">
        <v>17</v>
      </c>
      <c r="B18" t="s">
        <v>75</v>
      </c>
      <c r="C18" t="s">
        <v>79</v>
      </c>
      <c r="D18" t="s">
        <v>101</v>
      </c>
      <c r="E18" t="s">
        <v>121</v>
      </c>
      <c r="F18" t="s">
        <v>82</v>
      </c>
    </row>
    <row r="19" spans="1:6" x14ac:dyDescent="0.2">
      <c r="A19">
        <v>18</v>
      </c>
      <c r="B19" t="s">
        <v>102</v>
      </c>
      <c r="C19" t="s">
        <v>104</v>
      </c>
      <c r="D19" t="s">
        <v>103</v>
      </c>
      <c r="E19" t="s">
        <v>107</v>
      </c>
      <c r="F19" t="s">
        <v>84</v>
      </c>
    </row>
    <row r="20" spans="1:6" x14ac:dyDescent="0.2">
      <c r="A20">
        <v>19</v>
      </c>
      <c r="B20" t="s">
        <v>102</v>
      </c>
      <c r="C20" t="s">
        <v>105</v>
      </c>
      <c r="D20" t="s">
        <v>106</v>
      </c>
      <c r="E20">
        <v>100002</v>
      </c>
      <c r="F20" t="s">
        <v>84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exclusion</vt:lpstr>
      <vt:lpstr>hefi2019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Brassard</dc:creator>
  <cp:lastModifiedBy>Didier Brassard</cp:lastModifiedBy>
  <dcterms:created xsi:type="dcterms:W3CDTF">2022-01-03T23:25:46Z</dcterms:created>
  <dcterms:modified xsi:type="dcterms:W3CDTF">2022-09-14T18:56:10Z</dcterms:modified>
</cp:coreProperties>
</file>