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35" windowHeight="5745"/>
  </bookViews>
  <sheets>
    <sheet name="Cryptos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13" i="3" l="1"/>
  <c r="J13" i="3"/>
  <c r="K12" i="3"/>
  <c r="J12" i="3"/>
  <c r="K11" i="3"/>
  <c r="J11" i="3"/>
  <c r="K10" i="3"/>
  <c r="G10" i="3"/>
  <c r="J10" i="3" s="1"/>
  <c r="K9" i="3"/>
  <c r="G9" i="3"/>
  <c r="J9" i="3" s="1"/>
  <c r="K8" i="3"/>
  <c r="G8" i="3"/>
  <c r="J8" i="3" s="1"/>
  <c r="K7" i="3"/>
  <c r="G7" i="3"/>
  <c r="J7" i="3" s="1"/>
  <c r="K6" i="3"/>
  <c r="G6" i="3"/>
  <c r="J6" i="3" s="1"/>
  <c r="K5" i="3"/>
  <c r="G5" i="3"/>
  <c r="J5" i="3" s="1"/>
  <c r="G4" i="3"/>
  <c r="J4" i="3" l="1"/>
</calcChain>
</file>

<file path=xl/sharedStrings.xml><?xml version="1.0" encoding="utf-8"?>
<sst xmlns="http://schemas.openxmlformats.org/spreadsheetml/2006/main" count="58" uniqueCount="36">
  <si>
    <t>ETH</t>
  </si>
  <si>
    <t>0x</t>
  </si>
  <si>
    <t>ZRX</t>
  </si>
  <si>
    <t>Crypto.com Coin</t>
  </si>
  <si>
    <t>CRO</t>
  </si>
  <si>
    <t>Curve</t>
  </si>
  <si>
    <t>CRV</t>
  </si>
  <si>
    <t>Cover Protocol</t>
  </si>
  <si>
    <t>COVER</t>
  </si>
  <si>
    <t>Ren</t>
  </si>
  <si>
    <t>REN</t>
  </si>
  <si>
    <t>https://coinmarketcap.com/fr/currencies/bitcoin/</t>
  </si>
  <si>
    <t>https://coinmarketcap.com/fr/currencies/ethereum/</t>
  </si>
  <si>
    <t>https://coinmarketcap.com/fr/currencies/0x/</t>
  </si>
  <si>
    <t>https://coinmarketcap.com/fr/currencies/crypto-com-coin/</t>
  </si>
  <si>
    <t>https://coinmarketcap.com/fr/currencies/curve-dao-token/</t>
  </si>
  <si>
    <t>https://coinmarketcap.com/fr/currencies/cover-protocol-new/</t>
  </si>
  <si>
    <t>https://coinmarketcap.com/fr/currencies/ren/</t>
  </si>
  <si>
    <t>Nom</t>
  </si>
  <si>
    <t>Date</t>
  </si>
  <si>
    <t>Bitcoin</t>
  </si>
  <si>
    <t>Etherum</t>
  </si>
  <si>
    <t>Cours</t>
  </si>
  <si>
    <t>URL</t>
  </si>
  <si>
    <t>BTC</t>
  </si>
  <si>
    <t xml:space="preserve"> </t>
  </si>
  <si>
    <t>Update</t>
  </si>
  <si>
    <t>Profits</t>
  </si>
  <si>
    <t>Profits %</t>
  </si>
  <si>
    <t>Achat</t>
  </si>
  <si>
    <t>Prix d'achat</t>
  </si>
  <si>
    <t>Quantité</t>
  </si>
  <si>
    <t>Montant</t>
  </si>
  <si>
    <t>Rang</t>
  </si>
  <si>
    <t>Variation 24h</t>
  </si>
  <si>
    <t>24/03/21 21:09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</si>
</sst>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9" fontId="0" fillId="0" borderId="0" xfId="0" applyNumberFormat="1"/>
    <xf numFmtId="0" fontId="3" fillId="0" borderId="0" xfId="0" applyFont="1"/>
    <xf numFmtId="0" fontId="0" fillId="2" borderId="3" xfId="0" applyFill="1" applyBorder="1"/>
    <xf numFmtId="0" fontId="0" fillId="2" borderId="5" xfId="0" applyFill="1" applyBorder="1"/>
    <xf numFmtId="0" fontId="1" fillId="2" borderId="8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9" fontId="1" fillId="2" borderId="2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9" fontId="1" fillId="2" borderId="7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1" fontId="3" fillId="2" borderId="2" xfId="0" applyNumberFormat="1" applyFont="1" applyFill="1" applyBorder="1"/>
    <xf numFmtId="17" fontId="3" fillId="2" borderId="3" xfId="0" applyNumberFormat="1" applyFont="1" applyFill="1" applyBorder="1"/>
    <xf numFmtId="0" fontId="0" fillId="2" borderId="1" xfId="0" applyFont="1" applyFill="1" applyBorder="1"/>
    <xf numFmtId="1" fontId="0" fillId="2" borderId="0" xfId="0" applyNumberFormat="1" applyFont="1" applyFill="1" applyBorder="1"/>
    <xf numFmtId="9" fontId="0" fillId="2" borderId="0" xfId="0" applyNumberFormat="1" applyFont="1" applyFill="1" applyBorder="1"/>
    <xf numFmtId="0" fontId="0" fillId="2" borderId="4" xfId="0" applyFill="1" applyBorder="1"/>
    <xf numFmtId="0" fontId="0" fillId="2" borderId="0" xfId="0" applyFill="1" applyBorder="1"/>
    <xf numFmtId="1" fontId="3" fillId="2" borderId="0" xfId="0" applyNumberFormat="1" applyFont="1" applyFill="1" applyBorder="1"/>
    <xf numFmtId="17" fontId="3" fillId="2" borderId="5" xfId="0" applyNumberFormat="1" applyFont="1" applyFill="1" applyBorder="1"/>
    <xf numFmtId="0" fontId="0" fillId="2" borderId="4" xfId="0" applyFont="1" applyFill="1" applyBorder="1"/>
    <xf numFmtId="0" fontId="0" fillId="2" borderId="6" xfId="0" applyFont="1" applyFill="1" applyBorder="1"/>
    <xf numFmtId="0" fontId="0" fillId="2" borderId="8" xfId="0" applyFill="1" applyBorder="1"/>
    <xf numFmtId="0" fontId="0" fillId="2" borderId="0" xfId="0" applyFont="1" applyFill="1" applyBorder="1"/>
    <xf numFmtId="0" fontId="0" fillId="2" borderId="7" xfId="0" applyFont="1" applyFill="1" applyBorder="1"/>
    <xf numFmtId="1" fontId="0" fillId="2" borderId="2" xfId="0" applyNumberFormat="1" applyFont="1" applyFill="1" applyBorder="1"/>
    <xf numFmtId="9" fontId="0" fillId="2" borderId="2" xfId="0" applyNumberFormat="1" applyFont="1" applyFill="1" applyBorder="1"/>
    <xf numFmtId="0" fontId="0" fillId="2" borderId="7" xfId="0" applyFill="1" applyBorder="1"/>
    <xf numFmtId="1" fontId="3" fillId="2" borderId="7" xfId="0" applyNumberFormat="1" applyFont="1" applyFill="1" applyBorder="1"/>
    <xf numFmtId="17" fontId="3" fillId="2" borderId="8" xfId="0" applyNumberFormat="1" applyFont="1" applyFill="1" applyBorder="1"/>
    <xf numFmtId="1" fontId="0" fillId="2" borderId="7" xfId="0" applyNumberFormat="1" applyFont="1" applyFill="1" applyBorder="1"/>
    <xf numFmtId="9" fontId="0" fillId="2" borderId="7" xfId="0" applyNumberFormat="1" applyFont="1" applyFill="1" applyBorder="1"/>
    <xf numFmtId="0" fontId="0" fillId="2" borderId="6" xfId="0" applyFill="1" applyBorder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1.5703125" customWidth="1" collapsed="1"/>
    <col min="2" max="2" width="20.140625" customWidth="1" collapsed="1"/>
    <col min="3" max="3" width="9.5703125" customWidth="1"/>
    <col min="4" max="4" width="6.42578125" customWidth="1" collapsed="1"/>
    <col min="5" max="5" width="12.28515625" customWidth="1" collapsed="1"/>
    <col min="6" max="6" width="11.140625" customWidth="1" collapsed="1"/>
    <col min="7" max="7" width="8.5703125" style="2" customWidth="1" collapsed="1"/>
    <col min="8" max="8" width="10" style="2" customWidth="1" collapsed="1"/>
    <col min="9" max="9" width="11.28515625" customWidth="1" collapsed="1"/>
    <col min="10" max="10" width="11" customWidth="1" collapsed="1"/>
    <col min="11" max="11" width="12.140625" style="1" customWidth="1" collapsed="1"/>
    <col min="12" max="12" width="13.140625" style="1" customWidth="1"/>
    <col min="13" max="13" width="7.7109375" customWidth="1" collapsed="1"/>
    <col min="14" max="14" width="15" customWidth="1" collapsed="1"/>
    <col min="15" max="15" width="11" bestFit="1" customWidth="1" collapsed="1"/>
    <col min="16" max="16" width="13.28515625" customWidth="1" collapsed="1"/>
    <col min="18" max="18" width="9.5703125" bestFit="1" customWidth="1" collapsed="1"/>
  </cols>
  <sheetData>
    <row r="1" spans="2:14" ht="10.5" customHeight="1" thickBot="1" x14ac:dyDescent="0.3">
      <c r="G1"/>
      <c r="H1"/>
      <c r="K1"/>
      <c r="L1"/>
    </row>
    <row r="2" spans="2:14" x14ac:dyDescent="0.25">
      <c r="B2" s="6"/>
      <c r="C2" s="8"/>
      <c r="D2" s="7"/>
      <c r="E2" s="8" t="s">
        <v>29</v>
      </c>
      <c r="F2" s="8"/>
      <c r="G2" s="9"/>
      <c r="H2" s="10"/>
      <c r="I2" s="6" t="s">
        <v>22</v>
      </c>
      <c r="J2" s="8"/>
      <c r="K2" s="11"/>
      <c r="L2" s="11"/>
      <c r="M2" s="6" t="s">
        <v>26</v>
      </c>
      <c r="N2" s="7"/>
    </row>
    <row r="3" spans="2:14" ht="18.75" customHeight="1" thickBot="1" x14ac:dyDescent="0.3">
      <c r="B3" s="12" t="s">
        <v>18</v>
      </c>
      <c r="C3" s="13"/>
      <c r="D3" s="5" t="s">
        <v>33</v>
      </c>
      <c r="E3" s="13" t="s">
        <v>30</v>
      </c>
      <c r="F3" s="13" t="s">
        <v>31</v>
      </c>
      <c r="G3" s="14" t="s">
        <v>32</v>
      </c>
      <c r="H3" s="15" t="s">
        <v>19</v>
      </c>
      <c r="I3" s="12" t="s">
        <v>22</v>
      </c>
      <c r="J3" s="13" t="s">
        <v>27</v>
      </c>
      <c r="K3" s="16" t="s">
        <v>28</v>
      </c>
      <c r="L3" s="16" t="s">
        <v>34</v>
      </c>
      <c r="M3" s="12" t="s">
        <v>23</v>
      </c>
      <c r="N3" s="5" t="s">
        <v>19</v>
      </c>
    </row>
    <row r="4" spans="2:14" x14ac:dyDescent="0.25">
      <c r="B4" s="17" t="s">
        <v>20</v>
      </c>
      <c r="C4" s="18" t="s">
        <v>24</v>
      </c>
      <c r="D4" s="3">
        <v>1</v>
      </c>
      <c r="E4" s="18">
        <v>20000</v>
      </c>
      <c r="F4" s="18">
        <v>0.1</v>
      </c>
      <c r="G4" s="19">
        <f t="shared" ref="G4:G10" si="0">E4*F4</f>
        <v>2000</v>
      </c>
      <c r="H4" s="20"/>
      <c r="I4" s="21">
        <v>46418.21</v>
      </c>
      <c r="J4" s="33">
        <f t="shared" ref="J4:J13" si="1">IF(I4&lt;&gt;"",(F4*I4)-G4,"")</f>
        <v>2641.8209999999999</v>
      </c>
      <c r="K4" s="34">
        <f t="shared" ref="K4:K13" si="2">IF(I4&lt;&gt;"",1/E4*I4-1,"")</f>
        <v>1.3209105000000001</v>
      </c>
      <c r="L4" s="41">
        <v>-1.5700000000000002E-2</v>
      </c>
      <c r="M4" s="17" t="s">
        <v>11</v>
      </c>
      <c r="N4" s="3" t="s">
        <v>35</v>
      </c>
    </row>
    <row r="5" spans="2:14" x14ac:dyDescent="0.25">
      <c r="B5" s="24" t="s">
        <v>21</v>
      </c>
      <c r="C5" s="25" t="s">
        <v>0</v>
      </c>
      <c r="D5" s="4">
        <v>2</v>
      </c>
      <c r="E5" s="25">
        <v>1400</v>
      </c>
      <c r="F5" s="25">
        <v>0.1</v>
      </c>
      <c r="G5" s="26">
        <f t="shared" si="0"/>
        <v>140</v>
      </c>
      <c r="H5" s="27"/>
      <c r="I5" s="28">
        <v>1387.8</v>
      </c>
      <c r="J5" s="22">
        <f t="shared" si="1"/>
        <v>-1.2199999999999989</v>
      </c>
      <c r="K5" s="23">
        <f t="shared" si="2"/>
        <v>-8.7142857142857855E-3</v>
      </c>
      <c r="L5" s="42">
        <v>-4.5999999999999999E-2</v>
      </c>
      <c r="M5" s="24" t="s">
        <v>12</v>
      </c>
      <c r="N5" s="4" t="s">
        <v>35</v>
      </c>
    </row>
    <row r="6" spans="2:14" x14ac:dyDescent="0.25">
      <c r="B6" s="24" t="s">
        <v>1</v>
      </c>
      <c r="C6" s="25" t="s">
        <v>2</v>
      </c>
      <c r="D6" s="4">
        <v>77</v>
      </c>
      <c r="E6" s="25">
        <v>1</v>
      </c>
      <c r="F6" s="25">
        <v>0.1</v>
      </c>
      <c r="G6" s="26">
        <f t="shared" si="0"/>
        <v>0.1</v>
      </c>
      <c r="H6" s="27"/>
      <c r="I6" s="28">
        <v>1.26</v>
      </c>
      <c r="J6" s="22">
        <f>IF(I6&lt;&gt;"",(F6*I6)-G6,"")</f>
        <v>2.5999999999999995E-2</v>
      </c>
      <c r="K6" s="23">
        <f t="shared" si="2"/>
        <v>0.26</v>
      </c>
      <c r="L6" s="43">
        <v>-2.3700000000000002E-2</v>
      </c>
      <c r="M6" s="24" t="s">
        <v>13</v>
      </c>
      <c r="N6" s="4" t="s">
        <v>35</v>
      </c>
    </row>
    <row r="7" spans="2:14" x14ac:dyDescent="0.25">
      <c r="B7" s="24" t="s">
        <v>5</v>
      </c>
      <c r="C7" s="25" t="s">
        <v>6</v>
      </c>
      <c r="D7" s="4">
        <v>96</v>
      </c>
      <c r="E7" s="25">
        <v>1</v>
      </c>
      <c r="F7" s="25">
        <v>0.1</v>
      </c>
      <c r="G7" s="26">
        <f t="shared" si="0"/>
        <v>0.1</v>
      </c>
      <c r="H7" s="27"/>
      <c r="I7" s="28">
        <v>2.25</v>
      </c>
      <c r="J7" s="22">
        <f t="shared" si="1"/>
        <v>0.125</v>
      </c>
      <c r="K7" s="23">
        <f t="shared" si="2"/>
        <v>1.25</v>
      </c>
      <c r="L7" s="44">
        <v>-0.12659999999999999</v>
      </c>
      <c r="M7" s="24" t="s">
        <v>15</v>
      </c>
      <c r="N7" s="4" t="s">
        <v>35</v>
      </c>
    </row>
    <row r="8" spans="2:14" x14ac:dyDescent="0.25">
      <c r="B8" s="24" t="s">
        <v>7</v>
      </c>
      <c r="C8" s="25" t="s">
        <v>8</v>
      </c>
      <c r="D8" s="4">
        <v>581</v>
      </c>
      <c r="E8" s="25">
        <v>800</v>
      </c>
      <c r="F8" s="25">
        <v>0.1</v>
      </c>
      <c r="G8" s="26">
        <f t="shared" si="0"/>
        <v>80</v>
      </c>
      <c r="H8" s="27"/>
      <c r="I8" s="28">
        <v>551.26</v>
      </c>
      <c r="J8" s="22">
        <f t="shared" si="1"/>
        <v>-24.873999999999995</v>
      </c>
      <c r="K8" s="23">
        <f t="shared" si="2"/>
        <v>-0.31092500000000001</v>
      </c>
      <c r="L8" s="45">
        <v>-3.6699999999999997E-2</v>
      </c>
      <c r="M8" s="24" t="s">
        <v>16</v>
      </c>
      <c r="N8" s="4" t="s">
        <v>35</v>
      </c>
    </row>
    <row r="9" spans="2:14" x14ac:dyDescent="0.25">
      <c r="B9" s="24" t="s">
        <v>9</v>
      </c>
      <c r="C9" s="25" t="s">
        <v>10</v>
      </c>
      <c r="D9" s="4">
        <v>86</v>
      </c>
      <c r="E9" s="25">
        <v>1</v>
      </c>
      <c r="F9" s="25">
        <v>0.1</v>
      </c>
      <c r="G9" s="26">
        <f t="shared" si="0"/>
        <v>0.1</v>
      </c>
      <c r="H9" s="27"/>
      <c r="I9" s="28">
        <v>0.80210000000000004</v>
      </c>
      <c r="J9" s="22">
        <f t="shared" si="1"/>
        <v>-1.9790000000000002E-2</v>
      </c>
      <c r="K9" s="23">
        <f t="shared" si="2"/>
        <v>-0.19789999999999996</v>
      </c>
      <c r="L9" s="46">
        <v>-5.6100000000000004E-2</v>
      </c>
      <c r="M9" s="24" t="s">
        <v>17</v>
      </c>
      <c r="N9" s="4" t="s">
        <v>35</v>
      </c>
    </row>
    <row r="10" spans="2:14" x14ac:dyDescent="0.25">
      <c r="B10" s="28" t="s">
        <v>3</v>
      </c>
      <c r="C10" s="31" t="s">
        <v>4</v>
      </c>
      <c r="D10" s="4">
        <v>18</v>
      </c>
      <c r="E10" s="25">
        <v>0.125</v>
      </c>
      <c r="F10" s="25">
        <v>0.1</v>
      </c>
      <c r="G10" s="26">
        <f t="shared" si="0"/>
        <v>1.2500000000000001E-2</v>
      </c>
      <c r="H10" s="27"/>
      <c r="I10" s="28">
        <v>0.1933</v>
      </c>
      <c r="J10" s="22">
        <f t="shared" si="1"/>
        <v>6.8299999999999993E-3</v>
      </c>
      <c r="K10" s="23">
        <f t="shared" si="2"/>
        <v>0.5464</v>
      </c>
      <c r="L10" s="47">
        <v>-8.4900000000000003E-2</v>
      </c>
      <c r="M10" s="24" t="s">
        <v>14</v>
      </c>
      <c r="N10" s="4" t="s">
        <v>35</v>
      </c>
    </row>
    <row r="11" spans="2:14" x14ac:dyDescent="0.25">
      <c r="B11" s="28"/>
      <c r="C11" s="31"/>
      <c r="D11" s="4"/>
      <c r="E11" s="25"/>
      <c r="F11" s="25"/>
      <c r="G11" s="26"/>
      <c r="H11" s="27"/>
      <c r="I11" s="28"/>
      <c r="J11" s="22" t="str">
        <f t="shared" si="1"/>
        <v/>
      </c>
      <c r="K11" s="23" t="str">
        <f t="shared" si="2"/>
        <v/>
      </c>
      <c r="L11" s="23"/>
      <c r="M11" s="24"/>
      <c r="N11" s="4" t="s">
        <v>25</v>
      </c>
    </row>
    <row r="12" spans="2:14" x14ac:dyDescent="0.25">
      <c r="B12" s="28"/>
      <c r="C12" s="31"/>
      <c r="D12" s="4"/>
      <c r="E12" s="25"/>
      <c r="F12" s="25"/>
      <c r="G12" s="26"/>
      <c r="H12" s="27"/>
      <c r="I12" s="28"/>
      <c r="J12" s="22" t="str">
        <f t="shared" si="1"/>
        <v/>
      </c>
      <c r="K12" s="23" t="str">
        <f t="shared" si="2"/>
        <v/>
      </c>
      <c r="L12" s="23"/>
      <c r="M12" s="24"/>
      <c r="N12" s="4" t="s">
        <v>25</v>
      </c>
    </row>
    <row r="13" spans="2:14" ht="15.75" thickBot="1" x14ac:dyDescent="0.3">
      <c r="B13" s="29"/>
      <c r="C13" s="32"/>
      <c r="D13" s="30"/>
      <c r="E13" s="35"/>
      <c r="F13" s="35"/>
      <c r="G13" s="36"/>
      <c r="H13" s="37"/>
      <c r="I13" s="29"/>
      <c r="J13" s="38" t="str">
        <f t="shared" si="1"/>
        <v/>
      </c>
      <c r="K13" s="39" t="str">
        <f t="shared" si="2"/>
        <v/>
      </c>
      <c r="L13" s="39"/>
      <c r="M13" s="40"/>
      <c r="N13" s="30" t="s">
        <v>25</v>
      </c>
    </row>
    <row r="14" spans="2:14" x14ac:dyDescent="0.25">
      <c r="N14" t="s">
        <v>25</v>
      </c>
    </row>
    <row r="15" spans="2:14" x14ac:dyDescent="0.25">
      <c r="N15" t="s">
        <v>25</v>
      </c>
    </row>
    <row r="16" spans="2:14" x14ac:dyDescent="0.25">
      <c r="N16" t="s">
        <v>25</v>
      </c>
    </row>
    <row r="17" spans="14:14" x14ac:dyDescent="0.25">
      <c r="N17" t="s">
        <v>25</v>
      </c>
    </row>
    <row r="19" spans="14:14" x14ac:dyDescent="0.25">
      <c r="N19" t="s">
        <v>25</v>
      </c>
    </row>
    <row r="21" spans="14:14" x14ac:dyDescent="0.25">
      <c r="N21" t="s">
        <v>25</v>
      </c>
    </row>
    <row r="22" spans="14:14" x14ac:dyDescent="0.25">
      <c r="N22" t="s">
        <v>25</v>
      </c>
    </row>
    <row r="23" spans="14:14" x14ac:dyDescent="0.25">
      <c r="N23" t="s">
        <v>25</v>
      </c>
    </row>
    <row r="24" spans="14:14" x14ac:dyDescent="0.25">
      <c r="N24" t="s">
        <v>25</v>
      </c>
    </row>
    <row r="25" spans="14:14" x14ac:dyDescent="0.25">
      <c r="N25" t="s">
        <v>25</v>
      </c>
    </row>
    <row r="26" spans="14:14" x14ac:dyDescent="0.25">
      <c r="N26" t="s">
        <v>25</v>
      </c>
    </row>
    <row r="27" spans="14:14" x14ac:dyDescent="0.25">
      <c r="N27" t="s">
        <v>25</v>
      </c>
    </row>
  </sheetData>
  <conditionalFormatting sqref="J4:L13">
    <cfRule type="cellIs" dxfId="2" priority="13" operator="equal">
      <formula>""</formula>
    </cfRule>
    <cfRule type="cellIs" dxfId="1" priority="14" operator="lessThan">
      <formula>0</formula>
    </cfRule>
    <cfRule type="cellIs" dxfId="0" priority="15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Cryptos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REBAUDO</dc:creator>
  <cp:lastModifiedBy>Utilisateur Windows</cp:lastModifiedBy>
  <dcterms:created xsi:type="dcterms:W3CDTF">2020-03-31T22:40:30Z</dcterms:created>
  <dcterms:modified xsi:type="dcterms:W3CDTF">2021-03-24T20:10:19Z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