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garan 2021\ANGGARAN 2022\"/>
    </mc:Choice>
  </mc:AlternateContent>
  <xr:revisionPtr revIDLastSave="0" documentId="8_{4B95B2BF-8EF3-4DC1-8143-1C9D529086CA}" xr6:coauthVersionLast="47" xr6:coauthVersionMax="47" xr10:uidLastSave="{00000000-0000-0000-0000-000000000000}"/>
  <bookViews>
    <workbookView xWindow="-120" yWindow="-120" windowWidth="20730" windowHeight="11160" xr2:uid="{4DBA9DB4-75B7-4FC9-BA58-BBF5E16F67CF}"/>
  </bookViews>
  <sheets>
    <sheet name="PROMOS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2" i="1" l="1"/>
  <c r="H64" i="1"/>
  <c r="G73" i="1"/>
  <c r="I73" i="1"/>
  <c r="H17" i="1"/>
  <c r="H10" i="1"/>
  <c r="H60" i="1" l="1"/>
  <c r="H62" i="1"/>
  <c r="H41" i="1"/>
  <c r="H33" i="1"/>
  <c r="H28" i="1"/>
  <c r="H25" i="1"/>
  <c r="H23" i="1"/>
  <c r="H21" i="1"/>
  <c r="H14" i="1"/>
  <c r="H5" i="1"/>
  <c r="H71" i="1"/>
  <c r="H70" i="1"/>
  <c r="H68" i="1"/>
  <c r="H67" i="1"/>
  <c r="H66" i="1"/>
  <c r="H59" i="1"/>
  <c r="H58" i="1"/>
  <c r="H57" i="1"/>
  <c r="H56" i="1"/>
  <c r="H50" i="1"/>
  <c r="H46" i="1"/>
  <c r="H40" i="1"/>
  <c r="H39" i="1"/>
  <c r="H38" i="1"/>
  <c r="H37" i="1"/>
  <c r="H36" i="1"/>
  <c r="H35" i="1"/>
  <c r="H27" i="1"/>
  <c r="H16" i="1"/>
  <c r="H4" i="1"/>
  <c r="H73" i="1" l="1"/>
</calcChain>
</file>

<file path=xl/sharedStrings.xml><?xml version="1.0" encoding="utf-8"?>
<sst xmlns="http://schemas.openxmlformats.org/spreadsheetml/2006/main" count="233" uniqueCount="92">
  <si>
    <t>ESTIMASI BIAYA PROMOSI SAMPAI DESEMBER 2022</t>
  </si>
  <si>
    <t>NO</t>
  </si>
  <si>
    <t>ACARA</t>
  </si>
  <si>
    <t>KATAGORI</t>
  </si>
  <si>
    <t>RENCANA PELAKSANAAN</t>
  </si>
  <si>
    <t>KETERANGAN</t>
  </si>
  <si>
    <t>NOMINAL</t>
  </si>
  <si>
    <t>NOMINAL DALAM BULAN</t>
  </si>
  <si>
    <t xml:space="preserve">SPONSOR PERESMIAN ALUN-ALUN KALIDORO </t>
  </si>
  <si>
    <t>JANUARI</t>
  </si>
  <si>
    <t>SPONSOR MOBIL RSUD SOEWONDO</t>
  </si>
  <si>
    <t>FEBRUARI</t>
  </si>
  <si>
    <t>BKPP PATI</t>
  </si>
  <si>
    <t>Penyerahan SK pegawai</t>
  </si>
  <si>
    <t>SPONSORSHIP PMD KAB PATI</t>
  </si>
  <si>
    <t>SPONSORSHIP DISDIK PATI</t>
  </si>
  <si>
    <t>DINPORA PATI E SPORT</t>
  </si>
  <si>
    <t>KEGIATAN PGRI</t>
  </si>
  <si>
    <t>MARET</t>
  </si>
  <si>
    <t>SPONSORSHIP DLH PATI</t>
  </si>
  <si>
    <t>PENGADAAN MIKROTIK</t>
  </si>
  <si>
    <t>PENYERAHAN PERANGKAT DAERAH PURNA TUGAS</t>
  </si>
  <si>
    <t>APRIL</t>
  </si>
  <si>
    <t>SPONSORSHIP BASNAS PATI</t>
  </si>
  <si>
    <t xml:space="preserve">LAPTOP DISDIK PATI </t>
  </si>
  <si>
    <t>MEI</t>
  </si>
  <si>
    <t>TMMD KODIM PATI</t>
  </si>
  <si>
    <t>JUNI</t>
  </si>
  <si>
    <t>SPONSORSHIP PERSIPA</t>
  </si>
  <si>
    <t>SIMBOLIS VA BANTUAN KEMATIAN DINSOS</t>
  </si>
  <si>
    <t>GEBYAR PBB ( HADIAH )</t>
  </si>
  <si>
    <t>JULI</t>
  </si>
  <si>
    <t>16 sepeda 11 HP</t>
  </si>
  <si>
    <t>SPONSORSHIP ACARA GEBYAR PBB</t>
  </si>
  <si>
    <t>ULANG TAHUN KABUPATEN PATI</t>
  </si>
  <si>
    <t>AGUSTUS</t>
  </si>
  <si>
    <t>HUT KEMERDEKAAN RI</t>
  </si>
  <si>
    <t>M POS DAN KARTU E - RETRIBUSI</t>
  </si>
  <si>
    <t>SEPTEMBER</t>
  </si>
  <si>
    <t>17 M-POS DAN 6000 KARTU</t>
  </si>
  <si>
    <t>TMMD KODIM PATI ( SENGKUYUNG )</t>
  </si>
  <si>
    <t>SPONSORSHIP MAULID NABI</t>
  </si>
  <si>
    <t>OKTOBER</t>
  </si>
  <si>
    <t>HUT KORPRI PATI</t>
  </si>
  <si>
    <t>NOVEMBER</t>
  </si>
  <si>
    <t>PEMBELIAN CADANGAN MIKROTIK</t>
  </si>
  <si>
    <t>TENIS BUPATI CUP</t>
  </si>
  <si>
    <t>DESEMBER</t>
  </si>
  <si>
    <t>MAINTENANCE NASABAH INTI</t>
  </si>
  <si>
    <t>DISPLAY UMKM UNTUK CO WORKING SPACE</t>
  </si>
  <si>
    <t>PROMOSI BANK JATENG</t>
  </si>
  <si>
    <t>BRANDING LAKU PANDAI</t>
  </si>
  <si>
    <t>Pendukung layanan agen duta</t>
  </si>
  <si>
    <t>PAJAK REKLAME</t>
  </si>
  <si>
    <t>Bayar pajak reklame</t>
  </si>
  <si>
    <t>BROSUR PRODUK TABUNGAN BIMA</t>
  </si>
  <si>
    <t xml:space="preserve">cetak brosur </t>
  </si>
  <si>
    <t>CETAK BANNER</t>
  </si>
  <si>
    <t>Program tabungan suka-suka</t>
  </si>
  <si>
    <t>SOSIALISASI I BANKING/ MOBILE BANKING</t>
  </si>
  <si>
    <t>pembagian souvenir dan boot bima</t>
  </si>
  <si>
    <t>GAYUNG BERSAMBUT</t>
  </si>
  <si>
    <t>PENGADAAN BROSUR DPLK</t>
  </si>
  <si>
    <t>PENYERAHAN HADIAH BIMA PER 2 2021</t>
  </si>
  <si>
    <t>PROMOSI CETAK BROSUR</t>
  </si>
  <si>
    <t>GOWES CHARITY</t>
  </si>
  <si>
    <t>PROMOSI TABUNGAN SIMPEL</t>
  </si>
  <si>
    <t>GIVE AWAY PROGRAM LAKU PANDAI</t>
  </si>
  <si>
    <t>PERANGKAT PENDUKUNG AGEN DUTA</t>
  </si>
  <si>
    <t>PERLENGKAPAN AGEN DUTA LAKU PANDAI</t>
  </si>
  <si>
    <t>± 40 agen @ 500.000</t>
  </si>
  <si>
    <t>SPONSORSHIP PROPERTI QREN</t>
  </si>
  <si>
    <t>PEMASANGAN BALIHO 4 TITIK KOTA</t>
  </si>
  <si>
    <t>BIMA PLATINUM/DEPOSITO</t>
  </si>
  <si>
    <t>PENYERAHAN HADIAH BIMA PER 1 2022</t>
  </si>
  <si>
    <t>SHARING EVENT UNDIAN BIMA 2022</t>
  </si>
  <si>
    <t>SPONSORSHIP AMBULANCE RS KAYEN</t>
  </si>
  <si>
    <t>PAJAK REKLAME BANDO JALAN</t>
  </si>
  <si>
    <t>BANDO JALAN</t>
  </si>
  <si>
    <t>PERAYAAN AKHIR TAHUN KABUPATEN PATI</t>
  </si>
  <si>
    <t>PENGADAAN SOUVENIR</t>
  </si>
  <si>
    <t>SOUVENIR BANK JATENG</t>
  </si>
  <si>
    <t>IMLEK</t>
  </si>
  <si>
    <t>SOUVENIR DPLK</t>
  </si>
  <si>
    <t>pembiayaan souvenir</t>
  </si>
  <si>
    <t>SOUVENIR IDUL FITRI</t>
  </si>
  <si>
    <t>TOTAL</t>
  </si>
  <si>
    <t>PANGGUNG KAHANAN</t>
  </si>
  <si>
    <t>PROMOSI DAN PARTISIPASI KE PEMDA</t>
  </si>
  <si>
    <t>E TERRA</t>
  </si>
  <si>
    <t>E PARKIR</t>
  </si>
  <si>
    <t>SOUVENIR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</si>
</sst>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1" fontId="3" fillId="0" borderId="1" xfId="1" applyFont="1" applyFill="1" applyBorder="1" applyAlignment="1">
      <alignment horizontal="center"/>
    </xf>
    <xf numFmtId="0" fontId="3" fillId="0" borderId="1" xfId="0" quotePrefix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41" fontId="3" fillId="0" borderId="2" xfId="0" applyNumberFormat="1" applyFont="1" applyBorder="1" applyAlignment="1">
      <alignment horizontal="center" vertical="center"/>
    </xf>
    <xf numFmtId="41" fontId="3" fillId="0" borderId="4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17E0-0701-4E37-B52F-9DB8F0780898}">
  <dimension ref="A1:I73"/>
  <sheetViews>
    <sheetView tabSelected="1" workbookViewId="0">
      <selection activeCell="I64" sqref="I64:I65"/>
    </sheetView>
  </sheetViews>
  <sheetFormatPr defaultRowHeight="15" x14ac:dyDescent="0.25"/>
  <cols>
    <col min="1" max="1" width="4.140625" bestFit="1" customWidth="1"/>
    <col min="2" max="2" width="49.28515625" bestFit="1" customWidth="1"/>
    <col min="3" max="3" width="42.28515625" customWidth="1"/>
    <col min="4" max="4" width="3.85546875" bestFit="1" customWidth="1"/>
    <col min="5" max="5" width="27.5703125" customWidth="1"/>
    <col min="6" max="6" width="34.42578125" bestFit="1" customWidth="1"/>
    <col min="7" max="9" width="15.7109375" bestFit="1" customWidth="1"/>
  </cols>
  <sheetData>
    <row r="1" spans="1:9" x14ac:dyDescent="0.25">
      <c r="A1" s="1"/>
    </row>
    <row r="2" spans="1:9" ht="15.75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</row>
    <row r="3" spans="1:9" s="4" customFormat="1" ht="31.5" x14ac:dyDescent="0.25">
      <c r="A3" s="2" t="s">
        <v>1</v>
      </c>
      <c r="B3" s="2" t="s">
        <v>2</v>
      </c>
      <c r="C3" s="2" t="s">
        <v>3</v>
      </c>
      <c r="D3" s="2"/>
      <c r="E3" s="3" t="s">
        <v>4</v>
      </c>
      <c r="F3" s="2" t="s">
        <v>5</v>
      </c>
      <c r="G3" s="2" t="s">
        <v>6</v>
      </c>
      <c r="H3" s="2" t="s">
        <v>7</v>
      </c>
      <c r="I3" s="2" t="s">
        <v>7</v>
      </c>
    </row>
    <row r="4" spans="1:9" ht="15.75" x14ac:dyDescent="0.25">
      <c r="A4" s="5">
        <v>1</v>
      </c>
      <c r="B4" s="6" t="s">
        <v>8</v>
      </c>
      <c r="C4" s="6" t="s">
        <v>88</v>
      </c>
      <c r="D4" s="6">
        <v>1</v>
      </c>
      <c r="E4" s="5" t="s">
        <v>9</v>
      </c>
      <c r="F4" s="6"/>
      <c r="G4" s="7">
        <v>65000000</v>
      </c>
      <c r="H4" s="12">
        <f>G4</f>
        <v>65000000</v>
      </c>
      <c r="I4" s="12">
        <v>65000</v>
      </c>
    </row>
    <row r="5" spans="1:9" ht="15.75" x14ac:dyDescent="0.25">
      <c r="A5" s="5">
        <v>2</v>
      </c>
      <c r="B5" s="6" t="s">
        <v>10</v>
      </c>
      <c r="C5" s="6" t="s">
        <v>88</v>
      </c>
      <c r="D5" s="6">
        <v>2</v>
      </c>
      <c r="E5" s="5" t="s">
        <v>11</v>
      </c>
      <c r="F5" s="6"/>
      <c r="G5" s="7">
        <v>285000000</v>
      </c>
      <c r="H5" s="17">
        <f>SUM(G5:G9)</f>
        <v>320500000</v>
      </c>
      <c r="I5" s="17">
        <v>320500</v>
      </c>
    </row>
    <row r="6" spans="1:9" ht="15.75" x14ac:dyDescent="0.25">
      <c r="A6" s="5">
        <v>3</v>
      </c>
      <c r="B6" s="6" t="s">
        <v>12</v>
      </c>
      <c r="C6" s="6" t="s">
        <v>88</v>
      </c>
      <c r="D6" s="6">
        <v>2</v>
      </c>
      <c r="E6" s="5" t="s">
        <v>11</v>
      </c>
      <c r="F6" s="6" t="s">
        <v>13</v>
      </c>
      <c r="G6" s="7">
        <v>3000000</v>
      </c>
      <c r="H6" s="19"/>
      <c r="I6" s="19"/>
    </row>
    <row r="7" spans="1:9" ht="15.75" x14ac:dyDescent="0.25">
      <c r="A7" s="5">
        <v>4</v>
      </c>
      <c r="B7" s="6" t="s">
        <v>14</v>
      </c>
      <c r="C7" s="6" t="s">
        <v>88</v>
      </c>
      <c r="D7" s="6">
        <v>2</v>
      </c>
      <c r="E7" s="5" t="s">
        <v>11</v>
      </c>
      <c r="F7" s="6"/>
      <c r="G7" s="7">
        <v>4500000</v>
      </c>
      <c r="H7" s="19"/>
      <c r="I7" s="19"/>
    </row>
    <row r="8" spans="1:9" ht="15.75" x14ac:dyDescent="0.25">
      <c r="A8" s="5">
        <v>5</v>
      </c>
      <c r="B8" s="6" t="s">
        <v>15</v>
      </c>
      <c r="C8" s="6" t="s">
        <v>88</v>
      </c>
      <c r="D8" s="6">
        <v>2</v>
      </c>
      <c r="E8" s="5" t="s">
        <v>11</v>
      </c>
      <c r="F8" s="6"/>
      <c r="G8" s="7">
        <v>18000000</v>
      </c>
      <c r="H8" s="19"/>
      <c r="I8" s="19"/>
    </row>
    <row r="9" spans="1:9" ht="15.75" x14ac:dyDescent="0.25">
      <c r="A9" s="5">
        <v>6</v>
      </c>
      <c r="B9" s="6" t="s">
        <v>16</v>
      </c>
      <c r="C9" s="6" t="s">
        <v>88</v>
      </c>
      <c r="D9" s="6">
        <v>2</v>
      </c>
      <c r="E9" s="5" t="s">
        <v>11</v>
      </c>
      <c r="F9" s="6"/>
      <c r="G9" s="7">
        <v>10000000</v>
      </c>
      <c r="H9" s="18"/>
      <c r="I9" s="18"/>
    </row>
    <row r="10" spans="1:9" ht="15.75" x14ac:dyDescent="0.25">
      <c r="A10" s="5">
        <v>7</v>
      </c>
      <c r="B10" s="6" t="s">
        <v>17</v>
      </c>
      <c r="C10" s="6" t="s">
        <v>88</v>
      </c>
      <c r="D10" s="6">
        <v>3</v>
      </c>
      <c r="E10" s="5" t="s">
        <v>18</v>
      </c>
      <c r="F10" s="6"/>
      <c r="G10" s="7">
        <v>10000000</v>
      </c>
      <c r="H10" s="13">
        <f>SUM(G10:G13)</f>
        <v>116000000</v>
      </c>
      <c r="I10" s="13">
        <v>116000</v>
      </c>
    </row>
    <row r="11" spans="1:9" ht="15.75" x14ac:dyDescent="0.25">
      <c r="A11" s="5">
        <v>8</v>
      </c>
      <c r="B11" s="6" t="s">
        <v>89</v>
      </c>
      <c r="C11" s="6" t="s">
        <v>88</v>
      </c>
      <c r="D11" s="6"/>
      <c r="E11" s="5" t="s">
        <v>18</v>
      </c>
      <c r="F11" s="6"/>
      <c r="G11" s="7">
        <v>100000000</v>
      </c>
      <c r="H11" s="14"/>
      <c r="I11" s="14"/>
    </row>
    <row r="12" spans="1:9" ht="15.75" x14ac:dyDescent="0.25">
      <c r="A12" s="5">
        <v>9</v>
      </c>
      <c r="B12" s="6" t="s">
        <v>19</v>
      </c>
      <c r="C12" s="6" t="s">
        <v>88</v>
      </c>
      <c r="D12" s="6">
        <v>3</v>
      </c>
      <c r="E12" s="5" t="s">
        <v>18</v>
      </c>
      <c r="F12" s="6"/>
      <c r="G12" s="7">
        <v>2000000</v>
      </c>
      <c r="H12" s="14"/>
      <c r="I12" s="14"/>
    </row>
    <row r="13" spans="1:9" ht="15.75" x14ac:dyDescent="0.25">
      <c r="A13" s="5">
        <v>10</v>
      </c>
      <c r="B13" s="6" t="s">
        <v>20</v>
      </c>
      <c r="C13" s="6" t="s">
        <v>88</v>
      </c>
      <c r="D13" s="6">
        <v>3</v>
      </c>
      <c r="E13" s="5" t="s">
        <v>18</v>
      </c>
      <c r="F13" s="6"/>
      <c r="G13" s="7">
        <v>4000000</v>
      </c>
      <c r="H13" s="15"/>
      <c r="I13" s="15"/>
    </row>
    <row r="14" spans="1:9" ht="15.75" x14ac:dyDescent="0.25">
      <c r="A14" s="5">
        <v>11</v>
      </c>
      <c r="B14" s="6" t="s">
        <v>21</v>
      </c>
      <c r="C14" s="6" t="s">
        <v>88</v>
      </c>
      <c r="D14" s="6">
        <v>4</v>
      </c>
      <c r="E14" s="5" t="s">
        <v>22</v>
      </c>
      <c r="F14" s="6"/>
      <c r="G14" s="7">
        <v>31000000</v>
      </c>
      <c r="H14" s="17">
        <f>SUM(G14:G15)</f>
        <v>34000000</v>
      </c>
      <c r="I14" s="17">
        <v>34000</v>
      </c>
    </row>
    <row r="15" spans="1:9" ht="15.75" x14ac:dyDescent="0.25">
      <c r="A15" s="5">
        <v>12</v>
      </c>
      <c r="B15" s="6" t="s">
        <v>23</v>
      </c>
      <c r="C15" s="6" t="s">
        <v>88</v>
      </c>
      <c r="D15" s="6">
        <v>4</v>
      </c>
      <c r="E15" s="5" t="s">
        <v>22</v>
      </c>
      <c r="F15" s="6"/>
      <c r="G15" s="7">
        <v>3000000</v>
      </c>
      <c r="H15" s="18"/>
      <c r="I15" s="18"/>
    </row>
    <row r="16" spans="1:9" ht="15.75" x14ac:dyDescent="0.25">
      <c r="A16" s="5">
        <v>13</v>
      </c>
      <c r="B16" s="6" t="s">
        <v>24</v>
      </c>
      <c r="C16" s="6" t="s">
        <v>88</v>
      </c>
      <c r="D16" s="6">
        <v>5</v>
      </c>
      <c r="E16" s="5" t="s">
        <v>25</v>
      </c>
      <c r="F16" s="6" t="s">
        <v>25</v>
      </c>
      <c r="G16" s="7">
        <v>35000000</v>
      </c>
      <c r="H16" s="12">
        <f>G16</f>
        <v>35000000</v>
      </c>
      <c r="I16" s="12">
        <v>35000</v>
      </c>
    </row>
    <row r="17" spans="1:9" ht="15.75" x14ac:dyDescent="0.25">
      <c r="A17" s="5">
        <v>14</v>
      </c>
      <c r="B17" s="6" t="s">
        <v>90</v>
      </c>
      <c r="C17" s="6" t="s">
        <v>88</v>
      </c>
      <c r="D17" s="6"/>
      <c r="E17" s="5" t="s">
        <v>27</v>
      </c>
      <c r="F17" s="6"/>
      <c r="G17" s="7">
        <v>100000000</v>
      </c>
      <c r="H17" s="17">
        <f>SUM(G17:G20)</f>
        <v>200000000</v>
      </c>
      <c r="I17" s="17">
        <v>200000</v>
      </c>
    </row>
    <row r="18" spans="1:9" ht="15.75" x14ac:dyDescent="0.25">
      <c r="A18" s="5">
        <v>15</v>
      </c>
      <c r="B18" s="6" t="s">
        <v>26</v>
      </c>
      <c r="C18" s="6" t="s">
        <v>88</v>
      </c>
      <c r="D18" s="6">
        <v>6</v>
      </c>
      <c r="E18" s="5" t="s">
        <v>27</v>
      </c>
      <c r="F18" s="6"/>
      <c r="G18" s="7">
        <v>35000000</v>
      </c>
      <c r="H18" s="19"/>
      <c r="I18" s="19"/>
    </row>
    <row r="19" spans="1:9" ht="15.75" x14ac:dyDescent="0.25">
      <c r="A19" s="5">
        <v>16</v>
      </c>
      <c r="B19" s="6" t="s">
        <v>28</v>
      </c>
      <c r="C19" s="6" t="s">
        <v>88</v>
      </c>
      <c r="D19" s="6">
        <v>6</v>
      </c>
      <c r="E19" s="5" t="s">
        <v>27</v>
      </c>
      <c r="F19" s="6"/>
      <c r="G19" s="7">
        <v>50000000</v>
      </c>
      <c r="H19" s="19"/>
      <c r="I19" s="19"/>
    </row>
    <row r="20" spans="1:9" ht="15.75" x14ac:dyDescent="0.25">
      <c r="A20" s="5">
        <v>17</v>
      </c>
      <c r="B20" s="6" t="s">
        <v>29</v>
      </c>
      <c r="C20" s="6" t="s">
        <v>88</v>
      </c>
      <c r="D20" s="6">
        <v>6</v>
      </c>
      <c r="E20" s="5" t="s">
        <v>27</v>
      </c>
      <c r="F20" s="6"/>
      <c r="G20" s="7">
        <v>15000000</v>
      </c>
      <c r="H20" s="18"/>
      <c r="I20" s="18"/>
    </row>
    <row r="21" spans="1:9" ht="15.75" x14ac:dyDescent="0.25">
      <c r="A21" s="5">
        <v>18</v>
      </c>
      <c r="B21" s="6" t="s">
        <v>30</v>
      </c>
      <c r="C21" s="6" t="s">
        <v>88</v>
      </c>
      <c r="D21" s="6">
        <v>7</v>
      </c>
      <c r="E21" s="5" t="s">
        <v>31</v>
      </c>
      <c r="F21" s="6" t="s">
        <v>32</v>
      </c>
      <c r="G21" s="7">
        <v>65000000</v>
      </c>
      <c r="H21" s="17">
        <f>SUM(G21:G22)</f>
        <v>75000000</v>
      </c>
      <c r="I21" s="17">
        <v>75000</v>
      </c>
    </row>
    <row r="22" spans="1:9" ht="15.75" x14ac:dyDescent="0.25">
      <c r="A22" s="5">
        <v>19</v>
      </c>
      <c r="B22" s="6" t="s">
        <v>33</v>
      </c>
      <c r="C22" s="6" t="s">
        <v>88</v>
      </c>
      <c r="D22" s="6">
        <v>7</v>
      </c>
      <c r="E22" s="5" t="s">
        <v>31</v>
      </c>
      <c r="F22" s="6"/>
      <c r="G22" s="7">
        <v>10000000</v>
      </c>
      <c r="H22" s="18"/>
      <c r="I22" s="18"/>
    </row>
    <row r="23" spans="1:9" ht="15.75" x14ac:dyDescent="0.25">
      <c r="A23" s="5">
        <v>20</v>
      </c>
      <c r="B23" s="6" t="s">
        <v>34</v>
      </c>
      <c r="C23" s="6" t="s">
        <v>88</v>
      </c>
      <c r="D23" s="6">
        <v>8</v>
      </c>
      <c r="E23" s="5" t="s">
        <v>35</v>
      </c>
      <c r="F23" s="6"/>
      <c r="G23" s="7">
        <v>100000000</v>
      </c>
      <c r="H23" s="17">
        <f>SUM(G23:G24)</f>
        <v>125000000</v>
      </c>
      <c r="I23" s="17">
        <v>125000</v>
      </c>
    </row>
    <row r="24" spans="1:9" ht="15.75" x14ac:dyDescent="0.25">
      <c r="A24" s="5">
        <v>21</v>
      </c>
      <c r="B24" s="6" t="s">
        <v>36</v>
      </c>
      <c r="C24" s="6" t="s">
        <v>88</v>
      </c>
      <c r="D24" s="6">
        <v>8</v>
      </c>
      <c r="E24" s="5" t="s">
        <v>35</v>
      </c>
      <c r="F24" s="6"/>
      <c r="G24" s="7">
        <v>25000000</v>
      </c>
      <c r="H24" s="18"/>
      <c r="I24" s="18"/>
    </row>
    <row r="25" spans="1:9" ht="15.75" x14ac:dyDescent="0.25">
      <c r="A25" s="5">
        <v>22</v>
      </c>
      <c r="B25" s="6" t="s">
        <v>37</v>
      </c>
      <c r="C25" s="6" t="s">
        <v>88</v>
      </c>
      <c r="D25" s="6">
        <v>9</v>
      </c>
      <c r="E25" s="5" t="s">
        <v>38</v>
      </c>
      <c r="F25" s="6" t="s">
        <v>39</v>
      </c>
      <c r="G25" s="7">
        <v>150000000</v>
      </c>
      <c r="H25" s="17">
        <f>SUM(G25:G26)</f>
        <v>170000000</v>
      </c>
      <c r="I25" s="17">
        <v>170000</v>
      </c>
    </row>
    <row r="26" spans="1:9" ht="15.75" x14ac:dyDescent="0.25">
      <c r="A26" s="5">
        <v>23</v>
      </c>
      <c r="B26" s="6" t="s">
        <v>40</v>
      </c>
      <c r="C26" s="6" t="s">
        <v>88</v>
      </c>
      <c r="D26" s="6">
        <v>9</v>
      </c>
      <c r="E26" s="5" t="s">
        <v>38</v>
      </c>
      <c r="F26" s="6"/>
      <c r="G26" s="7">
        <v>20000000</v>
      </c>
      <c r="H26" s="18"/>
      <c r="I26" s="18"/>
    </row>
    <row r="27" spans="1:9" ht="15.75" x14ac:dyDescent="0.25">
      <c r="A27" s="5">
        <v>24</v>
      </c>
      <c r="B27" s="6" t="s">
        <v>41</v>
      </c>
      <c r="C27" s="6" t="s">
        <v>88</v>
      </c>
      <c r="D27" s="6">
        <v>10</v>
      </c>
      <c r="E27" s="5" t="s">
        <v>42</v>
      </c>
      <c r="F27" s="6"/>
      <c r="G27" s="7">
        <v>25000000</v>
      </c>
      <c r="H27" s="12">
        <f>G27</f>
        <v>25000000</v>
      </c>
      <c r="I27" s="12">
        <v>25000</v>
      </c>
    </row>
    <row r="28" spans="1:9" ht="15.75" x14ac:dyDescent="0.25">
      <c r="A28" s="5">
        <v>25</v>
      </c>
      <c r="B28" s="6" t="s">
        <v>43</v>
      </c>
      <c r="C28" s="6" t="s">
        <v>88</v>
      </c>
      <c r="D28" s="6">
        <v>11</v>
      </c>
      <c r="E28" s="5" t="s">
        <v>44</v>
      </c>
      <c r="F28" s="6"/>
      <c r="G28" s="7">
        <v>25000000</v>
      </c>
      <c r="H28" s="17">
        <f>SUM(G28:G32)</f>
        <v>342500000</v>
      </c>
      <c r="I28" s="17">
        <v>342500</v>
      </c>
    </row>
    <row r="29" spans="1:9" ht="15.75" x14ac:dyDescent="0.25">
      <c r="A29" s="5">
        <v>26</v>
      </c>
      <c r="B29" s="6" t="s">
        <v>30</v>
      </c>
      <c r="C29" s="6" t="s">
        <v>88</v>
      </c>
      <c r="D29" s="6">
        <v>11</v>
      </c>
      <c r="E29" s="5" t="s">
        <v>44</v>
      </c>
      <c r="F29" s="6"/>
      <c r="G29" s="7">
        <v>75000000</v>
      </c>
      <c r="H29" s="19"/>
      <c r="I29" s="19"/>
    </row>
    <row r="30" spans="1:9" ht="15.75" x14ac:dyDescent="0.25">
      <c r="A30" s="5">
        <v>27</v>
      </c>
      <c r="B30" s="6" t="s">
        <v>33</v>
      </c>
      <c r="C30" s="6" t="s">
        <v>88</v>
      </c>
      <c r="D30" s="6">
        <v>11</v>
      </c>
      <c r="E30" s="5" t="s">
        <v>44</v>
      </c>
      <c r="F30" s="8"/>
      <c r="G30" s="7">
        <v>7500000</v>
      </c>
      <c r="H30" s="19"/>
      <c r="I30" s="19"/>
    </row>
    <row r="31" spans="1:9" ht="15.75" x14ac:dyDescent="0.25">
      <c r="A31" s="5">
        <v>28</v>
      </c>
      <c r="B31" s="6" t="s">
        <v>45</v>
      </c>
      <c r="C31" s="6" t="s">
        <v>88</v>
      </c>
      <c r="D31" s="6">
        <v>11</v>
      </c>
      <c r="E31" s="5" t="s">
        <v>44</v>
      </c>
      <c r="F31" s="6"/>
      <c r="G31" s="7">
        <v>10000000</v>
      </c>
      <c r="H31" s="19"/>
      <c r="I31" s="19"/>
    </row>
    <row r="32" spans="1:9" ht="15.75" x14ac:dyDescent="0.25">
      <c r="A32" s="5">
        <v>29</v>
      </c>
      <c r="B32" s="6" t="s">
        <v>76</v>
      </c>
      <c r="C32" s="6" t="s">
        <v>88</v>
      </c>
      <c r="D32" s="6">
        <v>11</v>
      </c>
      <c r="E32" s="5" t="s">
        <v>44</v>
      </c>
      <c r="F32" s="6"/>
      <c r="G32" s="7">
        <v>225000000</v>
      </c>
      <c r="H32" s="18"/>
      <c r="I32" s="18"/>
    </row>
    <row r="33" spans="1:9" ht="15.75" x14ac:dyDescent="0.25">
      <c r="A33" s="5">
        <v>30</v>
      </c>
      <c r="B33" s="6" t="s">
        <v>79</v>
      </c>
      <c r="C33" s="6" t="s">
        <v>88</v>
      </c>
      <c r="D33" s="6">
        <v>12</v>
      </c>
      <c r="E33" s="5" t="s">
        <v>47</v>
      </c>
      <c r="F33" s="6"/>
      <c r="G33" s="7">
        <v>170000000</v>
      </c>
      <c r="H33" s="20">
        <f>SUM(G33:G34)</f>
        <v>185000000</v>
      </c>
      <c r="I33" s="20">
        <v>185000</v>
      </c>
    </row>
    <row r="34" spans="1:9" ht="15.75" x14ac:dyDescent="0.25">
      <c r="A34" s="5">
        <v>31</v>
      </c>
      <c r="B34" s="6" t="s">
        <v>46</v>
      </c>
      <c r="C34" s="6" t="s">
        <v>88</v>
      </c>
      <c r="D34" s="6">
        <v>12</v>
      </c>
      <c r="E34" s="5" t="s">
        <v>47</v>
      </c>
      <c r="F34" s="6"/>
      <c r="G34" s="7">
        <v>15000000</v>
      </c>
      <c r="H34" s="21"/>
      <c r="I34" s="21"/>
    </row>
    <row r="35" spans="1:9" ht="15.75" x14ac:dyDescent="0.25">
      <c r="A35" s="5">
        <v>32</v>
      </c>
      <c r="B35" s="6" t="s">
        <v>48</v>
      </c>
      <c r="C35" s="6" t="s">
        <v>48</v>
      </c>
      <c r="D35" s="6">
        <v>7</v>
      </c>
      <c r="E35" s="5" t="s">
        <v>31</v>
      </c>
      <c r="F35" s="6"/>
      <c r="G35" s="7">
        <v>5000000</v>
      </c>
      <c r="H35" s="12">
        <f t="shared" ref="H35:H40" si="0">G35</f>
        <v>5000000</v>
      </c>
      <c r="I35" s="12">
        <v>5000</v>
      </c>
    </row>
    <row r="36" spans="1:9" ht="15.75" x14ac:dyDescent="0.25">
      <c r="A36" s="5">
        <v>33</v>
      </c>
      <c r="B36" s="6" t="s">
        <v>48</v>
      </c>
      <c r="C36" s="6" t="s">
        <v>48</v>
      </c>
      <c r="D36" s="6">
        <v>8</v>
      </c>
      <c r="E36" s="5" t="s">
        <v>35</v>
      </c>
      <c r="F36" s="6"/>
      <c r="G36" s="7">
        <v>5000000</v>
      </c>
      <c r="H36" s="12">
        <f t="shared" si="0"/>
        <v>5000000</v>
      </c>
      <c r="I36" s="12">
        <v>5000</v>
      </c>
    </row>
    <row r="37" spans="1:9" ht="15.75" x14ac:dyDescent="0.25">
      <c r="A37" s="5">
        <v>34</v>
      </c>
      <c r="B37" s="6" t="s">
        <v>48</v>
      </c>
      <c r="C37" s="6" t="s">
        <v>48</v>
      </c>
      <c r="D37" s="6">
        <v>9</v>
      </c>
      <c r="E37" s="5" t="s">
        <v>38</v>
      </c>
      <c r="F37" s="6"/>
      <c r="G37" s="7">
        <v>5000000</v>
      </c>
      <c r="H37" s="12">
        <f t="shared" si="0"/>
        <v>5000000</v>
      </c>
      <c r="I37" s="12">
        <v>5000</v>
      </c>
    </row>
    <row r="38" spans="1:9" ht="15.75" x14ac:dyDescent="0.25">
      <c r="A38" s="5">
        <v>35</v>
      </c>
      <c r="B38" s="6" t="s">
        <v>48</v>
      </c>
      <c r="C38" s="6" t="s">
        <v>48</v>
      </c>
      <c r="D38" s="6">
        <v>10</v>
      </c>
      <c r="E38" s="5" t="s">
        <v>42</v>
      </c>
      <c r="F38" s="6"/>
      <c r="G38" s="7">
        <v>5000000</v>
      </c>
      <c r="H38" s="12">
        <f t="shared" si="0"/>
        <v>5000000</v>
      </c>
      <c r="I38" s="12">
        <v>5000</v>
      </c>
    </row>
    <row r="39" spans="1:9" ht="15.75" x14ac:dyDescent="0.25">
      <c r="A39" s="5">
        <v>36</v>
      </c>
      <c r="B39" s="6" t="s">
        <v>48</v>
      </c>
      <c r="C39" s="6" t="s">
        <v>48</v>
      </c>
      <c r="D39" s="6">
        <v>11</v>
      </c>
      <c r="E39" s="5" t="s">
        <v>44</v>
      </c>
      <c r="F39" s="7"/>
      <c r="G39" s="7">
        <v>5000000</v>
      </c>
      <c r="H39" s="12">
        <f t="shared" si="0"/>
        <v>5000000</v>
      </c>
      <c r="I39" s="12">
        <v>5000</v>
      </c>
    </row>
    <row r="40" spans="1:9" ht="15.75" x14ac:dyDescent="0.25">
      <c r="A40" s="5">
        <v>37</v>
      </c>
      <c r="B40" s="6" t="s">
        <v>48</v>
      </c>
      <c r="C40" s="6" t="s">
        <v>48</v>
      </c>
      <c r="D40" s="6">
        <v>12</v>
      </c>
      <c r="E40" s="5" t="s">
        <v>47</v>
      </c>
      <c r="F40" s="6"/>
      <c r="G40" s="7">
        <v>5000000</v>
      </c>
      <c r="H40" s="12">
        <f t="shared" si="0"/>
        <v>5000000</v>
      </c>
      <c r="I40" s="12">
        <v>5000</v>
      </c>
    </row>
    <row r="41" spans="1:9" ht="15.75" x14ac:dyDescent="0.25">
      <c r="A41" s="5">
        <v>38</v>
      </c>
      <c r="B41" s="6" t="s">
        <v>49</v>
      </c>
      <c r="C41" s="6" t="s">
        <v>50</v>
      </c>
      <c r="D41" s="6">
        <v>2</v>
      </c>
      <c r="E41" s="5" t="s">
        <v>11</v>
      </c>
      <c r="F41" s="6"/>
      <c r="G41" s="7">
        <v>3500000</v>
      </c>
      <c r="H41" s="17">
        <f>SUM(G41:G45)</f>
        <v>45000000</v>
      </c>
      <c r="I41" s="17">
        <v>45000</v>
      </c>
    </row>
    <row r="42" spans="1:9" ht="15.75" x14ac:dyDescent="0.25">
      <c r="A42" s="5">
        <v>39</v>
      </c>
      <c r="B42" s="6" t="s">
        <v>51</v>
      </c>
      <c r="C42" s="6" t="s">
        <v>50</v>
      </c>
      <c r="D42" s="6">
        <v>2</v>
      </c>
      <c r="E42" s="5" t="s">
        <v>11</v>
      </c>
      <c r="F42" s="6" t="s">
        <v>52</v>
      </c>
      <c r="G42" s="7">
        <v>7500000</v>
      </c>
      <c r="H42" s="19"/>
      <c r="I42" s="19"/>
    </row>
    <row r="43" spans="1:9" ht="15.75" x14ac:dyDescent="0.25">
      <c r="A43" s="5">
        <v>40</v>
      </c>
      <c r="B43" s="6" t="s">
        <v>53</v>
      </c>
      <c r="C43" s="6" t="s">
        <v>50</v>
      </c>
      <c r="D43" s="6">
        <v>2</v>
      </c>
      <c r="E43" s="5" t="s">
        <v>11</v>
      </c>
      <c r="F43" s="6" t="s">
        <v>54</v>
      </c>
      <c r="G43" s="7">
        <v>30000000</v>
      </c>
      <c r="H43" s="19"/>
      <c r="I43" s="19"/>
    </row>
    <row r="44" spans="1:9" ht="15.75" x14ac:dyDescent="0.25">
      <c r="A44" s="5">
        <v>41</v>
      </c>
      <c r="B44" s="6" t="s">
        <v>55</v>
      </c>
      <c r="C44" s="6" t="s">
        <v>50</v>
      </c>
      <c r="D44" s="6">
        <v>2</v>
      </c>
      <c r="E44" s="5" t="s">
        <v>11</v>
      </c>
      <c r="F44" s="6" t="s">
        <v>56</v>
      </c>
      <c r="G44" s="7">
        <v>3000000</v>
      </c>
      <c r="H44" s="19"/>
      <c r="I44" s="19"/>
    </row>
    <row r="45" spans="1:9" ht="15.75" x14ac:dyDescent="0.25">
      <c r="A45" s="5">
        <v>42</v>
      </c>
      <c r="B45" s="6" t="s">
        <v>57</v>
      </c>
      <c r="C45" s="6" t="s">
        <v>50</v>
      </c>
      <c r="D45" s="6">
        <v>2</v>
      </c>
      <c r="E45" s="5" t="s">
        <v>11</v>
      </c>
      <c r="F45" s="6" t="s">
        <v>58</v>
      </c>
      <c r="G45" s="7">
        <v>1000000</v>
      </c>
      <c r="H45" s="18"/>
      <c r="I45" s="18"/>
    </row>
    <row r="46" spans="1:9" ht="15.75" x14ac:dyDescent="0.25">
      <c r="A46" s="5">
        <v>43</v>
      </c>
      <c r="B46" s="6" t="s">
        <v>59</v>
      </c>
      <c r="C46" s="6" t="s">
        <v>50</v>
      </c>
      <c r="D46" s="6">
        <v>3</v>
      </c>
      <c r="E46" s="5" t="s">
        <v>18</v>
      </c>
      <c r="F46" s="6" t="s">
        <v>60</v>
      </c>
      <c r="G46" s="7">
        <v>35000000</v>
      </c>
      <c r="H46" s="17">
        <f>SUM(G46:G49)</f>
        <v>50000000</v>
      </c>
      <c r="I46" s="17">
        <v>50000</v>
      </c>
    </row>
    <row r="47" spans="1:9" ht="15.75" x14ac:dyDescent="0.25">
      <c r="A47" s="5">
        <v>44</v>
      </c>
      <c r="B47" s="6" t="s">
        <v>61</v>
      </c>
      <c r="C47" s="6" t="s">
        <v>50</v>
      </c>
      <c r="D47" s="6">
        <v>3</v>
      </c>
      <c r="E47" s="5" t="s">
        <v>18</v>
      </c>
      <c r="F47" s="6"/>
      <c r="G47" s="7">
        <v>5000000</v>
      </c>
      <c r="H47" s="19"/>
      <c r="I47" s="19"/>
    </row>
    <row r="48" spans="1:9" ht="15.75" x14ac:dyDescent="0.25">
      <c r="A48" s="5">
        <v>45</v>
      </c>
      <c r="B48" s="6" t="s">
        <v>62</v>
      </c>
      <c r="C48" s="6" t="s">
        <v>50</v>
      </c>
      <c r="D48" s="6">
        <v>3</v>
      </c>
      <c r="E48" s="5" t="s">
        <v>18</v>
      </c>
      <c r="F48" s="6"/>
      <c r="G48" s="7">
        <v>2000000</v>
      </c>
      <c r="H48" s="19"/>
      <c r="I48" s="19"/>
    </row>
    <row r="49" spans="1:9" ht="15.75" x14ac:dyDescent="0.25">
      <c r="A49" s="5">
        <v>46</v>
      </c>
      <c r="B49" s="6" t="s">
        <v>87</v>
      </c>
      <c r="C49" s="6" t="s">
        <v>50</v>
      </c>
      <c r="D49" s="6">
        <v>3</v>
      </c>
      <c r="E49" s="5" t="s">
        <v>18</v>
      </c>
      <c r="F49" s="6"/>
      <c r="G49" s="7">
        <v>8000000</v>
      </c>
      <c r="H49" s="18"/>
      <c r="I49" s="18"/>
    </row>
    <row r="50" spans="1:9" ht="15.75" x14ac:dyDescent="0.25">
      <c r="A50" s="5">
        <v>47</v>
      </c>
      <c r="B50" s="6" t="s">
        <v>63</v>
      </c>
      <c r="C50" s="6" t="s">
        <v>50</v>
      </c>
      <c r="D50" s="6">
        <v>4</v>
      </c>
      <c r="E50" s="5" t="s">
        <v>22</v>
      </c>
      <c r="F50" s="6"/>
      <c r="G50" s="7">
        <v>5000000</v>
      </c>
      <c r="H50" s="17">
        <f>SUM(G50:G55)</f>
        <v>38000000</v>
      </c>
      <c r="I50" s="17">
        <v>38000</v>
      </c>
    </row>
    <row r="51" spans="1:9" ht="15.75" x14ac:dyDescent="0.25">
      <c r="A51" s="5">
        <v>48</v>
      </c>
      <c r="B51" s="6" t="s">
        <v>64</v>
      </c>
      <c r="C51" s="6" t="s">
        <v>50</v>
      </c>
      <c r="D51" s="6">
        <v>4</v>
      </c>
      <c r="E51" s="5" t="s">
        <v>22</v>
      </c>
      <c r="F51" s="6"/>
      <c r="G51" s="7">
        <v>2000000</v>
      </c>
      <c r="H51" s="19"/>
      <c r="I51" s="19"/>
    </row>
    <row r="52" spans="1:9" ht="15.75" x14ac:dyDescent="0.25">
      <c r="A52" s="5">
        <v>49</v>
      </c>
      <c r="B52" s="6" t="s">
        <v>65</v>
      </c>
      <c r="C52" s="6" t="s">
        <v>50</v>
      </c>
      <c r="D52" s="6">
        <v>4</v>
      </c>
      <c r="E52" s="5" t="s">
        <v>22</v>
      </c>
      <c r="F52" s="6"/>
      <c r="G52" s="7">
        <v>15000000</v>
      </c>
      <c r="H52" s="19"/>
      <c r="I52" s="19"/>
    </row>
    <row r="53" spans="1:9" ht="15.75" x14ac:dyDescent="0.25">
      <c r="A53" s="5">
        <v>50</v>
      </c>
      <c r="B53" s="6" t="s">
        <v>66</v>
      </c>
      <c r="C53" s="6" t="s">
        <v>50</v>
      </c>
      <c r="D53" s="6">
        <v>4</v>
      </c>
      <c r="E53" s="5" t="s">
        <v>22</v>
      </c>
      <c r="F53" s="6"/>
      <c r="G53" s="7">
        <v>5000000</v>
      </c>
      <c r="H53" s="19"/>
      <c r="I53" s="19"/>
    </row>
    <row r="54" spans="1:9" ht="15.75" x14ac:dyDescent="0.25">
      <c r="A54" s="5">
        <v>51</v>
      </c>
      <c r="B54" s="6" t="s">
        <v>67</v>
      </c>
      <c r="C54" s="6" t="s">
        <v>50</v>
      </c>
      <c r="D54" s="6">
        <v>4</v>
      </c>
      <c r="E54" s="5" t="s">
        <v>22</v>
      </c>
      <c r="F54" s="6"/>
      <c r="G54" s="7">
        <v>10000000</v>
      </c>
      <c r="H54" s="19"/>
      <c r="I54" s="19"/>
    </row>
    <row r="55" spans="1:9" ht="15.75" x14ac:dyDescent="0.25">
      <c r="A55" s="5">
        <v>52</v>
      </c>
      <c r="B55" s="6" t="s">
        <v>68</v>
      </c>
      <c r="C55" s="6" t="s">
        <v>50</v>
      </c>
      <c r="D55" s="6">
        <v>4</v>
      </c>
      <c r="E55" s="5" t="s">
        <v>22</v>
      </c>
      <c r="F55" s="6" t="s">
        <v>22</v>
      </c>
      <c r="G55" s="7">
        <v>1000000</v>
      </c>
      <c r="H55" s="18"/>
      <c r="I55" s="18"/>
    </row>
    <row r="56" spans="1:9" ht="15.75" x14ac:dyDescent="0.25">
      <c r="A56" s="5">
        <v>53</v>
      </c>
      <c r="B56" s="6" t="s">
        <v>68</v>
      </c>
      <c r="C56" s="6" t="s">
        <v>50</v>
      </c>
      <c r="D56" s="6">
        <v>6</v>
      </c>
      <c r="E56" s="5" t="s">
        <v>27</v>
      </c>
      <c r="F56" s="6"/>
      <c r="G56" s="7">
        <v>1000000</v>
      </c>
      <c r="H56" s="12">
        <f>G56</f>
        <v>1000000</v>
      </c>
      <c r="I56" s="12">
        <v>1000</v>
      </c>
    </row>
    <row r="57" spans="1:9" ht="15.75" x14ac:dyDescent="0.25">
      <c r="A57" s="5">
        <v>54</v>
      </c>
      <c r="B57" s="6" t="s">
        <v>69</v>
      </c>
      <c r="C57" s="6" t="s">
        <v>50</v>
      </c>
      <c r="D57" s="6">
        <v>7</v>
      </c>
      <c r="E57" s="5" t="s">
        <v>31</v>
      </c>
      <c r="F57" s="6" t="s">
        <v>70</v>
      </c>
      <c r="G57" s="7">
        <v>20000000</v>
      </c>
      <c r="H57" s="12">
        <f>G57</f>
        <v>20000000</v>
      </c>
      <c r="I57" s="12">
        <v>20000</v>
      </c>
    </row>
    <row r="58" spans="1:9" ht="15.75" x14ac:dyDescent="0.25">
      <c r="A58" s="5">
        <v>55</v>
      </c>
      <c r="B58" s="6" t="s">
        <v>67</v>
      </c>
      <c r="C58" s="6" t="s">
        <v>50</v>
      </c>
      <c r="D58" s="6">
        <v>8</v>
      </c>
      <c r="E58" s="5" t="s">
        <v>35</v>
      </c>
      <c r="F58" s="6"/>
      <c r="G58" s="7">
        <v>10000000</v>
      </c>
      <c r="H58" s="12">
        <f>G58</f>
        <v>10000000</v>
      </c>
      <c r="I58" s="12">
        <v>10000</v>
      </c>
    </row>
    <row r="59" spans="1:9" ht="15.75" x14ac:dyDescent="0.25">
      <c r="A59" s="5">
        <v>56</v>
      </c>
      <c r="B59" s="6" t="s">
        <v>67</v>
      </c>
      <c r="C59" s="6" t="s">
        <v>50</v>
      </c>
      <c r="D59" s="6">
        <v>9</v>
      </c>
      <c r="E59" s="5" t="s">
        <v>38</v>
      </c>
      <c r="F59" s="6"/>
      <c r="G59" s="7">
        <v>20000000</v>
      </c>
      <c r="H59" s="12">
        <f>G59</f>
        <v>20000000</v>
      </c>
      <c r="I59" s="12">
        <v>20000</v>
      </c>
    </row>
    <row r="60" spans="1:9" ht="15.75" x14ac:dyDescent="0.25">
      <c r="A60" s="5">
        <v>57</v>
      </c>
      <c r="B60" s="6" t="s">
        <v>71</v>
      </c>
      <c r="C60" s="6" t="s">
        <v>50</v>
      </c>
      <c r="D60" s="6">
        <v>10</v>
      </c>
      <c r="E60" s="5" t="s">
        <v>42</v>
      </c>
      <c r="F60" s="6"/>
      <c r="G60" s="7">
        <v>5000000</v>
      </c>
      <c r="H60" s="17">
        <f>SUM(G60:G61)</f>
        <v>105000000</v>
      </c>
      <c r="I60" s="17">
        <v>105000</v>
      </c>
    </row>
    <row r="61" spans="1:9" ht="15.75" x14ac:dyDescent="0.25">
      <c r="A61" s="5">
        <v>58</v>
      </c>
      <c r="B61" s="6" t="s">
        <v>72</v>
      </c>
      <c r="C61" s="6" t="s">
        <v>50</v>
      </c>
      <c r="D61" s="6">
        <v>10</v>
      </c>
      <c r="E61" s="5" t="s">
        <v>42</v>
      </c>
      <c r="F61" s="6" t="s">
        <v>73</v>
      </c>
      <c r="G61" s="7">
        <v>100000000</v>
      </c>
      <c r="H61" s="18"/>
      <c r="I61" s="18"/>
    </row>
    <row r="62" spans="1:9" ht="15.75" x14ac:dyDescent="0.25">
      <c r="A62" s="5">
        <v>59</v>
      </c>
      <c r="B62" s="6" t="s">
        <v>74</v>
      </c>
      <c r="C62" s="6" t="s">
        <v>50</v>
      </c>
      <c r="D62" s="6">
        <v>11</v>
      </c>
      <c r="E62" s="5" t="s">
        <v>44</v>
      </c>
      <c r="F62" s="6"/>
      <c r="G62" s="7">
        <v>2000000</v>
      </c>
      <c r="H62" s="17">
        <f>SUM(G62:G63)</f>
        <v>8000000</v>
      </c>
      <c r="I62" s="17">
        <v>8000</v>
      </c>
    </row>
    <row r="63" spans="1:9" ht="15.75" x14ac:dyDescent="0.25">
      <c r="A63" s="5">
        <v>60</v>
      </c>
      <c r="B63" s="6" t="s">
        <v>75</v>
      </c>
      <c r="C63" s="6" t="s">
        <v>50</v>
      </c>
      <c r="D63" s="6">
        <v>11</v>
      </c>
      <c r="E63" s="5" t="s">
        <v>44</v>
      </c>
      <c r="F63" s="6"/>
      <c r="G63" s="7">
        <v>6000000</v>
      </c>
      <c r="H63" s="18"/>
      <c r="I63" s="18"/>
    </row>
    <row r="64" spans="1:9" ht="15.75" x14ac:dyDescent="0.25">
      <c r="A64" s="5">
        <v>62</v>
      </c>
      <c r="B64" s="6" t="s">
        <v>77</v>
      </c>
      <c r="C64" s="6" t="s">
        <v>50</v>
      </c>
      <c r="D64" s="6">
        <v>12</v>
      </c>
      <c r="E64" s="5" t="s">
        <v>47</v>
      </c>
      <c r="F64" s="6" t="s">
        <v>78</v>
      </c>
      <c r="G64" s="7">
        <v>110000000</v>
      </c>
      <c r="H64" s="17">
        <f>SUM(G64:G65)</f>
        <v>120000000</v>
      </c>
      <c r="I64" s="17">
        <v>120000</v>
      </c>
    </row>
    <row r="65" spans="1:9" ht="15.75" x14ac:dyDescent="0.25">
      <c r="A65" s="5">
        <v>63</v>
      </c>
      <c r="B65" s="6" t="s">
        <v>67</v>
      </c>
      <c r="C65" s="6" t="s">
        <v>50</v>
      </c>
      <c r="D65" s="6">
        <v>12</v>
      </c>
      <c r="E65" s="5" t="s">
        <v>47</v>
      </c>
      <c r="F65" s="6" t="s">
        <v>47</v>
      </c>
      <c r="G65" s="7">
        <v>10000000</v>
      </c>
      <c r="H65" s="18"/>
      <c r="I65" s="18"/>
    </row>
    <row r="66" spans="1:9" ht="15.75" x14ac:dyDescent="0.25">
      <c r="A66" s="5">
        <v>64</v>
      </c>
      <c r="B66" s="6" t="s">
        <v>80</v>
      </c>
      <c r="C66" s="6" t="s">
        <v>81</v>
      </c>
      <c r="D66" s="6">
        <v>2</v>
      </c>
      <c r="E66" s="5" t="s">
        <v>11</v>
      </c>
      <c r="F66" s="6" t="s">
        <v>82</v>
      </c>
      <c r="G66" s="7">
        <v>20000000</v>
      </c>
      <c r="H66" s="12">
        <f>G66</f>
        <v>20000000</v>
      </c>
      <c r="I66" s="12">
        <v>20000</v>
      </c>
    </row>
    <row r="67" spans="1:9" ht="15.75" x14ac:dyDescent="0.25">
      <c r="A67" s="5">
        <v>65</v>
      </c>
      <c r="B67" s="6" t="s">
        <v>83</v>
      </c>
      <c r="C67" s="6" t="s">
        <v>81</v>
      </c>
      <c r="D67" s="6">
        <v>3</v>
      </c>
      <c r="E67" s="5" t="s">
        <v>18</v>
      </c>
      <c r="F67" s="6" t="s">
        <v>84</v>
      </c>
      <c r="G67" s="7">
        <v>10000000</v>
      </c>
      <c r="H67" s="12">
        <f>G67</f>
        <v>10000000</v>
      </c>
      <c r="I67" s="12">
        <v>10000</v>
      </c>
    </row>
    <row r="68" spans="1:9" ht="15.75" x14ac:dyDescent="0.25">
      <c r="A68" s="5">
        <v>66</v>
      </c>
      <c r="B68" s="6" t="s">
        <v>85</v>
      </c>
      <c r="C68" s="6" t="s">
        <v>81</v>
      </c>
      <c r="D68" s="6">
        <v>4</v>
      </c>
      <c r="E68" s="5" t="s">
        <v>22</v>
      </c>
      <c r="F68" s="6"/>
      <c r="G68" s="7">
        <v>30000000</v>
      </c>
      <c r="H68" s="17">
        <f>SUM(G68:G69)</f>
        <v>65000000</v>
      </c>
      <c r="I68" s="17">
        <v>65000</v>
      </c>
    </row>
    <row r="69" spans="1:9" ht="15.75" x14ac:dyDescent="0.25">
      <c r="A69" s="5">
        <v>67</v>
      </c>
      <c r="B69" s="6" t="s">
        <v>80</v>
      </c>
      <c r="C69" s="6" t="s">
        <v>81</v>
      </c>
      <c r="D69" s="6">
        <v>4</v>
      </c>
      <c r="E69" s="5" t="s">
        <v>22</v>
      </c>
      <c r="F69" s="6"/>
      <c r="G69" s="7">
        <v>35000000</v>
      </c>
      <c r="H69" s="18"/>
      <c r="I69" s="18"/>
    </row>
    <row r="70" spans="1:9" ht="15.75" x14ac:dyDescent="0.25">
      <c r="A70" s="5">
        <v>68</v>
      </c>
      <c r="B70" s="6" t="s">
        <v>80</v>
      </c>
      <c r="C70" s="6" t="s">
        <v>81</v>
      </c>
      <c r="D70" s="6">
        <v>7</v>
      </c>
      <c r="E70" s="5" t="s">
        <v>31</v>
      </c>
      <c r="F70" s="6"/>
      <c r="G70" s="7">
        <v>25000000</v>
      </c>
      <c r="H70" s="12">
        <f>G70</f>
        <v>25000000</v>
      </c>
      <c r="I70" s="12">
        <v>25000</v>
      </c>
    </row>
    <row r="71" spans="1:9" ht="15.75" x14ac:dyDescent="0.25">
      <c r="A71" s="5">
        <v>69</v>
      </c>
      <c r="B71" s="6" t="s">
        <v>80</v>
      </c>
      <c r="C71" s="6" t="s">
        <v>81</v>
      </c>
      <c r="D71" s="6">
        <v>11</v>
      </c>
      <c r="E71" s="5" t="s">
        <v>44</v>
      </c>
      <c r="F71" s="6"/>
      <c r="G71" s="7">
        <v>25000000</v>
      </c>
      <c r="H71" s="12">
        <f>G71</f>
        <v>25000000</v>
      </c>
      <c r="I71" s="12">
        <v>25000</v>
      </c>
    </row>
    <row r="72" spans="1:9" ht="15.75" x14ac:dyDescent="0.25">
      <c r="A72" s="5">
        <v>61</v>
      </c>
      <c r="B72" s="6" t="s">
        <v>91</v>
      </c>
      <c r="C72" s="6" t="s">
        <v>81</v>
      </c>
      <c r="D72" s="6">
        <v>12</v>
      </c>
      <c r="E72" s="5" t="s">
        <v>47</v>
      </c>
      <c r="F72" s="6"/>
      <c r="G72" s="7">
        <v>25000000</v>
      </c>
      <c r="H72" s="12">
        <f>G72</f>
        <v>25000000</v>
      </c>
      <c r="I72" s="22">
        <v>25000</v>
      </c>
    </row>
    <row r="73" spans="1:9" ht="15.75" x14ac:dyDescent="0.25">
      <c r="A73" s="9"/>
      <c r="B73" s="9" t="s">
        <v>86</v>
      </c>
      <c r="C73" s="9"/>
      <c r="D73" s="9"/>
      <c r="E73" s="10"/>
      <c r="F73" s="10"/>
      <c r="G73" s="11">
        <f>SUM(G4:G71)</f>
        <v>2285000000</v>
      </c>
      <c r="H73" s="11">
        <f>SUM(H4:H71)</f>
        <v>2285000000</v>
      </c>
      <c r="I73" s="11">
        <f>SUM(I4:I71)</f>
        <v>2285000</v>
      </c>
    </row>
  </sheetData>
  <mergeCells count="30">
    <mergeCell ref="I68:I69"/>
    <mergeCell ref="H68:H69"/>
    <mergeCell ref="H28:H32"/>
    <mergeCell ref="I28:I32"/>
    <mergeCell ref="H33:H34"/>
    <mergeCell ref="I33:I34"/>
    <mergeCell ref="I41:I45"/>
    <mergeCell ref="I46:I49"/>
    <mergeCell ref="I50:I55"/>
    <mergeCell ref="I60:I61"/>
    <mergeCell ref="H60:H61"/>
    <mergeCell ref="H41:H45"/>
    <mergeCell ref="H46:H49"/>
    <mergeCell ref="H50:H55"/>
    <mergeCell ref="H64:H65"/>
    <mergeCell ref="I64:I65"/>
    <mergeCell ref="I62:I63"/>
    <mergeCell ref="H17:H20"/>
    <mergeCell ref="I17:I20"/>
    <mergeCell ref="I5:I9"/>
    <mergeCell ref="I14:I15"/>
    <mergeCell ref="I21:I22"/>
    <mergeCell ref="I23:I24"/>
    <mergeCell ref="I25:I26"/>
    <mergeCell ref="H62:H63"/>
    <mergeCell ref="H23:H24"/>
    <mergeCell ref="H25:H26"/>
    <mergeCell ref="H5:H9"/>
    <mergeCell ref="H14:H15"/>
    <mergeCell ref="H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rzardhita</dc:creator>
  <cp:lastModifiedBy>rzardhita</cp:lastModifiedBy>
  <dcterms:created xsi:type="dcterms:W3CDTF">2021-12-08T10:49:55Z</dcterms:created>
  <dcterms:modified xsi:type="dcterms:W3CDTF">2021-12-09T08:30:00Z</dcterms:modified>
</cp:coreProperties>
</file>