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dra\BUDGET 2025\"/>
    </mc:Choice>
  </mc:AlternateContent>
  <xr:revisionPtr revIDLastSave="0" documentId="8_{B4E954FA-B845-47EB-A413-8D8429B9E69D}" xr6:coauthVersionLast="47" xr6:coauthVersionMax="47" xr10:uidLastSave="{00000000-0000-0000-0000-000000000000}"/>
  <bookViews>
    <workbookView xWindow="-110" yWindow="-110" windowWidth="19420" windowHeight="10300"/>
  </bookViews>
  <sheets>
    <sheet name="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1" l="1"/>
  <c r="K75" i="1" s="1"/>
  <c r="L75" i="1" s="1"/>
  <c r="M75" i="1" s="1"/>
  <c r="N75" i="1" s="1"/>
  <c r="O75" i="1" s="1"/>
  <c r="I75" i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J62" i="1"/>
  <c r="K62" i="1" s="1"/>
  <c r="L62" i="1" s="1"/>
  <c r="M62" i="1" s="1"/>
  <c r="N62" i="1" s="1"/>
  <c r="O62" i="1" s="1"/>
  <c r="I62" i="1"/>
  <c r="J59" i="1"/>
  <c r="K59" i="1" s="1"/>
  <c r="L59" i="1" s="1"/>
  <c r="M59" i="1" s="1"/>
  <c r="N59" i="1" s="1"/>
  <c r="O59" i="1" s="1"/>
  <c r="I59" i="1"/>
  <c r="I58" i="1"/>
  <c r="J58" i="1" s="1"/>
  <c r="K58" i="1" s="1"/>
  <c r="L58" i="1" s="1"/>
  <c r="M58" i="1" s="1"/>
  <c r="N58" i="1" s="1"/>
  <c r="O58" i="1" s="1"/>
  <c r="J55" i="1"/>
  <c r="K55" i="1" s="1"/>
  <c r="L55" i="1" s="1"/>
  <c r="M55" i="1" s="1"/>
  <c r="N55" i="1" s="1"/>
  <c r="O55" i="1" s="1"/>
  <c r="I55" i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J51" i="1"/>
  <c r="K51" i="1" s="1"/>
  <c r="L51" i="1" s="1"/>
  <c r="M51" i="1" s="1"/>
  <c r="N51" i="1" s="1"/>
  <c r="O51" i="1" s="1"/>
  <c r="I51" i="1"/>
  <c r="I50" i="1"/>
  <c r="J50" i="1" s="1"/>
  <c r="K50" i="1" s="1"/>
  <c r="L50" i="1" s="1"/>
  <c r="M50" i="1" s="1"/>
  <c r="N50" i="1" s="1"/>
  <c r="O50" i="1" s="1"/>
  <c r="J49" i="1"/>
  <c r="K49" i="1" s="1"/>
  <c r="L49" i="1" s="1"/>
  <c r="M49" i="1" s="1"/>
  <c r="N49" i="1" s="1"/>
  <c r="O49" i="1" s="1"/>
  <c r="I49" i="1"/>
  <c r="J46" i="1"/>
  <c r="K46" i="1" s="1"/>
  <c r="L46" i="1" s="1"/>
  <c r="M46" i="1" s="1"/>
  <c r="N46" i="1" s="1"/>
  <c r="O46" i="1" s="1"/>
  <c r="I46" i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J37" i="1"/>
  <c r="K37" i="1" s="1"/>
  <c r="L37" i="1" s="1"/>
  <c r="M37" i="1" s="1"/>
  <c r="N37" i="1" s="1"/>
  <c r="O37" i="1" s="1"/>
  <c r="I37" i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J28" i="1"/>
  <c r="K28" i="1" s="1"/>
  <c r="L28" i="1" s="1"/>
  <c r="M28" i="1" s="1"/>
  <c r="N28" i="1" s="1"/>
  <c r="O28" i="1" s="1"/>
  <c r="I28" i="1"/>
  <c r="I27" i="1"/>
  <c r="J27" i="1" s="1"/>
  <c r="K27" i="1" s="1"/>
  <c r="L27" i="1" s="1"/>
  <c r="M27" i="1" s="1"/>
  <c r="N27" i="1" s="1"/>
  <c r="O27" i="1" s="1"/>
  <c r="K26" i="1"/>
  <c r="L26" i="1" s="1"/>
  <c r="M26" i="1" s="1"/>
  <c r="N26" i="1" s="1"/>
  <c r="O26" i="1" s="1"/>
  <c r="J26" i="1"/>
  <c r="I26" i="1"/>
  <c r="J25" i="1"/>
  <c r="K25" i="1" s="1"/>
  <c r="L25" i="1" s="1"/>
  <c r="M25" i="1" s="1"/>
  <c r="N25" i="1" s="1"/>
  <c r="O25" i="1" s="1"/>
  <c r="I25" i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J22" i="1"/>
  <c r="K22" i="1" s="1"/>
  <c r="L22" i="1" s="1"/>
  <c r="M22" i="1" s="1"/>
  <c r="N22" i="1" s="1"/>
  <c r="O22" i="1" s="1"/>
  <c r="I22" i="1"/>
  <c r="I21" i="1"/>
  <c r="J21" i="1" s="1"/>
  <c r="K21" i="1" s="1"/>
  <c r="L21" i="1" s="1"/>
  <c r="M21" i="1" s="1"/>
  <c r="N21" i="1" s="1"/>
  <c r="O21" i="1" s="1"/>
  <c r="J20" i="1"/>
  <c r="K20" i="1" s="1"/>
  <c r="L20" i="1" s="1"/>
  <c r="M20" i="1" s="1"/>
  <c r="N20" i="1" s="1"/>
  <c r="O20" i="1" s="1"/>
  <c r="I20" i="1"/>
  <c r="I19" i="1"/>
  <c r="J19" i="1" s="1"/>
  <c r="K19" i="1" s="1"/>
  <c r="L19" i="1" s="1"/>
  <c r="M19" i="1" s="1"/>
  <c r="N19" i="1" s="1"/>
  <c r="O19" i="1" s="1"/>
  <c r="K18" i="1"/>
  <c r="L18" i="1" s="1"/>
  <c r="M18" i="1" s="1"/>
  <c r="N18" i="1" s="1"/>
  <c r="O18" i="1" s="1"/>
  <c r="J18" i="1"/>
  <c r="I18" i="1"/>
  <c r="J17" i="1"/>
  <c r="K17" i="1" s="1"/>
  <c r="L17" i="1" s="1"/>
  <c r="M17" i="1" s="1"/>
  <c r="N17" i="1" s="1"/>
  <c r="O17" i="1" s="1"/>
  <c r="I17" i="1"/>
  <c r="I16" i="1"/>
  <c r="J16" i="1" s="1"/>
  <c r="K16" i="1" s="1"/>
  <c r="L16" i="1" s="1"/>
  <c r="M16" i="1" s="1"/>
  <c r="N16" i="1" s="1"/>
  <c r="O16" i="1" s="1"/>
  <c r="I15" i="1"/>
  <c r="J15" i="1" s="1"/>
  <c r="K15" i="1" s="1"/>
  <c r="L15" i="1" s="1"/>
  <c r="M15" i="1" s="1"/>
  <c r="N15" i="1" s="1"/>
  <c r="O15" i="1" s="1"/>
  <c r="J14" i="1"/>
  <c r="K14" i="1" s="1"/>
  <c r="L14" i="1" s="1"/>
  <c r="M14" i="1" s="1"/>
  <c r="N14" i="1" s="1"/>
  <c r="O14" i="1" s="1"/>
  <c r="I14" i="1"/>
  <c r="I13" i="1"/>
  <c r="J13" i="1" s="1"/>
  <c r="K13" i="1" s="1"/>
  <c r="L13" i="1" s="1"/>
  <c r="M13" i="1" s="1"/>
  <c r="N13" i="1" s="1"/>
  <c r="O13" i="1" s="1"/>
  <c r="J12" i="1"/>
  <c r="K12" i="1" s="1"/>
  <c r="L12" i="1" s="1"/>
  <c r="M12" i="1" s="1"/>
  <c r="N12" i="1" s="1"/>
  <c r="O12" i="1" s="1"/>
  <c r="I12" i="1"/>
  <c r="I11" i="1"/>
  <c r="J11" i="1" s="1"/>
  <c r="K11" i="1" s="1"/>
  <c r="L11" i="1" s="1"/>
  <c r="M11" i="1" s="1"/>
  <c r="N11" i="1" s="1"/>
  <c r="O11" i="1" s="1"/>
  <c r="H79" i="1"/>
  <c r="H78" i="1"/>
  <c r="H75" i="1"/>
  <c r="H74" i="1"/>
  <c r="H73" i="1"/>
  <c r="H72" i="1"/>
  <c r="H71" i="1"/>
  <c r="H68" i="1"/>
  <c r="H65" i="1"/>
  <c r="H62" i="1"/>
  <c r="H59" i="1"/>
  <c r="H58" i="1"/>
  <c r="H55" i="1"/>
  <c r="H54" i="1"/>
  <c r="H53" i="1"/>
  <c r="H52" i="1"/>
  <c r="H51" i="1"/>
  <c r="H50" i="1"/>
  <c r="H49" i="1"/>
  <c r="H46" i="1"/>
  <c r="H45" i="1"/>
  <c r="H44" i="1"/>
  <c r="H41" i="1"/>
  <c r="H40" i="1"/>
  <c r="H37" i="1"/>
  <c r="H34" i="1"/>
  <c r="H33" i="1"/>
  <c r="H32" i="1"/>
  <c r="H31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<sst xmlns="http://schemas.openxmlformats.org/spreadsheetml/2006/main" count="189" uniqueCount="143">
  <si>
    <t>PT Otsuka Indonesia</t>
  </si>
  <si>
    <t>Actual and Estimate Discount</t>
  </si>
  <si>
    <t>Divisi</t>
  </si>
  <si>
    <t>: TMBG</t>
  </si>
  <si>
    <t>Sector</t>
  </si>
  <si>
    <t>: Regular</t>
  </si>
  <si>
    <t>Group Product</t>
  </si>
  <si>
    <t>: ALL</t>
  </si>
  <si>
    <t>Print date</t>
  </si>
  <si>
    <t>: 16/5/2024 @ 9:33:2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</si>
  <si>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</si>
  <si>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</si>
  <si>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</si>
  <si>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</si>
  <si>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</si>
  <si>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</si>
  <si>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</si>
  <si>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</si>
  <si>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</si>
  <si>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</si>
  <si>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</si>
  <si>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</si>
  <si>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</si>
  <si>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</si>
  <si>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</si>
  <si>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UBIT</t>
  </si>
  <si>
    <t>Standard Gas Set</t>
  </si>
  <si>
    <t>TMFOIU12DM</t>
  </si>
  <si>
    <t>REGULER</t>
  </si>
  <si>
    <t>Ubit Tablet</t>
  </si>
  <si>
    <t>TMTMUBT2DM</t>
  </si>
  <si>
    <t>USB-Driver Software</t>
  </si>
  <si>
    <t>TMFOIUA3DM</t>
  </si>
  <si>
    <t>RS232SC Cable</t>
  </si>
  <si>
    <t>TMFOIUA2DM</t>
  </si>
  <si>
    <t>Bar Code Reader</t>
  </si>
  <si>
    <t>TMFOIU05DM</t>
  </si>
  <si>
    <t>Accessory Tub - Blue &amp; Red</t>
  </si>
  <si>
    <t>TMFOIUTBDM</t>
  </si>
  <si>
    <t>O-Ring Installation Cap</t>
  </si>
  <si>
    <t>TMFOIUOCDM</t>
  </si>
  <si>
    <t>Y Tube Connector</t>
  </si>
  <si>
    <t>TMFOIU19DM</t>
  </si>
  <si>
    <t>Fuse</t>
  </si>
  <si>
    <t>TMFOIU14DM</t>
  </si>
  <si>
    <t>POCone</t>
  </si>
  <si>
    <t>TMFOIPC2DM</t>
  </si>
  <si>
    <t>O-Ring (Black)</t>
  </si>
  <si>
    <t>TMFOIUORDM</t>
  </si>
  <si>
    <t>O-Ring (Orange)</t>
  </si>
  <si>
    <t>TMFOIUOBDM</t>
  </si>
  <si>
    <t>Cartridge Adapter</t>
  </si>
  <si>
    <t>TMFOIU16DM</t>
  </si>
  <si>
    <t>Trap Cartridge</t>
  </si>
  <si>
    <t>TMFOIUTCDM</t>
  </si>
  <si>
    <t>Sample Joint</t>
  </si>
  <si>
    <t>TMFOIUSJDM</t>
  </si>
  <si>
    <t>Printer Paper</t>
  </si>
  <si>
    <t>TMFOIU01DM</t>
  </si>
  <si>
    <t>Callibration Bag</t>
  </si>
  <si>
    <t>TMFOIUB3DM</t>
  </si>
  <si>
    <t>Breath Collection Bag (Blue)</t>
  </si>
  <si>
    <t>TMFOIUB1DM</t>
  </si>
  <si>
    <t>TOTAL UBIT</t>
  </si>
  <si>
    <t>MEPTIN</t>
  </si>
  <si>
    <t>Tablet Mini Meptin</t>
  </si>
  <si>
    <t>TMTMNMPNDM</t>
  </si>
  <si>
    <t>Tablet Meptin</t>
  </si>
  <si>
    <t>TMTMPTNNDM</t>
  </si>
  <si>
    <t>Meptin UDV 30ug</t>
  </si>
  <si>
    <t>TMTMUD32DM</t>
  </si>
  <si>
    <t>Meptin UDV 50ug</t>
  </si>
  <si>
    <t>TMTMUD52DM</t>
  </si>
  <si>
    <t>TOTAL MEPTIN</t>
  </si>
  <si>
    <t>MUCOSTA</t>
  </si>
  <si>
    <t>M U C O S T A</t>
  </si>
  <si>
    <t>TMTMUCOLDM</t>
  </si>
  <si>
    <t>TOTAL MUCOSTA</t>
  </si>
  <si>
    <t>JINARC</t>
  </si>
  <si>
    <t>Jinarc 15 mg</t>
  </si>
  <si>
    <t>TMTJN15NDM</t>
  </si>
  <si>
    <t>Jinarc 30 mg</t>
  </si>
  <si>
    <t>TMTJN30NDM</t>
  </si>
  <si>
    <t>TOTAL JINARC</t>
  </si>
  <si>
    <t>PLETAAL</t>
  </si>
  <si>
    <t>Pletaal 100 Gr</t>
  </si>
  <si>
    <t>TMTPLT12DM</t>
  </si>
  <si>
    <t>Pletaal Tablet 50 Gr</t>
  </si>
  <si>
    <t>TMTPLT51DM</t>
  </si>
  <si>
    <t>Pletaal 100 mg SR capsule</t>
  </si>
  <si>
    <t>TMTPLSR1DM</t>
  </si>
  <si>
    <t>TOTAL PLETAAL</t>
  </si>
  <si>
    <t>ABILIFY</t>
  </si>
  <si>
    <t>Abilify OS 60 ml</t>
  </si>
  <si>
    <t>TMTABS6NDM</t>
  </si>
  <si>
    <t>Abilify 5 Mg</t>
  </si>
  <si>
    <t>TMTAB051DM</t>
  </si>
  <si>
    <t>Abilify 10 Mg.</t>
  </si>
  <si>
    <t>TMTAB101DM</t>
  </si>
  <si>
    <t>Abilify 15 Mg</t>
  </si>
  <si>
    <t>TMTAB151DM</t>
  </si>
  <si>
    <t>Abilify Oral Solution 150ml</t>
  </si>
  <si>
    <t>TMTMABS4DM</t>
  </si>
  <si>
    <t>Abilify Discmelt 10 mg (import from KOP)</t>
  </si>
  <si>
    <t>TMTAD10NDM</t>
  </si>
  <si>
    <t>Abilify Discmelt 15 mg (import from KOP)</t>
  </si>
  <si>
    <t>TMTAD15NDM</t>
  </si>
  <si>
    <t>TOTAL ABILIFY</t>
  </si>
  <si>
    <t>ABILIFY MAINTENA</t>
  </si>
  <si>
    <t>Abilify Maintena 300 mg</t>
  </si>
  <si>
    <t>TMTAMN3NDM</t>
  </si>
  <si>
    <t>Abilify Maintena 400 mg</t>
  </si>
  <si>
    <t>TMTAMN4NDM</t>
  </si>
  <si>
    <t>TOTAL ABILIFY MAINTENA</t>
  </si>
  <si>
    <t>SAMSCA</t>
  </si>
  <si>
    <t>Samsca Tablet 15 mg</t>
  </si>
  <si>
    <t>TMTMSMC2DM</t>
  </si>
  <si>
    <t>TOTAL SAMSCA</t>
  </si>
  <si>
    <t>ICLUSIG</t>
  </si>
  <si>
    <t>Iclusig</t>
  </si>
  <si>
    <t>TMTIC15NDM</t>
  </si>
  <si>
    <t>TOTAL ICLUSIG</t>
  </si>
  <si>
    <t>DELTYBA</t>
  </si>
  <si>
    <t>Deltyba</t>
  </si>
  <si>
    <t>TMTDLTBNDM</t>
  </si>
  <si>
    <t>TOTAL DELTYBA</t>
  </si>
  <si>
    <t>REXULTI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</si>
  <si>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</si>
  <si>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</si>
  <si>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</si>
  <si>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</si>
  <si>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</si>
  <si>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</si>
  <si>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</si>
  <si>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</si>
  <si>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</si>
  <si>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</si>
  <si>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TOTAL REXULTI</t>
  </si>
  <si>
    <t>BUSULFEX</t>
  </si>
  <si>
    <t>Busulfex</t>
  </si>
  <si>
    <t>TMTBSLFNDM</t>
  </si>
  <si>
    <t>TOTAL BUSULFEX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</si>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</sst>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169" fontId="0" fillId="0" borderId="0" xfId="1" applyNumberFormat="1" applyFont="1" applyAlignment="1">
      <alignment wrapText="1"/>
    </xf>
    <xf numFmtId="169" fontId="0" fillId="34" borderId="0" xfId="1" applyNumberFormat="1" applyFont="1" applyFill="1" applyAlignment="1">
      <alignment wrapText="1"/>
    </xf>
    <xf numFmtId="169" fontId="16" fillId="0" borderId="0" xfId="1" applyNumberFormat="1" applyFont="1" applyAlignment="1">
      <alignment wrapText="1"/>
    </xf>
    <xf numFmtId="169" fontId="16" fillId="0" borderId="0" xfId="1" applyNumberFormat="1" applyFont="1" applyAlignment="1">
      <alignment wrapText="1"/>
    </xf>
    <xf numFmtId="169" fontId="16" fillId="34" borderId="0" xfId="1" applyNumberFormat="1" applyFont="1" applyFill="1" applyAlignment="1">
      <alignment wrapText="1"/>
    </xf>
    <xf numFmtId="169" fontId="16" fillId="33" borderId="0" xfId="1" applyNumberFormat="1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showGridLines="0" tabSelected="1" topLeftCell="A4" workbookViewId="0">
      <pane xSplit="3" ySplit="7" topLeftCell="G37" activePane="bottomRight" state="frozen"/>
      <selection activeCell="A4" sqref="A4"/>
      <selection pane="topRight" activeCell="D4" sqref="D4"/>
      <selection pane="bottomLeft" activeCell="A11" sqref="A11"/>
      <selection pane="bottomRight" activeCell="H47" sqref="H47"/>
    </sheetView>
  </sheetViews>
  <sheetFormatPr defaultRowHeight="14.5" x14ac:dyDescent="0.35"/>
  <cols>
    <col min="1" max="1" width="33.81640625" bestFit="1" customWidth="1"/>
    <col min="2" max="2" width="17.6328125" bestFit="1" customWidth="1"/>
    <col min="3" max="3" width="8.453125" bestFit="1" customWidth="1"/>
    <col min="4" max="7" width="14.1796875" bestFit="1" customWidth="1"/>
    <col min="8" max="8" width="13.1796875" bestFit="1" customWidth="1"/>
    <col min="9" max="11" width="11.54296875" bestFit="1" customWidth="1"/>
    <col min="12" max="12" width="13.54296875" bestFit="1" customWidth="1"/>
    <col min="13" max="13" width="11.54296875" bestFit="1" customWidth="1"/>
    <col min="14" max="15" width="12.81640625" bestFit="1" customWidth="1"/>
    <col min="16" max="16" width="15.179687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7</v>
      </c>
    </row>
    <row r="6" spans="1:16" x14ac:dyDescent="0.35">
      <c r="A6" s="1" t="s">
        <v>8</v>
      </c>
      <c r="B6" s="1" t="s">
        <v>9</v>
      </c>
    </row>
    <row r="9" spans="1:16" x14ac:dyDescent="0.3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  <c r="P9" s="2" t="s">
        <v>24</v>
      </c>
    </row>
    <row r="10" spans="1:16" ht="14.5" customHeight="1" x14ac:dyDescent="0.35">
      <c r="A10" s="3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9" x14ac:dyDescent="0.35">
      <c r="A11" s="4" t="s">
        <v>26</v>
      </c>
      <c r="B11" s="4" t="s">
        <v>27</v>
      </c>
      <c r="C11" s="4" t="s">
        <v>28</v>
      </c>
      <c r="D11" s="5">
        <v>0</v>
      </c>
      <c r="E11" s="5">
        <v>0</v>
      </c>
      <c r="F11" s="5">
        <v>0</v>
      </c>
      <c r="G11" s="5">
        <v>0</v>
      </c>
      <c r="H11" s="4">
        <f>+G11</f>
        <v>0</v>
      </c>
      <c r="I11" s="4">
        <f t="shared" ref="I11:O11" si="0">+H11</f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6">
        <v>0</v>
      </c>
    </row>
    <row r="12" spans="1:16" ht="29" x14ac:dyDescent="0.35">
      <c r="A12" s="4" t="s">
        <v>29</v>
      </c>
      <c r="B12" s="4" t="s">
        <v>30</v>
      </c>
      <c r="C12" s="4" t="s">
        <v>28</v>
      </c>
      <c r="D12" s="5">
        <v>0</v>
      </c>
      <c r="E12" s="5">
        <v>0</v>
      </c>
      <c r="F12" s="5">
        <v>0</v>
      </c>
      <c r="G12" s="5">
        <v>0</v>
      </c>
      <c r="H12" s="4">
        <f t="shared" ref="H12:O28" si="1">+G12</f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6">
        <v>0</v>
      </c>
    </row>
    <row r="13" spans="1:16" ht="29" x14ac:dyDescent="0.35">
      <c r="A13" s="4" t="s">
        <v>31</v>
      </c>
      <c r="B13" s="4" t="s">
        <v>32</v>
      </c>
      <c r="C13" s="4" t="s">
        <v>28</v>
      </c>
      <c r="D13" s="5">
        <v>0</v>
      </c>
      <c r="E13" s="5">
        <v>0</v>
      </c>
      <c r="F13" s="5">
        <v>0</v>
      </c>
      <c r="G13" s="5"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6">
        <v>0</v>
      </c>
    </row>
    <row r="14" spans="1:16" ht="29" x14ac:dyDescent="0.35">
      <c r="A14" s="4" t="s">
        <v>33</v>
      </c>
      <c r="B14" s="4" t="s">
        <v>34</v>
      </c>
      <c r="C14" s="4" t="s">
        <v>28</v>
      </c>
      <c r="D14" s="5">
        <v>0</v>
      </c>
      <c r="E14" s="5">
        <v>0</v>
      </c>
      <c r="F14" s="5">
        <v>0</v>
      </c>
      <c r="G14" s="5"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6">
        <v>0</v>
      </c>
    </row>
    <row r="15" spans="1:16" ht="29" x14ac:dyDescent="0.35">
      <c r="A15" s="4" t="s">
        <v>35</v>
      </c>
      <c r="B15" s="4" t="s">
        <v>36</v>
      </c>
      <c r="C15" s="4" t="s">
        <v>28</v>
      </c>
      <c r="D15" s="5">
        <v>0</v>
      </c>
      <c r="E15" s="5">
        <v>0</v>
      </c>
      <c r="F15" s="5">
        <v>0</v>
      </c>
      <c r="G15" s="5"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6">
        <v>0</v>
      </c>
    </row>
    <row r="16" spans="1:16" ht="29" x14ac:dyDescent="0.35">
      <c r="A16" s="4" t="s">
        <v>37</v>
      </c>
      <c r="B16" s="4" t="s">
        <v>38</v>
      </c>
      <c r="C16" s="4" t="s">
        <v>28</v>
      </c>
      <c r="D16" s="5">
        <v>0</v>
      </c>
      <c r="E16" s="5">
        <v>0</v>
      </c>
      <c r="F16" s="5">
        <v>0</v>
      </c>
      <c r="G16" s="5"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6">
        <v>0</v>
      </c>
    </row>
    <row r="17" spans="1:16" ht="29" x14ac:dyDescent="0.35">
      <c r="A17" s="4" t="s">
        <v>39</v>
      </c>
      <c r="B17" s="4" t="s">
        <v>40</v>
      </c>
      <c r="C17" s="4" t="s">
        <v>28</v>
      </c>
      <c r="D17" s="5">
        <v>0</v>
      </c>
      <c r="E17" s="5">
        <v>0</v>
      </c>
      <c r="F17" s="5">
        <v>0</v>
      </c>
      <c r="G17" s="5"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6">
        <v>0</v>
      </c>
    </row>
    <row r="18" spans="1:16" ht="29" x14ac:dyDescent="0.35">
      <c r="A18" s="4" t="s">
        <v>41</v>
      </c>
      <c r="B18" s="4" t="s">
        <v>42</v>
      </c>
      <c r="C18" s="4" t="s">
        <v>28</v>
      </c>
      <c r="D18" s="5">
        <v>0</v>
      </c>
      <c r="E18" s="5">
        <v>0</v>
      </c>
      <c r="F18" s="5">
        <v>0</v>
      </c>
      <c r="G18" s="5"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6">
        <v>0</v>
      </c>
    </row>
    <row r="19" spans="1:16" ht="29" x14ac:dyDescent="0.35">
      <c r="A19" s="4" t="s">
        <v>43</v>
      </c>
      <c r="B19" s="4" t="s">
        <v>44</v>
      </c>
      <c r="C19" s="4" t="s">
        <v>28</v>
      </c>
      <c r="D19" s="5">
        <v>0</v>
      </c>
      <c r="E19" s="5">
        <v>0</v>
      </c>
      <c r="F19" s="5">
        <v>0</v>
      </c>
      <c r="G19" s="5">
        <v>0</v>
      </c>
      <c r="H19" s="4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6">
        <v>0</v>
      </c>
    </row>
    <row r="20" spans="1:16" ht="29" x14ac:dyDescent="0.35">
      <c r="A20" s="4" t="s">
        <v>45</v>
      </c>
      <c r="B20" s="4" t="s">
        <v>46</v>
      </c>
      <c r="C20" s="4" t="s">
        <v>28</v>
      </c>
      <c r="D20" s="5">
        <v>0</v>
      </c>
      <c r="E20" s="5">
        <v>0</v>
      </c>
      <c r="F20" s="5">
        <v>0</v>
      </c>
      <c r="G20" s="5"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6">
        <v>0</v>
      </c>
    </row>
    <row r="21" spans="1:16" ht="29" x14ac:dyDescent="0.35">
      <c r="A21" s="4" t="s">
        <v>47</v>
      </c>
      <c r="B21" s="4" t="s">
        <v>48</v>
      </c>
      <c r="C21" s="4" t="s">
        <v>28</v>
      </c>
      <c r="D21" s="5">
        <v>0</v>
      </c>
      <c r="E21" s="5">
        <v>0</v>
      </c>
      <c r="F21" s="5">
        <v>0</v>
      </c>
      <c r="G21" s="5"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6">
        <v>0</v>
      </c>
    </row>
    <row r="22" spans="1:16" ht="29" x14ac:dyDescent="0.35">
      <c r="A22" s="4" t="s">
        <v>49</v>
      </c>
      <c r="B22" s="4" t="s">
        <v>50</v>
      </c>
      <c r="C22" s="4" t="s">
        <v>28</v>
      </c>
      <c r="D22" s="5">
        <v>0</v>
      </c>
      <c r="E22" s="5">
        <v>0</v>
      </c>
      <c r="F22" s="5">
        <v>0</v>
      </c>
      <c r="G22" s="5"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6">
        <v>0</v>
      </c>
    </row>
    <row r="23" spans="1:16" ht="29" x14ac:dyDescent="0.35">
      <c r="A23" s="4" t="s">
        <v>51</v>
      </c>
      <c r="B23" s="4" t="s">
        <v>52</v>
      </c>
      <c r="C23" s="4" t="s">
        <v>28</v>
      </c>
      <c r="D23" s="5">
        <v>0</v>
      </c>
      <c r="E23" s="5">
        <v>0</v>
      </c>
      <c r="F23" s="5">
        <v>0</v>
      </c>
      <c r="G23" s="5">
        <v>0</v>
      </c>
      <c r="H23" s="4">
        <f t="shared" si="1"/>
        <v>0</v>
      </c>
      <c r="I23" s="4">
        <f t="shared" si="1"/>
        <v>0</v>
      </c>
      <c r="J23" s="4">
        <f t="shared" si="1"/>
        <v>0</v>
      </c>
      <c r="K23" s="4">
        <f t="shared" si="1"/>
        <v>0</v>
      </c>
      <c r="L23" s="4">
        <f t="shared" si="1"/>
        <v>0</v>
      </c>
      <c r="M23" s="4">
        <f t="shared" si="1"/>
        <v>0</v>
      </c>
      <c r="N23" s="4">
        <f t="shared" si="1"/>
        <v>0</v>
      </c>
      <c r="O23" s="4">
        <f t="shared" si="1"/>
        <v>0</v>
      </c>
      <c r="P23" s="6">
        <v>0</v>
      </c>
    </row>
    <row r="24" spans="1:16" ht="29" x14ac:dyDescent="0.35">
      <c r="A24" s="4" t="s">
        <v>53</v>
      </c>
      <c r="B24" s="4" t="s">
        <v>54</v>
      </c>
      <c r="C24" s="4" t="s">
        <v>28</v>
      </c>
      <c r="D24" s="5">
        <v>0</v>
      </c>
      <c r="E24" s="5">
        <v>0</v>
      </c>
      <c r="F24" s="5">
        <v>0</v>
      </c>
      <c r="G24" s="5">
        <v>0</v>
      </c>
      <c r="H24" s="4">
        <f t="shared" si="1"/>
        <v>0</v>
      </c>
      <c r="I24" s="4">
        <f t="shared" si="1"/>
        <v>0</v>
      </c>
      <c r="J24" s="4">
        <f t="shared" si="1"/>
        <v>0</v>
      </c>
      <c r="K24" s="4">
        <f t="shared" si="1"/>
        <v>0</v>
      </c>
      <c r="L24" s="4">
        <f t="shared" si="1"/>
        <v>0</v>
      </c>
      <c r="M24" s="4">
        <f t="shared" si="1"/>
        <v>0</v>
      </c>
      <c r="N24" s="4">
        <f t="shared" si="1"/>
        <v>0</v>
      </c>
      <c r="O24" s="4">
        <f t="shared" si="1"/>
        <v>0</v>
      </c>
      <c r="P24" s="6">
        <v>0</v>
      </c>
    </row>
    <row r="25" spans="1:16" ht="29" x14ac:dyDescent="0.35">
      <c r="A25" s="4" t="s">
        <v>55</v>
      </c>
      <c r="B25" s="4" t="s">
        <v>56</v>
      </c>
      <c r="C25" s="4" t="s">
        <v>28</v>
      </c>
      <c r="D25" s="5">
        <v>0</v>
      </c>
      <c r="E25" s="5">
        <v>0</v>
      </c>
      <c r="F25" s="5">
        <v>0</v>
      </c>
      <c r="G25" s="5">
        <v>0</v>
      </c>
      <c r="H25" s="4">
        <f t="shared" si="1"/>
        <v>0</v>
      </c>
      <c r="I25" s="4">
        <f t="shared" si="1"/>
        <v>0</v>
      </c>
      <c r="J25" s="4">
        <f t="shared" si="1"/>
        <v>0</v>
      </c>
      <c r="K25" s="4">
        <f t="shared" si="1"/>
        <v>0</v>
      </c>
      <c r="L25" s="4">
        <f t="shared" si="1"/>
        <v>0</v>
      </c>
      <c r="M25" s="4">
        <f t="shared" si="1"/>
        <v>0</v>
      </c>
      <c r="N25" s="4">
        <f t="shared" si="1"/>
        <v>0</v>
      </c>
      <c r="O25" s="4">
        <f t="shared" si="1"/>
        <v>0</v>
      </c>
      <c r="P25" s="6">
        <v>0</v>
      </c>
    </row>
    <row r="26" spans="1:16" ht="29" x14ac:dyDescent="0.35">
      <c r="A26" s="4" t="s">
        <v>57</v>
      </c>
      <c r="B26" s="4" t="s">
        <v>58</v>
      </c>
      <c r="C26" s="4" t="s">
        <v>28</v>
      </c>
      <c r="D26" s="5">
        <v>0</v>
      </c>
      <c r="E26" s="5">
        <v>0</v>
      </c>
      <c r="F26" s="5">
        <v>0</v>
      </c>
      <c r="G26" s="5">
        <v>0</v>
      </c>
      <c r="H26" s="4">
        <f t="shared" si="1"/>
        <v>0</v>
      </c>
      <c r="I26" s="4">
        <f t="shared" si="1"/>
        <v>0</v>
      </c>
      <c r="J26" s="4">
        <f t="shared" si="1"/>
        <v>0</v>
      </c>
      <c r="K26" s="4">
        <f t="shared" si="1"/>
        <v>0</v>
      </c>
      <c r="L26" s="4">
        <f t="shared" si="1"/>
        <v>0</v>
      </c>
      <c r="M26" s="4">
        <f t="shared" si="1"/>
        <v>0</v>
      </c>
      <c r="N26" s="4">
        <f t="shared" si="1"/>
        <v>0</v>
      </c>
      <c r="O26" s="4">
        <f t="shared" si="1"/>
        <v>0</v>
      </c>
      <c r="P26" s="6">
        <v>0</v>
      </c>
    </row>
    <row r="27" spans="1:16" ht="29" x14ac:dyDescent="0.35">
      <c r="A27" s="4" t="s">
        <v>59</v>
      </c>
      <c r="B27" s="4" t="s">
        <v>60</v>
      </c>
      <c r="C27" s="4" t="s">
        <v>28</v>
      </c>
      <c r="D27" s="5">
        <v>0</v>
      </c>
      <c r="E27" s="5">
        <v>0</v>
      </c>
      <c r="F27" s="5">
        <v>0</v>
      </c>
      <c r="G27" s="5">
        <v>0</v>
      </c>
      <c r="H27" s="4">
        <f t="shared" si="1"/>
        <v>0</v>
      </c>
      <c r="I27" s="4">
        <f t="shared" si="1"/>
        <v>0</v>
      </c>
      <c r="J27" s="4">
        <f t="shared" si="1"/>
        <v>0</v>
      </c>
      <c r="K27" s="4">
        <f t="shared" si="1"/>
        <v>0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6">
        <v>0</v>
      </c>
    </row>
    <row r="28" spans="1:16" ht="29" x14ac:dyDescent="0.35">
      <c r="A28" s="4" t="s">
        <v>61</v>
      </c>
      <c r="B28" s="4" t="s">
        <v>62</v>
      </c>
      <c r="C28" s="4" t="s">
        <v>28</v>
      </c>
      <c r="D28" s="5">
        <v>0</v>
      </c>
      <c r="E28" s="5">
        <v>0</v>
      </c>
      <c r="F28" s="5">
        <v>0</v>
      </c>
      <c r="G28" s="5">
        <v>0</v>
      </c>
      <c r="H28" s="4">
        <f t="shared" si="1"/>
        <v>0</v>
      </c>
      <c r="I28" s="4">
        <f t="shared" si="1"/>
        <v>0</v>
      </c>
      <c r="J28" s="4">
        <f t="shared" si="1"/>
        <v>0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6">
        <v>0</v>
      </c>
    </row>
    <row r="29" spans="1:16" ht="14.5" customHeight="1" x14ac:dyDescent="0.35">
      <c r="A29" s="7" t="s">
        <v>63</v>
      </c>
      <c r="B29" s="7"/>
      <c r="C29" s="7"/>
      <c r="D29" s="8">
        <v>0</v>
      </c>
      <c r="E29" s="8">
        <v>0</v>
      </c>
      <c r="F29" s="8">
        <v>0</v>
      </c>
      <c r="G29" s="8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ht="14.5" customHeight="1" x14ac:dyDescent="0.35">
      <c r="A30" s="9" t="s">
        <v>64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29" x14ac:dyDescent="0.35">
      <c r="A31" s="4" t="s">
        <v>65</v>
      </c>
      <c r="B31" s="4" t="s">
        <v>66</v>
      </c>
      <c r="C31" s="4" t="s">
        <v>28</v>
      </c>
      <c r="D31" s="5">
        <v>-302633</v>
      </c>
      <c r="E31" s="5">
        <v>-1173160</v>
      </c>
      <c r="F31" s="5">
        <v>-355773</v>
      </c>
      <c r="G31" s="5">
        <v>-493128</v>
      </c>
      <c r="H31" s="4">
        <f t="shared" ref="H31:O34" si="2">+G31</f>
        <v>-493128</v>
      </c>
      <c r="I31" s="4">
        <f t="shared" si="2"/>
        <v>-493128</v>
      </c>
      <c r="J31" s="4">
        <f t="shared" si="2"/>
        <v>-493128</v>
      </c>
      <c r="K31" s="4">
        <f t="shared" si="2"/>
        <v>-493128</v>
      </c>
      <c r="L31" s="4">
        <f t="shared" si="2"/>
        <v>-493128</v>
      </c>
      <c r="M31" s="4">
        <f t="shared" si="2"/>
        <v>-493128</v>
      </c>
      <c r="N31" s="4">
        <f t="shared" si="2"/>
        <v>-493128</v>
      </c>
      <c r="O31" s="4">
        <f t="shared" si="2"/>
        <v>-493128</v>
      </c>
      <c r="P31" s="6">
        <v>-2324694</v>
      </c>
    </row>
    <row r="32" spans="1:16" ht="29" x14ac:dyDescent="0.35">
      <c r="A32" s="4" t="s">
        <v>67</v>
      </c>
      <c r="B32" s="4" t="s">
        <v>68</v>
      </c>
      <c r="C32" s="4" t="s">
        <v>28</v>
      </c>
      <c r="D32" s="5">
        <v>-425782</v>
      </c>
      <c r="E32" s="5">
        <v>-1093215</v>
      </c>
      <c r="F32" s="5">
        <v>-517840</v>
      </c>
      <c r="G32" s="5">
        <v>-1760554</v>
      </c>
      <c r="H32" s="4">
        <f t="shared" si="2"/>
        <v>-1760554</v>
      </c>
      <c r="I32" s="4">
        <f t="shared" si="2"/>
        <v>-1760554</v>
      </c>
      <c r="J32" s="4">
        <f t="shared" si="2"/>
        <v>-1760554</v>
      </c>
      <c r="K32" s="4">
        <f t="shared" si="2"/>
        <v>-1760554</v>
      </c>
      <c r="L32" s="4">
        <f t="shared" si="2"/>
        <v>-1760554</v>
      </c>
      <c r="M32" s="4">
        <f t="shared" si="2"/>
        <v>-1760554</v>
      </c>
      <c r="N32" s="4">
        <f t="shared" si="2"/>
        <v>-1760554</v>
      </c>
      <c r="O32" s="4">
        <f t="shared" si="2"/>
        <v>-1760554</v>
      </c>
      <c r="P32" s="6">
        <v>-3797391</v>
      </c>
    </row>
    <row r="33" spans="1:16" ht="29" x14ac:dyDescent="0.35">
      <c r="A33" s="4" t="s">
        <v>69</v>
      </c>
      <c r="B33" s="4" t="s">
        <v>70</v>
      </c>
      <c r="C33" s="4" t="s">
        <v>28</v>
      </c>
      <c r="D33" s="5">
        <v>0</v>
      </c>
      <c r="E33" s="5">
        <v>0</v>
      </c>
      <c r="F33" s="5">
        <v>0</v>
      </c>
      <c r="G33" s="5">
        <v>-19009</v>
      </c>
      <c r="H33" s="4">
        <f t="shared" si="2"/>
        <v>-19009</v>
      </c>
      <c r="I33" s="4">
        <f t="shared" si="2"/>
        <v>-19009</v>
      </c>
      <c r="J33" s="4">
        <f t="shared" si="2"/>
        <v>-19009</v>
      </c>
      <c r="K33" s="4">
        <f t="shared" si="2"/>
        <v>-19009</v>
      </c>
      <c r="L33" s="4">
        <f t="shared" si="2"/>
        <v>-19009</v>
      </c>
      <c r="M33" s="4">
        <f t="shared" si="2"/>
        <v>-19009</v>
      </c>
      <c r="N33" s="4">
        <f t="shared" si="2"/>
        <v>-19009</v>
      </c>
      <c r="O33" s="4">
        <f t="shared" si="2"/>
        <v>-19009</v>
      </c>
      <c r="P33" s="6">
        <v>-19009</v>
      </c>
    </row>
    <row r="34" spans="1:16" ht="29" x14ac:dyDescent="0.35">
      <c r="A34" s="4" t="s">
        <v>71</v>
      </c>
      <c r="B34" s="4" t="s">
        <v>72</v>
      </c>
      <c r="C34" s="4" t="s">
        <v>28</v>
      </c>
      <c r="D34" s="5">
        <v>0</v>
      </c>
      <c r="E34" s="5">
        <v>0</v>
      </c>
      <c r="F34" s="5">
        <v>0</v>
      </c>
      <c r="G34" s="5">
        <v>0</v>
      </c>
      <c r="H34" s="4">
        <f t="shared" si="2"/>
        <v>0</v>
      </c>
      <c r="I34" s="4">
        <f t="shared" si="2"/>
        <v>0</v>
      </c>
      <c r="J34" s="4">
        <f t="shared" si="2"/>
        <v>0</v>
      </c>
      <c r="K34" s="4">
        <f t="shared" si="2"/>
        <v>0</v>
      </c>
      <c r="L34" s="4">
        <f t="shared" si="2"/>
        <v>0</v>
      </c>
      <c r="M34" s="4">
        <f t="shared" si="2"/>
        <v>0</v>
      </c>
      <c r="N34" s="4">
        <f t="shared" si="2"/>
        <v>0</v>
      </c>
      <c r="O34" s="4">
        <f t="shared" si="2"/>
        <v>0</v>
      </c>
      <c r="P34" s="6">
        <v>0</v>
      </c>
    </row>
    <row r="35" spans="1:16" ht="14.5" customHeight="1" x14ac:dyDescent="0.35">
      <c r="A35" s="7" t="s">
        <v>73</v>
      </c>
      <c r="B35" s="7"/>
      <c r="C35" s="7"/>
      <c r="D35" s="8">
        <v>-728415</v>
      </c>
      <c r="E35" s="8">
        <v>-2266375</v>
      </c>
      <c r="F35" s="8">
        <v>-873613</v>
      </c>
      <c r="G35" s="8">
        <v>-2272691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-6141094</v>
      </c>
    </row>
    <row r="36" spans="1:16" ht="14.5" customHeight="1" x14ac:dyDescent="0.35">
      <c r="A36" s="9" t="s">
        <v>74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29" x14ac:dyDescent="0.35">
      <c r="A37" s="4" t="s">
        <v>75</v>
      </c>
      <c r="B37" s="4" t="s">
        <v>76</v>
      </c>
      <c r="C37" s="4" t="s">
        <v>28</v>
      </c>
      <c r="D37" s="5">
        <v>-4607830</v>
      </c>
      <c r="E37" s="5">
        <v>-9902679</v>
      </c>
      <c r="F37" s="5">
        <v>-7594264</v>
      </c>
      <c r="G37" s="5">
        <v>-4902428</v>
      </c>
      <c r="H37" s="4">
        <f>+G37</f>
        <v>-4902428</v>
      </c>
      <c r="I37" s="4">
        <f t="shared" ref="I37:O37" si="3">+H37</f>
        <v>-4902428</v>
      </c>
      <c r="J37" s="4">
        <f t="shared" si="3"/>
        <v>-4902428</v>
      </c>
      <c r="K37" s="4">
        <f t="shared" si="3"/>
        <v>-4902428</v>
      </c>
      <c r="L37" s="4">
        <f t="shared" si="3"/>
        <v>-4902428</v>
      </c>
      <c r="M37" s="4">
        <f t="shared" si="3"/>
        <v>-4902428</v>
      </c>
      <c r="N37" s="4">
        <f t="shared" si="3"/>
        <v>-4902428</v>
      </c>
      <c r="O37" s="4">
        <f t="shared" si="3"/>
        <v>-4902428</v>
      </c>
      <c r="P37" s="6">
        <v>-27007201</v>
      </c>
    </row>
    <row r="38" spans="1:16" ht="14.5" customHeight="1" x14ac:dyDescent="0.35">
      <c r="A38" s="7" t="s">
        <v>77</v>
      </c>
      <c r="B38" s="7"/>
      <c r="C38" s="7"/>
      <c r="D38" s="8">
        <v>-4607830</v>
      </c>
      <c r="E38" s="8">
        <v>-9902679</v>
      </c>
      <c r="F38" s="8">
        <v>-7594264</v>
      </c>
      <c r="G38" s="8">
        <v>-4902428</v>
      </c>
      <c r="H38" s="4"/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-27007201</v>
      </c>
    </row>
    <row r="39" spans="1:16" ht="14.5" customHeight="1" x14ac:dyDescent="0.35">
      <c r="A39" s="9" t="s">
        <v>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29" x14ac:dyDescent="0.35">
      <c r="A40" s="4" t="s">
        <v>79</v>
      </c>
      <c r="B40" s="4" t="s">
        <v>80</v>
      </c>
      <c r="C40" s="4" t="s">
        <v>28</v>
      </c>
      <c r="D40" s="5">
        <v>0</v>
      </c>
      <c r="E40" s="5">
        <v>0</v>
      </c>
      <c r="F40" s="5">
        <v>0</v>
      </c>
      <c r="G40" s="5">
        <v>0</v>
      </c>
      <c r="H40" s="4">
        <f t="shared" ref="H40:O41" si="4">+G40</f>
        <v>0</v>
      </c>
      <c r="I40" s="4">
        <f t="shared" si="4"/>
        <v>0</v>
      </c>
      <c r="J40" s="4">
        <f t="shared" si="4"/>
        <v>0</v>
      </c>
      <c r="K40" s="4">
        <f t="shared" si="4"/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6">
        <v>0</v>
      </c>
    </row>
    <row r="41" spans="1:16" ht="29" x14ac:dyDescent="0.35">
      <c r="A41" s="4" t="s">
        <v>81</v>
      </c>
      <c r="B41" s="4" t="s">
        <v>82</v>
      </c>
      <c r="C41" s="4" t="s">
        <v>28</v>
      </c>
      <c r="D41" s="5">
        <v>0</v>
      </c>
      <c r="E41" s="5">
        <v>0</v>
      </c>
      <c r="F41" s="5">
        <v>0</v>
      </c>
      <c r="G41" s="5">
        <v>0</v>
      </c>
      <c r="H41" s="4">
        <f t="shared" si="4"/>
        <v>0</v>
      </c>
      <c r="I41" s="4">
        <f t="shared" si="4"/>
        <v>0</v>
      </c>
      <c r="J41" s="4">
        <f t="shared" si="4"/>
        <v>0</v>
      </c>
      <c r="K41" s="4">
        <f t="shared" si="4"/>
        <v>0</v>
      </c>
      <c r="L41" s="4">
        <f t="shared" si="4"/>
        <v>0</v>
      </c>
      <c r="M41" s="4">
        <f t="shared" si="4"/>
        <v>0</v>
      </c>
      <c r="N41" s="4">
        <f t="shared" si="4"/>
        <v>0</v>
      </c>
      <c r="O41" s="4">
        <f t="shared" si="4"/>
        <v>0</v>
      </c>
      <c r="P41" s="6">
        <v>0</v>
      </c>
    </row>
    <row r="42" spans="1:16" ht="14.5" customHeight="1" x14ac:dyDescent="0.35">
      <c r="A42" s="7" t="s">
        <v>83</v>
      </c>
      <c r="B42" s="7"/>
      <c r="C42" s="7"/>
      <c r="D42" s="8">
        <v>0</v>
      </c>
      <c r="E42" s="8">
        <v>0</v>
      </c>
      <c r="F42" s="8">
        <v>0</v>
      </c>
      <c r="G42" s="8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</row>
    <row r="43" spans="1:16" ht="14.5" customHeight="1" x14ac:dyDescent="0.35">
      <c r="A43" s="9" t="s">
        <v>84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29" x14ac:dyDescent="0.35">
      <c r="A44" s="4" t="s">
        <v>85</v>
      </c>
      <c r="B44" s="4" t="s">
        <v>86</v>
      </c>
      <c r="C44" s="4" t="s">
        <v>28</v>
      </c>
      <c r="D44" s="5">
        <v>-1980468</v>
      </c>
      <c r="E44" s="5">
        <v>-1398453</v>
      </c>
      <c r="F44" s="5">
        <v>-586058</v>
      </c>
      <c r="G44" s="5">
        <v>-1131698</v>
      </c>
      <c r="H44" s="4">
        <f t="shared" ref="H44:O47" si="5">+G44</f>
        <v>-1131698</v>
      </c>
      <c r="I44" s="4">
        <f t="shared" si="5"/>
        <v>-1131698</v>
      </c>
      <c r="J44" s="4">
        <f t="shared" si="5"/>
        <v>-1131698</v>
      </c>
      <c r="K44" s="4">
        <f t="shared" si="5"/>
        <v>-1131698</v>
      </c>
      <c r="L44" s="4">
        <f t="shared" si="5"/>
        <v>-1131698</v>
      </c>
      <c r="M44" s="4">
        <f t="shared" si="5"/>
        <v>-1131698</v>
      </c>
      <c r="N44" s="4">
        <f t="shared" si="5"/>
        <v>-1131698</v>
      </c>
      <c r="O44" s="4">
        <f t="shared" si="5"/>
        <v>-1131698</v>
      </c>
      <c r="P44" s="6">
        <v>-5096677</v>
      </c>
    </row>
    <row r="45" spans="1:16" ht="29" x14ac:dyDescent="0.35">
      <c r="A45" s="4" t="s">
        <v>87</v>
      </c>
      <c r="B45" s="4" t="s">
        <v>88</v>
      </c>
      <c r="C45" s="4" t="s">
        <v>28</v>
      </c>
      <c r="D45" s="5">
        <v>-1684154</v>
      </c>
      <c r="E45" s="5">
        <v>-1603957</v>
      </c>
      <c r="F45" s="5">
        <v>-2339103</v>
      </c>
      <c r="G45" s="5">
        <v>-726236</v>
      </c>
      <c r="H45" s="4">
        <f t="shared" si="5"/>
        <v>-726236</v>
      </c>
      <c r="I45" s="4">
        <f t="shared" si="5"/>
        <v>-726236</v>
      </c>
      <c r="J45" s="4">
        <f t="shared" si="5"/>
        <v>-726236</v>
      </c>
      <c r="K45" s="4">
        <f t="shared" si="5"/>
        <v>-726236</v>
      </c>
      <c r="L45" s="4">
        <f t="shared" si="5"/>
        <v>-726236</v>
      </c>
      <c r="M45" s="4">
        <f t="shared" si="5"/>
        <v>-726236</v>
      </c>
      <c r="N45" s="4">
        <f t="shared" si="5"/>
        <v>-726236</v>
      </c>
      <c r="O45" s="4">
        <f t="shared" si="5"/>
        <v>-726236</v>
      </c>
      <c r="P45" s="6">
        <v>-6353450</v>
      </c>
    </row>
    <row r="46" spans="1:16" ht="29" x14ac:dyDescent="0.35">
      <c r="A46" s="4" t="s">
        <v>89</v>
      </c>
      <c r="B46" s="4" t="s">
        <v>90</v>
      </c>
      <c r="C46" s="4" t="s">
        <v>28</v>
      </c>
      <c r="D46" s="5">
        <v>-204104</v>
      </c>
      <c r="E46" s="5">
        <v>-123412</v>
      </c>
      <c r="F46" s="5">
        <v>0</v>
      </c>
      <c r="G46" s="5">
        <v>-251095</v>
      </c>
      <c r="H46" s="4">
        <f t="shared" si="5"/>
        <v>-251095</v>
      </c>
      <c r="I46" s="4">
        <f t="shared" si="5"/>
        <v>-251095</v>
      </c>
      <c r="J46" s="4">
        <f t="shared" si="5"/>
        <v>-251095</v>
      </c>
      <c r="K46" s="4">
        <f t="shared" si="5"/>
        <v>-251095</v>
      </c>
      <c r="L46" s="4">
        <f t="shared" si="5"/>
        <v>-251095</v>
      </c>
      <c r="M46" s="4">
        <f t="shared" si="5"/>
        <v>-251095</v>
      </c>
      <c r="N46" s="4">
        <f t="shared" si="5"/>
        <v>-251095</v>
      </c>
      <c r="O46" s="4">
        <f t="shared" si="5"/>
        <v>-251095</v>
      </c>
      <c r="P46" s="6">
        <v>-578611</v>
      </c>
    </row>
    <row r="47" spans="1:16" ht="14.5" customHeight="1" x14ac:dyDescent="0.35">
      <c r="A47" s="7" t="s">
        <v>91</v>
      </c>
      <c r="B47" s="7"/>
      <c r="C47" s="7"/>
      <c r="D47" s="8">
        <v>-3868726</v>
      </c>
      <c r="E47" s="8">
        <v>-3125822</v>
      </c>
      <c r="F47" s="8">
        <v>-2925161</v>
      </c>
      <c r="G47" s="8">
        <v>-2109029</v>
      </c>
      <c r="H47" s="4"/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-12028738</v>
      </c>
    </row>
    <row r="48" spans="1:16" ht="14.5" customHeight="1" x14ac:dyDescent="0.35">
      <c r="A48" s="9" t="s">
        <v>92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29" x14ac:dyDescent="0.35">
      <c r="A49" s="4" t="s">
        <v>93</v>
      </c>
      <c r="B49" s="4" t="s">
        <v>94</v>
      </c>
      <c r="C49" s="4" t="s">
        <v>28</v>
      </c>
      <c r="D49" s="5">
        <v>-1227644</v>
      </c>
      <c r="E49" s="5">
        <v>-1185638</v>
      </c>
      <c r="F49" s="5">
        <v>-946126</v>
      </c>
      <c r="G49" s="5">
        <v>-685940</v>
      </c>
      <c r="H49" s="4">
        <f t="shared" ref="H49:O55" si="6">+G49</f>
        <v>-685940</v>
      </c>
      <c r="I49" s="4">
        <f t="shared" si="6"/>
        <v>-685940</v>
      </c>
      <c r="J49" s="4">
        <f t="shared" si="6"/>
        <v>-685940</v>
      </c>
      <c r="K49" s="4">
        <f t="shared" si="6"/>
        <v>-685940</v>
      </c>
      <c r="L49" s="4">
        <f t="shared" si="6"/>
        <v>-685940</v>
      </c>
      <c r="M49" s="4">
        <f t="shared" si="6"/>
        <v>-685940</v>
      </c>
      <c r="N49" s="4">
        <f t="shared" si="6"/>
        <v>-685940</v>
      </c>
      <c r="O49" s="4">
        <f t="shared" si="6"/>
        <v>-685940</v>
      </c>
      <c r="P49" s="6">
        <v>-4045348</v>
      </c>
    </row>
    <row r="50" spans="1:16" ht="29" x14ac:dyDescent="0.35">
      <c r="A50" s="4" t="s">
        <v>95</v>
      </c>
      <c r="B50" s="4" t="s">
        <v>96</v>
      </c>
      <c r="C50" s="4" t="s">
        <v>28</v>
      </c>
      <c r="D50" s="5">
        <v>-2280608</v>
      </c>
      <c r="E50" s="5">
        <v>-3140728</v>
      </c>
      <c r="F50" s="5">
        <v>-2199636</v>
      </c>
      <c r="G50" s="5">
        <v>-2220083</v>
      </c>
      <c r="H50" s="4">
        <f t="shared" si="6"/>
        <v>-2220083</v>
      </c>
      <c r="I50" s="4">
        <f t="shared" si="6"/>
        <v>-2220083</v>
      </c>
      <c r="J50" s="4">
        <f t="shared" si="6"/>
        <v>-2220083</v>
      </c>
      <c r="K50" s="4">
        <f t="shared" si="6"/>
        <v>-2220083</v>
      </c>
      <c r="L50" s="4">
        <f t="shared" si="6"/>
        <v>-2220083</v>
      </c>
      <c r="M50" s="4">
        <f t="shared" si="6"/>
        <v>-2220083</v>
      </c>
      <c r="N50" s="4">
        <f t="shared" si="6"/>
        <v>-2220083</v>
      </c>
      <c r="O50" s="4">
        <f t="shared" si="6"/>
        <v>-2220083</v>
      </c>
      <c r="P50" s="6">
        <v>-9841055</v>
      </c>
    </row>
    <row r="51" spans="1:16" ht="29" x14ac:dyDescent="0.35">
      <c r="A51" s="4" t="s">
        <v>97</v>
      </c>
      <c r="B51" s="4" t="s">
        <v>98</v>
      </c>
      <c r="C51" s="4" t="s">
        <v>28</v>
      </c>
      <c r="D51" s="5">
        <v>-3996294</v>
      </c>
      <c r="E51" s="5">
        <v>-5293607</v>
      </c>
      <c r="F51" s="5">
        <v>-3677261</v>
      </c>
      <c r="G51" s="5">
        <v>-4304791</v>
      </c>
      <c r="H51" s="4">
        <f t="shared" si="6"/>
        <v>-4304791</v>
      </c>
      <c r="I51" s="4">
        <f t="shared" si="6"/>
        <v>-4304791</v>
      </c>
      <c r="J51" s="4">
        <f t="shared" si="6"/>
        <v>-4304791</v>
      </c>
      <c r="K51" s="4">
        <f t="shared" si="6"/>
        <v>-4304791</v>
      </c>
      <c r="L51" s="4">
        <f t="shared" si="6"/>
        <v>-4304791</v>
      </c>
      <c r="M51" s="4">
        <f t="shared" si="6"/>
        <v>-4304791</v>
      </c>
      <c r="N51" s="4">
        <f t="shared" si="6"/>
        <v>-4304791</v>
      </c>
      <c r="O51" s="4">
        <f t="shared" si="6"/>
        <v>-4304791</v>
      </c>
      <c r="P51" s="6">
        <v>-17271953</v>
      </c>
    </row>
    <row r="52" spans="1:16" ht="29" x14ac:dyDescent="0.35">
      <c r="A52" s="4" t="s">
        <v>99</v>
      </c>
      <c r="B52" s="4" t="s">
        <v>100</v>
      </c>
      <c r="C52" s="4" t="s">
        <v>28</v>
      </c>
      <c r="D52" s="5">
        <v>-1904985</v>
      </c>
      <c r="E52" s="5">
        <v>-4088389</v>
      </c>
      <c r="F52" s="5">
        <v>-2298465</v>
      </c>
      <c r="G52" s="5">
        <v>-2320172</v>
      </c>
      <c r="H52" s="4">
        <f t="shared" si="6"/>
        <v>-2320172</v>
      </c>
      <c r="I52" s="4">
        <f t="shared" si="6"/>
        <v>-2320172</v>
      </c>
      <c r="J52" s="4">
        <f t="shared" si="6"/>
        <v>-2320172</v>
      </c>
      <c r="K52" s="4">
        <f t="shared" si="6"/>
        <v>-2320172</v>
      </c>
      <c r="L52" s="4">
        <f t="shared" si="6"/>
        <v>-2320172</v>
      </c>
      <c r="M52" s="4">
        <f t="shared" si="6"/>
        <v>-2320172</v>
      </c>
      <c r="N52" s="4">
        <f t="shared" si="6"/>
        <v>-2320172</v>
      </c>
      <c r="O52" s="4">
        <f t="shared" si="6"/>
        <v>-2320172</v>
      </c>
      <c r="P52" s="6">
        <v>-10612011</v>
      </c>
    </row>
    <row r="53" spans="1:16" ht="29" x14ac:dyDescent="0.35">
      <c r="A53" s="4" t="s">
        <v>101</v>
      </c>
      <c r="B53" s="4" t="s">
        <v>102</v>
      </c>
      <c r="C53" s="4" t="s">
        <v>28</v>
      </c>
      <c r="D53" s="5">
        <v>0</v>
      </c>
      <c r="E53" s="5">
        <v>0</v>
      </c>
      <c r="F53" s="5">
        <v>0</v>
      </c>
      <c r="G53" s="5">
        <v>0</v>
      </c>
      <c r="H53" s="4">
        <f t="shared" si="6"/>
        <v>0</v>
      </c>
      <c r="I53" s="4">
        <f t="shared" si="6"/>
        <v>0</v>
      </c>
      <c r="J53" s="4">
        <f t="shared" si="6"/>
        <v>0</v>
      </c>
      <c r="K53" s="4">
        <f t="shared" si="6"/>
        <v>0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6">
        <v>0</v>
      </c>
    </row>
    <row r="54" spans="1:16" ht="29" x14ac:dyDescent="0.35">
      <c r="A54" s="4" t="s">
        <v>103</v>
      </c>
      <c r="B54" s="4" t="s">
        <v>104</v>
      </c>
      <c r="C54" s="4" t="s">
        <v>28</v>
      </c>
      <c r="D54" s="5">
        <v>-1409508</v>
      </c>
      <c r="E54" s="5">
        <v>-151626</v>
      </c>
      <c r="F54" s="5">
        <v>-341157</v>
      </c>
      <c r="G54" s="5">
        <v>-176896</v>
      </c>
      <c r="H54" s="4">
        <f t="shared" si="6"/>
        <v>-176896</v>
      </c>
      <c r="I54" s="4">
        <f t="shared" si="6"/>
        <v>-176896</v>
      </c>
      <c r="J54" s="4">
        <f t="shared" si="6"/>
        <v>-176896</v>
      </c>
      <c r="K54" s="4">
        <f t="shared" si="6"/>
        <v>-176896</v>
      </c>
      <c r="L54" s="4">
        <f t="shared" si="6"/>
        <v>-176896</v>
      </c>
      <c r="M54" s="4">
        <f t="shared" si="6"/>
        <v>-176896</v>
      </c>
      <c r="N54" s="4">
        <f t="shared" si="6"/>
        <v>-176896</v>
      </c>
      <c r="O54" s="4">
        <f t="shared" si="6"/>
        <v>-176896</v>
      </c>
      <c r="P54" s="6">
        <v>-2079187</v>
      </c>
    </row>
    <row r="55" spans="1:16" ht="29" x14ac:dyDescent="0.35">
      <c r="A55" s="4" t="s">
        <v>105</v>
      </c>
      <c r="B55" s="4" t="s">
        <v>106</v>
      </c>
      <c r="C55" s="4" t="s">
        <v>28</v>
      </c>
      <c r="D55" s="5">
        <v>0</v>
      </c>
      <c r="E55" s="5">
        <v>0</v>
      </c>
      <c r="F55" s="5">
        <v>0</v>
      </c>
      <c r="G55" s="5">
        <v>0</v>
      </c>
      <c r="H55" s="4">
        <f t="shared" si="6"/>
        <v>0</v>
      </c>
      <c r="I55" s="4">
        <f t="shared" si="6"/>
        <v>0</v>
      </c>
      <c r="J55" s="4">
        <f t="shared" si="6"/>
        <v>0</v>
      </c>
      <c r="K55" s="4">
        <f t="shared" si="6"/>
        <v>0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6">
        <v>0</v>
      </c>
    </row>
    <row r="56" spans="1:16" ht="14.5" customHeight="1" x14ac:dyDescent="0.35">
      <c r="A56" s="7" t="s">
        <v>107</v>
      </c>
      <c r="B56" s="7"/>
      <c r="C56" s="7"/>
      <c r="D56" s="8">
        <v>-10819039</v>
      </c>
      <c r="E56" s="8">
        <v>-13859988</v>
      </c>
      <c r="F56" s="8">
        <v>-9462645</v>
      </c>
      <c r="G56" s="8">
        <v>-9707882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-43849554</v>
      </c>
    </row>
    <row r="57" spans="1:16" ht="14.5" customHeight="1" x14ac:dyDescent="0.35">
      <c r="A57" s="9" t="s">
        <v>108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29" x14ac:dyDescent="0.35">
      <c r="A58" s="4" t="s">
        <v>109</v>
      </c>
      <c r="B58" s="4" t="s">
        <v>110</v>
      </c>
      <c r="C58" s="4" t="s">
        <v>28</v>
      </c>
      <c r="D58" s="5">
        <v>0</v>
      </c>
      <c r="E58" s="5">
        <v>-44662</v>
      </c>
      <c r="F58" s="5">
        <v>0</v>
      </c>
      <c r="G58" s="5">
        <v>-223309</v>
      </c>
      <c r="H58" s="4">
        <f t="shared" ref="H58:O59" si="7">+G58</f>
        <v>-223309</v>
      </c>
      <c r="I58" s="4">
        <f t="shared" si="7"/>
        <v>-223309</v>
      </c>
      <c r="J58" s="4">
        <f t="shared" si="7"/>
        <v>-223309</v>
      </c>
      <c r="K58" s="4">
        <f t="shared" si="7"/>
        <v>-223309</v>
      </c>
      <c r="L58" s="4">
        <f t="shared" si="7"/>
        <v>-223309</v>
      </c>
      <c r="M58" s="4">
        <f t="shared" si="7"/>
        <v>-223309</v>
      </c>
      <c r="N58" s="4">
        <f t="shared" si="7"/>
        <v>-223309</v>
      </c>
      <c r="O58" s="4">
        <f t="shared" si="7"/>
        <v>-223309</v>
      </c>
      <c r="P58" s="6">
        <v>-267971</v>
      </c>
    </row>
    <row r="59" spans="1:16" ht="29" x14ac:dyDescent="0.35">
      <c r="A59" s="4" t="s">
        <v>111</v>
      </c>
      <c r="B59" s="4" t="s">
        <v>112</v>
      </c>
      <c r="C59" s="4" t="s">
        <v>28</v>
      </c>
      <c r="D59" s="5">
        <v>-3354098</v>
      </c>
      <c r="E59" s="5">
        <v>-3363032</v>
      </c>
      <c r="F59" s="5">
        <v>-3416625</v>
      </c>
      <c r="G59" s="5">
        <v>-4622492</v>
      </c>
      <c r="H59" s="4">
        <f t="shared" si="7"/>
        <v>-4622492</v>
      </c>
      <c r="I59" s="4">
        <f t="shared" si="7"/>
        <v>-4622492</v>
      </c>
      <c r="J59" s="4">
        <f t="shared" si="7"/>
        <v>-4622492</v>
      </c>
      <c r="K59" s="4">
        <f t="shared" si="7"/>
        <v>-4622492</v>
      </c>
      <c r="L59" s="4">
        <f t="shared" si="7"/>
        <v>-4622492</v>
      </c>
      <c r="M59" s="4">
        <f t="shared" si="7"/>
        <v>-4622492</v>
      </c>
      <c r="N59" s="4">
        <f t="shared" si="7"/>
        <v>-4622492</v>
      </c>
      <c r="O59" s="4">
        <f t="shared" si="7"/>
        <v>-4622492</v>
      </c>
      <c r="P59" s="6">
        <v>-14756247</v>
      </c>
    </row>
    <row r="60" spans="1:16" ht="14.5" customHeight="1" x14ac:dyDescent="0.35">
      <c r="A60" s="7" t="s">
        <v>113</v>
      </c>
      <c r="B60" s="7"/>
      <c r="C60" s="7"/>
      <c r="D60" s="8">
        <v>-3354098</v>
      </c>
      <c r="E60" s="8">
        <v>-3407694</v>
      </c>
      <c r="F60" s="8">
        <v>-3416625</v>
      </c>
      <c r="G60" s="8">
        <v>-4845801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-15024218</v>
      </c>
    </row>
    <row r="61" spans="1:16" ht="14.5" customHeight="1" x14ac:dyDescent="0.35">
      <c r="A61" s="9" t="s">
        <v>114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29" x14ac:dyDescent="0.35">
      <c r="A62" s="4" t="s">
        <v>115</v>
      </c>
      <c r="B62" s="4" t="s">
        <v>116</v>
      </c>
      <c r="C62" s="4" t="s">
        <v>28</v>
      </c>
      <c r="D62" s="5">
        <v>-17399693</v>
      </c>
      <c r="E62" s="5">
        <v>-12924750</v>
      </c>
      <c r="F62" s="5">
        <v>-11601020</v>
      </c>
      <c r="G62" s="5">
        <v>-10176173</v>
      </c>
      <c r="H62" s="4">
        <f t="shared" ref="H62:O62" si="8">+G62</f>
        <v>-10176173</v>
      </c>
      <c r="I62" s="4">
        <f t="shared" si="8"/>
        <v>-10176173</v>
      </c>
      <c r="J62" s="4">
        <f t="shared" si="8"/>
        <v>-10176173</v>
      </c>
      <c r="K62" s="4">
        <f t="shared" si="8"/>
        <v>-10176173</v>
      </c>
      <c r="L62" s="4">
        <f t="shared" si="8"/>
        <v>-10176173</v>
      </c>
      <c r="M62" s="4">
        <f t="shared" si="8"/>
        <v>-10176173</v>
      </c>
      <c r="N62" s="4">
        <f t="shared" si="8"/>
        <v>-10176173</v>
      </c>
      <c r="O62" s="4">
        <f t="shared" si="8"/>
        <v>-10176173</v>
      </c>
      <c r="P62" s="6">
        <v>-52101636</v>
      </c>
    </row>
    <row r="63" spans="1:16" ht="14.5" customHeight="1" x14ac:dyDescent="0.35">
      <c r="A63" s="7" t="s">
        <v>117</v>
      </c>
      <c r="B63" s="7"/>
      <c r="C63" s="7"/>
      <c r="D63" s="8">
        <v>-17399693</v>
      </c>
      <c r="E63" s="8">
        <v>-12924750</v>
      </c>
      <c r="F63" s="8">
        <v>-11601020</v>
      </c>
      <c r="G63" s="8">
        <v>-10176173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-52101636</v>
      </c>
    </row>
    <row r="64" spans="1:16" ht="14.5" customHeight="1" x14ac:dyDescent="0.35">
      <c r="A64" s="9" t="s">
        <v>118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29" x14ac:dyDescent="0.35">
      <c r="A65" s="4" t="s">
        <v>119</v>
      </c>
      <c r="B65" s="4" t="s">
        <v>120</v>
      </c>
      <c r="C65" s="4" t="s">
        <v>28</v>
      </c>
      <c r="D65" s="5">
        <v>0</v>
      </c>
      <c r="E65" s="5">
        <v>0</v>
      </c>
      <c r="F65" s="5">
        <v>0</v>
      </c>
      <c r="G65" s="5">
        <v>0</v>
      </c>
      <c r="H65" s="4">
        <f t="shared" ref="H65" si="9">+G65</f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6">
        <v>0</v>
      </c>
    </row>
    <row r="66" spans="1:16" ht="14.5" customHeight="1" x14ac:dyDescent="0.35">
      <c r="A66" s="7" t="s">
        <v>121</v>
      </c>
      <c r="B66" s="7"/>
      <c r="C66" s="7"/>
      <c r="D66" s="8">
        <v>0</v>
      </c>
      <c r="E66" s="8">
        <v>0</v>
      </c>
      <c r="F66" s="8">
        <v>0</v>
      </c>
      <c r="G66" s="8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</row>
    <row r="67" spans="1:16" ht="14.5" customHeight="1" x14ac:dyDescent="0.35">
      <c r="A67" s="9" t="s">
        <v>122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29" x14ac:dyDescent="0.35">
      <c r="A68" s="4" t="s">
        <v>123</v>
      </c>
      <c r="B68" s="4" t="s">
        <v>124</v>
      </c>
      <c r="C68" s="4" t="s">
        <v>28</v>
      </c>
      <c r="D68" s="5">
        <v>0</v>
      </c>
      <c r="E68" s="5">
        <v>0</v>
      </c>
      <c r="F68" s="5">
        <v>0</v>
      </c>
      <c r="G68" s="5">
        <v>0</v>
      </c>
      <c r="H68" s="4">
        <f t="shared" ref="H68" si="10">+G68</f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6">
        <v>0</v>
      </c>
    </row>
    <row r="69" spans="1:16" ht="14.5" customHeight="1" x14ac:dyDescent="0.35">
      <c r="A69" s="7" t="s">
        <v>125</v>
      </c>
      <c r="B69" s="7"/>
      <c r="C69" s="7"/>
      <c r="D69" s="8">
        <v>0</v>
      </c>
      <c r="E69" s="8">
        <v>0</v>
      </c>
      <c r="F69" s="8">
        <v>0</v>
      </c>
      <c r="G69" s="8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</row>
    <row r="70" spans="1:16" ht="14.5" customHeight="1" x14ac:dyDescent="0.35">
      <c r="A70" s="9" t="s">
        <v>126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29" x14ac:dyDescent="0.35">
      <c r="A71" s="4" t="s">
        <v>127</v>
      </c>
      <c r="B71" s="4" t="s">
        <v>128</v>
      </c>
      <c r="C71" s="4" t="s">
        <v>28</v>
      </c>
      <c r="D71" s="5">
        <v>0</v>
      </c>
      <c r="E71" s="5">
        <v>0</v>
      </c>
      <c r="F71" s="5">
        <v>0</v>
      </c>
      <c r="G71" s="5">
        <v>0</v>
      </c>
      <c r="H71" s="4">
        <f t="shared" ref="H71:O75" si="11">+G71</f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6">
        <v>0</v>
      </c>
    </row>
    <row r="72" spans="1:16" ht="29" x14ac:dyDescent="0.35">
      <c r="A72" s="4" t="s">
        <v>129</v>
      </c>
      <c r="B72" s="4" t="s">
        <v>130</v>
      </c>
      <c r="C72" s="4" t="s">
        <v>28</v>
      </c>
      <c r="D72" s="5">
        <v>-172474</v>
      </c>
      <c r="E72" s="5">
        <v>-630196</v>
      </c>
      <c r="F72" s="5">
        <v>-358217</v>
      </c>
      <c r="G72" s="5">
        <v>0</v>
      </c>
      <c r="H72" s="4">
        <f t="shared" si="11"/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6">
        <v>-1160887</v>
      </c>
    </row>
    <row r="73" spans="1:16" ht="29" x14ac:dyDescent="0.35">
      <c r="A73" s="4" t="s">
        <v>131</v>
      </c>
      <c r="B73" s="4" t="s">
        <v>132</v>
      </c>
      <c r="C73" s="4" t="s">
        <v>28</v>
      </c>
      <c r="D73" s="5">
        <v>-640811</v>
      </c>
      <c r="E73" s="5">
        <v>-445781</v>
      </c>
      <c r="F73" s="5">
        <v>-529365</v>
      </c>
      <c r="G73" s="5">
        <v>-348267</v>
      </c>
      <c r="H73" s="4">
        <f t="shared" si="11"/>
        <v>-348267</v>
      </c>
      <c r="I73" s="4">
        <f t="shared" si="11"/>
        <v>-348267</v>
      </c>
      <c r="J73" s="4">
        <f t="shared" si="11"/>
        <v>-348267</v>
      </c>
      <c r="K73" s="4">
        <f t="shared" si="11"/>
        <v>-348267</v>
      </c>
      <c r="L73" s="4">
        <f t="shared" si="11"/>
        <v>-348267</v>
      </c>
      <c r="M73" s="4">
        <f t="shared" si="11"/>
        <v>-348267</v>
      </c>
      <c r="N73" s="4">
        <f t="shared" si="11"/>
        <v>-348267</v>
      </c>
      <c r="O73" s="4">
        <f t="shared" si="11"/>
        <v>-348267</v>
      </c>
      <c r="P73" s="6">
        <v>-1964224</v>
      </c>
    </row>
    <row r="74" spans="1:16" ht="29" x14ac:dyDescent="0.35">
      <c r="A74" s="4" t="s">
        <v>133</v>
      </c>
      <c r="B74" s="4" t="s">
        <v>134</v>
      </c>
      <c r="C74" s="4" t="s">
        <v>28</v>
      </c>
      <c r="D74" s="5">
        <v>-338464</v>
      </c>
      <c r="E74" s="5">
        <v>-473643</v>
      </c>
      <c r="F74" s="5">
        <v>-362197</v>
      </c>
      <c r="G74" s="5">
        <v>-376128</v>
      </c>
      <c r="H74" s="4">
        <f t="shared" si="11"/>
        <v>-376128</v>
      </c>
      <c r="I74" s="4">
        <f t="shared" si="11"/>
        <v>-376128</v>
      </c>
      <c r="J74" s="4">
        <f t="shared" si="11"/>
        <v>-376128</v>
      </c>
      <c r="K74" s="4">
        <f t="shared" si="11"/>
        <v>-376128</v>
      </c>
      <c r="L74" s="4">
        <f t="shared" si="11"/>
        <v>-376128</v>
      </c>
      <c r="M74" s="4">
        <f t="shared" si="11"/>
        <v>-376128</v>
      </c>
      <c r="N74" s="4">
        <f t="shared" si="11"/>
        <v>-376128</v>
      </c>
      <c r="O74" s="4">
        <f t="shared" si="11"/>
        <v>-376128</v>
      </c>
      <c r="P74" s="6">
        <v>-1550432</v>
      </c>
    </row>
    <row r="75" spans="1:16" ht="29" x14ac:dyDescent="0.35">
      <c r="A75" s="4" t="s">
        <v>135</v>
      </c>
      <c r="B75" s="4" t="s">
        <v>136</v>
      </c>
      <c r="C75" s="4" t="s">
        <v>28</v>
      </c>
      <c r="D75" s="5">
        <v>-390059</v>
      </c>
      <c r="E75" s="5">
        <v>-585088</v>
      </c>
      <c r="F75" s="5">
        <v>-278614</v>
      </c>
      <c r="G75" s="5">
        <v>-27861</v>
      </c>
      <c r="H75" s="4">
        <f t="shared" si="11"/>
        <v>-27861</v>
      </c>
      <c r="I75" s="4">
        <f t="shared" si="11"/>
        <v>-27861</v>
      </c>
      <c r="J75" s="4">
        <f t="shared" si="11"/>
        <v>-27861</v>
      </c>
      <c r="K75" s="4">
        <f t="shared" si="11"/>
        <v>-27861</v>
      </c>
      <c r="L75" s="4">
        <f t="shared" si="11"/>
        <v>-27861</v>
      </c>
      <c r="M75" s="4">
        <f t="shared" si="11"/>
        <v>-27861</v>
      </c>
      <c r="N75" s="4">
        <f t="shared" si="11"/>
        <v>-27861</v>
      </c>
      <c r="O75" s="4">
        <f t="shared" si="11"/>
        <v>-27861</v>
      </c>
      <c r="P75" s="6">
        <v>-1281622</v>
      </c>
    </row>
    <row r="76" spans="1:16" ht="14.5" customHeight="1" x14ac:dyDescent="0.35">
      <c r="A76" s="7" t="s">
        <v>137</v>
      </c>
      <c r="B76" s="7"/>
      <c r="C76" s="7"/>
      <c r="D76" s="8">
        <v>-1541808</v>
      </c>
      <c r="E76" s="8">
        <v>-2134708</v>
      </c>
      <c r="F76" s="8">
        <v>-1528393</v>
      </c>
      <c r="G76" s="8">
        <v>-752256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-5957165</v>
      </c>
    </row>
    <row r="77" spans="1:16" ht="14.5" customHeight="1" x14ac:dyDescent="0.35">
      <c r="A77" s="9" t="s">
        <v>138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29" x14ac:dyDescent="0.35">
      <c r="A78" s="4" t="s">
        <v>139</v>
      </c>
      <c r="B78" s="4" t="s">
        <v>140</v>
      </c>
      <c r="C78" s="4" t="s">
        <v>28</v>
      </c>
      <c r="D78" s="5">
        <v>0</v>
      </c>
      <c r="E78" s="5">
        <v>0</v>
      </c>
      <c r="F78" s="5">
        <v>0</v>
      </c>
      <c r="G78" s="5">
        <v>0</v>
      </c>
      <c r="H78" s="4">
        <f t="shared" ref="H78:H79" si="12">+G78</f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6">
        <v>0</v>
      </c>
    </row>
    <row r="79" spans="1:16" ht="14.5" customHeight="1" x14ac:dyDescent="0.35">
      <c r="A79" s="7" t="s">
        <v>141</v>
      </c>
      <c r="B79" s="7"/>
      <c r="C79" s="7"/>
      <c r="D79" s="8">
        <v>0</v>
      </c>
      <c r="E79" s="8">
        <v>0</v>
      </c>
      <c r="F79" s="8">
        <v>0</v>
      </c>
      <c r="G79" s="8">
        <v>0</v>
      </c>
      <c r="H79" s="4">
        <f t="shared" si="12"/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</row>
    <row r="80" spans="1:16" ht="14.5" customHeight="1" x14ac:dyDescent="0.35">
      <c r="A80" s="7" t="s">
        <v>142</v>
      </c>
      <c r="B80" s="7"/>
      <c r="C80" s="7"/>
      <c r="D80" s="8">
        <v>-42319609</v>
      </c>
      <c r="E80" s="8">
        <v>-47622016</v>
      </c>
      <c r="F80" s="8">
        <v>-37401721</v>
      </c>
      <c r="G80" s="8">
        <v>-34766260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-162109606</v>
      </c>
    </row>
  </sheetData>
  <mergeCells count="25">
    <mergeCell ref="A80:C80"/>
    <mergeCell ref="A67:P67"/>
    <mergeCell ref="A69:C69"/>
    <mergeCell ref="A70:P70"/>
    <mergeCell ref="A76:C76"/>
    <mergeCell ref="A77:P77"/>
    <mergeCell ref="A79:C79"/>
    <mergeCell ref="A57:P57"/>
    <mergeCell ref="A60:C60"/>
    <mergeCell ref="A61:P61"/>
    <mergeCell ref="A63:C63"/>
    <mergeCell ref="A64:P64"/>
    <mergeCell ref="A66:C66"/>
    <mergeCell ref="A39:P39"/>
    <mergeCell ref="A42:C42"/>
    <mergeCell ref="A43:P43"/>
    <mergeCell ref="A47:C47"/>
    <mergeCell ref="A48:P48"/>
    <mergeCell ref="A56:C56"/>
    <mergeCell ref="A10:P10"/>
    <mergeCell ref="A29:C29"/>
    <mergeCell ref="A30:P30"/>
    <mergeCell ref="A35:C35"/>
    <mergeCell ref="A36:P36"/>
    <mergeCell ref="A38:C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2024-05-16T03:15:11Z</dcterms:created>
  <dcterms:modified xsi:type="dcterms:W3CDTF">2024-05-16T03:15:11Z</dcterms:modified>
</cp:coreProperties>
</file>