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dit Wahyu Pradipta\Kerjaan\KPw Kalsel\Data Inflasi\"/>
    </mc:Choice>
  </mc:AlternateContent>
  <xr:revisionPtr revIDLastSave="0" documentId="13_ncr:1_{01303EF7-7DC3-4C0D-88EC-CDCC4CF92397}" xr6:coauthVersionLast="47" xr6:coauthVersionMax="47" xr10:uidLastSave="{00000000-0000-0000-0000-000000000000}"/>
  <bookViews>
    <workbookView xWindow="-110" yWindow="-110" windowWidth="25820" windowHeight="13900" xr2:uid="{8B3898EB-7F3A-4E08-A94D-1B83086C17A7}"/>
  </bookViews>
  <sheets>
    <sheet name="Kalsel" sheetId="3" r:id="rId1"/>
    <sheet name="Sheet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8" i="3" l="1"/>
  <c r="G298" i="3" s="1"/>
  <c r="D299" i="3"/>
  <c r="G299" i="3" s="1"/>
  <c r="D300" i="3"/>
  <c r="G300" i="3" s="1"/>
  <c r="D301" i="3"/>
  <c r="G301" i="3" s="1"/>
  <c r="D297" i="3"/>
  <c r="G297" i="3" s="1"/>
  <c r="C297" i="3"/>
  <c r="C298" i="3" s="1"/>
  <c r="C299" i="3" s="1"/>
  <c r="C300" i="3" s="1"/>
  <c r="C301" i="3" s="1"/>
  <c r="C296" i="3"/>
  <c r="D296" i="3"/>
  <c r="D181" i="3"/>
  <c r="F193" i="3" s="1"/>
  <c r="F206" i="3"/>
  <c r="F207" i="3"/>
  <c r="F208" i="3"/>
  <c r="F209" i="3"/>
  <c r="F210" i="3"/>
  <c r="F211" i="3"/>
  <c r="F212" i="3"/>
  <c r="F213" i="3"/>
  <c r="F214" i="3"/>
  <c r="F215" i="3"/>
  <c r="F216" i="3"/>
  <c r="F205" i="3"/>
  <c r="F195" i="3"/>
  <c r="F196" i="3"/>
  <c r="F197" i="3"/>
  <c r="F198" i="3"/>
  <c r="F199" i="3"/>
  <c r="F200" i="3"/>
  <c r="F201" i="3"/>
  <c r="F202" i="3"/>
  <c r="F203" i="3"/>
  <c r="F204" i="3"/>
  <c r="F194" i="3"/>
  <c r="C205" i="3"/>
  <c r="C204" i="3" s="1"/>
  <c r="C203" i="3" s="1"/>
  <c r="C202" i="3" s="1"/>
  <c r="C201" i="3" s="1"/>
  <c r="C200" i="3" s="1"/>
  <c r="C199" i="3" s="1"/>
  <c r="C198" i="3" s="1"/>
  <c r="C197" i="3" s="1"/>
  <c r="C196" i="3" s="1"/>
  <c r="C195" i="3" s="1"/>
  <c r="C194" i="3" s="1"/>
  <c r="C193" i="3" s="1"/>
  <c r="C192" i="3" s="1"/>
  <c r="C191" i="3" s="1"/>
  <c r="C190" i="3" s="1"/>
  <c r="C189" i="3" s="1"/>
  <c r="C188" i="3" s="1"/>
  <c r="C187" i="3" s="1"/>
  <c r="C186" i="3" s="1"/>
  <c r="C185" i="3" s="1"/>
  <c r="C184" i="3" s="1"/>
  <c r="C183" i="3" s="1"/>
  <c r="C182" i="3" s="1"/>
  <c r="D218" i="3"/>
  <c r="F218" i="3" s="1"/>
  <c r="D180" i="3" l="1"/>
  <c r="F192" i="3" s="1"/>
  <c r="D179" i="3" l="1"/>
  <c r="D178" i="3" s="1"/>
  <c r="F191" i="3"/>
  <c r="D177" i="3" l="1"/>
  <c r="F190" i="3"/>
  <c r="D176" i="3" l="1"/>
  <c r="F189" i="3"/>
  <c r="D175" i="3" l="1"/>
  <c r="F188" i="3"/>
  <c r="D174" i="3" l="1"/>
  <c r="F187" i="3"/>
  <c r="D173" i="3" l="1"/>
  <c r="F186" i="3"/>
  <c r="D172" i="3" l="1"/>
  <c r="F185" i="3"/>
  <c r="D171" i="3" l="1"/>
  <c r="F184" i="3"/>
  <c r="D170" i="3" l="1"/>
  <c r="F183" i="3"/>
  <c r="D169" i="3" l="1"/>
  <c r="F182" i="3"/>
  <c r="D168" i="3" l="1"/>
  <c r="F181" i="3"/>
  <c r="D167" i="3" l="1"/>
  <c r="F180" i="3"/>
  <c r="D166" i="3" l="1"/>
  <c r="F179" i="3"/>
  <c r="D165" i="3" l="1"/>
  <c r="F178" i="3"/>
  <c r="D164" i="3" l="1"/>
  <c r="F177" i="3"/>
  <c r="D163" i="3" l="1"/>
  <c r="F176" i="3"/>
  <c r="D162" i="3" l="1"/>
  <c r="F175" i="3"/>
  <c r="D161" i="3" l="1"/>
  <c r="F174" i="3"/>
  <c r="D160" i="3" l="1"/>
  <c r="F173" i="3"/>
  <c r="D159" i="3" l="1"/>
  <c r="F172" i="3"/>
  <c r="D158" i="3" l="1"/>
  <c r="F171" i="3"/>
  <c r="D157" i="3" l="1"/>
  <c r="F170" i="3"/>
  <c r="D156" i="3" l="1"/>
  <c r="F169" i="3"/>
  <c r="D155" i="3" l="1"/>
  <c r="F168" i="3"/>
  <c r="D154" i="3" l="1"/>
  <c r="F167" i="3"/>
  <c r="D153" i="3" l="1"/>
  <c r="F166" i="3"/>
  <c r="D152" i="3" l="1"/>
  <c r="F165" i="3"/>
  <c r="D151" i="3" l="1"/>
  <c r="F164" i="3"/>
  <c r="E255" i="3"/>
  <c r="E257" i="3"/>
  <c r="E259" i="3"/>
  <c r="E254" i="3"/>
  <c r="E244" i="3"/>
  <c r="E245" i="3"/>
  <c r="E247" i="3"/>
  <c r="E249" i="3"/>
  <c r="E250" i="3"/>
  <c r="E251" i="3"/>
  <c r="E252" i="3"/>
  <c r="E231" i="3"/>
  <c r="E232" i="3"/>
  <c r="E233" i="3"/>
  <c r="E234" i="3"/>
  <c r="E235" i="3"/>
  <c r="E236" i="3"/>
  <c r="E237" i="3"/>
  <c r="E238" i="3"/>
  <c r="E239" i="3"/>
  <c r="E240" i="3"/>
  <c r="E241" i="3"/>
  <c r="E219" i="3"/>
  <c r="D219" i="3" s="1"/>
  <c r="E220" i="3"/>
  <c r="E221" i="3"/>
  <c r="E222" i="3"/>
  <c r="E223" i="3"/>
  <c r="E224" i="3"/>
  <c r="E225" i="3"/>
  <c r="E226" i="3"/>
  <c r="E227" i="3"/>
  <c r="E228" i="3"/>
  <c r="E229" i="3"/>
  <c r="E230" i="3"/>
  <c r="D150" i="3" l="1"/>
  <c r="F163" i="3"/>
  <c r="D220" i="3"/>
  <c r="F219" i="3"/>
  <c r="D149" i="3" l="1"/>
  <c r="F162" i="3"/>
  <c r="D221" i="3"/>
  <c r="F220" i="3"/>
  <c r="D148" i="3" l="1"/>
  <c r="F161" i="3"/>
  <c r="D222" i="3"/>
  <c r="F221" i="3"/>
  <c r="D147" i="3" l="1"/>
  <c r="F160" i="3"/>
  <c r="D223" i="3"/>
  <c r="F222" i="3"/>
  <c r="D146" i="3" l="1"/>
  <c r="F159" i="3"/>
  <c r="D224" i="3"/>
  <c r="F223" i="3"/>
  <c r="D145" i="3" l="1"/>
  <c r="F157" i="3" s="1"/>
  <c r="F158" i="3"/>
  <c r="D225" i="3"/>
  <c r="F224" i="3"/>
  <c r="D144" i="3" l="1"/>
  <c r="F156" i="3" s="1"/>
  <c r="D226" i="3"/>
  <c r="F225" i="3"/>
  <c r="D143" i="3" l="1"/>
  <c r="F155" i="3" s="1"/>
  <c r="D227" i="3"/>
  <c r="F226" i="3"/>
  <c r="D142" i="3" l="1"/>
  <c r="F154" i="3" s="1"/>
  <c r="D228" i="3"/>
  <c r="F227" i="3"/>
  <c r="D141" i="3" l="1"/>
  <c r="F153" i="3" s="1"/>
  <c r="D229" i="3"/>
  <c r="F228" i="3"/>
  <c r="D140" i="3" l="1"/>
  <c r="F152" i="3" s="1"/>
  <c r="D230" i="3"/>
  <c r="F229" i="3"/>
  <c r="D139" i="3" l="1"/>
  <c r="F151" i="3" s="1"/>
  <c r="D231" i="3"/>
  <c r="F230" i="3"/>
  <c r="D138" i="3" l="1"/>
  <c r="F150" i="3" s="1"/>
  <c r="D232" i="3"/>
  <c r="F231" i="3"/>
  <c r="D137" i="3" l="1"/>
  <c r="F149" i="3" s="1"/>
  <c r="D233" i="3"/>
  <c r="F232" i="3"/>
  <c r="D136" i="3" l="1"/>
  <c r="F148" i="3" s="1"/>
  <c r="D234" i="3"/>
  <c r="F233" i="3"/>
  <c r="D135" i="3" l="1"/>
  <c r="F147" i="3" s="1"/>
  <c r="D235" i="3"/>
  <c r="F234" i="3"/>
  <c r="D134" i="3" l="1"/>
  <c r="F146" i="3" s="1"/>
  <c r="D236" i="3"/>
  <c r="F235" i="3"/>
  <c r="D133" i="3" l="1"/>
  <c r="F145" i="3" s="1"/>
  <c r="D237" i="3"/>
  <c r="F236" i="3"/>
  <c r="D132" i="3" l="1"/>
  <c r="F144" i="3" s="1"/>
  <c r="D238" i="3"/>
  <c r="F237" i="3"/>
  <c r="D131" i="3" l="1"/>
  <c r="F143" i="3" s="1"/>
  <c r="D239" i="3"/>
  <c r="F238" i="3"/>
  <c r="D130" i="3" l="1"/>
  <c r="F142" i="3" s="1"/>
  <c r="D240" i="3"/>
  <c r="F239" i="3"/>
  <c r="D129" i="3" l="1"/>
  <c r="F141" i="3" s="1"/>
  <c r="D241" i="3"/>
  <c r="F240" i="3"/>
  <c r="D128" i="3" l="1"/>
  <c r="F140" i="3" s="1"/>
  <c r="D242" i="3"/>
  <c r="F241" i="3"/>
  <c r="D127" i="3" l="1"/>
  <c r="F139" i="3" s="1"/>
  <c r="D243" i="3"/>
  <c r="F242" i="3"/>
  <c r="D126" i="3" l="1"/>
  <c r="F138" i="3" s="1"/>
  <c r="D244" i="3"/>
  <c r="F243" i="3"/>
  <c r="D125" i="3" l="1"/>
  <c r="F137" i="3" s="1"/>
  <c r="D245" i="3"/>
  <c r="F244" i="3"/>
  <c r="D124" i="3" l="1"/>
  <c r="F136" i="3" s="1"/>
  <c r="D246" i="3"/>
  <c r="F245" i="3"/>
  <c r="D123" i="3" l="1"/>
  <c r="F135" i="3" s="1"/>
  <c r="D247" i="3"/>
  <c r="F246" i="3"/>
  <c r="D122" i="3" l="1"/>
  <c r="F134" i="3" s="1"/>
  <c r="D248" i="3"/>
  <c r="F247" i="3"/>
  <c r="D121" i="3" l="1"/>
  <c r="F133" i="3" s="1"/>
  <c r="D249" i="3"/>
  <c r="F248" i="3"/>
  <c r="D120" i="3" l="1"/>
  <c r="F132" i="3" s="1"/>
  <c r="D250" i="3"/>
  <c r="F249" i="3"/>
  <c r="D119" i="3" l="1"/>
  <c r="F131" i="3" s="1"/>
  <c r="D251" i="3"/>
  <c r="F250" i="3"/>
  <c r="D118" i="3" l="1"/>
  <c r="F130" i="3" s="1"/>
  <c r="D252" i="3"/>
  <c r="F251" i="3"/>
  <c r="D117" i="3" l="1"/>
  <c r="F129" i="3" s="1"/>
  <c r="D253" i="3"/>
  <c r="F252" i="3"/>
  <c r="D116" i="3" l="1"/>
  <c r="F128" i="3" s="1"/>
  <c r="D254" i="3"/>
  <c r="F253" i="3"/>
  <c r="D115" i="3" l="1"/>
  <c r="F127" i="3" s="1"/>
  <c r="D255" i="3"/>
  <c r="F254" i="3"/>
  <c r="D114" i="3" l="1"/>
  <c r="F126" i="3" s="1"/>
  <c r="D256" i="3"/>
  <c r="F255" i="3"/>
  <c r="D113" i="3" l="1"/>
  <c r="F125" i="3" s="1"/>
  <c r="D257" i="3"/>
  <c r="F256" i="3"/>
  <c r="D112" i="3" l="1"/>
  <c r="F124" i="3" s="1"/>
  <c r="D258" i="3"/>
  <c r="F257" i="3"/>
  <c r="D111" i="3" l="1"/>
  <c r="F123" i="3" s="1"/>
  <c r="D259" i="3"/>
  <c r="F258" i="3"/>
  <c r="D110" i="3" l="1"/>
  <c r="F122" i="3" s="1"/>
  <c r="D260" i="3"/>
  <c r="F259" i="3"/>
  <c r="D109" i="3" l="1"/>
  <c r="F121" i="3" s="1"/>
  <c r="D261" i="3"/>
  <c r="F260" i="3"/>
  <c r="D108" i="3" l="1"/>
  <c r="F120" i="3" s="1"/>
  <c r="D262" i="3"/>
  <c r="F261" i="3"/>
  <c r="D107" i="3" l="1"/>
  <c r="F119" i="3" s="1"/>
  <c r="D263" i="3"/>
  <c r="F262" i="3"/>
  <c r="D106" i="3" l="1"/>
  <c r="F118" i="3" s="1"/>
  <c r="D264" i="3"/>
  <c r="F263" i="3"/>
  <c r="D105" i="3" l="1"/>
  <c r="F117" i="3" s="1"/>
  <c r="D265" i="3"/>
  <c r="F264" i="3"/>
  <c r="D104" i="3" l="1"/>
  <c r="F116" i="3" s="1"/>
  <c r="D266" i="3"/>
  <c r="F265" i="3"/>
  <c r="D103" i="3" l="1"/>
  <c r="F115" i="3" s="1"/>
  <c r="D267" i="3"/>
  <c r="F266" i="3"/>
  <c r="D102" i="3" l="1"/>
  <c r="F114" i="3" s="1"/>
  <c r="D268" i="3"/>
  <c r="F267" i="3"/>
  <c r="D101" i="3" l="1"/>
  <c r="F113" i="3" s="1"/>
  <c r="D269" i="3"/>
  <c r="F268" i="3"/>
  <c r="D100" i="3" l="1"/>
  <c r="F112" i="3" s="1"/>
  <c r="D270" i="3"/>
  <c r="F269" i="3"/>
  <c r="D99" i="3" l="1"/>
  <c r="F111" i="3" s="1"/>
  <c r="D271" i="3"/>
  <c r="F270" i="3"/>
  <c r="D98" i="3" l="1"/>
  <c r="F110" i="3" s="1"/>
  <c r="D272" i="3"/>
  <c r="F271" i="3"/>
  <c r="D97" i="3" l="1"/>
  <c r="F109" i="3" s="1"/>
  <c r="D273" i="3"/>
  <c r="F272" i="3"/>
  <c r="D96" i="3" l="1"/>
  <c r="F108" i="3" s="1"/>
  <c r="D274" i="3"/>
  <c r="F273" i="3"/>
  <c r="D95" i="3" l="1"/>
  <c r="F107" i="3" s="1"/>
  <c r="D275" i="3"/>
  <c r="F274" i="3"/>
  <c r="D94" i="3" l="1"/>
  <c r="F106" i="3" s="1"/>
  <c r="D276" i="3"/>
  <c r="F275" i="3"/>
  <c r="D93" i="3" l="1"/>
  <c r="F105" i="3" s="1"/>
  <c r="D277" i="3"/>
  <c r="F276" i="3"/>
  <c r="D92" i="3" l="1"/>
  <c r="F104" i="3" s="1"/>
  <c r="D278" i="3"/>
  <c r="F277" i="3"/>
  <c r="D91" i="3" l="1"/>
  <c r="F103" i="3" s="1"/>
  <c r="D279" i="3"/>
  <c r="F278" i="3"/>
  <c r="D90" i="3" l="1"/>
  <c r="F102" i="3" s="1"/>
  <c r="D280" i="3"/>
  <c r="F279" i="3"/>
  <c r="D89" i="3" l="1"/>
  <c r="F101" i="3" s="1"/>
  <c r="D281" i="3"/>
  <c r="F280" i="3"/>
  <c r="D88" i="3" l="1"/>
  <c r="F100" i="3" s="1"/>
  <c r="D282" i="3"/>
  <c r="F281" i="3"/>
  <c r="D87" i="3" l="1"/>
  <c r="F99" i="3" s="1"/>
  <c r="D283" i="3"/>
  <c r="F282" i="3"/>
  <c r="D86" i="3" l="1"/>
  <c r="F98" i="3" s="1"/>
  <c r="D284" i="3"/>
  <c r="F283" i="3"/>
  <c r="D85" i="3" l="1"/>
  <c r="F97" i="3" s="1"/>
  <c r="D285" i="3"/>
  <c r="F284" i="3"/>
  <c r="D84" i="3" l="1"/>
  <c r="F96" i="3" s="1"/>
  <c r="D286" i="3"/>
  <c r="F285" i="3"/>
  <c r="D83" i="3" l="1"/>
  <c r="F95" i="3" s="1"/>
  <c r="D287" i="3"/>
  <c r="F286" i="3"/>
  <c r="D82" i="3" l="1"/>
  <c r="F94" i="3" s="1"/>
  <c r="D288" i="3"/>
  <c r="F287" i="3"/>
  <c r="D81" i="3" l="1"/>
  <c r="F93" i="3" s="1"/>
  <c r="D289" i="3"/>
  <c r="F288" i="3"/>
  <c r="D80" i="3" l="1"/>
  <c r="F92" i="3" s="1"/>
  <c r="D290" i="3"/>
  <c r="D291" i="3" s="1"/>
  <c r="D292" i="3" s="1"/>
  <c r="D293" i="3" s="1"/>
  <c r="D294" i="3" s="1"/>
  <c r="D295" i="3" s="1"/>
  <c r="F289" i="3"/>
  <c r="D79" i="3" l="1"/>
  <c r="F91" i="3" s="1"/>
  <c r="D78" i="3" l="1"/>
  <c r="F90" i="3" s="1"/>
  <c r="D77" i="3" l="1"/>
  <c r="F89" i="3" s="1"/>
  <c r="D76" i="3" l="1"/>
  <c r="F88" i="3" s="1"/>
  <c r="D75" i="3" l="1"/>
  <c r="F87" i="3" s="1"/>
  <c r="D74" i="3" l="1"/>
  <c r="F86" i="3" s="1"/>
  <c r="D73" i="3" l="1"/>
  <c r="F85" i="3" s="1"/>
  <c r="D72" i="3" l="1"/>
  <c r="F84" i="3" s="1"/>
  <c r="D71" i="3" l="1"/>
  <c r="F83" i="3" s="1"/>
  <c r="D70" i="3" l="1"/>
  <c r="F82" i="3" s="1"/>
  <c r="D69" i="3" l="1"/>
  <c r="F81" i="3" s="1"/>
  <c r="D68" i="3" l="1"/>
  <c r="F80" i="3" s="1"/>
  <c r="D67" i="3" l="1"/>
  <c r="F79" i="3" s="1"/>
  <c r="D66" i="3" l="1"/>
  <c r="F78" i="3" s="1"/>
  <c r="D65" i="3" l="1"/>
  <c r="F77" i="3" s="1"/>
  <c r="D64" i="3" l="1"/>
  <c r="F76" i="3" s="1"/>
  <c r="D63" i="3" l="1"/>
  <c r="F75" i="3" s="1"/>
  <c r="D62" i="3" l="1"/>
  <c r="F74" i="3" s="1"/>
  <c r="D61" i="3" l="1"/>
  <c r="F73" i="3" s="1"/>
  <c r="D60" i="3" l="1"/>
  <c r="F72" i="3" s="1"/>
  <c r="D59" i="3" l="1"/>
  <c r="F71" i="3" s="1"/>
  <c r="D58" i="3" l="1"/>
  <c r="F70" i="3" s="1"/>
  <c r="D57" i="3" l="1"/>
  <c r="F69" i="3" s="1"/>
  <c r="D56" i="3" l="1"/>
  <c r="F68" i="3" s="1"/>
  <c r="D55" i="3" l="1"/>
  <c r="F67" i="3" s="1"/>
  <c r="D54" i="3" l="1"/>
  <c r="F66" i="3" s="1"/>
  <c r="D53" i="3" l="1"/>
  <c r="F65" i="3" s="1"/>
  <c r="D52" i="3" l="1"/>
  <c r="F64" i="3" s="1"/>
  <c r="D51" i="3" l="1"/>
  <c r="F63" i="3" s="1"/>
  <c r="D50" i="3" l="1"/>
  <c r="F62" i="3" s="1"/>
  <c r="D49" i="3" l="1"/>
  <c r="F61" i="3" s="1"/>
  <c r="D48" i="3" l="1"/>
  <c r="F60" i="3" s="1"/>
  <c r="D47" i="3" l="1"/>
  <c r="F59" i="3" s="1"/>
  <c r="D46" i="3" l="1"/>
  <c r="F58" i="3" s="1"/>
  <c r="D45" i="3" l="1"/>
  <c r="F57" i="3" s="1"/>
  <c r="D44" i="3" l="1"/>
  <c r="F56" i="3" s="1"/>
  <c r="D43" i="3" l="1"/>
  <c r="F55" i="3" s="1"/>
  <c r="D42" i="3" l="1"/>
  <c r="F54" i="3" s="1"/>
  <c r="D41" i="3" l="1"/>
  <c r="F53" i="3" s="1"/>
  <c r="D40" i="3" l="1"/>
  <c r="F52" i="3" s="1"/>
  <c r="D39" i="3" l="1"/>
  <c r="F51" i="3" s="1"/>
  <c r="D38" i="3" l="1"/>
  <c r="F50" i="3" s="1"/>
  <c r="D37" i="3" l="1"/>
  <c r="F49" i="3" s="1"/>
  <c r="D36" i="3" l="1"/>
  <c r="F48" i="3" s="1"/>
  <c r="D35" i="3" l="1"/>
  <c r="F47" i="3" s="1"/>
  <c r="D34" i="3" l="1"/>
  <c r="F46" i="3" s="1"/>
  <c r="D33" i="3" l="1"/>
  <c r="F45" i="3" s="1"/>
  <c r="D32" i="3" l="1"/>
  <c r="F44" i="3" s="1"/>
  <c r="D31" i="3" l="1"/>
  <c r="F43" i="3" s="1"/>
  <c r="D30" i="3" l="1"/>
  <c r="F42" i="3" s="1"/>
  <c r="D29" i="3" l="1"/>
  <c r="F41" i="3" s="1"/>
  <c r="D28" i="3" l="1"/>
  <c r="F40" i="3" s="1"/>
  <c r="D27" i="3" l="1"/>
  <c r="F39" i="3" s="1"/>
  <c r="D26" i="3" l="1"/>
  <c r="F38" i="3" s="1"/>
  <c r="D25" i="3" l="1"/>
  <c r="F37" i="3" s="1"/>
  <c r="D24" i="3" l="1"/>
  <c r="F36" i="3" s="1"/>
  <c r="D23" i="3" l="1"/>
  <c r="F35" i="3" s="1"/>
  <c r="D22" i="3" l="1"/>
  <c r="F34" i="3" s="1"/>
  <c r="D21" i="3" l="1"/>
  <c r="F33" i="3" s="1"/>
  <c r="D20" i="3" l="1"/>
  <c r="F32" i="3" s="1"/>
  <c r="D19" i="3" l="1"/>
  <c r="F31" i="3" s="1"/>
  <c r="D18" i="3" l="1"/>
  <c r="F30" i="3" s="1"/>
  <c r="D17" i="3" l="1"/>
  <c r="F29" i="3" s="1"/>
  <c r="D16" i="3" l="1"/>
  <c r="F28" i="3" s="1"/>
  <c r="D15" i="3" l="1"/>
  <c r="F27" i="3" s="1"/>
  <c r="D14" i="3" l="1"/>
  <c r="F26" i="3" s="1"/>
  <c r="D13" i="3" l="1"/>
  <c r="D12" i="3" l="1"/>
  <c r="F25" i="3"/>
  <c r="D11" i="3" l="1"/>
  <c r="F24" i="3"/>
  <c r="D10" i="3" l="1"/>
  <c r="F23" i="3"/>
  <c r="D9" i="3" l="1"/>
  <c r="F22" i="3"/>
  <c r="D8" i="3" l="1"/>
  <c r="F21" i="3"/>
  <c r="D7" i="3" l="1"/>
  <c r="F20" i="3"/>
  <c r="D6" i="3" l="1"/>
  <c r="F19" i="3"/>
  <c r="D5" i="3" l="1"/>
  <c r="F18" i="3"/>
  <c r="D4" i="3" l="1"/>
  <c r="F17" i="3"/>
  <c r="D3" i="3" l="1"/>
  <c r="F16" i="3"/>
  <c r="D2" i="3" l="1"/>
  <c r="F14" i="3" s="1"/>
  <c r="F15" i="3"/>
</calcChain>
</file>

<file path=xl/sharedStrings.xml><?xml version="1.0" encoding="utf-8"?>
<sst xmlns="http://schemas.openxmlformats.org/spreadsheetml/2006/main" count="312" uniqueCount="18">
  <si>
    <t>mtm</t>
  </si>
  <si>
    <t>yoy</t>
  </si>
  <si>
    <t>IHK (TD2012)</t>
  </si>
  <si>
    <t>IHK (TD2022)</t>
  </si>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</sst>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0" fontId="0" fillId="33" borderId="0" xfId="0" applyFill="1"/>
    <xf numFmtId="2" fontId="0" fillId="33" borderId="0" xfId="0" applyNumberFormat="1" applyFill="1" applyAlignment="1">
      <alignment horizontal="right"/>
    </xf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ACF3-AD50-4665-A647-94AAC1F6B313}">
  <dimension ref="A1:G301"/>
  <sheetViews>
    <sheetView tabSelected="1" workbookViewId="0">
      <pane ySplit="1" topLeftCell="A283" activePane="bottomLeft" state="frozen"/>
      <selection pane="bottomLeft" activeCell="F299" sqref="F299"/>
    </sheetView>
  </sheetViews>
  <sheetFormatPr defaultRowHeight="14.5" x14ac:dyDescent="0.35"/>
  <cols>
    <col min="3" max="4" width="11.36328125" bestFit="1" customWidth="1"/>
    <col min="5" max="5" width="12.54296875" bestFit="1" customWidth="1"/>
    <col min="6" max="6" width="11.453125" bestFit="1" customWidth="1"/>
  </cols>
  <sheetData>
    <row r="1" spans="1:6" x14ac:dyDescent="0.35">
      <c r="A1" t="s">
        <v>4</v>
      </c>
      <c r="B1" t="s">
        <v>5</v>
      </c>
      <c r="C1" s="3" t="s">
        <v>3</v>
      </c>
      <c r="D1" s="3" t="s">
        <v>2</v>
      </c>
      <c r="E1" s="3" t="s">
        <v>0</v>
      </c>
      <c r="F1" s="3" t="s">
        <v>1</v>
      </c>
    </row>
    <row r="2" spans="1:6" x14ac:dyDescent="0.35">
      <c r="A2">
        <v>2000</v>
      </c>
      <c r="B2" t="s">
        <v>6</v>
      </c>
      <c r="C2" s="3"/>
      <c r="D2" s="3">
        <f t="shared" ref="D2:D65" si="0">D3/((E3/100)+1)</f>
        <v>37.097904713922617</v>
      </c>
      <c r="E2">
        <v>0.59</v>
      </c>
      <c r="F2" s="3"/>
    </row>
    <row r="3" spans="1:6" x14ac:dyDescent="0.35">
      <c r="A3">
        <v>2000</v>
      </c>
      <c r="B3" t="s">
        <v>7</v>
      </c>
      <c r="C3" s="3"/>
      <c r="D3" s="3">
        <f t="shared" si="0"/>
        <v>36.849348752339331</v>
      </c>
      <c r="E3">
        <v>-0.67</v>
      </c>
      <c r="F3" s="3"/>
    </row>
    <row r="4" spans="1:6" x14ac:dyDescent="0.35">
      <c r="A4">
        <v>2000</v>
      </c>
      <c r="B4" t="s">
        <v>8</v>
      </c>
      <c r="C4" s="3"/>
      <c r="D4" s="3">
        <f t="shared" si="0"/>
        <v>36.996746147348688</v>
      </c>
      <c r="E4">
        <v>0.4</v>
      </c>
      <c r="F4" s="3"/>
    </row>
    <row r="5" spans="1:6" x14ac:dyDescent="0.35">
      <c r="A5">
        <v>2000</v>
      </c>
      <c r="B5" t="s">
        <v>9</v>
      </c>
      <c r="C5" s="3"/>
      <c r="D5" s="3">
        <f t="shared" si="0"/>
        <v>36.819161765841415</v>
      </c>
      <c r="E5">
        <v>-0.48</v>
      </c>
      <c r="F5" s="3"/>
    </row>
    <row r="6" spans="1:6" x14ac:dyDescent="0.35">
      <c r="A6">
        <v>2000</v>
      </c>
      <c r="B6" t="s">
        <v>10</v>
      </c>
      <c r="C6" s="3"/>
      <c r="D6" s="3">
        <f t="shared" si="0"/>
        <v>36.756569190839485</v>
      </c>
      <c r="E6">
        <v>-0.17</v>
      </c>
      <c r="F6" s="3"/>
    </row>
    <row r="7" spans="1:6" x14ac:dyDescent="0.35">
      <c r="A7">
        <v>2000</v>
      </c>
      <c r="B7" t="s">
        <v>11</v>
      </c>
      <c r="C7" s="3"/>
      <c r="D7" s="3">
        <f t="shared" si="0"/>
        <v>37.182945393453224</v>
      </c>
      <c r="E7">
        <v>1.1599999999999999</v>
      </c>
      <c r="F7" s="3"/>
    </row>
    <row r="8" spans="1:6" x14ac:dyDescent="0.35">
      <c r="A8">
        <v>2000</v>
      </c>
      <c r="B8" t="s">
        <v>12</v>
      </c>
      <c r="C8" s="3"/>
      <c r="D8" s="3">
        <f t="shared" si="0"/>
        <v>37.670041978107463</v>
      </c>
      <c r="E8">
        <v>1.31</v>
      </c>
      <c r="F8" s="3"/>
    </row>
    <row r="9" spans="1:6" x14ac:dyDescent="0.35">
      <c r="A9">
        <v>2000</v>
      </c>
      <c r="B9" t="s">
        <v>13</v>
      </c>
      <c r="C9" s="3"/>
      <c r="D9" s="3">
        <f t="shared" si="0"/>
        <v>37.903596238371726</v>
      </c>
      <c r="E9">
        <v>0.62</v>
      </c>
      <c r="F9" s="3"/>
    </row>
    <row r="10" spans="1:6" x14ac:dyDescent="0.35">
      <c r="A10">
        <v>2000</v>
      </c>
      <c r="B10" t="s">
        <v>14</v>
      </c>
      <c r="C10" s="3"/>
      <c r="D10" s="3">
        <f t="shared" si="0"/>
        <v>37.649642143574631</v>
      </c>
      <c r="E10">
        <v>-0.67</v>
      </c>
      <c r="F10" s="3"/>
    </row>
    <row r="11" spans="1:6" x14ac:dyDescent="0.35">
      <c r="A11">
        <v>2000</v>
      </c>
      <c r="B11" t="s">
        <v>15</v>
      </c>
      <c r="C11" s="3"/>
      <c r="D11" s="3">
        <f t="shared" si="0"/>
        <v>38.090142956654454</v>
      </c>
      <c r="E11">
        <v>1.17</v>
      </c>
      <c r="F11" s="3"/>
    </row>
    <row r="12" spans="1:6" x14ac:dyDescent="0.35">
      <c r="A12">
        <v>2000</v>
      </c>
      <c r="B12" t="s">
        <v>16</v>
      </c>
      <c r="C12" s="3"/>
      <c r="D12" s="3">
        <f t="shared" si="0"/>
        <v>38.764338486987242</v>
      </c>
      <c r="E12">
        <v>1.77</v>
      </c>
      <c r="F12" s="3"/>
    </row>
    <row r="13" spans="1:6" x14ac:dyDescent="0.35">
      <c r="A13">
        <v>2000</v>
      </c>
      <c r="B13" t="s">
        <v>17</v>
      </c>
      <c r="C13" s="3"/>
      <c r="D13" s="3">
        <f t="shared" si="0"/>
        <v>39.675300441431446</v>
      </c>
      <c r="E13">
        <v>2.35</v>
      </c>
      <c r="F13" s="3"/>
    </row>
    <row r="14" spans="1:6" x14ac:dyDescent="0.35">
      <c r="A14">
        <v>2001</v>
      </c>
      <c r="B14" t="s">
        <v>6</v>
      </c>
      <c r="C14" s="3"/>
      <c r="D14" s="3">
        <f t="shared" si="0"/>
        <v>39.857806823462028</v>
      </c>
      <c r="E14">
        <v>0.46</v>
      </c>
      <c r="F14" s="4">
        <f>D14/D2*100-100</f>
        <v>7.4395094030839743</v>
      </c>
    </row>
    <row r="15" spans="1:6" x14ac:dyDescent="0.35">
      <c r="A15">
        <v>2001</v>
      </c>
      <c r="B15" t="s">
        <v>7</v>
      </c>
      <c r="C15" s="3"/>
      <c r="D15" s="3">
        <f t="shared" si="0"/>
        <v>39.869764165509068</v>
      </c>
      <c r="E15">
        <v>0.03</v>
      </c>
      <c r="F15" s="4">
        <f t="shared" ref="F15:F78" si="1">D15/D3*100-100</f>
        <v>8.1966588703361793</v>
      </c>
    </row>
    <row r="16" spans="1:6" x14ac:dyDescent="0.35">
      <c r="A16">
        <v>2001</v>
      </c>
      <c r="B16" t="s">
        <v>8</v>
      </c>
      <c r="C16" s="3"/>
      <c r="D16" s="3">
        <f t="shared" si="0"/>
        <v>39.973425552339386</v>
      </c>
      <c r="E16">
        <v>0.26</v>
      </c>
      <c r="F16" s="4">
        <f t="shared" si="1"/>
        <v>8.0457870352580017</v>
      </c>
    </row>
    <row r="17" spans="1:6" x14ac:dyDescent="0.35">
      <c r="A17">
        <v>2001</v>
      </c>
      <c r="B17" t="s">
        <v>9</v>
      </c>
      <c r="C17" s="3"/>
      <c r="D17" s="3">
        <f t="shared" si="0"/>
        <v>40.197276735432489</v>
      </c>
      <c r="E17">
        <v>0.56000000000000005</v>
      </c>
      <c r="F17" s="4">
        <f t="shared" si="1"/>
        <v>9.174882880481789</v>
      </c>
    </row>
    <row r="18" spans="1:6" x14ac:dyDescent="0.35">
      <c r="A18">
        <v>2001</v>
      </c>
      <c r="B18" t="s">
        <v>10</v>
      </c>
      <c r="C18" s="3"/>
      <c r="D18" s="3">
        <f t="shared" si="0"/>
        <v>40.394243391436106</v>
      </c>
      <c r="E18">
        <v>0.49</v>
      </c>
      <c r="F18" s="4">
        <f t="shared" si="1"/>
        <v>9.8966641356266933</v>
      </c>
    </row>
    <row r="19" spans="1:6" x14ac:dyDescent="0.35">
      <c r="A19">
        <v>2001</v>
      </c>
      <c r="B19" t="s">
        <v>11</v>
      </c>
      <c r="C19" s="3"/>
      <c r="D19" s="3">
        <f t="shared" si="0"/>
        <v>41.036511861359941</v>
      </c>
      <c r="E19">
        <v>1.59</v>
      </c>
      <c r="F19" s="4">
        <f t="shared" si="1"/>
        <v>10.363801003739766</v>
      </c>
    </row>
    <row r="20" spans="1:6" x14ac:dyDescent="0.35">
      <c r="A20">
        <v>2001</v>
      </c>
      <c r="B20" t="s">
        <v>12</v>
      </c>
      <c r="C20" s="3"/>
      <c r="D20" s="3">
        <f t="shared" si="0"/>
        <v>41.077548373221298</v>
      </c>
      <c r="E20">
        <v>0.1</v>
      </c>
      <c r="F20" s="4">
        <f t="shared" si="1"/>
        <v>9.0456665726418919</v>
      </c>
    </row>
    <row r="21" spans="1:6" x14ac:dyDescent="0.35">
      <c r="A21">
        <v>2001</v>
      </c>
      <c r="B21" t="s">
        <v>13</v>
      </c>
      <c r="C21" s="3"/>
      <c r="D21" s="3">
        <f t="shared" si="0"/>
        <v>40.896807160379126</v>
      </c>
      <c r="E21">
        <v>-0.44</v>
      </c>
      <c r="F21" s="4">
        <f t="shared" si="1"/>
        <v>7.8969048297776538</v>
      </c>
    </row>
    <row r="22" spans="1:6" x14ac:dyDescent="0.35">
      <c r="A22">
        <v>2001</v>
      </c>
      <c r="B22" t="s">
        <v>14</v>
      </c>
      <c r="C22" s="3"/>
      <c r="D22" s="3">
        <f t="shared" si="0"/>
        <v>41.039945985440454</v>
      </c>
      <c r="E22">
        <v>0.35</v>
      </c>
      <c r="F22" s="4">
        <f t="shared" si="1"/>
        <v>9.0048766703733918</v>
      </c>
    </row>
    <row r="23" spans="1:6" x14ac:dyDescent="0.35">
      <c r="A23">
        <v>2001</v>
      </c>
      <c r="B23" t="s">
        <v>15</v>
      </c>
      <c r="C23" s="3"/>
      <c r="D23" s="3">
        <f t="shared" si="0"/>
        <v>41.696585121207505</v>
      </c>
      <c r="E23">
        <v>1.6</v>
      </c>
      <c r="F23" s="4">
        <f t="shared" si="1"/>
        <v>9.4681770258963951</v>
      </c>
    </row>
    <row r="24" spans="1:6" x14ac:dyDescent="0.35">
      <c r="A24">
        <v>2001</v>
      </c>
      <c r="B24" t="s">
        <v>16</v>
      </c>
      <c r="C24" s="3"/>
      <c r="D24" s="3">
        <f t="shared" si="0"/>
        <v>42.98083994294069</v>
      </c>
      <c r="E24">
        <v>3.08</v>
      </c>
      <c r="F24" s="4">
        <f t="shared" si="1"/>
        <v>10.877269213219989</v>
      </c>
    </row>
    <row r="25" spans="1:6" x14ac:dyDescent="0.35">
      <c r="A25">
        <v>2001</v>
      </c>
      <c r="B25" t="s">
        <v>17</v>
      </c>
      <c r="C25" s="3"/>
      <c r="D25" s="3">
        <f t="shared" si="0"/>
        <v>42.993734194923569</v>
      </c>
      <c r="E25">
        <v>0.03</v>
      </c>
      <c r="F25" s="4">
        <f t="shared" si="1"/>
        <v>8.3639788900673437</v>
      </c>
    </row>
    <row r="26" spans="1:6" x14ac:dyDescent="0.35">
      <c r="A26">
        <v>2002</v>
      </c>
      <c r="B26" t="s">
        <v>6</v>
      </c>
      <c r="C26" s="3"/>
      <c r="D26" s="3">
        <f t="shared" si="0"/>
        <v>43.273193467190573</v>
      </c>
      <c r="E26">
        <v>0.65</v>
      </c>
      <c r="F26" s="4">
        <f t="shared" si="1"/>
        <v>8.5689276854995029</v>
      </c>
    </row>
    <row r="27" spans="1:6" x14ac:dyDescent="0.35">
      <c r="A27">
        <v>2002</v>
      </c>
      <c r="B27" t="s">
        <v>7</v>
      </c>
      <c r="C27" s="3"/>
      <c r="D27" s="3">
        <f t="shared" si="0"/>
        <v>43.757853234023109</v>
      </c>
      <c r="E27">
        <v>1.1200000000000001</v>
      </c>
      <c r="F27" s="4">
        <f t="shared" si="1"/>
        <v>9.7519740833520814</v>
      </c>
    </row>
    <row r="28" spans="1:6" x14ac:dyDescent="0.35">
      <c r="A28">
        <v>2002</v>
      </c>
      <c r="B28" t="s">
        <v>8</v>
      </c>
      <c r="C28" s="3"/>
      <c r="D28" s="3">
        <f t="shared" si="0"/>
        <v>44.020400353427249</v>
      </c>
      <c r="E28">
        <v>0.6</v>
      </c>
      <c r="F28" s="4">
        <f t="shared" si="1"/>
        <v>10.124163103782394</v>
      </c>
    </row>
    <row r="29" spans="1:6" x14ac:dyDescent="0.35">
      <c r="A29">
        <v>2002</v>
      </c>
      <c r="B29" t="s">
        <v>9</v>
      </c>
      <c r="C29" s="3"/>
      <c r="D29" s="3">
        <f t="shared" si="0"/>
        <v>43.773886111448057</v>
      </c>
      <c r="E29">
        <v>-0.56000000000000005</v>
      </c>
      <c r="F29" s="4">
        <f t="shared" si="1"/>
        <v>8.8976410007967246</v>
      </c>
    </row>
    <row r="30" spans="1:6" x14ac:dyDescent="0.35">
      <c r="A30">
        <v>2002</v>
      </c>
      <c r="B30" t="s">
        <v>10</v>
      </c>
      <c r="C30" s="3"/>
      <c r="D30" s="3">
        <f t="shared" si="0"/>
        <v>43.760753945614624</v>
      </c>
      <c r="E30">
        <v>-0.03</v>
      </c>
      <c r="F30" s="4">
        <f t="shared" si="1"/>
        <v>8.3341344496929963</v>
      </c>
    </row>
    <row r="31" spans="1:6" x14ac:dyDescent="0.35">
      <c r="A31">
        <v>2002</v>
      </c>
      <c r="B31" t="s">
        <v>11</v>
      </c>
      <c r="C31" s="3"/>
      <c r="D31" s="3">
        <f t="shared" si="0"/>
        <v>43.870155830478659</v>
      </c>
      <c r="E31">
        <v>0.25</v>
      </c>
      <c r="F31" s="4">
        <f t="shared" si="1"/>
        <v>6.9051774641374521</v>
      </c>
    </row>
    <row r="32" spans="1:6" x14ac:dyDescent="0.35">
      <c r="A32">
        <v>2002</v>
      </c>
      <c r="B32" t="s">
        <v>12</v>
      </c>
      <c r="C32" s="3"/>
      <c r="D32" s="3">
        <f t="shared" si="0"/>
        <v>44.107054671963247</v>
      </c>
      <c r="E32">
        <v>0.54</v>
      </c>
      <c r="F32" s="4">
        <f t="shared" si="1"/>
        <v>7.3750903321116965</v>
      </c>
    </row>
    <row r="33" spans="1:6" x14ac:dyDescent="0.35">
      <c r="A33">
        <v>2002</v>
      </c>
      <c r="B33" t="s">
        <v>13</v>
      </c>
      <c r="C33" s="3"/>
      <c r="D33" s="3">
        <f t="shared" si="0"/>
        <v>44.212911603175961</v>
      </c>
      <c r="E33">
        <v>0.24</v>
      </c>
      <c r="F33" s="4">
        <f t="shared" si="1"/>
        <v>8.108467807260709</v>
      </c>
    </row>
    <row r="34" spans="1:6" x14ac:dyDescent="0.35">
      <c r="A34">
        <v>2002</v>
      </c>
      <c r="B34" t="s">
        <v>14</v>
      </c>
      <c r="C34" s="3"/>
      <c r="D34" s="3">
        <f t="shared" si="0"/>
        <v>44.571036187161688</v>
      </c>
      <c r="E34">
        <v>0.81</v>
      </c>
      <c r="F34" s="4">
        <f t="shared" si="1"/>
        <v>8.6040322835072516</v>
      </c>
    </row>
    <row r="35" spans="1:6" x14ac:dyDescent="0.35">
      <c r="A35">
        <v>2002</v>
      </c>
      <c r="B35" t="s">
        <v>15</v>
      </c>
      <c r="C35" s="3"/>
      <c r="D35" s="3">
        <f t="shared" si="0"/>
        <v>45.564970294135392</v>
      </c>
      <c r="E35">
        <v>2.23</v>
      </c>
      <c r="F35" s="4">
        <f t="shared" si="1"/>
        <v>9.2774627986510296</v>
      </c>
    </row>
    <row r="36" spans="1:6" x14ac:dyDescent="0.35">
      <c r="A36">
        <v>2002</v>
      </c>
      <c r="B36" t="s">
        <v>16</v>
      </c>
      <c r="C36" s="3"/>
      <c r="D36" s="3">
        <f t="shared" si="0"/>
        <v>46.412478741606307</v>
      </c>
      <c r="E36">
        <v>1.86</v>
      </c>
      <c r="F36" s="4">
        <f t="shared" si="1"/>
        <v>7.984112928507912</v>
      </c>
    </row>
    <row r="37" spans="1:6" x14ac:dyDescent="0.35">
      <c r="A37">
        <v>2002</v>
      </c>
      <c r="B37" t="s">
        <v>17</v>
      </c>
      <c r="C37" s="3"/>
      <c r="D37" s="3">
        <f t="shared" si="0"/>
        <v>46.936939751386461</v>
      </c>
      <c r="E37">
        <v>1.1299999999999999</v>
      </c>
      <c r="F37" s="4">
        <f t="shared" si="1"/>
        <v>9.1715819300210626</v>
      </c>
    </row>
    <row r="38" spans="1:6" x14ac:dyDescent="0.35">
      <c r="A38">
        <v>2003</v>
      </c>
      <c r="B38" t="s">
        <v>6</v>
      </c>
      <c r="C38" s="3"/>
      <c r="D38" s="3">
        <f t="shared" si="0"/>
        <v>47.021426242938958</v>
      </c>
      <c r="E38">
        <v>0.18</v>
      </c>
      <c r="F38" s="4">
        <f t="shared" si="1"/>
        <v>8.6617891480328808</v>
      </c>
    </row>
    <row r="39" spans="1:6" x14ac:dyDescent="0.35">
      <c r="A39">
        <v>2003</v>
      </c>
      <c r="B39" t="s">
        <v>7</v>
      </c>
      <c r="C39" s="3"/>
      <c r="D39" s="3">
        <f t="shared" si="0"/>
        <v>47.110766952800546</v>
      </c>
      <c r="E39">
        <v>0.19</v>
      </c>
      <c r="F39" s="4">
        <f t="shared" si="1"/>
        <v>7.6624273609712645</v>
      </c>
    </row>
    <row r="40" spans="1:6" x14ac:dyDescent="0.35">
      <c r="A40">
        <v>2003</v>
      </c>
      <c r="B40" t="s">
        <v>8</v>
      </c>
      <c r="C40" s="3"/>
      <c r="D40" s="3">
        <f t="shared" si="0"/>
        <v>46.908190654903507</v>
      </c>
      <c r="E40">
        <v>-0.43</v>
      </c>
      <c r="F40" s="4">
        <f t="shared" si="1"/>
        <v>6.5601182140348868</v>
      </c>
    </row>
    <row r="41" spans="1:6" x14ac:dyDescent="0.35">
      <c r="A41">
        <v>2003</v>
      </c>
      <c r="B41" t="s">
        <v>9</v>
      </c>
      <c r="C41" s="3"/>
      <c r="D41" s="3">
        <f t="shared" si="0"/>
        <v>46.767466082938796</v>
      </c>
      <c r="E41">
        <v>-0.3</v>
      </c>
      <c r="F41" s="4">
        <f t="shared" si="1"/>
        <v>6.8387347741278859</v>
      </c>
    </row>
    <row r="42" spans="1:6" x14ac:dyDescent="0.35">
      <c r="A42">
        <v>2003</v>
      </c>
      <c r="B42" t="s">
        <v>10</v>
      </c>
      <c r="C42" s="3"/>
      <c r="D42" s="3">
        <f t="shared" si="0"/>
        <v>46.701991630422683</v>
      </c>
      <c r="E42">
        <v>-0.14000000000000001</v>
      </c>
      <c r="F42" s="4">
        <f t="shared" si="1"/>
        <v>6.7211768985136615</v>
      </c>
    </row>
    <row r="43" spans="1:6" x14ac:dyDescent="0.35">
      <c r="A43">
        <v>2003</v>
      </c>
      <c r="B43" t="s">
        <v>11</v>
      </c>
      <c r="C43" s="3"/>
      <c r="D43" s="3">
        <f t="shared" si="0"/>
        <v>46.594577049672715</v>
      </c>
      <c r="E43">
        <v>-0.23</v>
      </c>
      <c r="F43" s="4">
        <f t="shared" si="1"/>
        <v>6.2101927098724161</v>
      </c>
    </row>
    <row r="44" spans="1:6" x14ac:dyDescent="0.35">
      <c r="A44">
        <v>2003</v>
      </c>
      <c r="B44" t="s">
        <v>12</v>
      </c>
      <c r="C44" s="3"/>
      <c r="D44" s="3">
        <f t="shared" si="0"/>
        <v>47.060522820169446</v>
      </c>
      <c r="E44">
        <v>1</v>
      </c>
      <c r="F44" s="4">
        <f t="shared" si="1"/>
        <v>6.696135505242836</v>
      </c>
    </row>
    <row r="45" spans="1:6" x14ac:dyDescent="0.35">
      <c r="A45">
        <v>2003</v>
      </c>
      <c r="B45" t="s">
        <v>13</v>
      </c>
      <c r="C45" s="3"/>
      <c r="D45" s="3">
        <f t="shared" si="0"/>
        <v>46.985225983657173</v>
      </c>
      <c r="E45">
        <v>-0.16</v>
      </c>
      <c r="F45" s="4">
        <f t="shared" si="1"/>
        <v>6.2703727937294786</v>
      </c>
    </row>
    <row r="46" spans="1:6" x14ac:dyDescent="0.35">
      <c r="A46">
        <v>2003</v>
      </c>
      <c r="B46" t="s">
        <v>14</v>
      </c>
      <c r="C46" s="3"/>
      <c r="D46" s="3">
        <f t="shared" si="0"/>
        <v>48.061187658682918</v>
      </c>
      <c r="E46">
        <v>2.29</v>
      </c>
      <c r="F46" s="4">
        <f t="shared" si="1"/>
        <v>7.8305369811585024</v>
      </c>
    </row>
    <row r="47" spans="1:6" x14ac:dyDescent="0.35">
      <c r="A47">
        <v>2003</v>
      </c>
      <c r="B47" t="s">
        <v>15</v>
      </c>
      <c r="C47" s="3"/>
      <c r="D47" s="3">
        <f t="shared" si="0"/>
        <v>48.897452323944002</v>
      </c>
      <c r="E47">
        <v>1.74</v>
      </c>
      <c r="F47" s="4">
        <f t="shared" si="1"/>
        <v>7.3136929713691217</v>
      </c>
    </row>
    <row r="48" spans="1:6" x14ac:dyDescent="0.35">
      <c r="A48">
        <v>2003</v>
      </c>
      <c r="B48" t="s">
        <v>16</v>
      </c>
      <c r="C48" s="3"/>
      <c r="D48" s="3">
        <f t="shared" si="0"/>
        <v>49.591796146944006</v>
      </c>
      <c r="E48">
        <v>1.42</v>
      </c>
      <c r="F48" s="4">
        <f t="shared" si="1"/>
        <v>6.8501349023783291</v>
      </c>
    </row>
    <row r="49" spans="1:6" x14ac:dyDescent="0.35">
      <c r="A49">
        <v>2003</v>
      </c>
      <c r="B49" t="s">
        <v>17</v>
      </c>
      <c r="C49" s="3"/>
      <c r="D49" s="3">
        <f t="shared" si="0"/>
        <v>50.122428365716303</v>
      </c>
      <c r="E49">
        <v>1.07</v>
      </c>
      <c r="F49" s="4">
        <f t="shared" si="1"/>
        <v>6.7867411706059215</v>
      </c>
    </row>
    <row r="50" spans="1:6" x14ac:dyDescent="0.35">
      <c r="A50">
        <v>2004</v>
      </c>
      <c r="B50" t="s">
        <v>6</v>
      </c>
      <c r="C50" s="3"/>
      <c r="D50" s="3">
        <f t="shared" si="0"/>
        <v>50.007146780475153</v>
      </c>
      <c r="E50">
        <v>-0.23</v>
      </c>
      <c r="F50" s="4">
        <f t="shared" si="1"/>
        <v>6.3497022019500093</v>
      </c>
    </row>
    <row r="51" spans="1:6" x14ac:dyDescent="0.35">
      <c r="A51">
        <v>2004</v>
      </c>
      <c r="B51" t="s">
        <v>7</v>
      </c>
      <c r="C51" s="3"/>
      <c r="D51" s="3">
        <f t="shared" si="0"/>
        <v>48.766969540319366</v>
      </c>
      <c r="E51">
        <v>-2.48</v>
      </c>
      <c r="F51" s="4">
        <f t="shared" si="1"/>
        <v>3.5155500422613386</v>
      </c>
    </row>
    <row r="52" spans="1:6" x14ac:dyDescent="0.35">
      <c r="A52">
        <v>2004</v>
      </c>
      <c r="B52" t="s">
        <v>8</v>
      </c>
      <c r="C52" s="3"/>
      <c r="D52" s="3">
        <f t="shared" si="0"/>
        <v>48.318313420548428</v>
      </c>
      <c r="E52">
        <v>-0.92</v>
      </c>
      <c r="F52" s="4">
        <f t="shared" si="1"/>
        <v>3.0061333553003067</v>
      </c>
    </row>
    <row r="53" spans="1:6" x14ac:dyDescent="0.35">
      <c r="A53">
        <v>2004</v>
      </c>
      <c r="B53" t="s">
        <v>9</v>
      </c>
      <c r="C53" s="3"/>
      <c r="D53" s="3">
        <f t="shared" si="0"/>
        <v>49.052751784540767</v>
      </c>
      <c r="E53">
        <v>1.52</v>
      </c>
      <c r="F53" s="4">
        <f t="shared" si="1"/>
        <v>4.8864860404221702</v>
      </c>
    </row>
    <row r="54" spans="1:6" x14ac:dyDescent="0.35">
      <c r="A54">
        <v>2004</v>
      </c>
      <c r="B54" t="s">
        <v>10</v>
      </c>
      <c r="C54" s="3"/>
      <c r="D54" s="3">
        <f t="shared" si="0"/>
        <v>49.361784120783369</v>
      </c>
      <c r="E54">
        <v>0.63</v>
      </c>
      <c r="F54" s="4">
        <f t="shared" si="1"/>
        <v>5.695244244418987</v>
      </c>
    </row>
    <row r="55" spans="1:6" x14ac:dyDescent="0.35">
      <c r="A55">
        <v>2004</v>
      </c>
      <c r="B55" t="s">
        <v>11</v>
      </c>
      <c r="C55" s="3"/>
      <c r="D55" s="3">
        <f t="shared" si="0"/>
        <v>49.929444638172384</v>
      </c>
      <c r="E55">
        <v>1.1499999999999999</v>
      </c>
      <c r="F55" s="4">
        <f t="shared" si="1"/>
        <v>7.1572011157961413</v>
      </c>
    </row>
    <row r="56" spans="1:6" x14ac:dyDescent="0.35">
      <c r="A56">
        <v>2004</v>
      </c>
      <c r="B56" t="s">
        <v>12</v>
      </c>
      <c r="C56" s="3"/>
      <c r="D56" s="3">
        <f t="shared" si="0"/>
        <v>50.278950750639588</v>
      </c>
      <c r="E56">
        <v>0.7</v>
      </c>
      <c r="F56" s="4">
        <f t="shared" si="1"/>
        <v>6.8389123996105923</v>
      </c>
    </row>
    <row r="57" spans="1:6" x14ac:dyDescent="0.35">
      <c r="A57">
        <v>2004</v>
      </c>
      <c r="B57" t="s">
        <v>13</v>
      </c>
      <c r="C57" s="3"/>
      <c r="D57" s="3">
        <f t="shared" si="0"/>
        <v>51.168888178925911</v>
      </c>
      <c r="E57">
        <v>1.77</v>
      </c>
      <c r="F57" s="4">
        <f t="shared" si="1"/>
        <v>8.9042078816944183</v>
      </c>
    </row>
    <row r="58" spans="1:6" x14ac:dyDescent="0.35">
      <c r="A58">
        <v>2004</v>
      </c>
      <c r="B58" t="s">
        <v>14</v>
      </c>
      <c r="C58" s="3"/>
      <c r="D58" s="3">
        <f t="shared" si="0"/>
        <v>51.429849508638441</v>
      </c>
      <c r="E58">
        <v>0.51</v>
      </c>
      <c r="F58" s="4">
        <f t="shared" si="1"/>
        <v>7.0091107067074887</v>
      </c>
    </row>
    <row r="59" spans="1:6" x14ac:dyDescent="0.35">
      <c r="A59">
        <v>2004</v>
      </c>
      <c r="B59" t="s">
        <v>15</v>
      </c>
      <c r="C59" s="3"/>
      <c r="D59" s="3">
        <f t="shared" si="0"/>
        <v>51.846431289658412</v>
      </c>
      <c r="E59">
        <v>0.81</v>
      </c>
      <c r="F59" s="4">
        <f t="shared" si="1"/>
        <v>6.0309460422958523</v>
      </c>
    </row>
    <row r="60" spans="1:6" x14ac:dyDescent="0.35">
      <c r="A60">
        <v>2004</v>
      </c>
      <c r="B60" t="s">
        <v>16</v>
      </c>
      <c r="C60" s="3"/>
      <c r="D60" s="3">
        <f t="shared" si="0"/>
        <v>52.354526316297068</v>
      </c>
      <c r="E60">
        <v>0.98</v>
      </c>
      <c r="F60" s="4">
        <f t="shared" si="1"/>
        <v>5.5709419379909093</v>
      </c>
    </row>
    <row r="61" spans="1:6" x14ac:dyDescent="0.35">
      <c r="A61">
        <v>2004</v>
      </c>
      <c r="B61" t="s">
        <v>17</v>
      </c>
      <c r="C61" s="3"/>
      <c r="D61" s="3">
        <f t="shared" si="0"/>
        <v>52.956603368934488</v>
      </c>
      <c r="E61">
        <v>1.1499999999999999</v>
      </c>
      <c r="F61" s="4">
        <f t="shared" si="1"/>
        <v>5.6545045713642281</v>
      </c>
    </row>
    <row r="62" spans="1:6" x14ac:dyDescent="0.35">
      <c r="A62">
        <v>2005</v>
      </c>
      <c r="B62" t="s">
        <v>6</v>
      </c>
      <c r="C62" s="3"/>
      <c r="D62" s="3">
        <f t="shared" si="0"/>
        <v>53.284934309821878</v>
      </c>
      <c r="E62">
        <v>0.62</v>
      </c>
      <c r="F62" s="4">
        <f t="shared" si="1"/>
        <v>6.5546381674919161</v>
      </c>
    </row>
    <row r="63" spans="1:6" x14ac:dyDescent="0.35">
      <c r="A63">
        <v>2005</v>
      </c>
      <c r="B63" t="s">
        <v>7</v>
      </c>
      <c r="C63" s="3"/>
      <c r="D63" s="3">
        <f t="shared" si="0"/>
        <v>52.629529617811073</v>
      </c>
      <c r="E63">
        <v>-1.23</v>
      </c>
      <c r="F63" s="4">
        <f t="shared" si="1"/>
        <v>7.9204431070875501</v>
      </c>
    </row>
    <row r="64" spans="1:6" x14ac:dyDescent="0.35">
      <c r="A64">
        <v>2005</v>
      </c>
      <c r="B64" t="s">
        <v>8</v>
      </c>
      <c r="C64" s="3"/>
      <c r="D64" s="3">
        <f t="shared" si="0"/>
        <v>53.424235515040017</v>
      </c>
      <c r="E64">
        <v>1.51</v>
      </c>
      <c r="F64" s="4">
        <f t="shared" si="1"/>
        <v>10.567260595483006</v>
      </c>
    </row>
    <row r="65" spans="1:6" x14ac:dyDescent="0.35">
      <c r="A65">
        <v>2005</v>
      </c>
      <c r="B65" t="s">
        <v>9</v>
      </c>
      <c r="C65" s="3"/>
      <c r="D65" s="3">
        <f t="shared" si="0"/>
        <v>53.360126432421971</v>
      </c>
      <c r="E65">
        <v>-0.12</v>
      </c>
      <c r="F65" s="4">
        <f t="shared" si="1"/>
        <v>8.7811070555244441</v>
      </c>
    </row>
    <row r="66" spans="1:6" x14ac:dyDescent="0.35">
      <c r="A66">
        <v>2005</v>
      </c>
      <c r="B66" t="s">
        <v>10</v>
      </c>
      <c r="C66" s="3"/>
      <c r="D66" s="3">
        <f t="shared" ref="D66:D129" si="2">D67/((E67/100)+1)</f>
        <v>53.466846685286818</v>
      </c>
      <c r="E66">
        <v>0.2</v>
      </c>
      <c r="F66" s="4">
        <f t="shared" si="1"/>
        <v>8.316276726260071</v>
      </c>
    </row>
    <row r="67" spans="1:6" x14ac:dyDescent="0.35">
      <c r="A67">
        <v>2005</v>
      </c>
      <c r="B67" t="s">
        <v>11</v>
      </c>
      <c r="C67" s="3"/>
      <c r="D67" s="3">
        <f t="shared" si="2"/>
        <v>53.525660216640638</v>
      </c>
      <c r="E67">
        <v>0.11</v>
      </c>
      <c r="F67" s="4">
        <f t="shared" si="1"/>
        <v>7.2025947905674457</v>
      </c>
    </row>
    <row r="68" spans="1:6" x14ac:dyDescent="0.35">
      <c r="A68">
        <v>2005</v>
      </c>
      <c r="B68" t="s">
        <v>12</v>
      </c>
      <c r="C68" s="3"/>
      <c r="D68" s="3">
        <f t="shared" si="2"/>
        <v>54.119795045045358</v>
      </c>
      <c r="E68">
        <v>1.1100000000000001</v>
      </c>
      <c r="F68" s="4">
        <f t="shared" si="1"/>
        <v>7.6390701020285547</v>
      </c>
    </row>
    <row r="69" spans="1:6" x14ac:dyDescent="0.35">
      <c r="A69">
        <v>2005</v>
      </c>
      <c r="B69" t="s">
        <v>13</v>
      </c>
      <c r="C69" s="3"/>
      <c r="D69" s="3">
        <f t="shared" si="2"/>
        <v>54.536517466892207</v>
      </c>
      <c r="E69">
        <v>0.77</v>
      </c>
      <c r="F69" s="4">
        <f t="shared" si="1"/>
        <v>6.5814001589998554</v>
      </c>
    </row>
    <row r="70" spans="1:6" x14ac:dyDescent="0.35">
      <c r="A70">
        <v>2005</v>
      </c>
      <c r="B70" t="s">
        <v>14</v>
      </c>
      <c r="C70" s="3"/>
      <c r="D70" s="3">
        <f t="shared" si="2"/>
        <v>54.940087696147209</v>
      </c>
      <c r="E70">
        <v>0.74</v>
      </c>
      <c r="F70" s="4">
        <f t="shared" si="1"/>
        <v>6.8252935232080887</v>
      </c>
    </row>
    <row r="71" spans="1:6" x14ac:dyDescent="0.35">
      <c r="A71">
        <v>2005</v>
      </c>
      <c r="B71" t="s">
        <v>15</v>
      </c>
      <c r="C71" s="3"/>
      <c r="D71" s="3">
        <f t="shared" si="2"/>
        <v>59.36276475568706</v>
      </c>
      <c r="E71">
        <v>8.0500000000000007</v>
      </c>
      <c r="F71" s="4">
        <f t="shared" si="1"/>
        <v>14.4973015095986</v>
      </c>
    </row>
    <row r="72" spans="1:6" x14ac:dyDescent="0.35">
      <c r="A72">
        <v>2005</v>
      </c>
      <c r="B72" t="s">
        <v>16</v>
      </c>
      <c r="C72" s="3"/>
      <c r="D72" s="3">
        <f t="shared" si="2"/>
        <v>60.27101505644908</v>
      </c>
      <c r="E72">
        <v>1.53</v>
      </c>
      <c r="F72" s="4">
        <f t="shared" si="1"/>
        <v>15.120925156165058</v>
      </c>
    </row>
    <row r="73" spans="1:6" x14ac:dyDescent="0.35">
      <c r="A73">
        <v>2005</v>
      </c>
      <c r="B73" t="s">
        <v>17</v>
      </c>
      <c r="C73" s="3"/>
      <c r="D73" s="3">
        <f t="shared" si="2"/>
        <v>59.800901139008779</v>
      </c>
      <c r="E73">
        <v>-0.78</v>
      </c>
      <c r="F73" s="4">
        <f t="shared" si="1"/>
        <v>12.924351893175441</v>
      </c>
    </row>
    <row r="74" spans="1:6" x14ac:dyDescent="0.35">
      <c r="A74">
        <v>2006</v>
      </c>
      <c r="B74" t="s">
        <v>6</v>
      </c>
      <c r="C74" s="3"/>
      <c r="D74" s="3">
        <f t="shared" si="2"/>
        <v>60.494591592221283</v>
      </c>
      <c r="E74">
        <v>1.1599999999999999</v>
      </c>
      <c r="F74" s="4">
        <f t="shared" si="1"/>
        <v>13.530385982047591</v>
      </c>
    </row>
    <row r="75" spans="1:6" x14ac:dyDescent="0.35">
      <c r="A75">
        <v>2006</v>
      </c>
      <c r="B75" t="s">
        <v>7</v>
      </c>
      <c r="C75" s="3"/>
      <c r="D75" s="3">
        <f t="shared" si="2"/>
        <v>60.809163468500842</v>
      </c>
      <c r="E75">
        <v>0.52</v>
      </c>
      <c r="F75" s="4">
        <f t="shared" si="1"/>
        <v>15.541909475705424</v>
      </c>
    </row>
    <row r="76" spans="1:6" x14ac:dyDescent="0.35">
      <c r="A76">
        <v>2006</v>
      </c>
      <c r="B76" t="s">
        <v>8</v>
      </c>
      <c r="C76" s="3"/>
      <c r="D76" s="3">
        <f t="shared" si="2"/>
        <v>60.590250480014234</v>
      </c>
      <c r="E76">
        <v>-0.36</v>
      </c>
      <c r="F76" s="4">
        <f t="shared" si="1"/>
        <v>13.413416019695475</v>
      </c>
    </row>
    <row r="77" spans="1:6" x14ac:dyDescent="0.35">
      <c r="A77">
        <v>2006</v>
      </c>
      <c r="B77" t="s">
        <v>9</v>
      </c>
      <c r="C77" s="3"/>
      <c r="D77" s="3">
        <f t="shared" si="2"/>
        <v>61.795996464566521</v>
      </c>
      <c r="E77">
        <v>1.99</v>
      </c>
      <c r="F77" s="4">
        <f t="shared" si="1"/>
        <v>15.809314175498031</v>
      </c>
    </row>
    <row r="78" spans="1:6" x14ac:dyDescent="0.35">
      <c r="A78">
        <v>2006</v>
      </c>
      <c r="B78" t="s">
        <v>10</v>
      </c>
      <c r="C78" s="3"/>
      <c r="D78" s="3">
        <f t="shared" si="2"/>
        <v>63.291459579009029</v>
      </c>
      <c r="E78">
        <v>2.42</v>
      </c>
      <c r="F78" s="4">
        <f t="shared" si="1"/>
        <v>18.375149279985095</v>
      </c>
    </row>
    <row r="79" spans="1:6" x14ac:dyDescent="0.35">
      <c r="A79">
        <v>2006</v>
      </c>
      <c r="B79" t="s">
        <v>11</v>
      </c>
      <c r="C79" s="3"/>
      <c r="D79" s="3">
        <f t="shared" si="2"/>
        <v>64.316781224188972</v>
      </c>
      <c r="E79">
        <v>1.62</v>
      </c>
      <c r="F79" s="4">
        <f t="shared" ref="F79:F142" si="3">D79/D67*100-100</f>
        <v>20.160649983339155</v>
      </c>
    </row>
    <row r="80" spans="1:6" x14ac:dyDescent="0.35">
      <c r="A80">
        <v>2006</v>
      </c>
      <c r="B80" t="s">
        <v>12</v>
      </c>
      <c r="C80" s="3"/>
      <c r="D80" s="3">
        <f t="shared" si="2"/>
        <v>64.464709821004604</v>
      </c>
      <c r="E80">
        <v>0.23</v>
      </c>
      <c r="F80" s="4">
        <f t="shared" si="3"/>
        <v>19.114844702107419</v>
      </c>
    </row>
    <row r="81" spans="1:6" x14ac:dyDescent="0.35">
      <c r="A81">
        <v>2006</v>
      </c>
      <c r="B81" t="s">
        <v>13</v>
      </c>
      <c r="C81" s="3"/>
      <c r="D81" s="3">
        <f t="shared" si="2"/>
        <v>64.355119814308893</v>
      </c>
      <c r="E81">
        <v>-0.17</v>
      </c>
      <c r="F81" s="4">
        <f t="shared" si="3"/>
        <v>18.003720815831926</v>
      </c>
    </row>
    <row r="82" spans="1:6" x14ac:dyDescent="0.35">
      <c r="A82">
        <v>2006</v>
      </c>
      <c r="B82" t="s">
        <v>14</v>
      </c>
      <c r="C82" s="3"/>
      <c r="D82" s="3">
        <f t="shared" si="2"/>
        <v>64.374426350253188</v>
      </c>
      <c r="E82">
        <v>0.03</v>
      </c>
      <c r="F82" s="4">
        <f t="shared" si="3"/>
        <v>17.172048771170026</v>
      </c>
    </row>
    <row r="83" spans="1:6" x14ac:dyDescent="0.35">
      <c r="A83">
        <v>2006</v>
      </c>
      <c r="B83" t="s">
        <v>15</v>
      </c>
      <c r="C83" s="3"/>
      <c r="D83" s="3">
        <f t="shared" si="2"/>
        <v>65.166231794361295</v>
      </c>
      <c r="E83">
        <v>1.23</v>
      </c>
      <c r="F83" s="4">
        <f t="shared" si="3"/>
        <v>9.776274845955939</v>
      </c>
    </row>
    <row r="84" spans="1:6" x14ac:dyDescent="0.35">
      <c r="A84">
        <v>2006</v>
      </c>
      <c r="B84" t="s">
        <v>16</v>
      </c>
      <c r="C84" s="3"/>
      <c r="D84" s="3">
        <f t="shared" si="2"/>
        <v>66.502139546145699</v>
      </c>
      <c r="E84">
        <v>2.0499999999999998</v>
      </c>
      <c r="F84" s="4">
        <f t="shared" si="3"/>
        <v>10.338509288188732</v>
      </c>
    </row>
    <row r="85" spans="1:6" x14ac:dyDescent="0.35">
      <c r="A85">
        <v>2006</v>
      </c>
      <c r="B85" t="s">
        <v>17</v>
      </c>
      <c r="C85" s="3"/>
      <c r="D85" s="3">
        <f t="shared" si="2"/>
        <v>66.395736122871867</v>
      </c>
      <c r="E85">
        <v>-0.16</v>
      </c>
      <c r="F85" s="4">
        <f t="shared" si="3"/>
        <v>11.027985963845623</v>
      </c>
    </row>
    <row r="86" spans="1:6" x14ac:dyDescent="0.35">
      <c r="A86">
        <v>2007</v>
      </c>
      <c r="B86" t="s">
        <v>6</v>
      </c>
      <c r="C86" s="3"/>
      <c r="D86" s="3">
        <f t="shared" si="2"/>
        <v>67.411590885551817</v>
      </c>
      <c r="E86">
        <v>1.53</v>
      </c>
      <c r="F86" s="4">
        <f t="shared" si="3"/>
        <v>11.434078834610986</v>
      </c>
    </row>
    <row r="87" spans="1:6" x14ac:dyDescent="0.35">
      <c r="A87">
        <v>2007</v>
      </c>
      <c r="B87" t="s">
        <v>7</v>
      </c>
      <c r="C87" s="3"/>
      <c r="D87" s="3">
        <f t="shared" si="2"/>
        <v>67.741907680891018</v>
      </c>
      <c r="E87">
        <v>0.49</v>
      </c>
      <c r="F87" s="4">
        <f t="shared" si="3"/>
        <v>11.400821548846565</v>
      </c>
    </row>
    <row r="88" spans="1:6" x14ac:dyDescent="0.35">
      <c r="A88">
        <v>2007</v>
      </c>
      <c r="B88" t="s">
        <v>8</v>
      </c>
      <c r="C88" s="3"/>
      <c r="D88" s="3">
        <f t="shared" si="2"/>
        <v>68.581907336134066</v>
      </c>
      <c r="E88">
        <v>1.24</v>
      </c>
      <c r="F88" s="4">
        <f t="shared" si="3"/>
        <v>13.189674564484406</v>
      </c>
    </row>
    <row r="89" spans="1:6" x14ac:dyDescent="0.35">
      <c r="A89">
        <v>2007</v>
      </c>
      <c r="B89" t="s">
        <v>9</v>
      </c>
      <c r="C89" s="3"/>
      <c r="D89" s="3">
        <f t="shared" si="2"/>
        <v>68.389877995592883</v>
      </c>
      <c r="E89">
        <v>-0.28000000000000003</v>
      </c>
      <c r="F89" s="4">
        <f t="shared" si="3"/>
        <v>10.670402466618143</v>
      </c>
    </row>
    <row r="90" spans="1:6" x14ac:dyDescent="0.35">
      <c r="A90">
        <v>2007</v>
      </c>
      <c r="B90" t="s">
        <v>10</v>
      </c>
      <c r="C90" s="3"/>
      <c r="D90" s="3">
        <f t="shared" si="2"/>
        <v>68.512979775984945</v>
      </c>
      <c r="E90">
        <v>0.18</v>
      </c>
      <c r="F90" s="4">
        <f t="shared" si="3"/>
        <v>8.2499601552997888</v>
      </c>
    </row>
    <row r="91" spans="1:6" x14ac:dyDescent="0.35">
      <c r="A91">
        <v>2007</v>
      </c>
      <c r="B91" t="s">
        <v>11</v>
      </c>
      <c r="C91" s="3"/>
      <c r="D91" s="3">
        <f t="shared" si="2"/>
        <v>68.129307089239433</v>
      </c>
      <c r="E91">
        <v>-0.56000000000000005</v>
      </c>
      <c r="F91" s="4">
        <f t="shared" si="3"/>
        <v>5.9277311340583765</v>
      </c>
    </row>
    <row r="92" spans="1:6" x14ac:dyDescent="0.35">
      <c r="A92">
        <v>2007</v>
      </c>
      <c r="B92" t="s">
        <v>12</v>
      </c>
      <c r="C92" s="3"/>
      <c r="D92" s="3">
        <f t="shared" si="2"/>
        <v>68.401824317596393</v>
      </c>
      <c r="E92">
        <v>0.4</v>
      </c>
      <c r="F92" s="4">
        <f t="shared" si="3"/>
        <v>6.1073950499796581</v>
      </c>
    </row>
    <row r="93" spans="1:6" x14ac:dyDescent="0.35">
      <c r="A93">
        <v>2007</v>
      </c>
      <c r="B93" t="s">
        <v>13</v>
      </c>
      <c r="C93" s="3"/>
      <c r="D93" s="3">
        <f t="shared" si="2"/>
        <v>68.5865092432539</v>
      </c>
      <c r="E93">
        <v>0.27</v>
      </c>
      <c r="F93" s="4">
        <f t="shared" si="3"/>
        <v>6.5750626230738334</v>
      </c>
    </row>
    <row r="94" spans="1:6" x14ac:dyDescent="0.35">
      <c r="A94">
        <v>2007</v>
      </c>
      <c r="B94" t="s">
        <v>14</v>
      </c>
      <c r="C94" s="3"/>
      <c r="D94" s="3">
        <f t="shared" si="2"/>
        <v>69.89651156980004</v>
      </c>
      <c r="E94">
        <v>1.91</v>
      </c>
      <c r="F94" s="4">
        <f t="shared" si="3"/>
        <v>8.5780728973053471</v>
      </c>
    </row>
    <row r="95" spans="1:6" x14ac:dyDescent="0.35">
      <c r="A95">
        <v>2007</v>
      </c>
      <c r="B95" t="s">
        <v>15</v>
      </c>
      <c r="C95" s="3"/>
      <c r="D95" s="3">
        <f t="shared" si="2"/>
        <v>70.427725057730527</v>
      </c>
      <c r="E95">
        <v>0.76</v>
      </c>
      <c r="F95" s="4">
        <f t="shared" si="3"/>
        <v>8.0739565853253765</v>
      </c>
    </row>
    <row r="96" spans="1:6" x14ac:dyDescent="0.35">
      <c r="A96">
        <v>2007</v>
      </c>
      <c r="B96" t="s">
        <v>16</v>
      </c>
      <c r="C96" s="3"/>
      <c r="D96" s="3">
        <f t="shared" si="2"/>
        <v>70.751692592996079</v>
      </c>
      <c r="E96">
        <v>0.46</v>
      </c>
      <c r="F96" s="4">
        <f t="shared" si="3"/>
        <v>6.3900997409288181</v>
      </c>
    </row>
    <row r="97" spans="1:6" x14ac:dyDescent="0.35">
      <c r="A97">
        <v>2007</v>
      </c>
      <c r="B97" t="s">
        <v>17</v>
      </c>
      <c r="C97" s="3"/>
      <c r="D97" s="3">
        <f t="shared" si="2"/>
        <v>71.56533705781554</v>
      </c>
      <c r="E97">
        <v>1.1499999999999999</v>
      </c>
      <c r="F97" s="4">
        <f t="shared" si="3"/>
        <v>7.7860435576417473</v>
      </c>
    </row>
    <row r="98" spans="1:6" x14ac:dyDescent="0.35">
      <c r="A98">
        <v>2008</v>
      </c>
      <c r="B98" t="s">
        <v>6</v>
      </c>
      <c r="C98" s="3"/>
      <c r="D98" s="3">
        <f t="shared" si="2"/>
        <v>73.633575298786411</v>
      </c>
      <c r="E98">
        <v>2.89</v>
      </c>
      <c r="F98" s="4">
        <f t="shared" si="3"/>
        <v>9.2298436092362692</v>
      </c>
    </row>
    <row r="99" spans="1:6" x14ac:dyDescent="0.35">
      <c r="A99">
        <v>2008</v>
      </c>
      <c r="B99" t="s">
        <v>7</v>
      </c>
      <c r="C99" s="3"/>
      <c r="D99" s="3">
        <f t="shared" si="2"/>
        <v>73.994379817750456</v>
      </c>
      <c r="E99">
        <v>0.49</v>
      </c>
      <c r="F99" s="4">
        <f t="shared" si="3"/>
        <v>9.2298436092362408</v>
      </c>
    </row>
    <row r="100" spans="1:6" x14ac:dyDescent="0.35">
      <c r="A100">
        <v>2008</v>
      </c>
      <c r="B100" t="s">
        <v>8</v>
      </c>
      <c r="C100" s="3"/>
      <c r="D100" s="3">
        <f t="shared" si="2"/>
        <v>74.512340476474705</v>
      </c>
      <c r="E100">
        <v>0.7</v>
      </c>
      <c r="F100" s="4">
        <f t="shared" si="3"/>
        <v>8.6472269009293541</v>
      </c>
    </row>
    <row r="101" spans="1:6" x14ac:dyDescent="0.35">
      <c r="A101">
        <v>2008</v>
      </c>
      <c r="B101" t="s">
        <v>9</v>
      </c>
      <c r="C101" s="3"/>
      <c r="D101" s="3">
        <f t="shared" si="2"/>
        <v>74.378218263617043</v>
      </c>
      <c r="E101">
        <v>-0.18</v>
      </c>
      <c r="F101" s="4">
        <f t="shared" si="3"/>
        <v>8.756179194251601</v>
      </c>
    </row>
    <row r="102" spans="1:6" x14ac:dyDescent="0.35">
      <c r="A102">
        <v>2008</v>
      </c>
      <c r="B102" t="s">
        <v>10</v>
      </c>
      <c r="C102" s="3"/>
      <c r="D102" s="3">
        <f t="shared" si="2"/>
        <v>74.861676682330554</v>
      </c>
      <c r="E102">
        <v>0.65</v>
      </c>
      <c r="F102" s="4">
        <f t="shared" si="3"/>
        <v>9.2664148123520249</v>
      </c>
    </row>
    <row r="103" spans="1:6" x14ac:dyDescent="0.35">
      <c r="A103">
        <v>2008</v>
      </c>
      <c r="B103" t="s">
        <v>11</v>
      </c>
      <c r="C103" s="3"/>
      <c r="D103" s="3">
        <f t="shared" si="2"/>
        <v>76.71824626405234</v>
      </c>
      <c r="E103">
        <v>2.48</v>
      </c>
      <c r="F103" s="4">
        <f t="shared" si="3"/>
        <v>12.606820092214718</v>
      </c>
    </row>
    <row r="104" spans="1:6" x14ac:dyDescent="0.35">
      <c r="A104">
        <v>2008</v>
      </c>
      <c r="B104" t="s">
        <v>12</v>
      </c>
      <c r="C104" s="3"/>
      <c r="D104" s="3">
        <f t="shared" si="2"/>
        <v>77.577490622209737</v>
      </c>
      <c r="E104">
        <v>1.1200000000000001</v>
      </c>
      <c r="F104" s="4">
        <f t="shared" si="3"/>
        <v>13.414359041083216</v>
      </c>
    </row>
    <row r="105" spans="1:6" x14ac:dyDescent="0.35">
      <c r="A105">
        <v>2008</v>
      </c>
      <c r="B105" t="s">
        <v>13</v>
      </c>
      <c r="C105" s="3"/>
      <c r="D105" s="3">
        <f t="shared" si="2"/>
        <v>77.476639884400868</v>
      </c>
      <c r="E105">
        <v>-0.13</v>
      </c>
      <c r="F105" s="4">
        <f t="shared" si="3"/>
        <v>12.961923181739124</v>
      </c>
    </row>
    <row r="106" spans="1:6" x14ac:dyDescent="0.35">
      <c r="A106">
        <v>2008</v>
      </c>
      <c r="B106" t="s">
        <v>14</v>
      </c>
      <c r="C106" s="3"/>
      <c r="D106" s="3">
        <f t="shared" si="2"/>
        <v>78.421854890990559</v>
      </c>
      <c r="E106">
        <v>1.22</v>
      </c>
      <c r="F106" s="4">
        <f t="shared" si="3"/>
        <v>12.197094146360854</v>
      </c>
    </row>
    <row r="107" spans="1:6" x14ac:dyDescent="0.35">
      <c r="A107">
        <v>2008</v>
      </c>
      <c r="B107" t="s">
        <v>15</v>
      </c>
      <c r="C107" s="3"/>
      <c r="D107" s="3">
        <f t="shared" si="2"/>
        <v>79.51191867397533</v>
      </c>
      <c r="E107">
        <v>1.39</v>
      </c>
      <c r="F107" s="4">
        <f t="shared" si="3"/>
        <v>12.898604361845244</v>
      </c>
    </row>
    <row r="108" spans="1:6" x14ac:dyDescent="0.35">
      <c r="A108">
        <v>2008</v>
      </c>
      <c r="B108" t="s">
        <v>16</v>
      </c>
      <c r="C108" s="3"/>
      <c r="D108" s="3">
        <f t="shared" si="2"/>
        <v>79.901527075477802</v>
      </c>
      <c r="E108">
        <v>0.49</v>
      </c>
      <c r="F108" s="4">
        <f t="shared" si="3"/>
        <v>12.932318856478474</v>
      </c>
    </row>
    <row r="109" spans="1:6" x14ac:dyDescent="0.35">
      <c r="A109">
        <v>2008</v>
      </c>
      <c r="B109" t="s">
        <v>17</v>
      </c>
      <c r="C109" s="3"/>
      <c r="D109" s="3">
        <f t="shared" si="2"/>
        <v>79.877556617355154</v>
      </c>
      <c r="E109">
        <v>-0.03</v>
      </c>
      <c r="F109" s="4">
        <f t="shared" si="3"/>
        <v>11.614868176788448</v>
      </c>
    </row>
    <row r="110" spans="1:6" x14ac:dyDescent="0.35">
      <c r="A110">
        <v>2009</v>
      </c>
      <c r="B110" t="s">
        <v>6</v>
      </c>
      <c r="C110" s="3"/>
      <c r="D110" s="3">
        <f t="shared" si="2"/>
        <v>79.781703549414331</v>
      </c>
      <c r="E110">
        <v>-0.12</v>
      </c>
      <c r="F110" s="4">
        <f t="shared" si="3"/>
        <v>8.3496261395435027</v>
      </c>
    </row>
    <row r="111" spans="1:6" x14ac:dyDescent="0.35">
      <c r="A111">
        <v>2009</v>
      </c>
      <c r="B111" t="s">
        <v>7</v>
      </c>
      <c r="C111" s="3"/>
      <c r="D111" s="3">
        <f t="shared" si="2"/>
        <v>79.757769038349508</v>
      </c>
      <c r="E111">
        <v>-0.03</v>
      </c>
      <c r="F111" s="4">
        <f t="shared" si="3"/>
        <v>7.7889553703867591</v>
      </c>
    </row>
    <row r="112" spans="1:6" x14ac:dyDescent="0.35">
      <c r="A112">
        <v>2009</v>
      </c>
      <c r="B112" t="s">
        <v>8</v>
      </c>
      <c r="C112" s="3"/>
      <c r="D112" s="3">
        <f t="shared" si="2"/>
        <v>80.116678999022071</v>
      </c>
      <c r="E112">
        <v>0.45</v>
      </c>
      <c r="F112" s="4">
        <f t="shared" si="3"/>
        <v>7.5213561763192587</v>
      </c>
    </row>
    <row r="113" spans="1:6" x14ac:dyDescent="0.35">
      <c r="A113">
        <v>2009</v>
      </c>
      <c r="B113" t="s">
        <v>9</v>
      </c>
      <c r="C113" s="3"/>
      <c r="D113" s="3">
        <f t="shared" si="2"/>
        <v>79.964457308923926</v>
      </c>
      <c r="E113">
        <v>-0.19</v>
      </c>
      <c r="F113" s="4">
        <f t="shared" si="3"/>
        <v>7.510584651957771</v>
      </c>
    </row>
    <row r="114" spans="1:6" x14ac:dyDescent="0.35">
      <c r="A114">
        <v>2009</v>
      </c>
      <c r="B114" t="s">
        <v>10</v>
      </c>
      <c r="C114" s="3"/>
      <c r="D114" s="3">
        <f t="shared" si="2"/>
        <v>80.100396886349102</v>
      </c>
      <c r="E114">
        <v>0.17</v>
      </c>
      <c r="F114" s="4">
        <f t="shared" si="3"/>
        <v>6.9978665135281801</v>
      </c>
    </row>
    <row r="115" spans="1:6" x14ac:dyDescent="0.35">
      <c r="A115">
        <v>2009</v>
      </c>
      <c r="B115" t="s">
        <v>11</v>
      </c>
      <c r="C115" s="3"/>
      <c r="D115" s="3">
        <f t="shared" si="2"/>
        <v>80.388758315139967</v>
      </c>
      <c r="E115">
        <v>0.36</v>
      </c>
      <c r="F115" s="4">
        <f t="shared" si="3"/>
        <v>4.7844055747237775</v>
      </c>
    </row>
    <row r="116" spans="1:6" x14ac:dyDescent="0.35">
      <c r="A116">
        <v>2009</v>
      </c>
      <c r="B116" t="s">
        <v>12</v>
      </c>
      <c r="C116" s="3"/>
      <c r="D116" s="3">
        <f t="shared" si="2"/>
        <v>80.597769086759328</v>
      </c>
      <c r="E116">
        <v>0.26</v>
      </c>
      <c r="F116" s="4">
        <f t="shared" si="3"/>
        <v>3.8932407330083407</v>
      </c>
    </row>
    <row r="117" spans="1:6" x14ac:dyDescent="0.35">
      <c r="A117">
        <v>2009</v>
      </c>
      <c r="B117" t="s">
        <v>13</v>
      </c>
      <c r="C117" s="3"/>
      <c r="D117" s="3">
        <f t="shared" si="2"/>
        <v>81.032997039827833</v>
      </c>
      <c r="E117">
        <v>0.54</v>
      </c>
      <c r="F117" s="4">
        <f t="shared" si="3"/>
        <v>4.5902315339607185</v>
      </c>
    </row>
    <row r="118" spans="1:6" x14ac:dyDescent="0.35">
      <c r="A118">
        <v>2009</v>
      </c>
      <c r="B118" t="s">
        <v>14</v>
      </c>
      <c r="C118" s="3"/>
      <c r="D118" s="3">
        <f t="shared" si="2"/>
        <v>81.810913811410188</v>
      </c>
      <c r="E118">
        <v>0.96</v>
      </c>
      <c r="F118" s="4">
        <f t="shared" si="3"/>
        <v>4.3215745472107869</v>
      </c>
    </row>
    <row r="119" spans="1:6" x14ac:dyDescent="0.35">
      <c r="A119">
        <v>2009</v>
      </c>
      <c r="B119" t="s">
        <v>15</v>
      </c>
      <c r="C119" s="3"/>
      <c r="D119" s="3">
        <f t="shared" si="2"/>
        <v>82.34268475118435</v>
      </c>
      <c r="E119">
        <v>0.65</v>
      </c>
      <c r="F119" s="4">
        <f t="shared" si="3"/>
        <v>3.5601783033510657</v>
      </c>
    </row>
    <row r="120" spans="1:6" x14ac:dyDescent="0.35">
      <c r="A120">
        <v>2009</v>
      </c>
      <c r="B120" t="s">
        <v>16</v>
      </c>
      <c r="C120" s="3"/>
      <c r="D120" s="3">
        <f t="shared" si="2"/>
        <v>82.746163906465142</v>
      </c>
      <c r="E120">
        <v>0.49</v>
      </c>
      <c r="F120" s="4">
        <f t="shared" si="3"/>
        <v>3.5601783033510657</v>
      </c>
    </row>
    <row r="121" spans="1:6" x14ac:dyDescent="0.35">
      <c r="A121">
        <v>2009</v>
      </c>
      <c r="B121" t="s">
        <v>17</v>
      </c>
      <c r="C121" s="3"/>
      <c r="D121" s="3">
        <f t="shared" si="2"/>
        <v>82.961303932621945</v>
      </c>
      <c r="E121">
        <v>0.26</v>
      </c>
      <c r="F121" s="4">
        <f t="shared" si="3"/>
        <v>3.8605929448232104</v>
      </c>
    </row>
    <row r="122" spans="1:6" x14ac:dyDescent="0.35">
      <c r="A122">
        <v>2010</v>
      </c>
      <c r="B122" t="s">
        <v>6</v>
      </c>
      <c r="C122" s="3"/>
      <c r="D122" s="3">
        <f t="shared" si="2"/>
        <v>83.45077562582442</v>
      </c>
      <c r="E122">
        <v>0.59</v>
      </c>
      <c r="F122" s="4">
        <f t="shared" si="3"/>
        <v>4.5988891101298464</v>
      </c>
    </row>
    <row r="123" spans="1:6" x14ac:dyDescent="0.35">
      <c r="A123">
        <v>2010</v>
      </c>
      <c r="B123" t="s">
        <v>7</v>
      </c>
      <c r="C123" s="3"/>
      <c r="D123" s="3">
        <f t="shared" si="2"/>
        <v>83.559261634137997</v>
      </c>
      <c r="E123">
        <v>0.13</v>
      </c>
      <c r="F123" s="4">
        <f t="shared" si="3"/>
        <v>4.7662975552395892</v>
      </c>
    </row>
    <row r="124" spans="1:6" x14ac:dyDescent="0.35">
      <c r="A124">
        <v>2010</v>
      </c>
      <c r="B124" t="s">
        <v>8</v>
      </c>
      <c r="C124" s="3"/>
      <c r="D124" s="3">
        <f t="shared" si="2"/>
        <v>84.194312022557455</v>
      </c>
      <c r="E124">
        <v>0.76</v>
      </c>
      <c r="F124" s="4">
        <f t="shared" si="3"/>
        <v>5.0896181350517082</v>
      </c>
    </row>
    <row r="125" spans="1:6" x14ac:dyDescent="0.35">
      <c r="A125">
        <v>2010</v>
      </c>
      <c r="B125" t="s">
        <v>9</v>
      </c>
      <c r="C125" s="3"/>
      <c r="D125" s="3">
        <f t="shared" si="2"/>
        <v>85.112030023603324</v>
      </c>
      <c r="E125">
        <v>1.0900000000000001</v>
      </c>
      <c r="F125" s="4">
        <f t="shared" si="3"/>
        <v>6.4373258919184053</v>
      </c>
    </row>
    <row r="126" spans="1:6" x14ac:dyDescent="0.35">
      <c r="A126">
        <v>2010</v>
      </c>
      <c r="B126" t="s">
        <v>10</v>
      </c>
      <c r="C126" s="3"/>
      <c r="D126" s="3">
        <f t="shared" si="2"/>
        <v>86.005706338851155</v>
      </c>
      <c r="E126">
        <v>1.05</v>
      </c>
      <c r="F126" s="4">
        <f t="shared" si="3"/>
        <v>7.3723847596920677</v>
      </c>
    </row>
    <row r="127" spans="1:6" x14ac:dyDescent="0.35">
      <c r="A127">
        <v>2010</v>
      </c>
      <c r="B127" t="s">
        <v>11</v>
      </c>
      <c r="C127" s="3"/>
      <c r="D127" s="3">
        <f t="shared" si="2"/>
        <v>86.607746283223108</v>
      </c>
      <c r="E127">
        <v>0.7</v>
      </c>
      <c r="F127" s="4">
        <f t="shared" si="3"/>
        <v>7.7361413441708606</v>
      </c>
    </row>
    <row r="128" spans="1:6" x14ac:dyDescent="0.35">
      <c r="A128">
        <v>2010</v>
      </c>
      <c r="B128" t="s">
        <v>12</v>
      </c>
      <c r="C128" s="3"/>
      <c r="D128" s="3">
        <f t="shared" si="2"/>
        <v>88.244632687976022</v>
      </c>
      <c r="E128">
        <v>1.89</v>
      </c>
      <c r="F128" s="4">
        <f t="shared" si="3"/>
        <v>9.4876864308554616</v>
      </c>
    </row>
    <row r="129" spans="1:6" x14ac:dyDescent="0.35">
      <c r="A129">
        <v>2010</v>
      </c>
      <c r="B129" t="s">
        <v>13</v>
      </c>
      <c r="C129" s="3"/>
      <c r="D129" s="3">
        <f t="shared" si="2"/>
        <v>88.553488902383947</v>
      </c>
      <c r="E129">
        <v>0.35</v>
      </c>
      <c r="F129" s="4">
        <f t="shared" si="3"/>
        <v>9.280777136824625</v>
      </c>
    </row>
    <row r="130" spans="1:6" x14ac:dyDescent="0.35">
      <c r="A130">
        <v>2010</v>
      </c>
      <c r="B130" t="s">
        <v>14</v>
      </c>
      <c r="C130" s="3"/>
      <c r="D130" s="3">
        <f t="shared" ref="D130:D180" si="4">D131/((E131/100)+1)</f>
        <v>89.084809835798254</v>
      </c>
      <c r="E130">
        <v>0.6</v>
      </c>
      <c r="F130" s="4">
        <f t="shared" si="3"/>
        <v>8.8911071708058387</v>
      </c>
    </row>
    <row r="131" spans="1:6" x14ac:dyDescent="0.35">
      <c r="A131">
        <v>2010</v>
      </c>
      <c r="B131" t="s">
        <v>15</v>
      </c>
      <c r="C131" s="3"/>
      <c r="D131" s="3">
        <f t="shared" si="4"/>
        <v>88.844280849241599</v>
      </c>
      <c r="E131">
        <v>-0.27</v>
      </c>
      <c r="F131" s="4">
        <f t="shared" si="3"/>
        <v>7.8957786204119742</v>
      </c>
    </row>
    <row r="132" spans="1:6" x14ac:dyDescent="0.35">
      <c r="A132">
        <v>2010</v>
      </c>
      <c r="B132" t="s">
        <v>16</v>
      </c>
      <c r="C132" s="3"/>
      <c r="D132" s="3">
        <f t="shared" si="4"/>
        <v>89.421768674761665</v>
      </c>
      <c r="E132">
        <v>0.65</v>
      </c>
      <c r="F132" s="4">
        <f t="shared" si="3"/>
        <v>8.0675700880133974</v>
      </c>
    </row>
    <row r="133" spans="1:6" x14ac:dyDescent="0.35">
      <c r="A133">
        <v>2010</v>
      </c>
      <c r="B133" t="s">
        <v>17</v>
      </c>
      <c r="C133" s="3"/>
      <c r="D133" s="3">
        <f t="shared" si="4"/>
        <v>90.468003368256376</v>
      </c>
      <c r="E133">
        <v>1.17</v>
      </c>
      <c r="F133" s="4">
        <f t="shared" si="3"/>
        <v>9.0484347277510153</v>
      </c>
    </row>
    <row r="134" spans="1:6" x14ac:dyDescent="0.35">
      <c r="A134">
        <v>2011</v>
      </c>
      <c r="B134" t="s">
        <v>6</v>
      </c>
      <c r="C134" s="3"/>
      <c r="D134" s="3">
        <f t="shared" si="4"/>
        <v>90.160412156804313</v>
      </c>
      <c r="E134">
        <v>-0.34</v>
      </c>
      <c r="F134" s="4">
        <f t="shared" si="3"/>
        <v>8.0402326768830505</v>
      </c>
    </row>
    <row r="135" spans="1:6" x14ac:dyDescent="0.35">
      <c r="A135">
        <v>2011</v>
      </c>
      <c r="B135" t="s">
        <v>7</v>
      </c>
      <c r="C135" s="3"/>
      <c r="D135" s="3">
        <f t="shared" si="4"/>
        <v>90.881695454058743</v>
      </c>
      <c r="E135">
        <v>0.8</v>
      </c>
      <c r="F135" s="4">
        <f t="shared" si="3"/>
        <v>8.7631624271428166</v>
      </c>
    </row>
    <row r="136" spans="1:6" x14ac:dyDescent="0.35">
      <c r="A136">
        <v>2011</v>
      </c>
      <c r="B136" t="s">
        <v>8</v>
      </c>
      <c r="C136" s="3"/>
      <c r="D136" s="3">
        <f t="shared" si="4"/>
        <v>90.89078362360415</v>
      </c>
      <c r="E136">
        <v>0.01</v>
      </c>
      <c r="F136" s="4">
        <f t="shared" si="3"/>
        <v>7.953591448377864</v>
      </c>
    </row>
    <row r="137" spans="1:6" x14ac:dyDescent="0.35">
      <c r="A137">
        <v>2011</v>
      </c>
      <c r="B137" t="s">
        <v>9</v>
      </c>
      <c r="C137" s="3"/>
      <c r="D137" s="3">
        <f t="shared" si="4"/>
        <v>90.68173482126987</v>
      </c>
      <c r="E137">
        <v>-0.23</v>
      </c>
      <c r="F137" s="4">
        <f t="shared" si="3"/>
        <v>6.5439689267450944</v>
      </c>
    </row>
    <row r="138" spans="1:6" x14ac:dyDescent="0.35">
      <c r="A138">
        <v>2011</v>
      </c>
      <c r="B138" t="s">
        <v>10</v>
      </c>
      <c r="C138" s="3"/>
      <c r="D138" s="3">
        <f t="shared" si="4"/>
        <v>91.144211668858361</v>
      </c>
      <c r="E138">
        <v>0.51</v>
      </c>
      <c r="F138" s="4">
        <f t="shared" si="3"/>
        <v>5.9746097657313157</v>
      </c>
    </row>
    <row r="139" spans="1:6" x14ac:dyDescent="0.35">
      <c r="A139">
        <v>2011</v>
      </c>
      <c r="B139" t="s">
        <v>11</v>
      </c>
      <c r="C139" s="3"/>
      <c r="D139" s="3">
        <f t="shared" si="4"/>
        <v>91.590818306035757</v>
      </c>
      <c r="E139">
        <v>0.49</v>
      </c>
      <c r="F139" s="4">
        <f t="shared" si="3"/>
        <v>5.7536100830023855</v>
      </c>
    </row>
    <row r="140" spans="1:6" x14ac:dyDescent="0.35">
      <c r="A140">
        <v>2011</v>
      </c>
      <c r="B140" t="s">
        <v>12</v>
      </c>
      <c r="C140" s="3"/>
      <c r="D140" s="3">
        <f t="shared" si="4"/>
        <v>91.618295551527567</v>
      </c>
      <c r="E140">
        <v>0.03</v>
      </c>
      <c r="F140" s="4">
        <f t="shared" si="3"/>
        <v>3.8230799548800434</v>
      </c>
    </row>
    <row r="141" spans="1:6" x14ac:dyDescent="0.35">
      <c r="A141">
        <v>2011</v>
      </c>
      <c r="B141" t="s">
        <v>13</v>
      </c>
      <c r="C141" s="3"/>
      <c r="D141" s="3">
        <f t="shared" si="4"/>
        <v>93.020055473465945</v>
      </c>
      <c r="E141">
        <v>1.53</v>
      </c>
      <c r="F141" s="4">
        <f t="shared" si="3"/>
        <v>5.0439193604282337</v>
      </c>
    </row>
    <row r="142" spans="1:6" x14ac:dyDescent="0.35">
      <c r="A142">
        <v>2011</v>
      </c>
      <c r="B142" t="s">
        <v>14</v>
      </c>
      <c r="C142" s="3"/>
      <c r="D142" s="3">
        <f t="shared" si="4"/>
        <v>94.108390122505497</v>
      </c>
      <c r="E142">
        <v>1.17</v>
      </c>
      <c r="F142" s="4">
        <f t="shared" si="3"/>
        <v>5.639098625194066</v>
      </c>
    </row>
    <row r="143" spans="1:6" x14ac:dyDescent="0.35">
      <c r="A143">
        <v>2011</v>
      </c>
      <c r="B143" t="s">
        <v>15</v>
      </c>
      <c r="C143" s="3"/>
      <c r="D143" s="3">
        <f t="shared" si="4"/>
        <v>94.051925088431986</v>
      </c>
      <c r="E143">
        <v>-0.06</v>
      </c>
      <c r="F143" s="4">
        <f t="shared" ref="F143:F192" si="5">D143/D131*100-100</f>
        <v>5.8615413276034616</v>
      </c>
    </row>
    <row r="144" spans="1:6" x14ac:dyDescent="0.35">
      <c r="A144">
        <v>2011</v>
      </c>
      <c r="B144" t="s">
        <v>16</v>
      </c>
      <c r="C144" s="3"/>
      <c r="D144" s="3">
        <f t="shared" si="4"/>
        <v>94.493969136347616</v>
      </c>
      <c r="E144">
        <v>0.47</v>
      </c>
      <c r="F144" s="4">
        <f t="shared" si="5"/>
        <v>5.6722211344691402</v>
      </c>
    </row>
    <row r="145" spans="1:6" x14ac:dyDescent="0.35">
      <c r="A145">
        <v>2011</v>
      </c>
      <c r="B145" t="s">
        <v>17</v>
      </c>
      <c r="C145" s="3"/>
      <c r="D145" s="3">
        <f t="shared" si="4"/>
        <v>95.505054606106526</v>
      </c>
      <c r="E145">
        <v>1.07</v>
      </c>
      <c r="F145" s="4">
        <f t="shared" si="5"/>
        <v>5.5677709801403239</v>
      </c>
    </row>
    <row r="146" spans="1:6" x14ac:dyDescent="0.35">
      <c r="A146">
        <v>2012</v>
      </c>
      <c r="B146" t="s">
        <v>6</v>
      </c>
      <c r="C146" s="3"/>
      <c r="D146" s="3">
        <f t="shared" si="4"/>
        <v>98.29380220060483</v>
      </c>
      <c r="E146">
        <v>2.92</v>
      </c>
      <c r="F146" s="4">
        <f t="shared" si="5"/>
        <v>9.021021365402774</v>
      </c>
    </row>
    <row r="147" spans="1:6" x14ac:dyDescent="0.35">
      <c r="A147">
        <v>2012</v>
      </c>
      <c r="B147" t="s">
        <v>7</v>
      </c>
      <c r="C147" s="3"/>
      <c r="D147" s="3">
        <f t="shared" si="4"/>
        <v>97.989091413782958</v>
      </c>
      <c r="E147">
        <v>-0.31</v>
      </c>
      <c r="F147" s="4">
        <f t="shared" si="5"/>
        <v>7.8204922610813981</v>
      </c>
    </row>
    <row r="148" spans="1:6" x14ac:dyDescent="0.35">
      <c r="A148">
        <v>2012</v>
      </c>
      <c r="B148" t="s">
        <v>8</v>
      </c>
      <c r="C148" s="3"/>
      <c r="D148" s="3">
        <f t="shared" si="4"/>
        <v>97.851906685803669</v>
      </c>
      <c r="E148">
        <v>-0.14000000000000001</v>
      </c>
      <c r="F148" s="4">
        <f t="shared" si="5"/>
        <v>7.6587776941464654</v>
      </c>
    </row>
    <row r="149" spans="1:6" x14ac:dyDescent="0.35">
      <c r="A149">
        <v>2012</v>
      </c>
      <c r="B149" t="s">
        <v>9</v>
      </c>
      <c r="C149" s="3"/>
      <c r="D149" s="3">
        <f t="shared" si="4"/>
        <v>97.842121495135089</v>
      </c>
      <c r="E149">
        <v>-0.01</v>
      </c>
      <c r="F149" s="4">
        <f t="shared" si="5"/>
        <v>7.8961730143099373</v>
      </c>
    </row>
    <row r="150" spans="1:6" x14ac:dyDescent="0.35">
      <c r="A150">
        <v>2012</v>
      </c>
      <c r="B150" t="s">
        <v>10</v>
      </c>
      <c r="C150" s="3"/>
      <c r="D150" s="3">
        <f t="shared" si="4"/>
        <v>97.558379342799199</v>
      </c>
      <c r="E150">
        <v>-0.28999999999999998</v>
      </c>
      <c r="F150" s="4">
        <f t="shared" si="5"/>
        <v>7.0373834569380449</v>
      </c>
    </row>
    <row r="151" spans="1:6" x14ac:dyDescent="0.35">
      <c r="A151">
        <v>2012</v>
      </c>
      <c r="B151" t="s">
        <v>11</v>
      </c>
      <c r="C151" s="3"/>
      <c r="D151" s="3">
        <f t="shared" si="4"/>
        <v>98.133973780921721</v>
      </c>
      <c r="E151">
        <v>0.59</v>
      </c>
      <c r="F151" s="4">
        <f t="shared" si="5"/>
        <v>7.1438989146522118</v>
      </c>
    </row>
    <row r="152" spans="1:6" x14ac:dyDescent="0.35">
      <c r="A152">
        <v>2012</v>
      </c>
      <c r="B152" t="s">
        <v>12</v>
      </c>
      <c r="C152" s="3"/>
      <c r="D152" s="3">
        <f t="shared" si="4"/>
        <v>98.987739352815737</v>
      </c>
      <c r="E152">
        <v>0.87</v>
      </c>
      <c r="F152" s="4">
        <f t="shared" si="5"/>
        <v>8.0436377438865208</v>
      </c>
    </row>
    <row r="153" spans="1:6" x14ac:dyDescent="0.35">
      <c r="A153">
        <v>2012</v>
      </c>
      <c r="B153" t="s">
        <v>13</v>
      </c>
      <c r="C153" s="3"/>
      <c r="D153" s="3">
        <f t="shared" si="4"/>
        <v>99.680653528285433</v>
      </c>
      <c r="E153">
        <v>0.7</v>
      </c>
      <c r="F153" s="4">
        <f t="shared" si="5"/>
        <v>7.1603892525299955</v>
      </c>
    </row>
    <row r="154" spans="1:6" x14ac:dyDescent="0.35">
      <c r="A154">
        <v>2012</v>
      </c>
      <c r="B154" t="s">
        <v>14</v>
      </c>
      <c r="C154" s="3"/>
      <c r="D154" s="3">
        <f t="shared" si="4"/>
        <v>99.481292221228856</v>
      </c>
      <c r="E154">
        <v>-0.2</v>
      </c>
      <c r="F154" s="4">
        <f t="shared" si="5"/>
        <v>5.7092700148511568</v>
      </c>
    </row>
    <row r="155" spans="1:6" x14ac:dyDescent="0.35">
      <c r="A155">
        <v>2012</v>
      </c>
      <c r="B155" t="s">
        <v>15</v>
      </c>
      <c r="C155" s="3"/>
      <c r="D155" s="3">
        <f t="shared" si="4"/>
        <v>99.451447833562497</v>
      </c>
      <c r="E155">
        <v>-0.03</v>
      </c>
      <c r="F155" s="4">
        <f t="shared" si="5"/>
        <v>5.7410018349476957</v>
      </c>
    </row>
    <row r="156" spans="1:6" x14ac:dyDescent="0.35">
      <c r="A156">
        <v>2012</v>
      </c>
      <c r="B156" t="s">
        <v>16</v>
      </c>
      <c r="C156" s="3"/>
      <c r="D156" s="3">
        <f t="shared" si="4"/>
        <v>100.35645600884793</v>
      </c>
      <c r="E156">
        <v>0.91</v>
      </c>
      <c r="F156" s="4">
        <f t="shared" si="5"/>
        <v>6.2040857486271932</v>
      </c>
    </row>
    <row r="157" spans="1:6" x14ac:dyDescent="0.35">
      <c r="A157">
        <v>2012</v>
      </c>
      <c r="B157" t="s">
        <v>17</v>
      </c>
      <c r="C157" s="3"/>
      <c r="D157" s="3">
        <f t="shared" si="4"/>
        <v>101.20948588492313</v>
      </c>
      <c r="E157">
        <v>0.85</v>
      </c>
      <c r="F157" s="4">
        <f t="shared" si="5"/>
        <v>5.9729103368858318</v>
      </c>
    </row>
    <row r="158" spans="1:6" x14ac:dyDescent="0.35">
      <c r="A158">
        <v>2013</v>
      </c>
      <c r="B158" t="s">
        <v>6</v>
      </c>
      <c r="C158" s="3"/>
      <c r="D158" s="3">
        <f t="shared" si="4"/>
        <v>102.36327402401126</v>
      </c>
      <c r="E158">
        <v>1.1399999999999999</v>
      </c>
      <c r="F158" s="4">
        <f t="shared" si="5"/>
        <v>4.1401102941375427</v>
      </c>
    </row>
    <row r="159" spans="1:6" x14ac:dyDescent="0.35">
      <c r="A159">
        <v>2013</v>
      </c>
      <c r="B159" t="s">
        <v>7</v>
      </c>
      <c r="C159" s="3"/>
      <c r="D159" s="3">
        <f t="shared" si="4"/>
        <v>102.80343610231451</v>
      </c>
      <c r="E159">
        <v>0.43</v>
      </c>
      <c r="F159" s="4">
        <f t="shared" si="5"/>
        <v>4.9131435132935337</v>
      </c>
    </row>
    <row r="160" spans="1:6" x14ac:dyDescent="0.35">
      <c r="A160">
        <v>2013</v>
      </c>
      <c r="B160" t="s">
        <v>8</v>
      </c>
      <c r="C160" s="3"/>
      <c r="D160" s="3">
        <f t="shared" si="4"/>
        <v>102.9987626309089</v>
      </c>
      <c r="E160">
        <v>0.19</v>
      </c>
      <c r="F160" s="4">
        <f t="shared" si="5"/>
        <v>5.2598422651399801</v>
      </c>
    </row>
    <row r="161" spans="1:6" x14ac:dyDescent="0.35">
      <c r="A161">
        <v>2013</v>
      </c>
      <c r="B161" t="s">
        <v>9</v>
      </c>
      <c r="C161" s="3"/>
      <c r="D161" s="3">
        <f t="shared" si="4"/>
        <v>103.03996213596126</v>
      </c>
      <c r="E161">
        <v>0.04</v>
      </c>
      <c r="F161" s="4">
        <f t="shared" si="5"/>
        <v>5.3124774497910039</v>
      </c>
    </row>
    <row r="162" spans="1:6" x14ac:dyDescent="0.35">
      <c r="A162">
        <v>2013</v>
      </c>
      <c r="B162" t="s">
        <v>10</v>
      </c>
      <c r="C162" s="3"/>
      <c r="D162" s="3">
        <f t="shared" si="4"/>
        <v>102.38050637829112</v>
      </c>
      <c r="E162">
        <v>-0.64</v>
      </c>
      <c r="F162" s="4">
        <f t="shared" si="5"/>
        <v>4.9428117481820806</v>
      </c>
    </row>
    <row r="163" spans="1:6" x14ac:dyDescent="0.35">
      <c r="A163">
        <v>2013</v>
      </c>
      <c r="B163" t="s">
        <v>11</v>
      </c>
      <c r="C163" s="3"/>
      <c r="D163" s="3">
        <f t="shared" si="4"/>
        <v>102.80026645444211</v>
      </c>
      <c r="E163">
        <v>0.41</v>
      </c>
      <c r="F163" s="4">
        <f t="shared" si="5"/>
        <v>4.7550226427573534</v>
      </c>
    </row>
    <row r="164" spans="1:6" x14ac:dyDescent="0.35">
      <c r="A164">
        <v>2013</v>
      </c>
      <c r="B164" t="s">
        <v>12</v>
      </c>
      <c r="C164" s="3"/>
      <c r="D164" s="3">
        <f t="shared" si="4"/>
        <v>105.1029924230216</v>
      </c>
      <c r="E164">
        <v>2.2400000000000002</v>
      </c>
      <c r="F164" s="4">
        <f t="shared" si="5"/>
        <v>6.1777883909538218</v>
      </c>
    </row>
    <row r="165" spans="1:6" x14ac:dyDescent="0.35">
      <c r="A165">
        <v>2013</v>
      </c>
      <c r="B165" t="s">
        <v>13</v>
      </c>
      <c r="C165" s="3"/>
      <c r="D165" s="3">
        <f t="shared" si="4"/>
        <v>107.19454197223973</v>
      </c>
      <c r="E165">
        <v>1.99</v>
      </c>
      <c r="F165" s="4">
        <f t="shared" si="5"/>
        <v>7.5379606553463816</v>
      </c>
    </row>
    <row r="166" spans="1:6" x14ac:dyDescent="0.35">
      <c r="A166">
        <v>2013</v>
      </c>
      <c r="B166" t="s">
        <v>14</v>
      </c>
      <c r="C166" s="3"/>
      <c r="D166" s="3">
        <f t="shared" si="4"/>
        <v>106.5513747204063</v>
      </c>
      <c r="E166">
        <v>-0.6</v>
      </c>
      <c r="F166" s="4">
        <f t="shared" si="5"/>
        <v>7.106946784984288</v>
      </c>
    </row>
    <row r="167" spans="1:6" x14ac:dyDescent="0.35">
      <c r="A167">
        <v>2013</v>
      </c>
      <c r="B167" t="s">
        <v>15</v>
      </c>
      <c r="C167" s="3"/>
      <c r="D167" s="3">
        <f t="shared" si="4"/>
        <v>106.31696169602141</v>
      </c>
      <c r="E167">
        <v>-0.22</v>
      </c>
      <c r="F167" s="4">
        <f t="shared" si="5"/>
        <v>6.903382516812357</v>
      </c>
    </row>
    <row r="168" spans="1:6" x14ac:dyDescent="0.35">
      <c r="A168">
        <v>2013</v>
      </c>
      <c r="B168" t="s">
        <v>16</v>
      </c>
      <c r="C168" s="3"/>
      <c r="D168" s="3">
        <f t="shared" si="4"/>
        <v>106.97612685853674</v>
      </c>
      <c r="E168">
        <v>0.62</v>
      </c>
      <c r="F168" s="4">
        <f t="shared" si="5"/>
        <v>6.5961584465529484</v>
      </c>
    </row>
    <row r="169" spans="1:6" x14ac:dyDescent="0.35">
      <c r="A169">
        <v>2013</v>
      </c>
      <c r="B169" t="s">
        <v>17</v>
      </c>
      <c r="C169" s="3"/>
      <c r="D169" s="3">
        <f t="shared" si="4"/>
        <v>108.29193321889674</v>
      </c>
      <c r="E169">
        <v>1.23</v>
      </c>
      <c r="F169" s="4">
        <f t="shared" si="5"/>
        <v>6.9978098120431866</v>
      </c>
    </row>
    <row r="170" spans="1:6" x14ac:dyDescent="0.35">
      <c r="A170">
        <v>2014</v>
      </c>
      <c r="B170" t="s">
        <v>6</v>
      </c>
      <c r="C170" s="3"/>
      <c r="D170" s="3">
        <f t="shared" si="4"/>
        <v>108.98500159149768</v>
      </c>
      <c r="E170">
        <v>0.64</v>
      </c>
      <c r="F170" s="4">
        <f t="shared" si="5"/>
        <v>6.468850894641335</v>
      </c>
    </row>
    <row r="171" spans="1:6" x14ac:dyDescent="0.35">
      <c r="A171">
        <v>2014</v>
      </c>
      <c r="B171" t="s">
        <v>7</v>
      </c>
      <c r="C171" s="3"/>
      <c r="D171" s="3">
        <f t="shared" si="4"/>
        <v>108.67984358704147</v>
      </c>
      <c r="E171">
        <v>-0.28000000000000003</v>
      </c>
      <c r="F171" s="4">
        <f t="shared" si="5"/>
        <v>5.7161586300272091</v>
      </c>
    </row>
    <row r="172" spans="1:6" x14ac:dyDescent="0.35">
      <c r="A172">
        <v>2014</v>
      </c>
      <c r="B172" t="s">
        <v>8</v>
      </c>
      <c r="C172" s="3"/>
      <c r="D172" s="3">
        <f t="shared" si="4"/>
        <v>108.28859615012811</v>
      </c>
      <c r="E172">
        <v>-0.36</v>
      </c>
      <c r="F172" s="4">
        <f t="shared" si="5"/>
        <v>5.1358223964059562</v>
      </c>
    </row>
    <row r="173" spans="1:6" x14ac:dyDescent="0.35">
      <c r="A173">
        <v>2014</v>
      </c>
      <c r="B173" t="s">
        <v>9</v>
      </c>
      <c r="C173" s="3"/>
      <c r="D173" s="3">
        <f t="shared" si="4"/>
        <v>108.88418342895383</v>
      </c>
      <c r="E173">
        <v>0.55000000000000004</v>
      </c>
      <c r="F173" s="4">
        <f t="shared" si="5"/>
        <v>5.6718006993064591</v>
      </c>
    </row>
    <row r="174" spans="1:6" x14ac:dyDescent="0.35">
      <c r="A174">
        <v>2014</v>
      </c>
      <c r="B174" t="s">
        <v>10</v>
      </c>
      <c r="C174" s="3"/>
      <c r="D174" s="3">
        <f t="shared" si="4"/>
        <v>110.04924419164364</v>
      </c>
      <c r="E174">
        <v>1.07</v>
      </c>
      <c r="F174" s="4">
        <f t="shared" si="5"/>
        <v>7.4904277040952536</v>
      </c>
    </row>
    <row r="175" spans="1:6" x14ac:dyDescent="0.35">
      <c r="A175">
        <v>2014</v>
      </c>
      <c r="B175" t="s">
        <v>11</v>
      </c>
      <c r="C175" s="3"/>
      <c r="D175" s="3">
        <f t="shared" si="4"/>
        <v>110.91863322075763</v>
      </c>
      <c r="E175">
        <v>0.79</v>
      </c>
      <c r="F175" s="4">
        <f t="shared" si="5"/>
        <v>7.8972234667439523</v>
      </c>
    </row>
    <row r="176" spans="1:6" x14ac:dyDescent="0.35">
      <c r="A176">
        <v>2014</v>
      </c>
      <c r="B176" t="s">
        <v>12</v>
      </c>
      <c r="C176" s="3"/>
      <c r="D176" s="3">
        <f t="shared" si="4"/>
        <v>111.68397178998084</v>
      </c>
      <c r="E176">
        <v>0.69</v>
      </c>
      <c r="F176" s="4">
        <f t="shared" si="5"/>
        <v>6.2614576571444474</v>
      </c>
    </row>
    <row r="177" spans="1:6" x14ac:dyDescent="0.35">
      <c r="A177">
        <v>2014</v>
      </c>
      <c r="B177" t="s">
        <v>13</v>
      </c>
      <c r="C177" s="3"/>
      <c r="D177" s="3">
        <f t="shared" si="4"/>
        <v>111.70630858433884</v>
      </c>
      <c r="E177">
        <v>0.02</v>
      </c>
      <c r="F177" s="4">
        <f t="shared" si="5"/>
        <v>4.2089518077026042</v>
      </c>
    </row>
    <row r="178" spans="1:6" x14ac:dyDescent="0.35">
      <c r="A178">
        <v>2014</v>
      </c>
      <c r="B178" t="s">
        <v>14</v>
      </c>
      <c r="C178" s="3"/>
      <c r="D178" s="3">
        <f t="shared" si="4"/>
        <v>111.90737993979066</v>
      </c>
      <c r="E178">
        <v>0.18</v>
      </c>
      <c r="F178" s="4">
        <f t="shared" si="5"/>
        <v>5.0266880492519732</v>
      </c>
    </row>
    <row r="179" spans="1:6" x14ac:dyDescent="0.35">
      <c r="A179">
        <v>2014</v>
      </c>
      <c r="B179" t="s">
        <v>15</v>
      </c>
      <c r="C179" s="3"/>
      <c r="D179" s="3">
        <f t="shared" si="4"/>
        <v>112.5340612674535</v>
      </c>
      <c r="E179">
        <v>0.56000000000000005</v>
      </c>
      <c r="F179" s="4">
        <f t="shared" si="5"/>
        <v>5.8477024477127486</v>
      </c>
    </row>
    <row r="180" spans="1:6" x14ac:dyDescent="0.35">
      <c r="A180">
        <v>2014</v>
      </c>
      <c r="B180" t="s">
        <v>16</v>
      </c>
      <c r="C180" s="3"/>
      <c r="D180" s="3">
        <f t="shared" si="4"/>
        <v>114.18831196808506</v>
      </c>
      <c r="E180">
        <v>1.47</v>
      </c>
      <c r="F180" s="4">
        <f t="shared" si="5"/>
        <v>6.7418641161738577</v>
      </c>
    </row>
    <row r="181" spans="1:6" x14ac:dyDescent="0.35">
      <c r="A181">
        <v>2014</v>
      </c>
      <c r="B181" t="s">
        <v>17</v>
      </c>
      <c r="C181" s="3"/>
      <c r="D181" s="3">
        <f>D182/((E182/100)+1)</f>
        <v>116.04958145316485</v>
      </c>
      <c r="E181">
        <v>1.63</v>
      </c>
      <c r="F181" s="4">
        <f t="shared" si="5"/>
        <v>7.1636436839548594</v>
      </c>
    </row>
    <row r="182" spans="1:6" x14ac:dyDescent="0.35">
      <c r="A182">
        <v>2015</v>
      </c>
      <c r="B182" t="s">
        <v>6</v>
      </c>
      <c r="C182" s="4">
        <f t="shared" ref="C182:C204" si="6">C183/((E183/100)+1)</f>
        <v>116.24686574163523</v>
      </c>
      <c r="D182" s="4">
        <v>116.24686574163523</v>
      </c>
      <c r="E182" s="2">
        <v>0.17</v>
      </c>
      <c r="F182" s="4">
        <f t="shared" si="5"/>
        <v>6.6631775419491106</v>
      </c>
    </row>
    <row r="183" spans="1:6" x14ac:dyDescent="0.35">
      <c r="A183">
        <v>2015</v>
      </c>
      <c r="B183" t="s">
        <v>7</v>
      </c>
      <c r="C183" s="4">
        <f t="shared" si="6"/>
        <v>116.2584904282094</v>
      </c>
      <c r="D183" s="4">
        <v>116.2584904282094</v>
      </c>
      <c r="E183" s="2">
        <v>0.01</v>
      </c>
      <c r="F183" s="4">
        <f t="shared" si="5"/>
        <v>6.9733692937257388</v>
      </c>
    </row>
    <row r="184" spans="1:6" x14ac:dyDescent="0.35">
      <c r="A184">
        <v>2015</v>
      </c>
      <c r="B184" t="s">
        <v>8</v>
      </c>
      <c r="C184" s="4">
        <f t="shared" si="6"/>
        <v>115.92134080596759</v>
      </c>
      <c r="D184" s="4">
        <v>115.92134080596759</v>
      </c>
      <c r="E184" s="2">
        <v>-0.28999999999999998</v>
      </c>
      <c r="F184" s="4">
        <f t="shared" si="5"/>
        <v>7.048521199090672</v>
      </c>
    </row>
    <row r="185" spans="1:6" x14ac:dyDescent="0.35">
      <c r="A185">
        <v>2015</v>
      </c>
      <c r="B185" t="s">
        <v>9</v>
      </c>
      <c r="C185" s="4">
        <f t="shared" si="6"/>
        <v>116.36184190103027</v>
      </c>
      <c r="D185" s="4">
        <v>116.36184190103027</v>
      </c>
      <c r="E185" s="2">
        <v>0.38</v>
      </c>
      <c r="F185" s="4">
        <f t="shared" si="5"/>
        <v>6.8675341418669547</v>
      </c>
    </row>
    <row r="186" spans="1:6" x14ac:dyDescent="0.35">
      <c r="A186">
        <v>2015</v>
      </c>
      <c r="B186" t="s">
        <v>10</v>
      </c>
      <c r="C186" s="4">
        <f t="shared" si="6"/>
        <v>116.75747216349379</v>
      </c>
      <c r="D186" s="4">
        <v>116.75747216349379</v>
      </c>
      <c r="E186" s="2">
        <v>0.34</v>
      </c>
      <c r="F186" s="4">
        <f t="shared" si="5"/>
        <v>6.0956601938748349</v>
      </c>
    </row>
    <row r="187" spans="1:6" x14ac:dyDescent="0.35">
      <c r="A187">
        <v>2015</v>
      </c>
      <c r="B187" t="s">
        <v>11</v>
      </c>
      <c r="C187" s="4">
        <f t="shared" si="6"/>
        <v>117.65650469915269</v>
      </c>
      <c r="D187" s="4">
        <v>117.65650469915269</v>
      </c>
      <c r="E187" s="2">
        <v>0.77</v>
      </c>
      <c r="F187" s="4">
        <f t="shared" si="5"/>
        <v>6.0746073790730151</v>
      </c>
    </row>
    <row r="188" spans="1:6" x14ac:dyDescent="0.35">
      <c r="A188">
        <v>2015</v>
      </c>
      <c r="B188" t="s">
        <v>12</v>
      </c>
      <c r="C188" s="4">
        <f t="shared" si="6"/>
        <v>118.97425755178321</v>
      </c>
      <c r="D188" s="4">
        <v>118.97425755178321</v>
      </c>
      <c r="E188" s="2">
        <v>1.1200000000000001</v>
      </c>
      <c r="F188" s="4">
        <f t="shared" si="5"/>
        <v>6.5276025243009599</v>
      </c>
    </row>
    <row r="189" spans="1:6" x14ac:dyDescent="0.35">
      <c r="A189">
        <v>2015</v>
      </c>
      <c r="B189" t="s">
        <v>13</v>
      </c>
      <c r="C189" s="4">
        <f t="shared" si="6"/>
        <v>119.10512923509019</v>
      </c>
      <c r="D189" s="4">
        <v>119.10512923509019</v>
      </c>
      <c r="E189" s="2">
        <v>0.11</v>
      </c>
      <c r="F189" s="4">
        <f t="shared" si="5"/>
        <v>6.6234581954386158</v>
      </c>
    </row>
    <row r="190" spans="1:6" x14ac:dyDescent="0.35">
      <c r="A190">
        <v>2015</v>
      </c>
      <c r="B190" t="s">
        <v>14</v>
      </c>
      <c r="C190" s="4">
        <f t="shared" si="6"/>
        <v>119.7602074458832</v>
      </c>
      <c r="D190" s="4">
        <v>119.7602074458832</v>
      </c>
      <c r="E190" s="2">
        <v>0.55000000000000004</v>
      </c>
      <c r="F190" s="4">
        <f t="shared" si="5"/>
        <v>7.0172561544355574</v>
      </c>
    </row>
    <row r="191" spans="1:6" x14ac:dyDescent="0.35">
      <c r="A191">
        <v>2015</v>
      </c>
      <c r="B191" t="s">
        <v>15</v>
      </c>
      <c r="C191" s="4">
        <f t="shared" si="6"/>
        <v>119.99972786077497</v>
      </c>
      <c r="D191" s="4">
        <v>119.99972786077497</v>
      </c>
      <c r="E191" s="2">
        <v>0.2</v>
      </c>
      <c r="F191" s="4">
        <f t="shared" si="5"/>
        <v>6.6341394856249281</v>
      </c>
    </row>
    <row r="192" spans="1:6" x14ac:dyDescent="0.35">
      <c r="A192">
        <v>2015</v>
      </c>
      <c r="B192" t="s">
        <v>16</v>
      </c>
      <c r="C192" s="4">
        <f t="shared" si="6"/>
        <v>120.5157266905763</v>
      </c>
      <c r="D192" s="4">
        <v>120.5157266905763</v>
      </c>
      <c r="E192" s="2">
        <v>0.43</v>
      </c>
      <c r="F192" s="4">
        <f t="shared" si="5"/>
        <v>5.5412104911925866</v>
      </c>
    </row>
    <row r="193" spans="1:6" x14ac:dyDescent="0.35">
      <c r="A193">
        <v>2015</v>
      </c>
      <c r="B193" t="s">
        <v>17</v>
      </c>
      <c r="C193" s="4">
        <f t="shared" si="6"/>
        <v>122.01012170153945</v>
      </c>
      <c r="D193" s="4">
        <v>122.01012170153945</v>
      </c>
      <c r="E193" s="2">
        <v>1.24</v>
      </c>
      <c r="F193" s="4">
        <f>D193/D181*100-100</f>
        <v>5.1362014181672464</v>
      </c>
    </row>
    <row r="194" spans="1:6" x14ac:dyDescent="0.35">
      <c r="A194">
        <v>2016</v>
      </c>
      <c r="B194" t="s">
        <v>6</v>
      </c>
      <c r="C194" s="4">
        <f t="shared" si="6"/>
        <v>122.54696623702621</v>
      </c>
      <c r="D194" s="4">
        <v>122.54696623702621</v>
      </c>
      <c r="E194" s="2">
        <v>0.44</v>
      </c>
      <c r="F194" s="4">
        <f>D194/D182*100-100</f>
        <v>5.4195874058172677</v>
      </c>
    </row>
    <row r="195" spans="1:6" x14ac:dyDescent="0.35">
      <c r="A195">
        <v>2016</v>
      </c>
      <c r="B195" t="s">
        <v>7</v>
      </c>
      <c r="C195" s="4">
        <f t="shared" si="6"/>
        <v>122.73078668638176</v>
      </c>
      <c r="D195" s="4">
        <v>122.73078668638176</v>
      </c>
      <c r="E195" s="2">
        <v>0.15</v>
      </c>
      <c r="F195" s="4">
        <f t="shared" ref="F195:F204" si="7">D195/D183*100-100</f>
        <v>5.5671600709189022</v>
      </c>
    </row>
    <row r="196" spans="1:6" x14ac:dyDescent="0.35">
      <c r="A196">
        <v>2016</v>
      </c>
      <c r="B196" t="s">
        <v>8</v>
      </c>
      <c r="C196" s="4">
        <f t="shared" si="6"/>
        <v>122.9026097877427</v>
      </c>
      <c r="D196" s="4">
        <v>122.9026097877427</v>
      </c>
      <c r="E196" s="2">
        <v>0.14000000000000001</v>
      </c>
      <c r="F196" s="4">
        <f t="shared" si="7"/>
        <v>6.0224191104384772</v>
      </c>
    </row>
    <row r="197" spans="1:6" x14ac:dyDescent="0.35">
      <c r="A197">
        <v>2016</v>
      </c>
      <c r="B197" t="s">
        <v>9</v>
      </c>
      <c r="C197" s="4">
        <f t="shared" si="6"/>
        <v>122.93948057067902</v>
      </c>
      <c r="D197" s="4">
        <v>122.93948057067902</v>
      </c>
      <c r="E197" s="2">
        <v>0.03</v>
      </c>
      <c r="F197" s="4">
        <f t="shared" si="7"/>
        <v>5.6527454036377804</v>
      </c>
    </row>
    <row r="198" spans="1:6" x14ac:dyDescent="0.35">
      <c r="A198">
        <v>2016</v>
      </c>
      <c r="B198" t="s">
        <v>10</v>
      </c>
      <c r="C198" s="4">
        <f t="shared" si="6"/>
        <v>123.27141716821984</v>
      </c>
      <c r="D198" s="4">
        <v>123.27141716821984</v>
      </c>
      <c r="E198" s="2">
        <v>0.27</v>
      </c>
      <c r="F198" s="4">
        <f t="shared" si="7"/>
        <v>5.5790390833442132</v>
      </c>
    </row>
    <row r="199" spans="1:6" x14ac:dyDescent="0.35">
      <c r="A199">
        <v>2016</v>
      </c>
      <c r="B199" t="s">
        <v>11</v>
      </c>
      <c r="C199" s="4">
        <f t="shared" si="6"/>
        <v>124.56576704848614</v>
      </c>
      <c r="D199" s="4">
        <v>124.56576704848614</v>
      </c>
      <c r="E199" s="2">
        <v>1.05</v>
      </c>
      <c r="F199" s="4">
        <f t="shared" si="7"/>
        <v>5.8724015021527407</v>
      </c>
    </row>
    <row r="200" spans="1:6" x14ac:dyDescent="0.35">
      <c r="A200">
        <v>2016</v>
      </c>
      <c r="B200" t="s">
        <v>12</v>
      </c>
      <c r="C200" s="4">
        <f t="shared" si="6"/>
        <v>125.31316165077705</v>
      </c>
      <c r="D200" s="4">
        <v>125.31316165077705</v>
      </c>
      <c r="E200" s="2">
        <v>0.6</v>
      </c>
      <c r="F200" s="4">
        <f t="shared" si="7"/>
        <v>5.3279627286052573</v>
      </c>
    </row>
    <row r="201" spans="1:6" x14ac:dyDescent="0.35">
      <c r="A201">
        <v>2016</v>
      </c>
      <c r="B201" t="s">
        <v>13</v>
      </c>
      <c r="C201" s="4">
        <f t="shared" si="6"/>
        <v>125.35075559927228</v>
      </c>
      <c r="D201" s="4">
        <v>125.35075559927228</v>
      </c>
      <c r="E201" s="2">
        <v>0.03</v>
      </c>
      <c r="F201" s="4">
        <f t="shared" si="7"/>
        <v>5.2437929451841114</v>
      </c>
    </row>
    <row r="202" spans="1:6" x14ac:dyDescent="0.35">
      <c r="A202">
        <v>2016</v>
      </c>
      <c r="B202" t="s">
        <v>14</v>
      </c>
      <c r="C202" s="4">
        <f t="shared" si="6"/>
        <v>125.43850112819176</v>
      </c>
      <c r="D202" s="4">
        <v>125.43850112819176</v>
      </c>
      <c r="E202" s="2">
        <v>7.0000000000000007E-2</v>
      </c>
      <c r="F202" s="4">
        <f t="shared" si="7"/>
        <v>4.7413859773702001</v>
      </c>
    </row>
    <row r="203" spans="1:6" x14ac:dyDescent="0.35">
      <c r="A203">
        <v>2016</v>
      </c>
      <c r="B203" t="s">
        <v>15</v>
      </c>
      <c r="C203" s="4">
        <f t="shared" si="6"/>
        <v>125.02455407446872</v>
      </c>
      <c r="D203" s="4">
        <v>125.02455407446872</v>
      </c>
      <c r="E203" s="2">
        <v>-0.33</v>
      </c>
      <c r="F203" s="4">
        <f t="shared" si="7"/>
        <v>4.1873646742962762</v>
      </c>
    </row>
    <row r="204" spans="1:6" x14ac:dyDescent="0.35">
      <c r="A204">
        <v>2016</v>
      </c>
      <c r="B204" t="s">
        <v>16</v>
      </c>
      <c r="C204" s="4">
        <f t="shared" si="6"/>
        <v>125.32461300424744</v>
      </c>
      <c r="D204" s="4">
        <v>125.32461300424744</v>
      </c>
      <c r="E204" s="2">
        <v>0.24</v>
      </c>
      <c r="F204" s="4">
        <f t="shared" si="7"/>
        <v>3.9902562476496826</v>
      </c>
    </row>
    <row r="205" spans="1:6" x14ac:dyDescent="0.35">
      <c r="A205">
        <v>2016</v>
      </c>
      <c r="B205" t="s">
        <v>17</v>
      </c>
      <c r="C205" s="4">
        <f>C206/((E206/100)+1)</f>
        <v>126.36480729218269</v>
      </c>
      <c r="D205" s="4">
        <v>126.36480729218269</v>
      </c>
      <c r="E205" s="2">
        <v>0.83</v>
      </c>
      <c r="F205" s="4">
        <f>D205/D193*100-100</f>
        <v>3.5691183074922748</v>
      </c>
    </row>
    <row r="206" spans="1:6" x14ac:dyDescent="0.35">
      <c r="A206">
        <v>2017</v>
      </c>
      <c r="B206" t="s">
        <v>6</v>
      </c>
      <c r="C206" s="1">
        <v>127.54</v>
      </c>
      <c r="D206" s="1">
        <v>127.54</v>
      </c>
      <c r="E206" s="2">
        <v>0.93</v>
      </c>
      <c r="F206" s="4">
        <f>D206/D194*100-100</f>
        <v>4.0743838189486041</v>
      </c>
    </row>
    <row r="207" spans="1:6" x14ac:dyDescent="0.35">
      <c r="A207">
        <v>2017</v>
      </c>
      <c r="B207" t="s">
        <v>7</v>
      </c>
      <c r="C207" s="2">
        <v>127.81</v>
      </c>
      <c r="D207" s="2">
        <v>127.81</v>
      </c>
      <c r="E207" s="2">
        <v>0.21</v>
      </c>
      <c r="F207" s="4">
        <f t="shared" ref="F207:F216" si="8">D207/D195*100-100</f>
        <v>4.138499760942068</v>
      </c>
    </row>
    <row r="208" spans="1:6" x14ac:dyDescent="0.35">
      <c r="A208">
        <v>2017</v>
      </c>
      <c r="B208" t="s">
        <v>8</v>
      </c>
      <c r="C208" s="2">
        <v>127.84</v>
      </c>
      <c r="D208" s="2">
        <v>127.84</v>
      </c>
      <c r="E208" s="2">
        <v>0.02</v>
      </c>
      <c r="F208" s="4">
        <f t="shared" si="8"/>
        <v>4.0173192585449158</v>
      </c>
    </row>
    <row r="209" spans="1:6" x14ac:dyDescent="0.35">
      <c r="A209">
        <v>2017</v>
      </c>
      <c r="B209" t="s">
        <v>9</v>
      </c>
      <c r="C209" s="2">
        <v>128.16999999999999</v>
      </c>
      <c r="D209" s="2">
        <v>128.16999999999999</v>
      </c>
      <c r="E209" s="2">
        <v>0.26</v>
      </c>
      <c r="F209" s="4">
        <f t="shared" si="8"/>
        <v>4.2545481769087985</v>
      </c>
    </row>
    <row r="210" spans="1:6" x14ac:dyDescent="0.35">
      <c r="A210">
        <v>2017</v>
      </c>
      <c r="B210" t="s">
        <v>10</v>
      </c>
      <c r="C210" s="2">
        <v>128.54</v>
      </c>
      <c r="D210" s="2">
        <v>128.54</v>
      </c>
      <c r="E210" s="2">
        <v>0.28999999999999998</v>
      </c>
      <c r="F210" s="4">
        <f t="shared" si="8"/>
        <v>4.2739695485048941</v>
      </c>
    </row>
    <row r="211" spans="1:6" x14ac:dyDescent="0.35">
      <c r="A211">
        <v>2017</v>
      </c>
      <c r="B211" t="s">
        <v>11</v>
      </c>
      <c r="C211" s="2">
        <v>129.78</v>
      </c>
      <c r="D211" s="2">
        <v>129.78</v>
      </c>
      <c r="E211" s="2">
        <v>0.96</v>
      </c>
      <c r="F211" s="4">
        <f t="shared" si="8"/>
        <v>4.1859277031419708</v>
      </c>
    </row>
    <row r="212" spans="1:6" x14ac:dyDescent="0.35">
      <c r="A212">
        <v>2017</v>
      </c>
      <c r="B212" t="s">
        <v>12</v>
      </c>
      <c r="C212" s="2">
        <v>130.38</v>
      </c>
      <c r="D212" s="2">
        <v>130.38</v>
      </c>
      <c r="E212" s="2">
        <v>0.46</v>
      </c>
      <c r="F212" s="4">
        <f t="shared" si="8"/>
        <v>4.0433409248289678</v>
      </c>
    </row>
    <row r="213" spans="1:6" x14ac:dyDescent="0.35">
      <c r="A213">
        <v>2017</v>
      </c>
      <c r="B213" t="s">
        <v>13</v>
      </c>
      <c r="C213" s="2">
        <v>130.38999999999999</v>
      </c>
      <c r="D213" s="2">
        <v>130.38999999999999</v>
      </c>
      <c r="E213" s="2">
        <v>0.01</v>
      </c>
      <c r="F213" s="4">
        <f t="shared" si="8"/>
        <v>4.0201148981003456</v>
      </c>
    </row>
    <row r="214" spans="1:6" x14ac:dyDescent="0.35">
      <c r="A214">
        <v>2017</v>
      </c>
      <c r="B214" t="s">
        <v>14</v>
      </c>
      <c r="C214" s="2">
        <v>130.46</v>
      </c>
      <c r="D214" s="2">
        <v>130.46</v>
      </c>
      <c r="E214" s="2">
        <v>0.05</v>
      </c>
      <c r="F214" s="4">
        <f t="shared" si="8"/>
        <v>4.0031559901026981</v>
      </c>
    </row>
    <row r="215" spans="1:6" x14ac:dyDescent="0.35">
      <c r="A215">
        <v>2017</v>
      </c>
      <c r="B215" t="s">
        <v>15</v>
      </c>
      <c r="C215" s="2">
        <v>129.91</v>
      </c>
      <c r="D215" s="2">
        <v>129.91</v>
      </c>
      <c r="E215" s="2">
        <v>-0.42</v>
      </c>
      <c r="F215" s="4">
        <f t="shared" si="8"/>
        <v>3.9075891625427062</v>
      </c>
    </row>
    <row r="216" spans="1:6" x14ac:dyDescent="0.35">
      <c r="A216">
        <v>2017</v>
      </c>
      <c r="B216" t="s">
        <v>16</v>
      </c>
      <c r="C216" s="2">
        <v>130.02000000000001</v>
      </c>
      <c r="D216" s="2">
        <v>130.02000000000001</v>
      </c>
      <c r="E216" s="2">
        <v>0.08</v>
      </c>
      <c r="F216" s="4">
        <f t="shared" si="8"/>
        <v>3.7465800876587849</v>
      </c>
    </row>
    <row r="217" spans="1:6" x14ac:dyDescent="0.35">
      <c r="A217">
        <v>2017</v>
      </c>
      <c r="B217" t="s">
        <v>17</v>
      </c>
      <c r="C217" s="2">
        <v>131.11000000000001</v>
      </c>
      <c r="D217" s="2">
        <v>131.11000000000001</v>
      </c>
      <c r="E217" s="2">
        <v>0.75</v>
      </c>
      <c r="F217" s="2">
        <v>3.82</v>
      </c>
    </row>
    <row r="218" spans="1:6" x14ac:dyDescent="0.35">
      <c r="A218">
        <v>2018</v>
      </c>
      <c r="B218" t="s">
        <v>6</v>
      </c>
      <c r="C218" s="2">
        <v>131.46</v>
      </c>
      <c r="D218" s="4">
        <f>D217+(D217*E218/100)</f>
        <v>132.17199100000002</v>
      </c>
      <c r="E218" s="2">
        <v>0.81</v>
      </c>
      <c r="F218" s="4">
        <f>D218/D206*100-100</f>
        <v>3.6317947310647583</v>
      </c>
    </row>
    <row r="219" spans="1:6" x14ac:dyDescent="0.35">
      <c r="A219">
        <v>2018</v>
      </c>
      <c r="B219" t="s">
        <v>7</v>
      </c>
      <c r="C219" s="2">
        <v>131.27000000000001</v>
      </c>
      <c r="D219" s="4">
        <f t="shared" ref="D219:D282" si="9">D218+(D218*E219/100)</f>
        <v>131.98096195473912</v>
      </c>
      <c r="E219" s="4">
        <f t="shared" ref="E219:E241" si="10">C219/C218*100-100</f>
        <v>-0.14453065571275658</v>
      </c>
      <c r="F219" s="4">
        <f t="shared" ref="F219:F282" si="11">D219/D207*100-100</f>
        <v>3.2634081486105231</v>
      </c>
    </row>
    <row r="220" spans="1:6" x14ac:dyDescent="0.35">
      <c r="A220">
        <v>2018</v>
      </c>
      <c r="B220" t="s">
        <v>8</v>
      </c>
      <c r="C220" s="2">
        <v>131.72999999999999</v>
      </c>
      <c r="D220" s="4">
        <f t="shared" si="9"/>
        <v>132.44345332747605</v>
      </c>
      <c r="E220" s="4">
        <f t="shared" si="10"/>
        <v>0.35042279271728205</v>
      </c>
      <c r="F220" s="4">
        <f t="shared" si="11"/>
        <v>3.6009490984637296</v>
      </c>
    </row>
    <row r="221" spans="1:6" x14ac:dyDescent="0.35">
      <c r="A221">
        <v>2018</v>
      </c>
      <c r="B221" t="s">
        <v>9</v>
      </c>
      <c r="C221" s="2">
        <v>131.88</v>
      </c>
      <c r="D221" s="4">
        <f t="shared" si="9"/>
        <v>132.59426573162941</v>
      </c>
      <c r="E221" s="4">
        <f t="shared" si="10"/>
        <v>0.11386927806877623</v>
      </c>
      <c r="F221" s="4">
        <f t="shared" si="11"/>
        <v>3.451873083895947</v>
      </c>
    </row>
    <row r="222" spans="1:6" x14ac:dyDescent="0.35">
      <c r="A222">
        <v>2018</v>
      </c>
      <c r="B222" t="s">
        <v>10</v>
      </c>
      <c r="C222" s="2">
        <v>132.09</v>
      </c>
      <c r="D222" s="4">
        <f t="shared" si="9"/>
        <v>132.80540309744413</v>
      </c>
      <c r="E222" s="4">
        <f t="shared" si="10"/>
        <v>0.15923566878981887</v>
      </c>
      <c r="F222" s="4">
        <f t="shared" si="11"/>
        <v>3.3183468939194967</v>
      </c>
    </row>
    <row r="223" spans="1:6" x14ac:dyDescent="0.35">
      <c r="A223">
        <v>2018</v>
      </c>
      <c r="B223" t="s">
        <v>11</v>
      </c>
      <c r="C223" s="2">
        <v>133.33000000000001</v>
      </c>
      <c r="D223" s="4">
        <f t="shared" si="9"/>
        <v>134.05211897177853</v>
      </c>
      <c r="E223" s="4">
        <f t="shared" si="10"/>
        <v>0.93875387993035986</v>
      </c>
      <c r="F223" s="4">
        <f t="shared" si="11"/>
        <v>3.2918161286627594</v>
      </c>
    </row>
    <row r="224" spans="1:6" x14ac:dyDescent="0.35">
      <c r="A224">
        <v>2018</v>
      </c>
      <c r="B224" t="s">
        <v>12</v>
      </c>
      <c r="C224" s="2">
        <v>133.27000000000001</v>
      </c>
      <c r="D224" s="4">
        <f t="shared" si="9"/>
        <v>133.99179401011716</v>
      </c>
      <c r="E224" s="4">
        <f t="shared" si="10"/>
        <v>-4.5001125028136357E-2</v>
      </c>
      <c r="F224" s="4">
        <f t="shared" si="11"/>
        <v>2.7702055607586829</v>
      </c>
    </row>
    <row r="225" spans="1:6" x14ac:dyDescent="0.35">
      <c r="A225">
        <v>2018</v>
      </c>
      <c r="B225" t="s">
        <v>13</v>
      </c>
      <c r="C225" s="2">
        <v>133.31</v>
      </c>
      <c r="D225" s="4">
        <f t="shared" si="9"/>
        <v>134.03201065122471</v>
      </c>
      <c r="E225" s="4">
        <f t="shared" si="10"/>
        <v>3.0014256771963232E-2</v>
      </c>
      <c r="F225" s="4">
        <f t="shared" si="11"/>
        <v>2.7931671533282696</v>
      </c>
    </row>
    <row r="226" spans="1:6" x14ac:dyDescent="0.35">
      <c r="A226">
        <v>2018</v>
      </c>
      <c r="B226" t="s">
        <v>14</v>
      </c>
      <c r="C226" s="2">
        <v>133.24</v>
      </c>
      <c r="D226" s="4">
        <f t="shared" si="9"/>
        <v>133.96163152928651</v>
      </c>
      <c r="E226" s="4">
        <f t="shared" si="10"/>
        <v>-5.2509189108079113E-2</v>
      </c>
      <c r="F226" s="4">
        <f t="shared" si="11"/>
        <v>2.684065253170715</v>
      </c>
    </row>
    <row r="227" spans="1:6" x14ac:dyDescent="0.35">
      <c r="A227">
        <v>2018</v>
      </c>
      <c r="B227" t="s">
        <v>15</v>
      </c>
      <c r="C227" s="2">
        <v>133.37</v>
      </c>
      <c r="D227" s="4">
        <f t="shared" si="9"/>
        <v>134.09233561288607</v>
      </c>
      <c r="E227" s="4">
        <f t="shared" si="10"/>
        <v>9.7568297808464877E-2</v>
      </c>
      <c r="F227" s="4">
        <f t="shared" si="11"/>
        <v>3.2194100630329245</v>
      </c>
    </row>
    <row r="228" spans="1:6" x14ac:dyDescent="0.35">
      <c r="A228">
        <v>2018</v>
      </c>
      <c r="B228" t="s">
        <v>16</v>
      </c>
      <c r="C228" s="2">
        <v>133.59</v>
      </c>
      <c r="D228" s="4">
        <f t="shared" si="9"/>
        <v>134.31352713897769</v>
      </c>
      <c r="E228" s="4">
        <f t="shared" si="10"/>
        <v>0.16495463747470751</v>
      </c>
      <c r="F228" s="4">
        <f t="shared" si="11"/>
        <v>3.3022051522670921</v>
      </c>
    </row>
    <row r="229" spans="1:6" x14ac:dyDescent="0.35">
      <c r="A229">
        <v>2018</v>
      </c>
      <c r="B229" t="s">
        <v>17</v>
      </c>
      <c r="C229" s="2">
        <v>134.52000000000001</v>
      </c>
      <c r="D229" s="4">
        <f t="shared" si="9"/>
        <v>135.24856404472848</v>
      </c>
      <c r="E229" s="4">
        <f t="shared" si="10"/>
        <v>0.69615989220750407</v>
      </c>
      <c r="F229" s="4">
        <f t="shared" si="11"/>
        <v>3.1565586490187343</v>
      </c>
    </row>
    <row r="230" spans="1:6" x14ac:dyDescent="0.35">
      <c r="A230">
        <v>2019</v>
      </c>
      <c r="B230" t="s">
        <v>6</v>
      </c>
      <c r="C230" s="2">
        <v>135.61000000000001</v>
      </c>
      <c r="D230" s="4">
        <f t="shared" si="9"/>
        <v>136.34446751490952</v>
      </c>
      <c r="E230" s="4">
        <f t="shared" si="10"/>
        <v>0.81028843294677699</v>
      </c>
      <c r="F230" s="4">
        <f t="shared" si="11"/>
        <v>3.1568537958314664</v>
      </c>
    </row>
    <row r="231" spans="1:6" x14ac:dyDescent="0.35">
      <c r="A231">
        <v>2019</v>
      </c>
      <c r="B231" t="s">
        <v>7</v>
      </c>
      <c r="C231" s="2">
        <v>135.44999999999999</v>
      </c>
      <c r="D231" s="4">
        <f t="shared" si="9"/>
        <v>136.18360095047927</v>
      </c>
      <c r="E231" s="4">
        <f t="shared" si="10"/>
        <v>-0.11798539930684626</v>
      </c>
      <c r="F231" s="4">
        <f t="shared" si="11"/>
        <v>3.1842766816485124</v>
      </c>
    </row>
    <row r="232" spans="1:6" x14ac:dyDescent="0.35">
      <c r="A232">
        <v>2019</v>
      </c>
      <c r="B232" t="s">
        <v>8</v>
      </c>
      <c r="C232" s="2">
        <v>135.79</v>
      </c>
      <c r="D232" s="4">
        <f t="shared" si="9"/>
        <v>136.52544239989354</v>
      </c>
      <c r="E232" s="4">
        <f t="shared" si="10"/>
        <v>0.25101513473606474</v>
      </c>
      <c r="F232" s="4">
        <f t="shared" si="11"/>
        <v>3.0820617930615839</v>
      </c>
    </row>
    <row r="233" spans="1:6" x14ac:dyDescent="0.35">
      <c r="A233">
        <v>2019</v>
      </c>
      <c r="B233" t="s">
        <v>9</v>
      </c>
      <c r="C233" s="2">
        <v>137.07</v>
      </c>
      <c r="D233" s="4">
        <f t="shared" si="9"/>
        <v>137.81237491533551</v>
      </c>
      <c r="E233" s="4">
        <f t="shared" si="10"/>
        <v>0.94263200530231472</v>
      </c>
      <c r="F233" s="4">
        <f t="shared" si="11"/>
        <v>3.9353958143767471</v>
      </c>
    </row>
    <row r="234" spans="1:6" x14ac:dyDescent="0.35">
      <c r="A234">
        <v>2019</v>
      </c>
      <c r="B234" t="s">
        <v>10</v>
      </c>
      <c r="C234" s="2">
        <v>138.30000000000001</v>
      </c>
      <c r="D234" s="4">
        <f t="shared" si="9"/>
        <v>139.04903662939304</v>
      </c>
      <c r="E234" s="4">
        <f t="shared" si="10"/>
        <v>0.89735171810025349</v>
      </c>
      <c r="F234" s="4">
        <f t="shared" si="11"/>
        <v>4.7013399954576727</v>
      </c>
    </row>
    <row r="235" spans="1:6" x14ac:dyDescent="0.35">
      <c r="A235">
        <v>2019</v>
      </c>
      <c r="B235" t="s">
        <v>11</v>
      </c>
      <c r="C235" s="2">
        <v>138.66999999999999</v>
      </c>
      <c r="D235" s="4">
        <f t="shared" si="9"/>
        <v>139.42104055963796</v>
      </c>
      <c r="E235" s="4">
        <f t="shared" si="10"/>
        <v>0.26753434562543532</v>
      </c>
      <c r="F235" s="4">
        <f t="shared" si="11"/>
        <v>4.0051001275031979</v>
      </c>
    </row>
    <row r="236" spans="1:6" x14ac:dyDescent="0.35">
      <c r="A236">
        <v>2019</v>
      </c>
      <c r="B236" t="s">
        <v>12</v>
      </c>
      <c r="C236" s="2">
        <v>138.57</v>
      </c>
      <c r="D236" s="4">
        <f t="shared" si="9"/>
        <v>139.32049895686907</v>
      </c>
      <c r="E236" s="4">
        <f t="shared" si="10"/>
        <v>-7.2113651114150912E-2</v>
      </c>
      <c r="F236" s="4">
        <f t="shared" si="11"/>
        <v>3.9768890222856186</v>
      </c>
    </row>
    <row r="237" spans="1:6" x14ac:dyDescent="0.35">
      <c r="A237">
        <v>2019</v>
      </c>
      <c r="B237" t="s">
        <v>13</v>
      </c>
      <c r="C237" s="2">
        <v>138.61000000000001</v>
      </c>
      <c r="D237" s="4">
        <f t="shared" si="9"/>
        <v>139.36071559797665</v>
      </c>
      <c r="E237" s="4">
        <f t="shared" si="10"/>
        <v>2.8866276971939442E-2</v>
      </c>
      <c r="F237" s="4">
        <f t="shared" si="11"/>
        <v>3.9756957467557328</v>
      </c>
    </row>
    <row r="238" spans="1:6" x14ac:dyDescent="0.35">
      <c r="A238">
        <v>2019</v>
      </c>
      <c r="B238" t="s">
        <v>14</v>
      </c>
      <c r="C238" s="2">
        <v>138.63</v>
      </c>
      <c r="D238" s="4">
        <f t="shared" si="9"/>
        <v>139.38082391853041</v>
      </c>
      <c r="E238" s="4">
        <f t="shared" si="10"/>
        <v>1.4428973378528553E-2</v>
      </c>
      <c r="F238" s="4">
        <f t="shared" si="11"/>
        <v>4.0453317322125741</v>
      </c>
    </row>
    <row r="239" spans="1:6" x14ac:dyDescent="0.35">
      <c r="A239">
        <v>2019</v>
      </c>
      <c r="B239" t="s">
        <v>15</v>
      </c>
      <c r="C239" s="2">
        <v>138.85</v>
      </c>
      <c r="D239" s="4">
        <f t="shared" si="9"/>
        <v>139.602015444622</v>
      </c>
      <c r="E239" s="4">
        <f t="shared" si="10"/>
        <v>0.15869580898795732</v>
      </c>
      <c r="F239" s="4">
        <f t="shared" si="11"/>
        <v>4.1088700607333237</v>
      </c>
    </row>
    <row r="240" spans="1:6" x14ac:dyDescent="0.35">
      <c r="A240">
        <v>2019</v>
      </c>
      <c r="B240" t="s">
        <v>16</v>
      </c>
      <c r="C240" s="2">
        <v>139.16999999999999</v>
      </c>
      <c r="D240" s="4">
        <f t="shared" si="9"/>
        <v>139.92374857348247</v>
      </c>
      <c r="E240" s="4">
        <f t="shared" si="10"/>
        <v>0.23046453006840295</v>
      </c>
      <c r="F240" s="4">
        <f t="shared" si="11"/>
        <v>4.176959353244996</v>
      </c>
    </row>
    <row r="241" spans="1:6" x14ac:dyDescent="0.35">
      <c r="A241">
        <v>2019</v>
      </c>
      <c r="B241" t="s">
        <v>17</v>
      </c>
      <c r="C241" s="2">
        <v>139.91999999999999</v>
      </c>
      <c r="D241" s="4">
        <f t="shared" si="9"/>
        <v>140.67781059424925</v>
      </c>
      <c r="E241" s="4">
        <f t="shared" si="10"/>
        <v>0.53890924768269599</v>
      </c>
      <c r="F241" s="4">
        <f t="shared" si="11"/>
        <v>4.0142729705620042</v>
      </c>
    </row>
    <row r="242" spans="1:6" x14ac:dyDescent="0.35">
      <c r="A242">
        <v>2020</v>
      </c>
      <c r="B242" t="s">
        <v>6</v>
      </c>
      <c r="C242" s="2">
        <v>104.62</v>
      </c>
      <c r="D242" s="4">
        <f t="shared" si="9"/>
        <v>141.11391180709143</v>
      </c>
      <c r="E242" s="2">
        <v>0.31</v>
      </c>
      <c r="F242" s="4">
        <f t="shared" si="11"/>
        <v>3.4980842120787514</v>
      </c>
    </row>
    <row r="243" spans="1:6" x14ac:dyDescent="0.35">
      <c r="A243">
        <v>2020</v>
      </c>
      <c r="B243" t="s">
        <v>7</v>
      </c>
      <c r="C243" s="2">
        <v>105.41</v>
      </c>
      <c r="D243" s="4">
        <f t="shared" si="9"/>
        <v>141.2268029365371</v>
      </c>
      <c r="E243" s="2">
        <v>0.08</v>
      </c>
      <c r="F243" s="4">
        <f t="shared" si="11"/>
        <v>3.7032373581395319</v>
      </c>
    </row>
    <row r="244" spans="1:6" x14ac:dyDescent="0.35">
      <c r="A244">
        <v>2020</v>
      </c>
      <c r="B244" t="s">
        <v>8</v>
      </c>
      <c r="C244" s="2">
        <v>105.12</v>
      </c>
      <c r="D244" s="4">
        <f t="shared" si="9"/>
        <v>140.83826510472232</v>
      </c>
      <c r="E244" s="4">
        <f>C244/C243*100-100</f>
        <v>-0.27511621288302024</v>
      </c>
      <c r="F244" s="4">
        <f t="shared" si="11"/>
        <v>3.1589882654957364</v>
      </c>
    </row>
    <row r="245" spans="1:6" x14ac:dyDescent="0.35">
      <c r="A245">
        <v>2020</v>
      </c>
      <c r="B245" t="s">
        <v>9</v>
      </c>
      <c r="C245" s="2">
        <v>104.81</v>
      </c>
      <c r="D245" s="4">
        <f t="shared" si="9"/>
        <v>140.4229315603686</v>
      </c>
      <c r="E245" s="4">
        <f>C245/C244*100-100</f>
        <v>-0.29490106544901096</v>
      </c>
      <c r="F245" s="4">
        <f t="shared" si="11"/>
        <v>1.8942831851180841</v>
      </c>
    </row>
    <row r="246" spans="1:6" x14ac:dyDescent="0.35">
      <c r="A246">
        <v>2020</v>
      </c>
      <c r="B246" t="s">
        <v>10</v>
      </c>
      <c r="C246" s="2">
        <v>104.94</v>
      </c>
      <c r="D246" s="4">
        <f t="shared" si="9"/>
        <v>140.60548137139708</v>
      </c>
      <c r="E246" s="2">
        <v>0.13</v>
      </c>
      <c r="F246" s="4">
        <f t="shared" si="11"/>
        <v>1.1193495328934944</v>
      </c>
    </row>
    <row r="247" spans="1:6" x14ac:dyDescent="0.35">
      <c r="A247">
        <v>2020</v>
      </c>
      <c r="B247" t="s">
        <v>11</v>
      </c>
      <c r="C247" s="2">
        <v>105.33</v>
      </c>
      <c r="D247" s="4">
        <f t="shared" si="9"/>
        <v>141.12802890079337</v>
      </c>
      <c r="E247" s="4">
        <f>C247/C246*100-100</f>
        <v>0.37164093767867712</v>
      </c>
      <c r="F247" s="4">
        <f t="shared" si="11"/>
        <v>1.2243405545558517</v>
      </c>
    </row>
    <row r="248" spans="1:6" x14ac:dyDescent="0.35">
      <c r="A248">
        <v>2020</v>
      </c>
      <c r="B248" t="s">
        <v>12</v>
      </c>
      <c r="C248" s="2">
        <v>105.04</v>
      </c>
      <c r="D248" s="4">
        <f t="shared" si="9"/>
        <v>140.74698322276123</v>
      </c>
      <c r="E248" s="2">
        <v>-0.27</v>
      </c>
      <c r="F248" s="4">
        <f t="shared" si="11"/>
        <v>1.0238868483623236</v>
      </c>
    </row>
    <row r="249" spans="1:6" x14ac:dyDescent="0.35">
      <c r="A249">
        <v>2020</v>
      </c>
      <c r="B249" t="s">
        <v>13</v>
      </c>
      <c r="C249" s="2">
        <v>105.3</v>
      </c>
      <c r="D249" s="4">
        <f t="shared" si="9"/>
        <v>141.09536684459974</v>
      </c>
      <c r="E249" s="4">
        <f>C249/C248*100-100</f>
        <v>0.2475247524752433</v>
      </c>
      <c r="F249" s="4">
        <f t="shared" si="11"/>
        <v>1.2447203928165607</v>
      </c>
    </row>
    <row r="250" spans="1:6" x14ac:dyDescent="0.35">
      <c r="A250">
        <v>2020</v>
      </c>
      <c r="B250" t="s">
        <v>14</v>
      </c>
      <c r="C250" s="2">
        <v>104.98</v>
      </c>
      <c r="D250" s="4">
        <f t="shared" si="9"/>
        <v>140.66658700233697</v>
      </c>
      <c r="E250" s="4">
        <f>C250/C249*100-100</f>
        <v>-0.30389363722696316</v>
      </c>
      <c r="F250" s="4">
        <f t="shared" si="11"/>
        <v>0.92248205144640849</v>
      </c>
    </row>
    <row r="251" spans="1:6" x14ac:dyDescent="0.35">
      <c r="A251">
        <v>2020</v>
      </c>
      <c r="B251" t="s">
        <v>15</v>
      </c>
      <c r="C251" s="2">
        <v>105.21</v>
      </c>
      <c r="D251" s="4">
        <f t="shared" si="9"/>
        <v>140.97477251396336</v>
      </c>
      <c r="E251" s="4">
        <f>C251/C250*100-100</f>
        <v>0.21908935035244781</v>
      </c>
      <c r="F251" s="4">
        <f t="shared" si="11"/>
        <v>0.98333613950288168</v>
      </c>
    </row>
    <row r="252" spans="1:6" x14ac:dyDescent="0.35">
      <c r="A252">
        <v>2020</v>
      </c>
      <c r="B252" t="s">
        <v>16</v>
      </c>
      <c r="C252" s="2">
        <v>105.94</v>
      </c>
      <c r="D252" s="4">
        <f t="shared" si="9"/>
        <v>141.95292652912536</v>
      </c>
      <c r="E252" s="4">
        <f>C252/C251*100-100</f>
        <v>0.69385039444919983</v>
      </c>
      <c r="F252" s="4">
        <f t="shared" si="11"/>
        <v>1.4502026827684915</v>
      </c>
    </row>
    <row r="253" spans="1:6" x14ac:dyDescent="0.35">
      <c r="A253">
        <v>2020</v>
      </c>
      <c r="B253" t="s">
        <v>17</v>
      </c>
      <c r="C253" s="2">
        <v>106.77</v>
      </c>
      <c r="D253" s="4">
        <f t="shared" si="9"/>
        <v>143.07435464870545</v>
      </c>
      <c r="E253" s="2">
        <v>0.79</v>
      </c>
      <c r="F253" s="4">
        <f t="shared" si="11"/>
        <v>1.7035693435466044</v>
      </c>
    </row>
    <row r="254" spans="1:6" x14ac:dyDescent="0.35">
      <c r="A254">
        <v>2021</v>
      </c>
      <c r="B254" t="s">
        <v>6</v>
      </c>
      <c r="C254" s="2">
        <v>106.59</v>
      </c>
      <c r="D254" s="4">
        <f t="shared" si="9"/>
        <v>142.83315034190798</v>
      </c>
      <c r="E254" s="4">
        <f>C254/C253*100-100</f>
        <v>-0.16858668165214397</v>
      </c>
      <c r="F254" s="4">
        <f t="shared" si="11"/>
        <v>1.2183338359770062</v>
      </c>
    </row>
    <row r="255" spans="1:6" x14ac:dyDescent="0.35">
      <c r="A255">
        <v>2021</v>
      </c>
      <c r="B255" t="s">
        <v>7</v>
      </c>
      <c r="C255" s="2">
        <v>107.15</v>
      </c>
      <c r="D255" s="4">
        <f t="shared" si="9"/>
        <v>143.58356374083345</v>
      </c>
      <c r="E255" s="4">
        <f>C255/C254*100-100</f>
        <v>0.52537761516089176</v>
      </c>
      <c r="F255" s="4">
        <f t="shared" si="11"/>
        <v>1.6687772825640081</v>
      </c>
    </row>
    <row r="256" spans="1:6" x14ac:dyDescent="0.35">
      <c r="A256">
        <v>2021</v>
      </c>
      <c r="B256" t="s">
        <v>8</v>
      </c>
      <c r="C256" s="2">
        <v>107.24</v>
      </c>
      <c r="D256" s="4">
        <f t="shared" si="9"/>
        <v>143.7127889482002</v>
      </c>
      <c r="E256" s="2">
        <v>0.09</v>
      </c>
      <c r="F256" s="4">
        <f t="shared" si="11"/>
        <v>2.0410105459198036</v>
      </c>
    </row>
    <row r="257" spans="1:6" x14ac:dyDescent="0.35">
      <c r="A257">
        <v>2021</v>
      </c>
      <c r="B257" t="s">
        <v>9</v>
      </c>
      <c r="C257" s="2">
        <v>107.05</v>
      </c>
      <c r="D257" s="4">
        <f t="shared" si="9"/>
        <v>143.45816912443894</v>
      </c>
      <c r="E257" s="4">
        <f>C257/C256*100-100</f>
        <v>-0.17717269675493696</v>
      </c>
      <c r="F257" s="4">
        <f t="shared" si="11"/>
        <v>2.1614970791045351</v>
      </c>
    </row>
    <row r="258" spans="1:6" x14ac:dyDescent="0.35">
      <c r="A258">
        <v>2021</v>
      </c>
      <c r="B258" t="s">
        <v>10</v>
      </c>
      <c r="C258" s="2">
        <v>108.01</v>
      </c>
      <c r="D258" s="4">
        <f t="shared" si="9"/>
        <v>144.73494682964645</v>
      </c>
      <c r="E258" s="2">
        <v>0.89</v>
      </c>
      <c r="F258" s="4">
        <f t="shared" si="11"/>
        <v>2.936916411773268</v>
      </c>
    </row>
    <row r="259" spans="1:6" x14ac:dyDescent="0.35">
      <c r="A259">
        <v>2021</v>
      </c>
      <c r="B259" t="s">
        <v>11</v>
      </c>
      <c r="C259" s="2">
        <v>107.63</v>
      </c>
      <c r="D259" s="4">
        <f t="shared" si="9"/>
        <v>144.22574138760157</v>
      </c>
      <c r="E259" s="4">
        <f>C259/C258*100-100</f>
        <v>-0.35181927599296614</v>
      </c>
      <c r="F259" s="4">
        <f t="shared" si="11"/>
        <v>2.1949661671996807</v>
      </c>
    </row>
    <row r="260" spans="1:6" x14ac:dyDescent="0.35">
      <c r="A260">
        <v>2021</v>
      </c>
      <c r="B260" t="s">
        <v>12</v>
      </c>
      <c r="C260" s="2">
        <v>107.82</v>
      </c>
      <c r="D260" s="4">
        <f t="shared" si="9"/>
        <v>144.47092514796049</v>
      </c>
      <c r="E260" s="2">
        <v>0.17</v>
      </c>
      <c r="F260" s="4">
        <f t="shared" si="11"/>
        <v>2.6458413814137316</v>
      </c>
    </row>
    <row r="261" spans="1:6" x14ac:dyDescent="0.35">
      <c r="A261">
        <v>2021</v>
      </c>
      <c r="B261" t="s">
        <v>13</v>
      </c>
      <c r="C261" s="2">
        <v>107.22</v>
      </c>
      <c r="D261" s="4">
        <f t="shared" si="9"/>
        <v>144.34090131532733</v>
      </c>
      <c r="E261" s="2">
        <v>-0.09</v>
      </c>
      <c r="F261" s="4">
        <f t="shared" si="11"/>
        <v>2.300241704110789</v>
      </c>
    </row>
    <row r="262" spans="1:6" x14ac:dyDescent="0.35">
      <c r="A262">
        <v>2021</v>
      </c>
      <c r="B262" t="s">
        <v>14</v>
      </c>
      <c r="C262" s="2">
        <v>107.67</v>
      </c>
      <c r="D262" s="4">
        <f t="shared" si="9"/>
        <v>144.26873086466966</v>
      </c>
      <c r="E262" s="2">
        <v>-0.05</v>
      </c>
      <c r="F262" s="4">
        <f t="shared" si="11"/>
        <v>2.5607672291592962</v>
      </c>
    </row>
    <row r="263" spans="1:6" x14ac:dyDescent="0.35">
      <c r="A263">
        <v>2021</v>
      </c>
      <c r="B263" t="s">
        <v>15</v>
      </c>
      <c r="C263" s="2">
        <v>108.04</v>
      </c>
      <c r="D263" s="4">
        <f t="shared" si="9"/>
        <v>144.773671422696</v>
      </c>
      <c r="E263" s="2">
        <v>0.35</v>
      </c>
      <c r="F263" s="4">
        <f t="shared" si="11"/>
        <v>2.6947366830163588</v>
      </c>
    </row>
    <row r="264" spans="1:6" x14ac:dyDescent="0.35">
      <c r="A264">
        <v>2021</v>
      </c>
      <c r="B264" t="s">
        <v>16</v>
      </c>
      <c r="C264" s="2">
        <v>108.67</v>
      </c>
      <c r="D264" s="4">
        <f t="shared" si="9"/>
        <v>145.61335871694763</v>
      </c>
      <c r="E264" s="2">
        <v>0.57999999999999996</v>
      </c>
      <c r="F264" s="4">
        <f t="shared" si="11"/>
        <v>2.578623968750108</v>
      </c>
    </row>
    <row r="265" spans="1:6" x14ac:dyDescent="0.35">
      <c r="A265">
        <v>2021</v>
      </c>
      <c r="B265" t="s">
        <v>17</v>
      </c>
      <c r="C265" s="2">
        <v>109.67</v>
      </c>
      <c r="D265" s="4">
        <f t="shared" si="9"/>
        <v>146.72002024319644</v>
      </c>
      <c r="E265" s="2">
        <v>0.76</v>
      </c>
      <c r="F265" s="4">
        <f t="shared" si="11"/>
        <v>2.5480915873723973</v>
      </c>
    </row>
    <row r="266" spans="1:6" x14ac:dyDescent="0.35">
      <c r="A266">
        <v>2022</v>
      </c>
      <c r="B266" t="s">
        <v>6</v>
      </c>
      <c r="C266" s="2">
        <v>110.57</v>
      </c>
      <c r="D266" s="4">
        <f t="shared" si="9"/>
        <v>148.15787644157976</v>
      </c>
      <c r="E266" s="4">
        <v>0.98</v>
      </c>
      <c r="F266" s="4">
        <f t="shared" si="11"/>
        <v>3.7279343674249787</v>
      </c>
    </row>
    <row r="267" spans="1:6" x14ac:dyDescent="0.35">
      <c r="A267">
        <v>2022</v>
      </c>
      <c r="B267" t="s">
        <v>7</v>
      </c>
      <c r="C267" s="2">
        <v>110.13</v>
      </c>
      <c r="D267" s="4">
        <f t="shared" si="9"/>
        <v>147.58006072345759</v>
      </c>
      <c r="E267" s="4">
        <v>-0.39</v>
      </c>
      <c r="F267" s="4">
        <f t="shared" si="11"/>
        <v>2.7833944767088781</v>
      </c>
    </row>
    <row r="268" spans="1:6" x14ac:dyDescent="0.35">
      <c r="A268">
        <v>2022</v>
      </c>
      <c r="B268" t="s">
        <v>8</v>
      </c>
      <c r="C268" s="2">
        <v>111.16</v>
      </c>
      <c r="D268" s="4">
        <f t="shared" si="9"/>
        <v>148.95255528818575</v>
      </c>
      <c r="E268" s="4">
        <v>0.93</v>
      </c>
      <c r="F268" s="4">
        <f t="shared" si="11"/>
        <v>3.645998646560372</v>
      </c>
    </row>
    <row r="269" spans="1:6" x14ac:dyDescent="0.35">
      <c r="A269">
        <v>2022</v>
      </c>
      <c r="B269" t="s">
        <v>9</v>
      </c>
      <c r="C269" s="2">
        <v>112.43</v>
      </c>
      <c r="D269" s="4">
        <f t="shared" si="9"/>
        <v>150.66550967399988</v>
      </c>
      <c r="E269" s="4">
        <v>1.1499999999999999</v>
      </c>
      <c r="F269" s="4">
        <f t="shared" si="11"/>
        <v>5.0240014866697038</v>
      </c>
    </row>
    <row r="270" spans="1:6" x14ac:dyDescent="0.35">
      <c r="A270">
        <v>2022</v>
      </c>
      <c r="B270" t="s">
        <v>10</v>
      </c>
      <c r="C270" s="2">
        <v>113.16</v>
      </c>
      <c r="D270" s="4">
        <f t="shared" si="9"/>
        <v>151.64483548688088</v>
      </c>
      <c r="E270" s="4">
        <v>0.65</v>
      </c>
      <c r="F270" s="4">
        <f t="shared" si="11"/>
        <v>4.7741674064159412</v>
      </c>
    </row>
    <row r="271" spans="1:6" x14ac:dyDescent="0.35">
      <c r="A271">
        <v>2022</v>
      </c>
      <c r="B271" t="s">
        <v>11</v>
      </c>
      <c r="C271" s="2">
        <v>114.04</v>
      </c>
      <c r="D271" s="4">
        <f t="shared" si="9"/>
        <v>152.82766520367855</v>
      </c>
      <c r="E271" s="4">
        <v>0.78</v>
      </c>
      <c r="F271" s="4">
        <f t="shared" si="11"/>
        <v>5.9642084230717245</v>
      </c>
    </row>
    <row r="272" spans="1:6" x14ac:dyDescent="0.35">
      <c r="A272">
        <v>2022</v>
      </c>
      <c r="B272" t="s">
        <v>12</v>
      </c>
      <c r="C272" s="2">
        <v>114.45</v>
      </c>
      <c r="D272" s="4">
        <f t="shared" si="9"/>
        <v>153.37784479841179</v>
      </c>
      <c r="E272" s="4">
        <v>0.36</v>
      </c>
      <c r="F272" s="4">
        <f t="shared" si="11"/>
        <v>6.1651987355443509</v>
      </c>
    </row>
    <row r="273" spans="1:6" x14ac:dyDescent="0.35">
      <c r="A273">
        <v>2022</v>
      </c>
      <c r="B273" t="s">
        <v>13</v>
      </c>
      <c r="C273" s="2">
        <v>113.97</v>
      </c>
      <c r="D273" s="4">
        <f t="shared" si="9"/>
        <v>152.73365785025845</v>
      </c>
      <c r="E273" s="4">
        <v>-0.42</v>
      </c>
      <c r="F273" s="4">
        <f t="shared" si="11"/>
        <v>5.8145379850416106</v>
      </c>
    </row>
    <row r="274" spans="1:6" x14ac:dyDescent="0.35">
      <c r="A274">
        <v>2022</v>
      </c>
      <c r="B274" t="s">
        <v>14</v>
      </c>
      <c r="C274" s="2">
        <v>115.58</v>
      </c>
      <c r="D274" s="4">
        <f t="shared" si="9"/>
        <v>154.90247579173212</v>
      </c>
      <c r="E274" s="4">
        <v>1.42</v>
      </c>
      <c r="F274" s="4">
        <f t="shared" si="11"/>
        <v>7.370789819338853</v>
      </c>
    </row>
    <row r="275" spans="1:6" x14ac:dyDescent="0.35">
      <c r="A275">
        <v>2022</v>
      </c>
      <c r="B275" t="s">
        <v>15</v>
      </c>
      <c r="C275" s="2">
        <v>115.87</v>
      </c>
      <c r="D275" s="4">
        <f t="shared" si="9"/>
        <v>155.28973198121145</v>
      </c>
      <c r="E275" s="4">
        <v>0.25</v>
      </c>
      <c r="F275" s="4">
        <f t="shared" si="11"/>
        <v>7.2637935165791987</v>
      </c>
    </row>
    <row r="276" spans="1:6" x14ac:dyDescent="0.35">
      <c r="A276">
        <v>2022</v>
      </c>
      <c r="B276" t="s">
        <v>16</v>
      </c>
      <c r="C276" s="2">
        <v>116.34</v>
      </c>
      <c r="D276" s="4">
        <f t="shared" si="9"/>
        <v>155.9108909091363</v>
      </c>
      <c r="E276" s="4">
        <v>0.4</v>
      </c>
      <c r="F276" s="4">
        <f t="shared" si="11"/>
        <v>7.0718320646704171</v>
      </c>
    </row>
    <row r="277" spans="1:6" x14ac:dyDescent="0.35">
      <c r="A277">
        <v>2022</v>
      </c>
      <c r="B277" t="s">
        <v>17</v>
      </c>
      <c r="C277" s="2">
        <v>117.15</v>
      </c>
      <c r="D277" s="4">
        <f t="shared" si="9"/>
        <v>156.98667605640935</v>
      </c>
      <c r="E277" s="4">
        <v>0.69</v>
      </c>
      <c r="F277" s="4">
        <f t="shared" si="11"/>
        <v>6.9974471078966189</v>
      </c>
    </row>
    <row r="278" spans="1:6" x14ac:dyDescent="0.35">
      <c r="A278">
        <v>2023</v>
      </c>
      <c r="B278" t="s">
        <v>6</v>
      </c>
      <c r="C278" s="2">
        <v>117.32</v>
      </c>
      <c r="D278" s="4">
        <f t="shared" si="9"/>
        <v>157.22215607049395</v>
      </c>
      <c r="E278" s="2">
        <v>0.15</v>
      </c>
      <c r="F278" s="4">
        <f t="shared" si="11"/>
        <v>6.1179870059006447</v>
      </c>
    </row>
    <row r="279" spans="1:6" x14ac:dyDescent="0.35">
      <c r="A279">
        <v>2023</v>
      </c>
      <c r="B279" t="s">
        <v>7</v>
      </c>
      <c r="C279" s="2">
        <v>117.55</v>
      </c>
      <c r="D279" s="4">
        <f t="shared" si="9"/>
        <v>157.52087816702789</v>
      </c>
      <c r="E279" s="2">
        <v>0.19</v>
      </c>
      <c r="F279" s="4">
        <f t="shared" si="11"/>
        <v>6.7358811175704005</v>
      </c>
    </row>
    <row r="280" spans="1:6" x14ac:dyDescent="0.35">
      <c r="A280">
        <v>2023</v>
      </c>
      <c r="B280" t="s">
        <v>8</v>
      </c>
      <c r="C280" s="2">
        <v>118.45</v>
      </c>
      <c r="D280" s="4">
        <f t="shared" si="9"/>
        <v>158.73378892891401</v>
      </c>
      <c r="E280" s="2">
        <v>0.77</v>
      </c>
      <c r="F280" s="4">
        <f t="shared" si="11"/>
        <v>6.5666773032554175</v>
      </c>
    </row>
    <row r="281" spans="1:6" x14ac:dyDescent="0.35">
      <c r="A281">
        <v>2023</v>
      </c>
      <c r="B281" t="s">
        <v>9</v>
      </c>
      <c r="C281" s="2">
        <v>118.58</v>
      </c>
      <c r="D281" s="4">
        <f t="shared" si="9"/>
        <v>158.90839609673583</v>
      </c>
      <c r="E281" s="2">
        <v>0.11</v>
      </c>
      <c r="F281" s="4">
        <f t="shared" si="11"/>
        <v>5.4709843285111219</v>
      </c>
    </row>
    <row r="282" spans="1:6" x14ac:dyDescent="0.35">
      <c r="A282">
        <v>2023</v>
      </c>
      <c r="B282" t="s">
        <v>10</v>
      </c>
      <c r="C282" s="2">
        <v>113.16</v>
      </c>
      <c r="D282" s="4">
        <f t="shared" si="9"/>
        <v>158.82894189868745</v>
      </c>
      <c r="E282" s="2">
        <v>-0.05</v>
      </c>
      <c r="F282" s="4">
        <f t="shared" si="11"/>
        <v>4.7374553764002627</v>
      </c>
    </row>
    <row r="283" spans="1:6" x14ac:dyDescent="0.35">
      <c r="A283">
        <v>2023</v>
      </c>
      <c r="B283" t="s">
        <v>11</v>
      </c>
      <c r="C283" s="2">
        <v>118.94</v>
      </c>
      <c r="D283" s="4">
        <f t="shared" ref="D283:D295" si="12">D282+(D282*E283/100)</f>
        <v>159.38484319533285</v>
      </c>
      <c r="E283" s="2">
        <v>0.35</v>
      </c>
      <c r="F283" s="4">
        <f t="shared" ref="F283:F289" si="13">D283/D271*100-100</f>
        <v>4.2905700240302167</v>
      </c>
    </row>
    <row r="284" spans="1:6" x14ac:dyDescent="0.35">
      <c r="A284">
        <v>2023</v>
      </c>
      <c r="B284" t="s">
        <v>12</v>
      </c>
      <c r="C284" s="2">
        <v>118.94</v>
      </c>
      <c r="D284" s="4">
        <f t="shared" si="12"/>
        <v>159.38484319533285</v>
      </c>
      <c r="E284" s="2">
        <v>0</v>
      </c>
      <c r="F284" s="4">
        <f t="shared" si="13"/>
        <v>3.9164707294043808</v>
      </c>
    </row>
    <row r="285" spans="1:6" x14ac:dyDescent="0.35">
      <c r="A285">
        <v>2023</v>
      </c>
      <c r="B285" t="s">
        <v>13</v>
      </c>
      <c r="C285" s="2">
        <v>118.94</v>
      </c>
      <c r="D285" s="4">
        <f t="shared" si="12"/>
        <v>159.38484319533285</v>
      </c>
      <c r="E285" s="2">
        <v>0</v>
      </c>
      <c r="F285" s="4">
        <f t="shared" si="13"/>
        <v>4.354760724447047</v>
      </c>
    </row>
    <row r="286" spans="1:6" x14ac:dyDescent="0.35">
      <c r="A286">
        <v>2023</v>
      </c>
      <c r="B286" t="s">
        <v>14</v>
      </c>
      <c r="C286" s="2">
        <v>118.94</v>
      </c>
      <c r="D286" s="4">
        <f t="shared" si="12"/>
        <v>159.11388896190078</v>
      </c>
      <c r="E286" s="2">
        <v>-0.17</v>
      </c>
      <c r="F286" s="4">
        <f t="shared" si="13"/>
        <v>2.7187513618768548</v>
      </c>
    </row>
    <row r="287" spans="1:6" x14ac:dyDescent="0.35">
      <c r="A287">
        <v>2023</v>
      </c>
      <c r="B287" t="s">
        <v>15</v>
      </c>
      <c r="C287" s="2">
        <v>118.94</v>
      </c>
      <c r="D287" s="4">
        <f t="shared" si="12"/>
        <v>159.38438257313601</v>
      </c>
      <c r="E287" s="2">
        <v>0.17</v>
      </c>
      <c r="F287" s="4">
        <f t="shared" si="13"/>
        <v>2.6367812859770794</v>
      </c>
    </row>
    <row r="288" spans="1:6" x14ac:dyDescent="0.35">
      <c r="A288">
        <v>2023</v>
      </c>
      <c r="B288" t="s">
        <v>16</v>
      </c>
      <c r="C288" s="2">
        <v>119.77</v>
      </c>
      <c r="D288" s="4">
        <f t="shared" si="12"/>
        <v>160.50007325114797</v>
      </c>
      <c r="E288" s="2">
        <v>0.7</v>
      </c>
      <c r="F288" s="4">
        <f t="shared" si="13"/>
        <v>2.9434648953973408</v>
      </c>
    </row>
    <row r="289" spans="1:7" x14ac:dyDescent="0.35">
      <c r="A289">
        <v>2023</v>
      </c>
      <c r="B289" t="s">
        <v>17</v>
      </c>
      <c r="C289" s="2">
        <v>119.99</v>
      </c>
      <c r="D289" s="4">
        <f t="shared" si="12"/>
        <v>160.78897338300004</v>
      </c>
      <c r="E289" s="2">
        <v>0.18</v>
      </c>
      <c r="F289" s="4">
        <f t="shared" si="13"/>
        <v>2.4220509804439843</v>
      </c>
    </row>
    <row r="290" spans="1:7" x14ac:dyDescent="0.35">
      <c r="A290">
        <v>2024</v>
      </c>
      <c r="B290" t="s">
        <v>6</v>
      </c>
      <c r="C290" s="2">
        <v>105.67</v>
      </c>
      <c r="D290" s="4">
        <f t="shared" si="12"/>
        <v>161.67331273660653</v>
      </c>
      <c r="E290" s="2">
        <v>0.55000000000000004</v>
      </c>
      <c r="F290" s="4">
        <v>2.79</v>
      </c>
    </row>
    <row r="291" spans="1:7" x14ac:dyDescent="0.35">
      <c r="A291">
        <v>2024</v>
      </c>
      <c r="B291" t="s">
        <v>7</v>
      </c>
      <c r="C291" s="2">
        <v>105.66</v>
      </c>
      <c r="D291" s="4">
        <f t="shared" si="12"/>
        <v>161.65714540533287</v>
      </c>
      <c r="E291" s="2">
        <v>-0.01</v>
      </c>
      <c r="F291" s="4">
        <v>2.2799999999999998</v>
      </c>
    </row>
    <row r="292" spans="1:7" x14ac:dyDescent="0.35">
      <c r="A292">
        <v>2024</v>
      </c>
      <c r="B292" t="s">
        <v>8</v>
      </c>
      <c r="C292" s="2">
        <v>106.32</v>
      </c>
      <c r="D292" s="4">
        <f t="shared" si="12"/>
        <v>162.65941970684594</v>
      </c>
      <c r="E292" s="2">
        <v>0.62</v>
      </c>
      <c r="F292" s="4">
        <v>2.58</v>
      </c>
    </row>
    <row r="293" spans="1:7" x14ac:dyDescent="0.35">
      <c r="A293">
        <v>2024</v>
      </c>
      <c r="B293" t="s">
        <v>9</v>
      </c>
      <c r="C293" s="2">
        <v>106.32</v>
      </c>
      <c r="D293" s="4">
        <f t="shared" si="12"/>
        <v>163.81430158676454</v>
      </c>
      <c r="E293" s="2">
        <v>0.71</v>
      </c>
      <c r="F293" s="4">
        <v>3</v>
      </c>
    </row>
    <row r="294" spans="1:7" x14ac:dyDescent="0.35">
      <c r="A294">
        <v>2024</v>
      </c>
      <c r="B294" t="s">
        <v>10</v>
      </c>
      <c r="C294" s="2">
        <v>107.07</v>
      </c>
      <c r="D294" s="4">
        <f t="shared" si="12"/>
        <v>163.79792015660587</v>
      </c>
      <c r="E294" s="2">
        <v>-0.01</v>
      </c>
      <c r="F294" s="4">
        <v>2.63</v>
      </c>
    </row>
    <row r="295" spans="1:7" ht="14" customHeight="1" x14ac:dyDescent="0.35">
      <c r="A295">
        <v>2024</v>
      </c>
      <c r="B295" t="s">
        <v>11</v>
      </c>
      <c r="C295" s="2">
        <v>106.73</v>
      </c>
      <c r="D295" s="4">
        <f t="shared" si="12"/>
        <v>163.27376681210472</v>
      </c>
      <c r="E295" s="2">
        <v>-0.32</v>
      </c>
      <c r="F295" s="4">
        <v>2.34</v>
      </c>
    </row>
    <row r="296" spans="1:7" x14ac:dyDescent="0.35">
      <c r="A296">
        <v>2024</v>
      </c>
      <c r="B296" t="s">
        <v>12</v>
      </c>
      <c r="C296" s="4">
        <f>C295+(C295*E296/100)</f>
        <v>106.26038800000001</v>
      </c>
      <c r="D296" s="4">
        <f t="shared" ref="D296" si="14">D295+(D295*E296/100)</f>
        <v>162.55536223813147</v>
      </c>
      <c r="E296" s="2">
        <v>-0.44</v>
      </c>
      <c r="F296" s="4">
        <v>1.85</v>
      </c>
    </row>
    <row r="297" spans="1:7" x14ac:dyDescent="0.35">
      <c r="A297" s="5">
        <v>2024</v>
      </c>
      <c r="B297" s="5" t="s">
        <v>13</v>
      </c>
      <c r="C297" s="6">
        <f>C296+(C296*E297/100)</f>
        <v>105.8778506032</v>
      </c>
      <c r="D297" s="7">
        <f>D285+(D285*F297/100)</f>
        <v>162.11032401397304</v>
      </c>
      <c r="E297" s="7">
        <v>-0.36</v>
      </c>
      <c r="F297" s="6">
        <v>1.71</v>
      </c>
      <c r="G297">
        <f>D297/D285*100-100</f>
        <v>1.710000000000008</v>
      </c>
    </row>
    <row r="298" spans="1:7" x14ac:dyDescent="0.35">
      <c r="A298" s="5">
        <v>2024</v>
      </c>
      <c r="B298" s="5" t="s">
        <v>14</v>
      </c>
      <c r="C298" s="6">
        <f t="shared" ref="C298:C301" si="15">C297+(C297*E298/100)</f>
        <v>105.80373610777777</v>
      </c>
      <c r="D298" s="7">
        <f t="shared" ref="D298:D301" si="16">D286+(D286*F298/100)</f>
        <v>162.26434396334642</v>
      </c>
      <c r="E298" s="7">
        <v>-7.0000000000000007E-2</v>
      </c>
      <c r="F298" s="6">
        <v>1.98</v>
      </c>
      <c r="G298">
        <f t="shared" ref="G298:G301" si="17">D298/D286*100-100</f>
        <v>1.980000000000004</v>
      </c>
    </row>
    <row r="299" spans="1:7" x14ac:dyDescent="0.35">
      <c r="A299" s="5">
        <v>2024</v>
      </c>
      <c r="B299" s="5" t="s">
        <v>15</v>
      </c>
      <c r="C299" s="6">
        <f t="shared" si="15"/>
        <v>105.80373610777777</v>
      </c>
      <c r="D299" s="7">
        <f t="shared" si="16"/>
        <v>159.38438257313601</v>
      </c>
      <c r="E299" s="7"/>
      <c r="F299" s="6"/>
      <c r="G299">
        <f t="shared" si="17"/>
        <v>0</v>
      </c>
    </row>
    <row r="300" spans="1:7" x14ac:dyDescent="0.35">
      <c r="A300" s="5">
        <v>2024</v>
      </c>
      <c r="B300" s="5" t="s">
        <v>16</v>
      </c>
      <c r="C300" s="6">
        <f t="shared" si="15"/>
        <v>105.80373610777777</v>
      </c>
      <c r="D300" s="7">
        <f t="shared" si="16"/>
        <v>160.50007325114797</v>
      </c>
      <c r="E300" s="7"/>
      <c r="F300" s="6"/>
      <c r="G300">
        <f t="shared" si="17"/>
        <v>0</v>
      </c>
    </row>
    <row r="301" spans="1:7" x14ac:dyDescent="0.35">
      <c r="A301" s="5">
        <v>2024</v>
      </c>
      <c r="B301" s="5" t="s">
        <v>17</v>
      </c>
      <c r="C301" s="6">
        <f t="shared" si="15"/>
        <v>105.80373610777777</v>
      </c>
      <c r="D301" s="7">
        <f t="shared" si="16"/>
        <v>160.78897338300004</v>
      </c>
      <c r="E301" s="7"/>
      <c r="F301" s="6"/>
      <c r="G301">
        <f t="shared" si="17"/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9DFC-803D-487E-B367-8484832458F4}">
  <dimension ref="A1:F6"/>
  <sheetViews>
    <sheetView workbookViewId="0">
      <selection activeCell="F13" sqref="F13"/>
    </sheetView>
  </sheetViews>
  <sheetFormatPr defaultRowHeight="14.5" x14ac:dyDescent="0.35"/>
  <sheetData>
    <row r="1" spans="1:6" x14ac:dyDescent="0.35">
      <c r="A1" s="5">
        <v>2024</v>
      </c>
      <c r="B1" s="5" t="s">
        <v>12</v>
      </c>
      <c r="C1" s="5">
        <v>121.86592399999999</v>
      </c>
      <c r="D1" s="5">
        <v>163.30571033793802</v>
      </c>
      <c r="E1" s="5">
        <v>1.9564395712180271E-2</v>
      </c>
      <c r="F1" s="5">
        <v>2.46</v>
      </c>
    </row>
    <row r="2" spans="1:6" x14ac:dyDescent="0.35">
      <c r="A2" s="5">
        <v>2024</v>
      </c>
      <c r="B2" s="5" t="s">
        <v>13</v>
      </c>
      <c r="C2" s="5">
        <v>121.758878</v>
      </c>
      <c r="D2" s="5">
        <v>163.16226397906223</v>
      </c>
      <c r="E2" s="5">
        <v>-8.7839156744095703E-2</v>
      </c>
      <c r="F2" s="5">
        <v>2.37</v>
      </c>
    </row>
    <row r="3" spans="1:6" x14ac:dyDescent="0.35">
      <c r="A3" s="5">
        <v>2024</v>
      </c>
      <c r="B3" s="5" t="s">
        <v>14</v>
      </c>
      <c r="C3" s="5">
        <v>122.246532</v>
      </c>
      <c r="D3" s="5">
        <v>163.53725507504163</v>
      </c>
      <c r="E3" s="5">
        <v>0.22982709778256094</v>
      </c>
      <c r="F3" s="5">
        <v>2.78</v>
      </c>
    </row>
    <row r="4" spans="1:6" x14ac:dyDescent="0.35">
      <c r="A4" s="5">
        <v>2024</v>
      </c>
      <c r="B4" s="5" t="s">
        <v>15</v>
      </c>
      <c r="C4" s="5">
        <v>122.282214</v>
      </c>
      <c r="D4" s="5">
        <v>163.86308372344112</v>
      </c>
      <c r="E4" s="5">
        <v>0.19923817863396209</v>
      </c>
      <c r="F4" s="5">
        <v>2.81</v>
      </c>
    </row>
    <row r="5" spans="1:6" x14ac:dyDescent="0.35">
      <c r="A5" s="5">
        <v>2024</v>
      </c>
      <c r="B5" s="5" t="s">
        <v>16</v>
      </c>
      <c r="C5" s="5">
        <v>122.955882</v>
      </c>
      <c r="D5" s="5">
        <v>164.76937519962851</v>
      </c>
      <c r="E5" s="5">
        <v>0.55307849430990075</v>
      </c>
      <c r="F5" s="5">
        <v>2.66</v>
      </c>
    </row>
    <row r="6" spans="1:6" x14ac:dyDescent="0.35">
      <c r="A6" s="5">
        <v>2024</v>
      </c>
      <c r="B6" s="5" t="s">
        <v>17</v>
      </c>
      <c r="C6" s="5">
        <v>123.613698</v>
      </c>
      <c r="D6" s="5">
        <v>165.64480037916664</v>
      </c>
      <c r="E6" s="5">
        <v>0.5313033313851605</v>
      </c>
      <c r="F6" s="5">
        <v>3.02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Kalsel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Didit Wahyu Pradipta</dc:creator>
  <cp:lastModifiedBy>Didit Wahyu Pradipta</cp:lastModifiedBy>
  <dcterms:created xsi:type="dcterms:W3CDTF">2024-07-26T02:13:39Z</dcterms:created>
  <dcterms:modified xsi:type="dcterms:W3CDTF">2024-10-15T01:43:30Z</dcterms:modified>
</cp:coreProperties>
</file>