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20" windowWidth="22644" windowHeight="8700" firstSheet="1" activeTab="2"/>
  </bookViews>
  <sheets>
    <sheet name="data_q_method_varimax_rotation_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F11" i="2"/>
  <c r="G11"/>
  <c r="H11"/>
  <c r="F15"/>
  <c r="G15"/>
  <c r="H15"/>
  <c r="F27"/>
  <c r="G27"/>
  <c r="H27"/>
  <c r="F31"/>
  <c r="G31"/>
  <c r="H31"/>
  <c r="F40"/>
  <c r="G40"/>
  <c r="H40"/>
  <c r="I31"/>
  <c r="J31"/>
  <c r="I27"/>
  <c r="J27"/>
  <c r="I15"/>
  <c r="J15"/>
  <c r="I11"/>
  <c r="J11"/>
  <c r="I40"/>
  <c r="J40"/>
</calcChain>
</file>

<file path=xl/sharedStrings.xml><?xml version="1.0" encoding="utf-8"?>
<sst xmlns="http://schemas.openxmlformats.org/spreadsheetml/2006/main" count="442" uniqueCount="144">
  <si>
    <t>flag_f1</t>
  </si>
  <si>
    <t>flag_f2</t>
  </si>
  <si>
    <t>flag_f3</t>
  </si>
  <si>
    <t>flag_f4</t>
  </si>
  <si>
    <t>flag_f5</t>
  </si>
  <si>
    <t>B6</t>
  </si>
  <si>
    <t>A2</t>
  </si>
  <si>
    <t>A6</t>
  </si>
  <si>
    <t>E3</t>
  </si>
  <si>
    <t>A3</t>
  </si>
  <si>
    <t>A5</t>
  </si>
  <si>
    <t>D2</t>
  </si>
  <si>
    <t>D1</t>
  </si>
  <si>
    <t>D7</t>
  </si>
  <si>
    <t>F2</t>
  </si>
  <si>
    <t>B4</t>
  </si>
  <si>
    <t>F3</t>
  </si>
  <si>
    <t>E5</t>
  </si>
  <si>
    <t>D3</t>
  </si>
  <si>
    <t>E6</t>
  </si>
  <si>
    <t>D4</t>
  </si>
  <si>
    <t>F4</t>
  </si>
  <si>
    <t>D6</t>
  </si>
  <si>
    <t>B5</t>
  </si>
  <si>
    <t>C2</t>
  </si>
  <si>
    <t>F8</t>
  </si>
  <si>
    <t>F6</t>
  </si>
  <si>
    <t>F7</t>
  </si>
  <si>
    <t>C6</t>
  </si>
  <si>
    <t>C5</t>
  </si>
  <si>
    <t>B2</t>
  </si>
  <si>
    <t>B1</t>
  </si>
  <si>
    <t>B3</t>
  </si>
  <si>
    <t>C7</t>
  </si>
  <si>
    <t>C3</t>
  </si>
  <si>
    <t>E4</t>
  </si>
  <si>
    <t>F5</t>
  </si>
  <si>
    <t>CST.1</t>
  </si>
  <si>
    <t>CST.2</t>
  </si>
  <si>
    <t>CST.3</t>
  </si>
  <si>
    <t>CST.4</t>
  </si>
  <si>
    <t>CST.5</t>
  </si>
  <si>
    <t>CST.6</t>
  </si>
  <si>
    <t>CST.7</t>
  </si>
  <si>
    <t>CST.8</t>
  </si>
  <si>
    <t>E.O</t>
  </si>
  <si>
    <t>E.B</t>
  </si>
  <si>
    <t>government/public body</t>
  </si>
  <si>
    <t>Northern Ireland, Republic of Ireland</t>
  </si>
  <si>
    <t>consumers, gas, renewables, transmission/dustribution companies</t>
  </si>
  <si>
    <t>Northern Ireland</t>
  </si>
  <si>
    <t>Consumers</t>
  </si>
  <si>
    <t>Northern Ireland, Republic of Ireland, Great Britain, EU/Worldwide</t>
  </si>
  <si>
    <t>all</t>
  </si>
  <si>
    <t>industry</t>
  </si>
  <si>
    <t>consumer,gas, transmission/distribution companies</t>
  </si>
  <si>
    <t>Northern Ireland, Republic of Ireland, Great Britain, EU/WorldWide</t>
  </si>
  <si>
    <t>gas,renewables,small/emergent players</t>
  </si>
  <si>
    <t>Industry</t>
  </si>
  <si>
    <t>gas, transmission/distribution companies</t>
  </si>
  <si>
    <t>EU/worldwide</t>
  </si>
  <si>
    <t xml:space="preserve">renewables, consumers, </t>
  </si>
  <si>
    <t>governement/public body</t>
  </si>
  <si>
    <t>transmission/distribution companies</t>
  </si>
  <si>
    <t>academia</t>
  </si>
  <si>
    <t>renewables</t>
  </si>
  <si>
    <t>others-rate payers</t>
  </si>
  <si>
    <t>charity</t>
  </si>
  <si>
    <t>Northern Ireland,Great Britain</t>
  </si>
  <si>
    <t>consumers</t>
  </si>
  <si>
    <t>consumers, gas, transmission/distribution companies</t>
  </si>
  <si>
    <t>Northern Ireland, Great Britain</t>
  </si>
  <si>
    <t>Nothern Ireland</t>
  </si>
  <si>
    <t>consumers, renewables, small/emergent players, transmission/distribution companies</t>
  </si>
  <si>
    <t>consultancy</t>
  </si>
  <si>
    <t>Northern Inreland, Republic of Ireland</t>
  </si>
  <si>
    <t>renewables; small emergent players; transmission/distribution companies</t>
  </si>
  <si>
    <t>no answer</t>
  </si>
  <si>
    <t>renewables, gas, oil</t>
  </si>
  <si>
    <t>non-significant difference from the others -&gt; not flagged</t>
  </si>
  <si>
    <t>Republic of Ireland, EU/Woldwide</t>
  </si>
  <si>
    <t>gas,renewables</t>
  </si>
  <si>
    <t>Northern Ireland, Republic of Ireland, Great Britain</t>
  </si>
  <si>
    <t>consumers; gas; renewables; others-energy consultants</t>
  </si>
  <si>
    <t>factor</t>
  </si>
  <si>
    <t>Code</t>
  </si>
  <si>
    <t>job</t>
  </si>
  <si>
    <t>area</t>
  </si>
  <si>
    <t>interest</t>
  </si>
  <si>
    <t>f1</t>
  </si>
  <si>
    <t>f2</t>
  </si>
  <si>
    <t>f3</t>
  </si>
  <si>
    <t>f4</t>
  </si>
  <si>
    <t>f5</t>
  </si>
  <si>
    <t>f</t>
  </si>
  <si>
    <t>fsc_f1</t>
  </si>
  <si>
    <t>fsc_f2</t>
  </si>
  <si>
    <t>fsc_f3</t>
  </si>
  <si>
    <t>fsc_f4</t>
  </si>
  <si>
    <t>fsc_f5</t>
  </si>
  <si>
    <t>Statements</t>
  </si>
  <si>
    <t>Northern Ireland can become a UK leader of heat decarbonisation</t>
  </si>
  <si>
    <t>Significant renewable resources (in particular wind, agricultural waste, etc.) is the major opportunity for heat decarbonisation in Northern Ireland</t>
  </si>
  <si>
    <t>An independent body responsible for implementation of Climate Change Policy at local level similar to Scottish Committee on Climate Change is required to lead energy transition in Northern Ireland</t>
  </si>
  <si>
    <t>There is limited scope for the use of heat networks/district heating systems in Northern Ireland</t>
  </si>
  <si>
    <t>The transitional period should encourage technologies with highest potential to accumulate resources and facilitate energy transition</t>
  </si>
  <si>
    <t>Typically high costs of low carbon technologies is the main barrier to heat decarbonisation in NI</t>
  </si>
  <si>
    <t>There is no silver bullet for heat decarbonisation in NI; heat decarbonisation will involve a combination of low carbon technologies and strategies taking into account local resources</t>
  </si>
  <si>
    <t>Trust challenges is the main barrier to heat decarbonisation in NI</t>
  </si>
  <si>
    <t>The predominance of the heating oil is the main barrier to heat decarbonisation in Northern Ireland</t>
  </si>
  <si>
    <t>The lack of a long-term policy is the main barrier to heat decarbonisation in NI</t>
  </si>
  <si>
    <t>The need for significant investments in infrastructure is the main barrier to heat decarbonisation in NI</t>
  </si>
  <si>
    <t>The erroneous perception and knowledge gaps about heating technologies among wide range of stakeholders is the main barrier to heat decarbonisation in NI</t>
  </si>
  <si>
    <t>Regulation models not fit for purpose is the main barrier to heat decarbonisation in NI</t>
  </si>
  <si>
    <t>Energy storage technologies have a limited role in energy transition in Northern Ireland</t>
  </si>
  <si>
    <t>Lack of opportunities for consumers to participate in the electricity market is the main barrier to heat decarbonisation in NI</t>
  </si>
  <si>
    <t>NI consumers have limited understanding and interest in low carbon heating, therefore top-down model for heat decarbonisation should be applied.</t>
  </si>
  <si>
    <t>Lack of customer understanding of heating usage (i.e. such as heat metering) is the main barrier to heat decarbonisation in NI</t>
  </si>
  <si>
    <t>The government should lead the provision of education about low-carbon heating systems</t>
  </si>
  <si>
    <t xml:space="preserve">Local demonstration projects are needed to encourage positive consumer behavioural change towards low-carbon heating systems </t>
  </si>
  <si>
    <t>Demonstration through public buildings can support positive behavioural changes and capacity buildings of low-carbon heat technologies</t>
  </si>
  <si>
    <t xml:space="preserve">Education of stakeholders about low-carbon heating technologies should happen prior to education of consumers </t>
  </si>
  <si>
    <t>Aggregators would help consumers access significant financial benefits of using low-carbon systems</t>
  </si>
  <si>
    <t>Setting dynamic tariffs would not significantly facilitate smart energy consumption in NI</t>
  </si>
  <si>
    <t>Alternative business models such as provision of low-carbon heating technologies through third parties, can encourage energy transition</t>
  </si>
  <si>
    <t>Alternative business/ownership models such as risk-sharing in public-private partnerships can help prospective owners accept the risk of investing in low-carbon technologies</t>
  </si>
  <si>
    <t>Community energy systems do not have great potential in Northern Ireland</t>
  </si>
  <si>
    <t>Government should provide financial support to encourage private investments into low-carbon technologies</t>
  </si>
  <si>
    <t>Private investors will only be interested in projects with short payback period</t>
  </si>
  <si>
    <t>Institutional investors, such as life assurance companies or pension funds, would have limited interest in project in Northern Ireland eve if appropriate government support is guaranteed</t>
  </si>
  <si>
    <t>Current programmes for vulnerable households is the only possible way to provide assistance in current political and financial situation</t>
  </si>
  <si>
    <t>Mitigatory measures such as green tax should be introduced in NI to help phase out less efficient fossil fuel technologies</t>
  </si>
  <si>
    <t>High carbon taxes would discourage certain consumers such as industries</t>
  </si>
  <si>
    <t>Retrofit of old houses is too expensive, therefore more likely it would be impossible to retrofit most of houses in NI up to the EPC rating C or higher</t>
  </si>
  <si>
    <t>New houses should be built to the highest possible energy-efficiency standards</t>
  </si>
  <si>
    <t>Typically, non-domestic buildings are more complex than domestic buildings and therefore would be too expensive to retrofit</t>
  </si>
  <si>
    <t>Non-financial incentives such as climate rewards, energy-efficiency awards etc would not have significant role in consumers motivation to accept low-carbon heating systems and/or smart energy behaviour</t>
  </si>
  <si>
    <t>Northern Ireland consumers would primarily be driven by financial incentives in adopting low carbon heating systems or measures</t>
  </si>
  <si>
    <t>Measures such as targeted assistance and unlocking consumer flexibility can protect fuel poor and vulnerable consumers.</t>
  </si>
  <si>
    <t>Heat decarbonisation can be achieved if greater interaction and cooperation amongst stakeholders is supported</t>
  </si>
  <si>
    <t>A central heat decarbonisation forum for stakeholders would support heat decarbonisation goals</t>
  </si>
  <si>
    <t>Third parties (intermediaries and aggregators) should work with stakeholders in achieving maximum benefits of proposed low-carbon systems</t>
  </si>
  <si>
    <t>More strict measures are needed in order to deliver low carbon agenda, such as forbid new houses connecting to the gas or oil heating</t>
  </si>
  <si>
    <t>Distinguishes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</si>
</sst>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sz val="9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</font>
    <font>
      <sz val="10"/>
      <color rgb="FF000000"/>
      <name val="Lucida Console"/>
      <family val="3"/>
      <charset val="23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7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9" fillId="0" borderId="0" xfId="42" applyFont="1" applyAlignment="1">
      <alignment horizontal="left" vertical="center"/>
    </xf>
    <xf numFmtId="0" fontId="20" fillId="0" borderId="0" xfId="42" applyFont="1" applyAlignment="1">
      <alignment horizontal="left" vertical="center"/>
    </xf>
    <xf numFmtId="0" fontId="19" fillId="0" borderId="0" xfId="43" applyFont="1" applyAlignment="1">
      <alignment horizontal="left" vertical="center" wrapText="1"/>
    </xf>
    <xf numFmtId="0" fontId="19" fillId="0" borderId="0" xfId="44" applyFont="1" applyAlignment="1">
      <alignment horizontal="left" vertical="center"/>
    </xf>
    <xf numFmtId="0" fontId="19" fillId="0" borderId="0" xfId="45" applyFont="1" applyAlignment="1">
      <alignment horizontal="left" vertical="center" wrapText="1"/>
    </xf>
    <xf numFmtId="0" fontId="19" fillId="0" borderId="0" xfId="46" applyFont="1" applyAlignment="1">
      <alignment horizontal="left" vertical="center"/>
    </xf>
    <xf numFmtId="0" fontId="19" fillId="0" borderId="0" xfId="47" applyFont="1" applyAlignment="1">
      <alignment horizontal="left" vertical="center" wrapText="1"/>
    </xf>
    <xf numFmtId="0" fontId="19" fillId="0" borderId="0" xfId="48" applyFont="1" applyAlignment="1">
      <alignment horizontal="left" vertical="center" wrapText="1"/>
    </xf>
    <xf numFmtId="0" fontId="19" fillId="0" borderId="0" xfId="49" applyFont="1" applyAlignment="1">
      <alignment horizontal="left" vertical="center" wrapText="1"/>
    </xf>
    <xf numFmtId="0" fontId="19" fillId="0" borderId="0" xfId="50" applyFont="1" applyAlignment="1">
      <alignment horizontal="left" vertical="center" wrapText="1"/>
    </xf>
    <xf numFmtId="0" fontId="19" fillId="0" borderId="0" xfId="51" applyFont="1" applyAlignment="1">
      <alignment horizontal="left" vertical="center" wrapText="1"/>
    </xf>
    <xf numFmtId="0" fontId="19" fillId="0" borderId="0" xfId="52" applyFont="1" applyAlignment="1">
      <alignment horizontal="left" vertical="center" wrapText="1"/>
    </xf>
    <xf numFmtId="0" fontId="19" fillId="0" borderId="0" xfId="53" applyFont="1" applyAlignment="1">
      <alignment horizontal="left" vertical="center" wrapText="1"/>
    </xf>
    <xf numFmtId="0" fontId="19" fillId="0" borderId="0" xfId="54" applyFont="1" applyAlignment="1">
      <alignment horizontal="left" vertical="center" wrapText="1"/>
    </xf>
    <xf numFmtId="0" fontId="19" fillId="0" borderId="0" xfId="55" applyFont="1" applyAlignment="1">
      <alignment horizontal="left" vertical="center" wrapText="1"/>
    </xf>
    <xf numFmtId="0" fontId="19" fillId="0" borderId="0" xfId="56" applyFont="1" applyAlignment="1">
      <alignment horizontal="left" vertical="center" wrapText="1"/>
    </xf>
    <xf numFmtId="0" fontId="19" fillId="0" borderId="0" xfId="57" applyFont="1" applyAlignment="1">
      <alignment horizontal="left" vertical="center" wrapText="1"/>
    </xf>
    <xf numFmtId="0" fontId="19" fillId="0" borderId="0" xfId="58" applyFont="1" applyAlignment="1">
      <alignment horizontal="left" vertical="center" wrapText="1"/>
    </xf>
    <xf numFmtId="0" fontId="19" fillId="0" borderId="0" xfId="59" applyFont="1" applyAlignment="1">
      <alignment horizontal="left" vertical="center" wrapText="1"/>
    </xf>
    <xf numFmtId="0" fontId="19" fillId="0" borderId="0" xfId="60" applyFont="1" applyAlignment="1">
      <alignment horizontal="left" vertical="center" wrapText="1"/>
    </xf>
    <xf numFmtId="0" fontId="19" fillId="0" borderId="0" xfId="61" applyFont="1" applyAlignment="1">
      <alignment horizontal="left" vertical="center" wrapText="1"/>
    </xf>
    <xf numFmtId="0" fontId="0" fillId="36" borderId="0" xfId="0" applyFill="1" applyAlignment="1"/>
    <xf numFmtId="0" fontId="19" fillId="0" borderId="0" xfId="62" applyFont="1" applyAlignment="1">
      <alignment horizontal="left" vertical="center"/>
    </xf>
    <xf numFmtId="0" fontId="0" fillId="0" borderId="0" xfId="0" applyAlignment="1"/>
    <xf numFmtId="0" fontId="20" fillId="0" borderId="0" xfId="63" applyFont="1" applyAlignment="1">
      <alignment horizontal="left" vertical="center" wrapText="1"/>
    </xf>
    <xf numFmtId="0" fontId="0" fillId="37" borderId="0" xfId="0" applyFill="1" applyAlignment="1"/>
    <xf numFmtId="0" fontId="19" fillId="0" borderId="0" xfId="64" applyFont="1" applyAlignment="1">
      <alignment horizontal="left" vertical="center"/>
    </xf>
    <xf numFmtId="0" fontId="19" fillId="0" borderId="0" xfId="65" applyFont="1" applyAlignment="1">
      <alignment horizontal="left" vertical="center" wrapText="1"/>
    </xf>
    <xf numFmtId="0" fontId="19" fillId="0" borderId="0" xfId="66" applyFont="1" applyAlignment="1">
      <alignment horizontal="left" vertical="center" wrapText="1"/>
    </xf>
    <xf numFmtId="0" fontId="19" fillId="0" borderId="0" xfId="67" applyFont="1" applyAlignment="1">
      <alignment horizontal="left" vertical="center" wrapText="1"/>
    </xf>
    <xf numFmtId="0" fontId="19" fillId="0" borderId="0" xfId="68" applyFont="1" applyAlignment="1">
      <alignment horizontal="left" vertical="center" wrapText="1"/>
    </xf>
    <xf numFmtId="0" fontId="19" fillId="0" borderId="0" xfId="69" applyFont="1" applyAlignment="1">
      <alignment horizontal="left" vertical="center" wrapText="1"/>
    </xf>
    <xf numFmtId="0" fontId="19" fillId="0" borderId="0" xfId="70" applyFont="1" applyAlignment="1">
      <alignment horizontal="left" vertical="center" wrapText="1"/>
    </xf>
    <xf numFmtId="0" fontId="19" fillId="0" borderId="0" xfId="71" applyFont="1" applyAlignment="1">
      <alignment horizontal="left" vertical="center"/>
    </xf>
    <xf numFmtId="0" fontId="19" fillId="0" borderId="0" xfId="72" applyFont="1" applyAlignment="1">
      <alignment horizontal="left" vertical="center"/>
    </xf>
    <xf numFmtId="0" fontId="19" fillId="0" borderId="0" xfId="73" applyFont="1" applyAlignment="1">
      <alignment horizontal="left" vertical="center" wrapText="1"/>
    </xf>
    <xf numFmtId="0" fontId="0" fillId="34" borderId="0" xfId="0" applyFill="1" applyAlignment="1"/>
    <xf numFmtId="0" fontId="19" fillId="0" borderId="0" xfId="43" applyFont="1" applyAlignment="1">
      <alignment horizontal="left" vertical="center"/>
    </xf>
    <xf numFmtId="0" fontId="19" fillId="0" borderId="0" xfId="45" applyFont="1" applyAlignment="1">
      <alignment horizontal="left" vertical="center"/>
    </xf>
    <xf numFmtId="0" fontId="19" fillId="0" borderId="0" xfId="47" applyFont="1" applyAlignment="1">
      <alignment horizontal="left" vertical="center"/>
    </xf>
    <xf numFmtId="0" fontId="19" fillId="0" borderId="0" xfId="50" applyFont="1" applyAlignment="1">
      <alignment horizontal="left" vertical="center"/>
    </xf>
    <xf numFmtId="0" fontId="19" fillId="0" borderId="0" xfId="48" applyFont="1" applyAlignment="1">
      <alignment horizontal="left" vertical="center"/>
    </xf>
    <xf numFmtId="0" fontId="19" fillId="0" borderId="0" xfId="49" applyFont="1" applyAlignment="1">
      <alignment horizontal="left" vertical="center"/>
    </xf>
    <xf numFmtId="0" fontId="0" fillId="35" borderId="0" xfId="0" applyFill="1" applyAlignment="1"/>
    <xf numFmtId="0" fontId="19" fillId="0" borderId="0" xfId="51" applyFont="1" applyAlignment="1">
      <alignment horizontal="left" vertical="center"/>
    </xf>
    <xf numFmtId="0" fontId="19" fillId="0" borderId="0" xfId="52" applyFont="1" applyAlignment="1">
      <alignment horizontal="left" vertical="center"/>
    </xf>
    <xf numFmtId="0" fontId="19" fillId="0" borderId="0" xfId="53" applyFont="1" applyAlignment="1">
      <alignment horizontal="left" vertical="center"/>
    </xf>
    <xf numFmtId="0" fontId="19" fillId="0" borderId="0" xfId="54" applyFont="1" applyAlignment="1">
      <alignment horizontal="left" vertical="center"/>
    </xf>
    <xf numFmtId="0" fontId="19" fillId="0" borderId="0" xfId="56" applyFont="1" applyAlignment="1">
      <alignment horizontal="left" vertical="center"/>
    </xf>
    <xf numFmtId="0" fontId="19" fillId="0" borderId="0" xfId="55" applyFont="1" applyAlignment="1">
      <alignment horizontal="left" vertical="center"/>
    </xf>
    <xf numFmtId="0" fontId="19" fillId="0" borderId="0" xfId="57" applyFont="1" applyAlignment="1">
      <alignment horizontal="left" vertical="center"/>
    </xf>
    <xf numFmtId="0" fontId="19" fillId="0" borderId="0" xfId="58" applyFont="1" applyAlignment="1">
      <alignment horizontal="left" vertical="center"/>
    </xf>
    <xf numFmtId="0" fontId="19" fillId="0" borderId="0" xfId="59" applyFont="1" applyAlignment="1">
      <alignment horizontal="left" vertical="center"/>
    </xf>
    <xf numFmtId="0" fontId="19" fillId="0" borderId="0" xfId="60" applyFont="1" applyAlignment="1">
      <alignment horizontal="left" vertical="center"/>
    </xf>
    <xf numFmtId="0" fontId="19" fillId="0" borderId="0" xfId="61" applyFont="1" applyAlignment="1">
      <alignment horizontal="left" vertical="center"/>
    </xf>
    <xf numFmtId="0" fontId="20" fillId="0" borderId="0" xfId="63" applyFont="1" applyAlignment="1">
      <alignment horizontal="left" vertical="center"/>
    </xf>
    <xf numFmtId="0" fontId="19" fillId="0" borderId="0" xfId="65" applyFont="1" applyAlignment="1">
      <alignment horizontal="left" vertical="center"/>
    </xf>
    <xf numFmtId="0" fontId="19" fillId="0" borderId="0" xfId="66" applyFont="1" applyAlignment="1">
      <alignment horizontal="left" vertical="center"/>
    </xf>
    <xf numFmtId="0" fontId="19" fillId="0" borderId="0" xfId="67" applyFont="1" applyAlignment="1">
      <alignment horizontal="left" vertical="center"/>
    </xf>
    <xf numFmtId="0" fontId="0" fillId="33" borderId="0" xfId="0" applyFill="1" applyAlignment="1"/>
    <xf numFmtId="0" fontId="19" fillId="0" borderId="0" xfId="68" applyFont="1" applyAlignment="1">
      <alignment horizontal="left" vertical="center"/>
    </xf>
    <xf numFmtId="0" fontId="19" fillId="0" borderId="0" xfId="69" applyFont="1" applyAlignment="1">
      <alignment horizontal="left" vertical="center"/>
    </xf>
    <xf numFmtId="0" fontId="19" fillId="0" borderId="0" xfId="70" applyFont="1" applyAlignment="1">
      <alignment horizontal="left" vertical="center"/>
    </xf>
    <xf numFmtId="0" fontId="19" fillId="0" borderId="0" xfId="73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/>
    <xf numFmtId="0" fontId="22" fillId="0" borderId="0" xfId="69" applyFont="1" applyAlignment="1">
      <alignment horizontal="left" vertical="center"/>
    </xf>
    <xf numFmtId="0" fontId="23" fillId="0" borderId="0" xfId="0" applyFont="1"/>
    <xf numFmtId="0" fontId="18" fillId="0" borderId="0" xfId="74" applyFont="1" applyAlignment="1"/>
    <xf numFmtId="0" fontId="18" fillId="0" borderId="0" xfId="74" applyFont="1" applyAlignment="1">
      <alignment horizontal="center"/>
    </xf>
  </cellXfs>
  <cellStyles count="7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42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28" xfId="68"/>
    <cellStyle name="Normal 29" xfId="69"/>
    <cellStyle name="Normal 3" xfId="43"/>
    <cellStyle name="Normal 30" xfId="70"/>
    <cellStyle name="Normal 31" xfId="71"/>
    <cellStyle name="Normal 32" xfId="72"/>
    <cellStyle name="Normal 33" xfId="73"/>
    <cellStyle name="Normal 35" xfId="74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chart>
    <c:title>
      <c:tx>
        <c:rich>
          <a:bodyPr/>
          <a:lstStyle/>
          <a:p>
            <a:pPr>
              <a:defRPr/>
            </a:pPr>
            <a:r>
              <a:rPr lang="en-US"/>
              <a:t>Distribution of respondents to factors due to positions</a:t>
            </a:r>
          </a:p>
          <a:p>
            <a:pPr>
              <a:defRPr/>
            </a:pPr>
            <a:endParaRPr lang="sk-SK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Sheet1!$K$15</c:f>
              <c:strCache>
                <c:ptCount val="1"/>
                <c:pt idx="0">
                  <c:v>consultancy</c:v>
                </c:pt>
              </c:strCache>
            </c:strRef>
          </c:tx>
          <c:cat>
            <c:strRef>
              <c:f>Sheet1!$F$1:$J$1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Sheet1!$F$15:$J$15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Sheet1!$K$27</c:f>
              <c:strCache>
                <c:ptCount val="1"/>
                <c:pt idx="0">
                  <c:v>government/public body</c:v>
                </c:pt>
              </c:strCache>
            </c:strRef>
          </c:tx>
          <c:cat>
            <c:strRef>
              <c:f>Sheet1!$F$1:$J$1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Sheet1!$F$27:$J$27</c:f>
              <c:numCache>
                <c:formatCode>General</c:formatCode>
                <c:ptCount val="5"/>
                <c:pt idx="0">
                  <c:v>0.36363636363636365</c:v>
                </c:pt>
                <c:pt idx="1">
                  <c:v>0.27272727272727271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0.18181818181818182</c:v>
                </c:pt>
              </c:numCache>
            </c:numRef>
          </c:val>
        </c:ser>
        <c:ser>
          <c:idx val="2"/>
          <c:order val="2"/>
          <c:tx>
            <c:strRef>
              <c:f>Sheet1!$K$31</c:f>
              <c:strCache>
                <c:ptCount val="1"/>
                <c:pt idx="0">
                  <c:v>charity</c:v>
                </c:pt>
              </c:strCache>
            </c:strRef>
          </c:tx>
          <c:cat>
            <c:strRef>
              <c:f>Sheet1!$F$1:$J$1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Sheet1!$F$31:$J$31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Sheet1!$K$40</c:f>
              <c:strCache>
                <c:ptCount val="1"/>
                <c:pt idx="0">
                  <c:v>industry</c:v>
                </c:pt>
              </c:strCache>
            </c:strRef>
          </c:tx>
          <c:cat>
            <c:strRef>
              <c:f>Sheet1!$F$1:$J$1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Sheet1!$F$40:$J$40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0.375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</c:ser>
        <c:ser>
          <c:idx val="4"/>
          <c:order val="4"/>
          <c:tx>
            <c:strRef>
              <c:f>Sheet1!$K$11</c:f>
              <c:strCache>
                <c:ptCount val="1"/>
                <c:pt idx="0">
                  <c:v>academia</c:v>
                </c:pt>
              </c:strCache>
            </c:strRef>
          </c:tx>
          <c:cat>
            <c:strRef>
              <c:f>Sheet1!$F$1:$J$1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Sheet1!$F$11:$J$11</c:f>
              <c:numCache>
                <c:formatCode>General</c:formatCode>
                <c:ptCount val="5"/>
                <c:pt idx="0">
                  <c:v>0.1111111111111111</c:v>
                </c:pt>
                <c:pt idx="1">
                  <c:v>0.55555555555555558</c:v>
                </c:pt>
                <c:pt idx="2">
                  <c:v>0</c:v>
                </c:pt>
                <c:pt idx="3">
                  <c:v>0.22222222222222221</c:v>
                </c:pt>
                <c:pt idx="4">
                  <c:v>0.1111111111111111</c:v>
                </c:pt>
              </c:numCache>
            </c:numRef>
          </c:val>
        </c:ser>
        <c:dLbls/>
        <c:gapWidth val="75"/>
        <c:overlap val="-25"/>
        <c:axId val="57547776"/>
        <c:axId val="109395328"/>
      </c:barChart>
      <c:catAx>
        <c:axId val="57547776"/>
        <c:scaling>
          <c:orientation val="minMax"/>
        </c:scaling>
        <c:axPos val="b"/>
        <c:majorTickMark val="none"/>
        <c:tickLblPos val="nextTo"/>
        <c:crossAx val="109395328"/>
        <c:crosses val="autoZero"/>
        <c:auto val="1"/>
        <c:lblAlgn val="ctr"/>
        <c:lblOffset val="100"/>
      </c:catAx>
      <c:valAx>
        <c:axId val="109395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5477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1264920</xdr:colOff>
      <xdr:row>7</xdr:row>
      <xdr:rowOff>99060</xdr:rowOff>
    </xdr:from>
    <xdr:to>
      <xdr:col>10</xdr:col>
      <xdr:colOff>1188720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B37" sqref="B33:B37"/>
    </sheetView>
  </sheetViews>
  <sheetFormatPr defaultRowHeight="14.4"/>
  <cols>
    <col min="2" max="2" width="30.5546875" customWidth="1"/>
    <col min="3" max="3" width="26.109375" customWidth="1"/>
    <col min="4" max="4" width="44.44140625" customWidth="1"/>
  </cols>
  <sheetData>
    <row r="1" spans="1:10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0">
      <c r="A2" t="s">
        <v>5</v>
      </c>
      <c r="B2" t="s">
        <v>79</v>
      </c>
      <c r="E2" t="b">
        <v>0</v>
      </c>
      <c r="F2" t="b">
        <v>0</v>
      </c>
      <c r="G2" t="b">
        <v>0</v>
      </c>
      <c r="H2" t="b">
        <v>0</v>
      </c>
      <c r="I2" t="b">
        <v>0</v>
      </c>
    </row>
    <row r="3" spans="1:10">
      <c r="A3" t="s">
        <v>13</v>
      </c>
      <c r="B3" t="s">
        <v>79</v>
      </c>
      <c r="E3" t="b">
        <v>0</v>
      </c>
      <c r="F3" t="b">
        <v>0</v>
      </c>
      <c r="G3" t="b">
        <v>0</v>
      </c>
      <c r="H3" t="b">
        <v>0</v>
      </c>
      <c r="I3" t="b">
        <v>0</v>
      </c>
    </row>
    <row r="4" spans="1:10">
      <c r="A4" t="s">
        <v>16</v>
      </c>
      <c r="B4" t="s">
        <v>79</v>
      </c>
      <c r="E4" t="b">
        <v>0</v>
      </c>
      <c r="F4" t="b">
        <v>0</v>
      </c>
      <c r="G4" t="b">
        <v>0</v>
      </c>
      <c r="H4" t="b">
        <v>0</v>
      </c>
      <c r="I4" t="b">
        <v>0</v>
      </c>
    </row>
    <row r="5" spans="1:10">
      <c r="A5" t="s">
        <v>23</v>
      </c>
      <c r="B5" t="s">
        <v>79</v>
      </c>
      <c r="E5" t="b">
        <v>0</v>
      </c>
      <c r="F5" t="b">
        <v>0</v>
      </c>
      <c r="G5" t="b">
        <v>0</v>
      </c>
      <c r="H5" t="b">
        <v>0</v>
      </c>
      <c r="I5" t="b">
        <v>0</v>
      </c>
    </row>
    <row r="6" spans="1:10">
      <c r="A6" t="s">
        <v>29</v>
      </c>
      <c r="B6" t="s">
        <v>79</v>
      </c>
      <c r="E6" t="b">
        <v>0</v>
      </c>
      <c r="F6" t="b">
        <v>0</v>
      </c>
      <c r="G6" t="b">
        <v>0</v>
      </c>
      <c r="H6" t="b">
        <v>0</v>
      </c>
      <c r="I6" t="b">
        <v>0</v>
      </c>
    </row>
    <row r="7" spans="1:10">
      <c r="A7" t="s">
        <v>33</v>
      </c>
      <c r="B7" t="s">
        <v>79</v>
      </c>
      <c r="E7" t="b">
        <v>0</v>
      </c>
      <c r="F7" t="b">
        <v>0</v>
      </c>
      <c r="G7" t="b">
        <v>0</v>
      </c>
      <c r="H7" t="b">
        <v>0</v>
      </c>
      <c r="I7" t="b">
        <v>0</v>
      </c>
    </row>
    <row r="8" spans="1:10">
      <c r="A8" t="s">
        <v>40</v>
      </c>
      <c r="B8" t="s">
        <v>79</v>
      </c>
      <c r="E8" t="b">
        <v>0</v>
      </c>
      <c r="F8" t="b">
        <v>0</v>
      </c>
      <c r="G8" t="b">
        <v>0</v>
      </c>
      <c r="H8" t="b">
        <v>0</v>
      </c>
      <c r="I8" t="b">
        <v>0</v>
      </c>
    </row>
    <row r="9" spans="1:10">
      <c r="A9" t="s">
        <v>41</v>
      </c>
      <c r="B9" t="s">
        <v>79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s">
        <v>84</v>
      </c>
    </row>
    <row r="10" spans="1:10">
      <c r="A10" s="2" t="s">
        <v>6</v>
      </c>
      <c r="B10" s="6" t="s">
        <v>47</v>
      </c>
      <c r="C10" s="6" t="s">
        <v>48</v>
      </c>
      <c r="D10" s="7" t="s">
        <v>49</v>
      </c>
      <c r="E10" s="2" t="b">
        <v>1</v>
      </c>
      <c r="F10" t="b">
        <v>0</v>
      </c>
      <c r="G10" t="b">
        <v>0</v>
      </c>
      <c r="H10" t="b">
        <v>0</v>
      </c>
      <c r="I10" t="b">
        <v>0</v>
      </c>
      <c r="J10">
        <v>1</v>
      </c>
    </row>
    <row r="11" spans="1:10">
      <c r="A11" s="2" t="s">
        <v>7</v>
      </c>
      <c r="B11" s="8" t="s">
        <v>47</v>
      </c>
      <c r="C11" s="8" t="s">
        <v>50</v>
      </c>
      <c r="D11" s="8" t="s">
        <v>51</v>
      </c>
      <c r="E11" s="2" t="b">
        <v>1</v>
      </c>
      <c r="F11" t="b">
        <v>0</v>
      </c>
      <c r="G11" t="b">
        <v>0</v>
      </c>
      <c r="H11" t="b">
        <v>0</v>
      </c>
      <c r="I11" t="b">
        <v>0</v>
      </c>
      <c r="J11">
        <v>1</v>
      </c>
    </row>
    <row r="12" spans="1:10">
      <c r="A12" s="2" t="s">
        <v>8</v>
      </c>
      <c r="B12" s="9" t="s">
        <v>47</v>
      </c>
      <c r="C12" s="9" t="s">
        <v>52</v>
      </c>
      <c r="D12" s="9" t="s">
        <v>53</v>
      </c>
      <c r="E12" s="2" t="b">
        <v>1</v>
      </c>
      <c r="F12" t="b">
        <v>0</v>
      </c>
      <c r="G12" t="b">
        <v>0</v>
      </c>
      <c r="H12" t="b">
        <v>0</v>
      </c>
      <c r="I12" t="b">
        <v>0</v>
      </c>
      <c r="J12">
        <v>1</v>
      </c>
    </row>
    <row r="13" spans="1:10">
      <c r="A13" s="2" t="s">
        <v>12</v>
      </c>
      <c r="B13" s="10" t="s">
        <v>54</v>
      </c>
      <c r="C13" s="10" t="s">
        <v>50</v>
      </c>
      <c r="D13" s="10" t="s">
        <v>55</v>
      </c>
      <c r="E13" s="2" t="b">
        <v>1</v>
      </c>
      <c r="F13" t="b">
        <v>0</v>
      </c>
      <c r="G13" t="b">
        <v>0</v>
      </c>
      <c r="H13" t="b">
        <v>0</v>
      </c>
      <c r="I13" t="b">
        <v>0</v>
      </c>
      <c r="J13">
        <v>1</v>
      </c>
    </row>
    <row r="14" spans="1:10">
      <c r="A14" s="2" t="s">
        <v>19</v>
      </c>
      <c r="B14" s="11" t="s">
        <v>54</v>
      </c>
      <c r="C14" s="11" t="s">
        <v>56</v>
      </c>
      <c r="D14" s="11" t="s">
        <v>57</v>
      </c>
      <c r="E14" s="2" t="b">
        <v>1</v>
      </c>
      <c r="F14" t="b">
        <v>0</v>
      </c>
      <c r="G14" t="b">
        <v>0</v>
      </c>
      <c r="H14" t="b">
        <v>0</v>
      </c>
      <c r="I14" t="b">
        <v>0</v>
      </c>
      <c r="J14">
        <v>1</v>
      </c>
    </row>
    <row r="15" spans="1:10">
      <c r="A15" s="2" t="s">
        <v>21</v>
      </c>
      <c r="B15" s="12" t="s">
        <v>58</v>
      </c>
      <c r="C15" s="12" t="s">
        <v>50</v>
      </c>
      <c r="D15" s="12" t="s">
        <v>59</v>
      </c>
      <c r="E15" s="2" t="b">
        <v>1</v>
      </c>
      <c r="F15" t="b">
        <v>0</v>
      </c>
      <c r="G15" t="b">
        <v>0</v>
      </c>
      <c r="H15" t="b">
        <v>0</v>
      </c>
      <c r="I15" t="b">
        <v>0</v>
      </c>
      <c r="J15">
        <v>1</v>
      </c>
    </row>
    <row r="16" spans="1:10">
      <c r="A16" s="2" t="s">
        <v>31</v>
      </c>
      <c r="B16" s="15" t="s">
        <v>54</v>
      </c>
      <c r="C16" s="15" t="s">
        <v>50</v>
      </c>
      <c r="D16" s="15" t="s">
        <v>63</v>
      </c>
      <c r="E16" s="2" t="b">
        <v>1</v>
      </c>
      <c r="F16" t="b">
        <v>0</v>
      </c>
      <c r="G16" t="b">
        <v>0</v>
      </c>
      <c r="H16" t="b">
        <v>0</v>
      </c>
      <c r="I16" t="b">
        <v>0</v>
      </c>
      <c r="J16">
        <v>1</v>
      </c>
    </row>
    <row r="17" spans="1:10">
      <c r="A17" s="2" t="s">
        <v>39</v>
      </c>
      <c r="B17" s="13" t="s">
        <v>64</v>
      </c>
      <c r="C17" s="13" t="s">
        <v>60</v>
      </c>
      <c r="D17" s="13" t="s">
        <v>61</v>
      </c>
      <c r="E17" s="2" t="b">
        <v>1</v>
      </c>
      <c r="F17" t="b">
        <v>0</v>
      </c>
      <c r="G17" t="b">
        <v>0</v>
      </c>
      <c r="H17" t="b">
        <v>0</v>
      </c>
      <c r="I17" t="b">
        <v>0</v>
      </c>
      <c r="J17">
        <v>1</v>
      </c>
    </row>
    <row r="18" spans="1:10">
      <c r="A18" s="2" t="s">
        <v>46</v>
      </c>
      <c r="B18" s="14" t="s">
        <v>62</v>
      </c>
      <c r="C18" s="14" t="s">
        <v>50</v>
      </c>
      <c r="D18" s="14" t="s">
        <v>51</v>
      </c>
      <c r="E18" s="2" t="b">
        <v>1</v>
      </c>
      <c r="F18" t="b">
        <v>0</v>
      </c>
      <c r="G18" t="b">
        <v>0</v>
      </c>
      <c r="H18" t="b">
        <v>0</v>
      </c>
      <c r="I18" t="b">
        <v>0</v>
      </c>
      <c r="J18">
        <v>1</v>
      </c>
    </row>
    <row r="19" spans="1:10">
      <c r="A19" s="3" t="s">
        <v>9</v>
      </c>
      <c r="B19" s="16" t="s">
        <v>47</v>
      </c>
      <c r="C19" s="16" t="s">
        <v>50</v>
      </c>
      <c r="D19" s="16" t="s">
        <v>53</v>
      </c>
      <c r="E19" t="b">
        <v>0</v>
      </c>
      <c r="F19" s="3" t="b">
        <v>1</v>
      </c>
      <c r="G19" t="b">
        <v>0</v>
      </c>
      <c r="H19" t="b">
        <v>0</v>
      </c>
      <c r="I19" t="b">
        <v>0</v>
      </c>
      <c r="J19">
        <v>2</v>
      </c>
    </row>
    <row r="20" spans="1:10">
      <c r="A20" s="3" t="s">
        <v>10</v>
      </c>
      <c r="B20" s="17" t="s">
        <v>47</v>
      </c>
      <c r="C20" s="17" t="s">
        <v>50</v>
      </c>
      <c r="D20" s="17" t="s">
        <v>53</v>
      </c>
      <c r="E20" t="b">
        <v>0</v>
      </c>
      <c r="F20" s="3" t="b">
        <v>1</v>
      </c>
      <c r="G20" t="b">
        <v>0</v>
      </c>
      <c r="H20" t="b">
        <v>0</v>
      </c>
      <c r="I20" t="b">
        <v>0</v>
      </c>
      <c r="J20">
        <v>2</v>
      </c>
    </row>
    <row r="21" spans="1:10">
      <c r="A21" s="3" t="s">
        <v>28</v>
      </c>
      <c r="B21" s="18" t="s">
        <v>64</v>
      </c>
      <c r="C21" s="18" t="s">
        <v>50</v>
      </c>
      <c r="D21" s="18" t="s">
        <v>65</v>
      </c>
      <c r="E21" t="b">
        <v>0</v>
      </c>
      <c r="F21" s="3" t="b">
        <v>1</v>
      </c>
      <c r="G21" t="b">
        <v>0</v>
      </c>
      <c r="H21" t="b">
        <v>0</v>
      </c>
      <c r="I21" t="b">
        <v>0</v>
      </c>
      <c r="J21">
        <v>2</v>
      </c>
    </row>
    <row r="22" spans="1:10">
      <c r="A22" s="3" t="s">
        <v>35</v>
      </c>
      <c r="B22" s="19" t="s">
        <v>47</v>
      </c>
      <c r="C22" s="19" t="s">
        <v>50</v>
      </c>
      <c r="D22" s="19" t="s">
        <v>66</v>
      </c>
      <c r="E22" t="b">
        <v>0</v>
      </c>
      <c r="F22" s="3" t="b">
        <v>1</v>
      </c>
      <c r="G22" t="b">
        <v>0</v>
      </c>
      <c r="H22" t="b">
        <v>0</v>
      </c>
      <c r="I22" t="b">
        <v>0</v>
      </c>
      <c r="J22">
        <v>2</v>
      </c>
    </row>
    <row r="23" spans="1:10">
      <c r="A23" s="3" t="s">
        <v>38</v>
      </c>
      <c r="B23" s="21" t="s">
        <v>64</v>
      </c>
      <c r="C23" s="21" t="s">
        <v>60</v>
      </c>
      <c r="D23" s="21" t="s">
        <v>61</v>
      </c>
      <c r="E23" t="b">
        <v>0</v>
      </c>
      <c r="F23" s="3" t="b">
        <v>1</v>
      </c>
      <c r="G23" t="b">
        <v>0</v>
      </c>
      <c r="H23" t="b">
        <v>0</v>
      </c>
      <c r="I23" t="b">
        <v>0</v>
      </c>
      <c r="J23">
        <v>2</v>
      </c>
    </row>
    <row r="24" spans="1:10">
      <c r="A24" s="3" t="s">
        <v>42</v>
      </c>
      <c r="B24" s="20" t="s">
        <v>64</v>
      </c>
      <c r="C24" s="20" t="s">
        <v>60</v>
      </c>
      <c r="D24" s="20" t="s">
        <v>61</v>
      </c>
      <c r="E24" t="b">
        <v>0</v>
      </c>
      <c r="F24" s="3" t="b">
        <v>1</v>
      </c>
      <c r="G24" t="b">
        <v>0</v>
      </c>
      <c r="H24" t="b">
        <v>0</v>
      </c>
      <c r="I24" t="b">
        <v>0</v>
      </c>
      <c r="J24">
        <v>2</v>
      </c>
    </row>
    <row r="25" spans="1:10">
      <c r="A25" s="3" t="s">
        <v>43</v>
      </c>
      <c r="B25" s="20" t="s">
        <v>64</v>
      </c>
      <c r="C25" s="20" t="s">
        <v>60</v>
      </c>
      <c r="D25" s="20" t="s">
        <v>61</v>
      </c>
      <c r="E25" t="b">
        <v>0</v>
      </c>
      <c r="F25" s="3" t="b">
        <v>1</v>
      </c>
      <c r="G25" t="b">
        <v>0</v>
      </c>
      <c r="H25" t="b">
        <v>0</v>
      </c>
      <c r="I25" t="b">
        <v>0</v>
      </c>
      <c r="J25">
        <v>2</v>
      </c>
    </row>
    <row r="26" spans="1:10">
      <c r="A26" s="3" t="s">
        <v>44</v>
      </c>
      <c r="B26" s="20" t="s">
        <v>64</v>
      </c>
      <c r="C26" s="20" t="s">
        <v>60</v>
      </c>
      <c r="D26" s="20" t="s">
        <v>61</v>
      </c>
      <c r="E26" t="b">
        <v>0</v>
      </c>
      <c r="F26" s="3" t="b">
        <v>1</v>
      </c>
      <c r="G26" t="b">
        <v>0</v>
      </c>
      <c r="H26" t="b">
        <v>0</v>
      </c>
      <c r="I26" t="b">
        <v>0</v>
      </c>
      <c r="J26">
        <v>2</v>
      </c>
    </row>
    <row r="27" spans="1:10">
      <c r="A27" s="4" t="s">
        <v>11</v>
      </c>
      <c r="B27" s="22" t="s">
        <v>67</v>
      </c>
      <c r="C27" s="22" t="s">
        <v>68</v>
      </c>
      <c r="D27" s="22" t="s">
        <v>69</v>
      </c>
      <c r="E27" t="b">
        <v>0</v>
      </c>
      <c r="F27" t="b">
        <v>0</v>
      </c>
      <c r="G27" s="4" t="b">
        <v>1</v>
      </c>
      <c r="H27" t="b">
        <v>0</v>
      </c>
      <c r="I27" t="b">
        <v>0</v>
      </c>
      <c r="J27">
        <v>3</v>
      </c>
    </row>
    <row r="28" spans="1:10">
      <c r="A28" s="4" t="s">
        <v>15</v>
      </c>
      <c r="B28" s="23" t="s">
        <v>58</v>
      </c>
      <c r="C28" s="23" t="s">
        <v>50</v>
      </c>
      <c r="D28" s="23" t="s">
        <v>70</v>
      </c>
      <c r="E28" t="b">
        <v>0</v>
      </c>
      <c r="F28" t="b">
        <v>0</v>
      </c>
      <c r="G28" s="4" t="b">
        <v>1</v>
      </c>
      <c r="H28" t="b">
        <v>0</v>
      </c>
      <c r="I28" t="b">
        <v>0</v>
      </c>
      <c r="J28">
        <v>3</v>
      </c>
    </row>
    <row r="29" spans="1:10">
      <c r="A29" s="4" t="s">
        <v>18</v>
      </c>
      <c r="B29" s="24" t="s">
        <v>67</v>
      </c>
      <c r="C29" s="24" t="s">
        <v>71</v>
      </c>
      <c r="D29" s="24" t="s">
        <v>53</v>
      </c>
      <c r="E29" t="b">
        <v>0</v>
      </c>
      <c r="F29" t="b">
        <v>0</v>
      </c>
      <c r="G29" s="4" t="b">
        <v>1</v>
      </c>
      <c r="H29" t="b">
        <v>0</v>
      </c>
      <c r="I29" t="b">
        <v>0</v>
      </c>
      <c r="J29">
        <v>3</v>
      </c>
    </row>
    <row r="30" spans="1:10">
      <c r="A30" s="4" t="s">
        <v>30</v>
      </c>
      <c r="B30" s="25" t="s">
        <v>62</v>
      </c>
      <c r="C30" s="25" t="s">
        <v>50</v>
      </c>
      <c r="D30" s="25" t="s">
        <v>69</v>
      </c>
      <c r="E30" t="b">
        <v>0</v>
      </c>
      <c r="F30" t="b">
        <v>0</v>
      </c>
      <c r="G30" s="4" t="b">
        <v>1</v>
      </c>
      <c r="H30" t="b">
        <v>0</v>
      </c>
      <c r="I30" t="b">
        <v>0</v>
      </c>
      <c r="J30">
        <v>3</v>
      </c>
    </row>
    <row r="31" spans="1:10">
      <c r="A31" s="4" t="s">
        <v>32</v>
      </c>
      <c r="B31" s="26" t="s">
        <v>54</v>
      </c>
      <c r="C31" s="26" t="s">
        <v>72</v>
      </c>
      <c r="D31" s="26" t="s">
        <v>63</v>
      </c>
      <c r="E31" t="b">
        <v>0</v>
      </c>
      <c r="F31" t="b">
        <v>0</v>
      </c>
      <c r="G31" s="4" t="b">
        <v>1</v>
      </c>
      <c r="H31" t="b">
        <v>0</v>
      </c>
      <c r="I31" t="b">
        <v>0</v>
      </c>
      <c r="J31">
        <v>3</v>
      </c>
    </row>
    <row r="32" spans="1:10" s="29" customFormat="1">
      <c r="A32" s="27" t="s">
        <v>34</v>
      </c>
      <c r="B32" s="28" t="s">
        <v>54</v>
      </c>
      <c r="C32" s="28" t="s">
        <v>50</v>
      </c>
      <c r="D32" s="28" t="s">
        <v>73</v>
      </c>
      <c r="E32" s="29" t="b">
        <v>0</v>
      </c>
      <c r="F32" s="29" t="b">
        <v>0</v>
      </c>
      <c r="G32" s="27" t="b">
        <v>1</v>
      </c>
      <c r="H32" s="29" t="b">
        <v>0</v>
      </c>
      <c r="I32" s="29" t="b">
        <v>0</v>
      </c>
      <c r="J32">
        <v>3</v>
      </c>
    </row>
    <row r="33" spans="1:10">
      <c r="A33" s="5" t="s">
        <v>14</v>
      </c>
      <c r="B33" s="30" t="s">
        <v>64</v>
      </c>
      <c r="C33" s="30" t="s">
        <v>50</v>
      </c>
      <c r="D33" s="30" t="s">
        <v>69</v>
      </c>
      <c r="E33" t="b">
        <v>0</v>
      </c>
      <c r="F33" t="b">
        <v>0</v>
      </c>
      <c r="G33" t="b">
        <v>0</v>
      </c>
      <c r="H33" s="5" t="b">
        <v>1</v>
      </c>
      <c r="I33" t="b">
        <v>0</v>
      </c>
      <c r="J33">
        <v>4</v>
      </c>
    </row>
    <row r="34" spans="1:10" s="29" customFormat="1">
      <c r="A34" s="31" t="s">
        <v>17</v>
      </c>
      <c r="B34" s="32" t="s">
        <v>74</v>
      </c>
      <c r="C34" s="32" t="s">
        <v>75</v>
      </c>
      <c r="D34" s="32" t="s">
        <v>76</v>
      </c>
      <c r="E34" s="29" t="b">
        <v>0</v>
      </c>
      <c r="F34" s="29" t="b">
        <v>0</v>
      </c>
      <c r="G34" s="29" t="b">
        <v>0</v>
      </c>
      <c r="H34" s="31" t="b">
        <v>1</v>
      </c>
      <c r="I34" s="29" t="b">
        <v>0</v>
      </c>
      <c r="J34">
        <v>4</v>
      </c>
    </row>
    <row r="35" spans="1:10">
      <c r="A35" s="5" t="s">
        <v>20</v>
      </c>
      <c r="B35" s="33" t="s">
        <v>67</v>
      </c>
      <c r="C35" s="33" t="s">
        <v>50</v>
      </c>
      <c r="D35" s="33" t="s">
        <v>77</v>
      </c>
      <c r="E35" t="b">
        <v>0</v>
      </c>
      <c r="F35" t="b">
        <v>0</v>
      </c>
      <c r="G35" t="b">
        <v>0</v>
      </c>
      <c r="H35" s="5" t="b">
        <v>1</v>
      </c>
      <c r="I35" t="b">
        <v>0</v>
      </c>
      <c r="J35">
        <v>4</v>
      </c>
    </row>
    <row r="36" spans="1:10">
      <c r="A36" s="5" t="s">
        <v>27</v>
      </c>
      <c r="B36" s="34" t="s">
        <v>64</v>
      </c>
      <c r="C36" s="34" t="s">
        <v>60</v>
      </c>
      <c r="D36" s="34" t="s">
        <v>53</v>
      </c>
      <c r="E36" t="b">
        <v>0</v>
      </c>
      <c r="F36" t="b">
        <v>0</v>
      </c>
      <c r="G36" t="b">
        <v>0</v>
      </c>
      <c r="H36" s="5" t="b">
        <v>1</v>
      </c>
      <c r="I36" t="b">
        <v>0</v>
      </c>
      <c r="J36">
        <v>4</v>
      </c>
    </row>
    <row r="37" spans="1:10">
      <c r="A37" s="5" t="s">
        <v>45</v>
      </c>
      <c r="B37" s="35" t="s">
        <v>62</v>
      </c>
      <c r="C37" s="35" t="s">
        <v>50</v>
      </c>
      <c r="D37" s="35" t="s">
        <v>78</v>
      </c>
      <c r="E37" t="b">
        <v>0</v>
      </c>
      <c r="F37" t="b">
        <v>0</v>
      </c>
      <c r="G37" t="b">
        <v>0</v>
      </c>
      <c r="H37" s="5" t="b">
        <v>1</v>
      </c>
      <c r="I37" t="b">
        <v>0</v>
      </c>
      <c r="J37">
        <v>4</v>
      </c>
    </row>
    <row r="38" spans="1:10">
      <c r="A38" s="1" t="s">
        <v>22</v>
      </c>
      <c r="B38" s="36" t="s">
        <v>62</v>
      </c>
      <c r="C38" s="36" t="s">
        <v>50</v>
      </c>
      <c r="D38" s="36" t="s">
        <v>53</v>
      </c>
      <c r="E38" t="b">
        <v>0</v>
      </c>
      <c r="F38" t="b">
        <v>0</v>
      </c>
      <c r="G38" t="b">
        <v>0</v>
      </c>
      <c r="H38" t="b">
        <v>0</v>
      </c>
      <c r="I38" s="1" t="b">
        <v>1</v>
      </c>
      <c r="J38">
        <v>5</v>
      </c>
    </row>
    <row r="39" spans="1:10">
      <c r="A39" s="1" t="s">
        <v>24</v>
      </c>
      <c r="B39" s="37" t="s">
        <v>47</v>
      </c>
      <c r="C39" s="37" t="s">
        <v>50</v>
      </c>
      <c r="D39" s="37" t="s">
        <v>77</v>
      </c>
      <c r="E39" t="b">
        <v>0</v>
      </c>
      <c r="F39" t="b">
        <v>0</v>
      </c>
      <c r="G39" t="b">
        <v>0</v>
      </c>
      <c r="H39" t="b">
        <v>0</v>
      </c>
      <c r="I39" s="1" t="b">
        <v>1</v>
      </c>
      <c r="J39">
        <v>5</v>
      </c>
    </row>
    <row r="40" spans="1:10">
      <c r="A40" s="1" t="s">
        <v>25</v>
      </c>
      <c r="B40" s="38" t="s">
        <v>74</v>
      </c>
      <c r="C40" s="38" t="s">
        <v>80</v>
      </c>
      <c r="D40" s="38" t="s">
        <v>81</v>
      </c>
      <c r="E40" t="b">
        <v>0</v>
      </c>
      <c r="F40" t="b">
        <v>0</v>
      </c>
      <c r="G40" t="b">
        <v>0</v>
      </c>
      <c r="H40" t="b">
        <v>0</v>
      </c>
      <c r="I40" s="1" t="b">
        <v>1</v>
      </c>
      <c r="J40">
        <v>5</v>
      </c>
    </row>
    <row r="41" spans="1:10">
      <c r="A41" s="1" t="s">
        <v>26</v>
      </c>
      <c r="B41" s="39" t="s">
        <v>54</v>
      </c>
      <c r="C41" s="39" t="s">
        <v>52</v>
      </c>
      <c r="D41" s="39" t="s">
        <v>63</v>
      </c>
      <c r="E41" t="b">
        <v>0</v>
      </c>
      <c r="F41" t="b">
        <v>0</v>
      </c>
      <c r="G41" t="b">
        <v>0</v>
      </c>
      <c r="H41" t="b">
        <v>0</v>
      </c>
      <c r="I41" s="1" t="b">
        <v>1</v>
      </c>
      <c r="J41">
        <v>5</v>
      </c>
    </row>
    <row r="42" spans="1:10">
      <c r="A42" s="1" t="s">
        <v>36</v>
      </c>
      <c r="B42" s="40" t="s">
        <v>74</v>
      </c>
      <c r="C42" s="40" t="s">
        <v>82</v>
      </c>
      <c r="D42" s="40" t="s">
        <v>83</v>
      </c>
      <c r="E42" t="b">
        <v>0</v>
      </c>
      <c r="F42" t="b">
        <v>0</v>
      </c>
      <c r="G42" t="b">
        <v>0</v>
      </c>
      <c r="H42" t="b">
        <v>0</v>
      </c>
      <c r="I42" s="1" t="b">
        <v>1</v>
      </c>
      <c r="J42">
        <v>5</v>
      </c>
    </row>
    <row r="43" spans="1:10">
      <c r="A43" s="1" t="s">
        <v>37</v>
      </c>
      <c r="B43" s="41" t="s">
        <v>64</v>
      </c>
      <c r="C43" s="41" t="s">
        <v>60</v>
      </c>
      <c r="D43" s="41" t="s">
        <v>61</v>
      </c>
      <c r="E43" t="b">
        <v>0</v>
      </c>
      <c r="F43" t="b">
        <v>0</v>
      </c>
      <c r="G43" t="b">
        <v>0</v>
      </c>
      <c r="H43" t="b">
        <v>0</v>
      </c>
      <c r="I43" s="1" t="b">
        <v>1</v>
      </c>
      <c r="J43">
        <v>5</v>
      </c>
    </row>
  </sheetData>
  <sortState ref="A2:I43">
    <sortCondition ref="I2:I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40"/>
  <sheetViews>
    <sheetView topLeftCell="B1" workbookViewId="0">
      <selection activeCell="E28" sqref="E28"/>
    </sheetView>
  </sheetViews>
  <sheetFormatPr defaultRowHeight="15.6"/>
  <cols>
    <col min="2" max="2" width="20.21875" customWidth="1"/>
    <col min="3" max="3" width="19.5546875" customWidth="1"/>
    <col min="4" max="4" width="15.33203125" customWidth="1"/>
    <col min="5" max="5" width="62.5546875" customWidth="1"/>
    <col min="11" max="11" width="34.77734375" style="70" customWidth="1"/>
  </cols>
  <sheetData>
    <row r="1" spans="2:11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s="70" t="s">
        <v>94</v>
      </c>
    </row>
    <row r="2" spans="2:11">
      <c r="B2" s="42" t="s">
        <v>39</v>
      </c>
      <c r="C2" s="47" t="s">
        <v>64</v>
      </c>
      <c r="D2" s="47" t="s">
        <v>60</v>
      </c>
      <c r="E2" s="47" t="s">
        <v>61</v>
      </c>
      <c r="F2" s="42" t="b">
        <v>1</v>
      </c>
      <c r="G2" s="29" t="b">
        <v>0</v>
      </c>
      <c r="H2" s="29" t="b">
        <v>0</v>
      </c>
      <c r="I2" s="29" t="b">
        <v>0</v>
      </c>
      <c r="J2" s="29" t="b">
        <v>0</v>
      </c>
      <c r="K2" s="71"/>
    </row>
    <row r="3" spans="2:11">
      <c r="B3" s="49" t="s">
        <v>28</v>
      </c>
      <c r="C3" s="52" t="s">
        <v>64</v>
      </c>
      <c r="D3" s="52" t="s">
        <v>50</v>
      </c>
      <c r="E3" s="52" t="s">
        <v>65</v>
      </c>
      <c r="F3" s="29" t="b">
        <v>0</v>
      </c>
      <c r="G3" s="49" t="b">
        <v>1</v>
      </c>
      <c r="H3" s="29" t="b">
        <v>0</v>
      </c>
      <c r="I3" s="29" t="b">
        <v>0</v>
      </c>
      <c r="J3" s="29" t="b">
        <v>0</v>
      </c>
      <c r="K3" s="71"/>
    </row>
    <row r="4" spans="2:11">
      <c r="B4" s="49" t="s">
        <v>38</v>
      </c>
      <c r="C4" s="54" t="s">
        <v>64</v>
      </c>
      <c r="D4" s="54" t="s">
        <v>60</v>
      </c>
      <c r="E4" s="54" t="s">
        <v>61</v>
      </c>
      <c r="F4" s="29" t="b">
        <v>0</v>
      </c>
      <c r="G4" s="49" t="b">
        <v>1</v>
      </c>
      <c r="H4" s="29" t="b">
        <v>0</v>
      </c>
      <c r="I4" s="29" t="b">
        <v>0</v>
      </c>
      <c r="J4" s="29" t="b">
        <v>0</v>
      </c>
      <c r="K4" s="71"/>
    </row>
    <row r="5" spans="2:11">
      <c r="B5" s="49" t="s">
        <v>42</v>
      </c>
      <c r="C5" s="55" t="s">
        <v>64</v>
      </c>
      <c r="D5" s="55" t="s">
        <v>60</v>
      </c>
      <c r="E5" s="55" t="s">
        <v>61</v>
      </c>
      <c r="F5" s="29" t="b">
        <v>0</v>
      </c>
      <c r="G5" s="49" t="b">
        <v>1</v>
      </c>
      <c r="H5" s="29" t="b">
        <v>0</v>
      </c>
      <c r="I5" s="29" t="b">
        <v>0</v>
      </c>
      <c r="J5" s="29" t="b">
        <v>0</v>
      </c>
      <c r="K5" s="71"/>
    </row>
    <row r="6" spans="2:11">
      <c r="B6" s="49" t="s">
        <v>43</v>
      </c>
      <c r="C6" s="55" t="s">
        <v>64</v>
      </c>
      <c r="D6" s="55" t="s">
        <v>60</v>
      </c>
      <c r="E6" s="55" t="s">
        <v>61</v>
      </c>
      <c r="F6" s="29" t="b">
        <v>0</v>
      </c>
      <c r="G6" s="49" t="b">
        <v>1</v>
      </c>
      <c r="H6" s="29" t="b">
        <v>0</v>
      </c>
      <c r="I6" s="29" t="b">
        <v>0</v>
      </c>
      <c r="J6" s="29" t="b">
        <v>0</v>
      </c>
      <c r="K6" s="71"/>
    </row>
    <row r="7" spans="2:11">
      <c r="B7" s="49" t="s">
        <v>44</v>
      </c>
      <c r="C7" s="55" t="s">
        <v>64</v>
      </c>
      <c r="D7" s="55" t="s">
        <v>60</v>
      </c>
      <c r="E7" s="55" t="s">
        <v>61</v>
      </c>
      <c r="F7" s="29" t="b">
        <v>0</v>
      </c>
      <c r="G7" s="49" t="b">
        <v>1</v>
      </c>
      <c r="H7" s="29" t="b">
        <v>0</v>
      </c>
      <c r="I7" s="29" t="b">
        <v>0</v>
      </c>
      <c r="J7" s="29" t="b">
        <v>0</v>
      </c>
      <c r="K7" s="71"/>
    </row>
    <row r="8" spans="2:11">
      <c r="B8" s="31" t="s">
        <v>14</v>
      </c>
      <c r="C8" s="61" t="s">
        <v>64</v>
      </c>
      <c r="D8" s="61" t="s">
        <v>50</v>
      </c>
      <c r="E8" s="61" t="s">
        <v>69</v>
      </c>
      <c r="F8" s="29" t="b">
        <v>0</v>
      </c>
      <c r="G8" s="29" t="b">
        <v>0</v>
      </c>
      <c r="H8" s="29" t="b">
        <v>0</v>
      </c>
      <c r="I8" s="31" t="b">
        <v>1</v>
      </c>
      <c r="J8" s="29" t="b">
        <v>0</v>
      </c>
      <c r="K8" s="71"/>
    </row>
    <row r="9" spans="2:11">
      <c r="B9" s="31" t="s">
        <v>27</v>
      </c>
      <c r="C9" s="63" t="s">
        <v>64</v>
      </c>
      <c r="D9" s="63" t="s">
        <v>60</v>
      </c>
      <c r="E9" s="63" t="s">
        <v>53</v>
      </c>
      <c r="F9" s="29" t="b">
        <v>0</v>
      </c>
      <c r="G9" s="29" t="b">
        <v>0</v>
      </c>
      <c r="H9" s="29" t="b">
        <v>0</v>
      </c>
      <c r="I9" s="31" t="b">
        <v>1</v>
      </c>
      <c r="J9" s="29" t="b">
        <v>0</v>
      </c>
      <c r="K9" s="71"/>
    </row>
    <row r="10" spans="2:11">
      <c r="B10" s="65" t="s">
        <v>37</v>
      </c>
      <c r="C10" s="69" t="s">
        <v>64</v>
      </c>
      <c r="D10" s="69" t="s">
        <v>60</v>
      </c>
      <c r="E10" s="69" t="s">
        <v>61</v>
      </c>
      <c r="F10" s="29" t="b">
        <v>0</v>
      </c>
      <c r="G10" s="29" t="b">
        <v>0</v>
      </c>
      <c r="H10" s="29" t="b">
        <v>0</v>
      </c>
      <c r="I10" s="29" t="b">
        <v>0</v>
      </c>
      <c r="J10" s="65" t="b">
        <v>1</v>
      </c>
      <c r="K10" s="71"/>
    </row>
    <row r="11" spans="2:11">
      <c r="B11" s="65"/>
      <c r="C11" s="69"/>
      <c r="D11" s="69"/>
      <c r="E11" s="69"/>
      <c r="F11" s="29">
        <f>COUNTIF(F2:F10,TRUE)/COUNTIF($F$2:$J$10,TRUE)</f>
        <v>0.1111111111111111</v>
      </c>
      <c r="G11" s="29">
        <f t="shared" ref="G11:J11" si="0">COUNTIF(G2:G10,TRUE)/COUNTIF($F$2:$J$10,TRUE)</f>
        <v>0.55555555555555558</v>
      </c>
      <c r="H11" s="29">
        <f t="shared" si="0"/>
        <v>0</v>
      </c>
      <c r="I11" s="29">
        <f t="shared" si="0"/>
        <v>0.22222222222222221</v>
      </c>
      <c r="J11" s="29">
        <f t="shared" si="0"/>
        <v>0.1111111111111111</v>
      </c>
      <c r="K11" s="71" t="s">
        <v>64</v>
      </c>
    </row>
    <row r="12" spans="2:11">
      <c r="B12" s="31" t="s">
        <v>17</v>
      </c>
      <c r="C12" s="32" t="s">
        <v>74</v>
      </c>
      <c r="D12" s="32" t="s">
        <v>48</v>
      </c>
      <c r="E12" s="32" t="s">
        <v>76</v>
      </c>
      <c r="F12" s="29" t="b">
        <v>0</v>
      </c>
      <c r="G12" s="29" t="b">
        <v>0</v>
      </c>
      <c r="H12" s="29" t="b">
        <v>0</v>
      </c>
      <c r="I12" s="31" t="b">
        <v>1</v>
      </c>
      <c r="J12" s="29" t="b">
        <v>0</v>
      </c>
      <c r="K12" s="71"/>
    </row>
    <row r="13" spans="2:11">
      <c r="B13" s="65" t="s">
        <v>25</v>
      </c>
      <c r="C13" s="68" t="s">
        <v>74</v>
      </c>
      <c r="D13" s="68" t="s">
        <v>80</v>
      </c>
      <c r="E13" s="68" t="s">
        <v>81</v>
      </c>
      <c r="F13" s="29" t="b">
        <v>0</v>
      </c>
      <c r="G13" s="29" t="b">
        <v>0</v>
      </c>
      <c r="H13" s="29" t="b">
        <v>0</v>
      </c>
      <c r="I13" s="29" t="b">
        <v>0</v>
      </c>
      <c r="J13" s="65" t="b">
        <v>1</v>
      </c>
      <c r="K13" s="71"/>
    </row>
    <row r="14" spans="2:11">
      <c r="B14" s="65" t="s">
        <v>36</v>
      </c>
      <c r="C14" s="40" t="s">
        <v>74</v>
      </c>
      <c r="D14" s="40" t="s">
        <v>82</v>
      </c>
      <c r="E14" s="40" t="s">
        <v>83</v>
      </c>
      <c r="F14" s="29" t="b">
        <v>0</v>
      </c>
      <c r="G14" s="29" t="b">
        <v>0</v>
      </c>
      <c r="H14" s="29" t="b">
        <v>0</v>
      </c>
      <c r="I14" s="29" t="b">
        <v>0</v>
      </c>
      <c r="J14" s="65" t="b">
        <v>1</v>
      </c>
      <c r="K14" s="71"/>
    </row>
    <row r="15" spans="2:11">
      <c r="B15" s="65"/>
      <c r="C15" s="40"/>
      <c r="D15" s="40"/>
      <c r="E15" s="40"/>
      <c r="F15" s="29">
        <f>COUNTIF(F12:F14,TRUE)/COUNTIF($F$12:$J$14,TRUE)</f>
        <v>0</v>
      </c>
      <c r="G15" s="29">
        <f t="shared" ref="G15:J15" si="1">COUNTIF(G12:G14,TRUE)/COUNTIF($F$12:$J$14,TRUE)</f>
        <v>0</v>
      </c>
      <c r="H15" s="29">
        <f t="shared" si="1"/>
        <v>0</v>
      </c>
      <c r="I15" s="29">
        <f t="shared" si="1"/>
        <v>0.33333333333333331</v>
      </c>
      <c r="J15" s="29">
        <f t="shared" si="1"/>
        <v>0.66666666666666663</v>
      </c>
      <c r="K15" s="71" t="s">
        <v>74</v>
      </c>
    </row>
    <row r="16" spans="2:11">
      <c r="B16" s="42" t="s">
        <v>46</v>
      </c>
      <c r="C16" s="48" t="s">
        <v>47</v>
      </c>
      <c r="D16" s="48" t="s">
        <v>50</v>
      </c>
      <c r="E16" s="48" t="s">
        <v>51</v>
      </c>
      <c r="F16" s="42" t="b">
        <v>1</v>
      </c>
      <c r="G16" s="29" t="b">
        <v>0</v>
      </c>
      <c r="H16" s="29" t="b">
        <v>0</v>
      </c>
      <c r="I16" s="29" t="b">
        <v>0</v>
      </c>
      <c r="J16" s="29" t="b">
        <v>0</v>
      </c>
      <c r="K16" s="71"/>
    </row>
    <row r="17" spans="2:11">
      <c r="B17" s="27" t="s">
        <v>30</v>
      </c>
      <c r="C17" s="59" t="s">
        <v>47</v>
      </c>
      <c r="D17" s="59" t="s">
        <v>50</v>
      </c>
      <c r="E17" s="59" t="s">
        <v>69</v>
      </c>
      <c r="F17" s="29" t="b">
        <v>0</v>
      </c>
      <c r="G17" s="29" t="b">
        <v>0</v>
      </c>
      <c r="H17" s="27" t="b">
        <v>1</v>
      </c>
      <c r="I17" s="29" t="b">
        <v>0</v>
      </c>
      <c r="J17" s="29" t="b">
        <v>0</v>
      </c>
      <c r="K17" s="71"/>
    </row>
    <row r="18" spans="2:11">
      <c r="B18" s="31" t="s">
        <v>45</v>
      </c>
      <c r="C18" s="64" t="s">
        <v>47</v>
      </c>
      <c r="D18" s="64" t="s">
        <v>50</v>
      </c>
      <c r="E18" s="64" t="s">
        <v>78</v>
      </c>
      <c r="F18" s="29" t="b">
        <v>0</v>
      </c>
      <c r="G18" s="29" t="b">
        <v>0</v>
      </c>
      <c r="H18" s="29" t="b">
        <v>0</v>
      </c>
      <c r="I18" s="31" t="b">
        <v>1</v>
      </c>
      <c r="J18" s="29" t="b">
        <v>0</v>
      </c>
      <c r="K18" s="71"/>
    </row>
    <row r="19" spans="2:11">
      <c r="B19" s="65" t="s">
        <v>22</v>
      </c>
      <c r="C19" s="66" t="s">
        <v>47</v>
      </c>
      <c r="D19" s="66" t="s">
        <v>50</v>
      </c>
      <c r="E19" s="66" t="s">
        <v>53</v>
      </c>
      <c r="F19" s="29" t="b">
        <v>0</v>
      </c>
      <c r="G19" s="29" t="b">
        <v>0</v>
      </c>
      <c r="H19" s="29" t="b">
        <v>0</v>
      </c>
      <c r="I19" s="29" t="b">
        <v>0</v>
      </c>
      <c r="J19" s="65" t="b">
        <v>1</v>
      </c>
      <c r="K19" s="71"/>
    </row>
    <row r="20" spans="2:11">
      <c r="B20" s="42" t="s">
        <v>6</v>
      </c>
      <c r="C20" s="6" t="s">
        <v>47</v>
      </c>
      <c r="D20" s="6" t="s">
        <v>48</v>
      </c>
      <c r="E20" s="7" t="s">
        <v>49</v>
      </c>
      <c r="F20" s="42" t="b">
        <v>1</v>
      </c>
      <c r="G20" s="29" t="b">
        <v>0</v>
      </c>
      <c r="H20" s="29" t="b">
        <v>0</v>
      </c>
      <c r="I20" s="29" t="b">
        <v>0</v>
      </c>
      <c r="J20" s="29" t="b">
        <v>0</v>
      </c>
      <c r="K20" s="71"/>
    </row>
    <row r="21" spans="2:11">
      <c r="B21" s="42" t="s">
        <v>7</v>
      </c>
      <c r="C21" s="43" t="s">
        <v>47</v>
      </c>
      <c r="D21" s="43" t="s">
        <v>50</v>
      </c>
      <c r="E21" s="43" t="s">
        <v>51</v>
      </c>
      <c r="F21" s="42" t="b">
        <v>1</v>
      </c>
      <c r="G21" s="29" t="b">
        <v>0</v>
      </c>
      <c r="H21" s="29" t="b">
        <v>0</v>
      </c>
      <c r="I21" s="29" t="b">
        <v>0</v>
      </c>
      <c r="J21" s="29" t="b">
        <v>0</v>
      </c>
      <c r="K21" s="71"/>
    </row>
    <row r="22" spans="2:11">
      <c r="B22" s="42" t="s">
        <v>8</v>
      </c>
      <c r="C22" s="9" t="s">
        <v>47</v>
      </c>
      <c r="D22" s="9" t="s">
        <v>52</v>
      </c>
      <c r="E22" s="9" t="s">
        <v>53</v>
      </c>
      <c r="F22" s="42" t="b">
        <v>1</v>
      </c>
      <c r="G22" s="29" t="b">
        <v>0</v>
      </c>
      <c r="H22" s="29" t="b">
        <v>0</v>
      </c>
      <c r="I22" s="29" t="b">
        <v>0</v>
      </c>
      <c r="J22" s="29" t="b">
        <v>0</v>
      </c>
      <c r="K22" s="71"/>
    </row>
    <row r="23" spans="2:11">
      <c r="B23" s="49" t="s">
        <v>9</v>
      </c>
      <c r="C23" s="50" t="s">
        <v>47</v>
      </c>
      <c r="D23" s="50" t="s">
        <v>50</v>
      </c>
      <c r="E23" s="50" t="s">
        <v>53</v>
      </c>
      <c r="F23" s="29" t="b">
        <v>0</v>
      </c>
      <c r="G23" s="49" t="b">
        <v>1</v>
      </c>
      <c r="H23" s="29" t="b">
        <v>0</v>
      </c>
      <c r="I23" s="29" t="b">
        <v>0</v>
      </c>
      <c r="J23" s="29" t="b">
        <v>0</v>
      </c>
      <c r="K23" s="71"/>
    </row>
    <row r="24" spans="2:11">
      <c r="B24" s="49" t="s">
        <v>10</v>
      </c>
      <c r="C24" s="51" t="s">
        <v>47</v>
      </c>
      <c r="D24" s="51" t="s">
        <v>50</v>
      </c>
      <c r="E24" s="51" t="s">
        <v>53</v>
      </c>
      <c r="F24" s="29" t="b">
        <v>0</v>
      </c>
      <c r="G24" s="49" t="b">
        <v>1</v>
      </c>
      <c r="H24" s="29" t="b">
        <v>0</v>
      </c>
      <c r="I24" s="29" t="b">
        <v>0</v>
      </c>
      <c r="J24" s="29" t="b">
        <v>0</v>
      </c>
      <c r="K24" s="71"/>
    </row>
    <row r="25" spans="2:11">
      <c r="B25" s="49" t="s">
        <v>35</v>
      </c>
      <c r="C25" s="53" t="s">
        <v>47</v>
      </c>
      <c r="D25" s="53" t="s">
        <v>50</v>
      </c>
      <c r="E25" s="53" t="s">
        <v>66</v>
      </c>
      <c r="F25" s="29" t="b">
        <v>0</v>
      </c>
      <c r="G25" s="49" t="b">
        <v>1</v>
      </c>
      <c r="H25" s="29" t="b">
        <v>0</v>
      </c>
      <c r="I25" s="29" t="b">
        <v>0</v>
      </c>
      <c r="J25" s="29" t="b">
        <v>0</v>
      </c>
      <c r="K25" s="71"/>
    </row>
    <row r="26" spans="2:11">
      <c r="B26" s="65" t="s">
        <v>24</v>
      </c>
      <c r="C26" s="67" t="s">
        <v>47</v>
      </c>
      <c r="D26" s="67" t="s">
        <v>50</v>
      </c>
      <c r="E26" s="67" t="s">
        <v>77</v>
      </c>
      <c r="F26" s="29" t="b">
        <v>0</v>
      </c>
      <c r="G26" s="29" t="b">
        <v>0</v>
      </c>
      <c r="H26" s="29" t="b">
        <v>0</v>
      </c>
      <c r="I26" s="29" t="b">
        <v>0</v>
      </c>
      <c r="J26" s="65" t="b">
        <v>1</v>
      </c>
      <c r="K26" s="72"/>
    </row>
    <row r="27" spans="2:11">
      <c r="B27" s="65"/>
      <c r="C27" s="67"/>
      <c r="D27" s="67"/>
      <c r="E27" s="67"/>
      <c r="F27" s="29">
        <f>COUNTIF(F16:F26,TRUE)/COUNTIF($F$16:$J$26,TRUE)</f>
        <v>0.36363636363636365</v>
      </c>
      <c r="G27" s="29">
        <f t="shared" ref="G27:J27" si="2">COUNTIF(G16:G26,TRUE)/COUNTIF($F$16:$J$26,TRUE)</f>
        <v>0.27272727272727271</v>
      </c>
      <c r="H27" s="29">
        <f t="shared" si="2"/>
        <v>9.0909090909090912E-2</v>
      </c>
      <c r="I27" s="29">
        <f t="shared" si="2"/>
        <v>9.0909090909090912E-2</v>
      </c>
      <c r="J27" s="29">
        <f t="shared" si="2"/>
        <v>0.18181818181818182</v>
      </c>
      <c r="K27" s="72" t="s">
        <v>47</v>
      </c>
    </row>
    <row r="28" spans="2:11">
      <c r="B28" s="27" t="s">
        <v>11</v>
      </c>
      <c r="C28" s="56" t="s">
        <v>67</v>
      </c>
      <c r="D28" s="56" t="s">
        <v>68</v>
      </c>
      <c r="E28" s="56" t="s">
        <v>69</v>
      </c>
      <c r="F28" s="29" t="b">
        <v>0</v>
      </c>
      <c r="G28" s="29" t="b">
        <v>0</v>
      </c>
      <c r="H28" s="27" t="b">
        <v>1</v>
      </c>
      <c r="I28" s="29" t="b">
        <v>0</v>
      </c>
      <c r="J28" s="29" t="b">
        <v>0</v>
      </c>
      <c r="K28" s="71"/>
    </row>
    <row r="29" spans="2:11">
      <c r="B29" s="27" t="s">
        <v>18</v>
      </c>
      <c r="C29" s="58" t="s">
        <v>67</v>
      </c>
      <c r="D29" s="58" t="s">
        <v>71</v>
      </c>
      <c r="E29" s="58" t="s">
        <v>53</v>
      </c>
      <c r="F29" s="29" t="b">
        <v>0</v>
      </c>
      <c r="G29" s="29" t="b">
        <v>0</v>
      </c>
      <c r="H29" s="27" t="b">
        <v>1</v>
      </c>
      <c r="I29" s="29" t="b">
        <v>0</v>
      </c>
      <c r="J29" s="29" t="b">
        <v>0</v>
      </c>
      <c r="K29" s="71"/>
    </row>
    <row r="30" spans="2:11">
      <c r="B30" s="31" t="s">
        <v>20</v>
      </c>
      <c r="C30" s="62" t="s">
        <v>67</v>
      </c>
      <c r="D30" s="62" t="s">
        <v>50</v>
      </c>
      <c r="E30" s="62" t="s">
        <v>77</v>
      </c>
      <c r="F30" s="29" t="b">
        <v>0</v>
      </c>
      <c r="G30" s="29" t="b">
        <v>0</v>
      </c>
      <c r="H30" s="29" t="b">
        <v>0</v>
      </c>
      <c r="I30" s="31" t="b">
        <v>1</v>
      </c>
      <c r="J30" s="29" t="b">
        <v>0</v>
      </c>
      <c r="K30" s="72"/>
    </row>
    <row r="31" spans="2:11">
      <c r="B31" s="31"/>
      <c r="C31" s="62"/>
      <c r="D31" s="62"/>
      <c r="E31" s="62"/>
      <c r="F31" s="29">
        <f>COUNTIF(F28:F30,TRUE)/COUNTIF($F$28:$J$30,TRUE)</f>
        <v>0</v>
      </c>
      <c r="G31" s="29">
        <f t="shared" ref="G31:J31" si="3">COUNTIF(G28:G30,TRUE)/COUNTIF($F$28:$J$30,TRUE)</f>
        <v>0</v>
      </c>
      <c r="H31" s="29">
        <f t="shared" si="3"/>
        <v>0.66666666666666663</v>
      </c>
      <c r="I31" s="29">
        <f t="shared" si="3"/>
        <v>0.33333333333333331</v>
      </c>
      <c r="J31" s="29">
        <f t="shared" si="3"/>
        <v>0</v>
      </c>
      <c r="K31" s="71" t="s">
        <v>67</v>
      </c>
    </row>
    <row r="32" spans="2:11">
      <c r="B32" s="42" t="s">
        <v>12</v>
      </c>
      <c r="C32" s="44" t="s">
        <v>54</v>
      </c>
      <c r="D32" s="44" t="s">
        <v>50</v>
      </c>
      <c r="E32" s="44" t="s">
        <v>55</v>
      </c>
      <c r="F32" s="42" t="b">
        <v>1</v>
      </c>
      <c r="G32" s="29" t="b">
        <v>0</v>
      </c>
      <c r="H32" s="29" t="b">
        <v>0</v>
      </c>
      <c r="I32" s="29" t="b">
        <v>0</v>
      </c>
      <c r="J32" s="29" t="b">
        <v>0</v>
      </c>
      <c r="K32" s="71"/>
    </row>
    <row r="33" spans="2:11">
      <c r="B33" s="42" t="s">
        <v>19</v>
      </c>
      <c r="C33" s="11" t="s">
        <v>54</v>
      </c>
      <c r="D33" s="11" t="s">
        <v>56</v>
      </c>
      <c r="E33" s="11" t="s">
        <v>57</v>
      </c>
      <c r="F33" s="42" t="b">
        <v>1</v>
      </c>
      <c r="G33" s="29" t="b">
        <v>0</v>
      </c>
      <c r="H33" s="29" t="b">
        <v>0</v>
      </c>
      <c r="I33" s="29" t="b">
        <v>0</v>
      </c>
      <c r="J33" s="29" t="b">
        <v>0</v>
      </c>
      <c r="K33" s="71"/>
    </row>
    <row r="34" spans="2:11">
      <c r="B34" s="42" t="s">
        <v>21</v>
      </c>
      <c r="C34" s="45" t="s">
        <v>58</v>
      </c>
      <c r="D34" s="45" t="s">
        <v>50</v>
      </c>
      <c r="E34" s="45" t="s">
        <v>59</v>
      </c>
      <c r="F34" s="42" t="b">
        <v>1</v>
      </c>
      <c r="G34" s="29" t="b">
        <v>0</v>
      </c>
      <c r="H34" s="29" t="b">
        <v>0</v>
      </c>
      <c r="I34" s="29" t="b">
        <v>0</v>
      </c>
      <c r="J34" s="29" t="b">
        <v>0</v>
      </c>
      <c r="K34" s="71"/>
    </row>
    <row r="35" spans="2:11">
      <c r="B35" s="42" t="s">
        <v>31</v>
      </c>
      <c r="C35" s="46" t="s">
        <v>54</v>
      </c>
      <c r="D35" s="46" t="s">
        <v>50</v>
      </c>
      <c r="E35" s="46" t="s">
        <v>63</v>
      </c>
      <c r="F35" s="42" t="b">
        <v>1</v>
      </c>
      <c r="G35" s="29" t="b">
        <v>0</v>
      </c>
      <c r="H35" s="29" t="b">
        <v>0</v>
      </c>
      <c r="I35" s="29" t="b">
        <v>0</v>
      </c>
      <c r="J35" s="29" t="b">
        <v>0</v>
      </c>
      <c r="K35" s="71"/>
    </row>
    <row r="36" spans="2:11">
      <c r="B36" s="27" t="s">
        <v>15</v>
      </c>
      <c r="C36" s="57" t="s">
        <v>58</v>
      </c>
      <c r="D36" s="57" t="s">
        <v>50</v>
      </c>
      <c r="E36" s="57" t="s">
        <v>70</v>
      </c>
      <c r="F36" s="29" t="b">
        <v>0</v>
      </c>
      <c r="G36" s="29" t="b">
        <v>0</v>
      </c>
      <c r="H36" s="27" t="b">
        <v>1</v>
      </c>
      <c r="I36" s="29" t="b">
        <v>0</v>
      </c>
      <c r="J36" s="29" t="b">
        <v>0</v>
      </c>
      <c r="K36" s="71"/>
    </row>
    <row r="37" spans="2:11">
      <c r="B37" s="27" t="s">
        <v>32</v>
      </c>
      <c r="C37" s="60" t="s">
        <v>54</v>
      </c>
      <c r="D37" s="60" t="s">
        <v>72</v>
      </c>
      <c r="E37" s="60" t="s">
        <v>63</v>
      </c>
      <c r="F37" s="29" t="b">
        <v>0</v>
      </c>
      <c r="G37" s="29" t="b">
        <v>0</v>
      </c>
      <c r="H37" s="27" t="b">
        <v>1</v>
      </c>
      <c r="I37" s="29" t="b">
        <v>0</v>
      </c>
      <c r="J37" s="29" t="b">
        <v>0</v>
      </c>
      <c r="K37" s="71"/>
    </row>
    <row r="38" spans="2:11">
      <c r="B38" s="27" t="s">
        <v>34</v>
      </c>
      <c r="C38" s="28" t="s">
        <v>54</v>
      </c>
      <c r="D38" s="28" t="s">
        <v>50</v>
      </c>
      <c r="E38" s="28" t="s">
        <v>73</v>
      </c>
      <c r="F38" s="29" t="b">
        <v>0</v>
      </c>
      <c r="G38" s="29" t="b">
        <v>0</v>
      </c>
      <c r="H38" s="27" t="b">
        <v>1</v>
      </c>
      <c r="I38" s="29" t="b">
        <v>0</v>
      </c>
      <c r="J38" s="29" t="b">
        <v>0</v>
      </c>
      <c r="K38" s="71"/>
    </row>
    <row r="39" spans="2:11">
      <c r="B39" s="65" t="s">
        <v>26</v>
      </c>
      <c r="C39" s="39" t="s">
        <v>54</v>
      </c>
      <c r="D39" s="39" t="s">
        <v>52</v>
      </c>
      <c r="E39" s="39" t="s">
        <v>63</v>
      </c>
      <c r="F39" s="29" t="b">
        <v>0</v>
      </c>
      <c r="G39" s="29" t="b">
        <v>0</v>
      </c>
      <c r="H39" s="29" t="b">
        <v>0</v>
      </c>
      <c r="I39" s="29" t="b">
        <v>0</v>
      </c>
      <c r="J39" s="65" t="b">
        <v>1</v>
      </c>
      <c r="K39" s="71"/>
    </row>
    <row r="40" spans="2:11">
      <c r="F40" s="29">
        <f>COUNTIF(F32:F39,TRUE)/COUNTIF($F$32:$J$39,TRUE)</f>
        <v>0.5</v>
      </c>
      <c r="G40" s="29">
        <f t="shared" ref="G40:J40" si="4">COUNTIF(G32:G39,TRUE)/COUNTIF($F$32:$J$39,TRUE)</f>
        <v>0</v>
      </c>
      <c r="H40" s="29">
        <f t="shared" si="4"/>
        <v>0.375</v>
      </c>
      <c r="I40" s="29">
        <f t="shared" si="4"/>
        <v>0</v>
      </c>
      <c r="J40" s="29">
        <f t="shared" si="4"/>
        <v>0.125</v>
      </c>
      <c r="K40" s="70" t="s">
        <v>54</v>
      </c>
    </row>
  </sheetData>
  <sortState ref="B2:K35">
    <sortCondition ref="C2:C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R3" sqref="R3:S45"/>
    </sheetView>
  </sheetViews>
  <sheetFormatPr defaultRowHeight="14.4"/>
  <cols>
    <col min="2" max="2" width="25.5546875" customWidth="1"/>
    <col min="10" max="10" width="11.33203125" customWidth="1"/>
  </cols>
  <sheetData>
    <row r="1" spans="1:15">
      <c r="A1" s="73"/>
      <c r="B1" s="73"/>
    </row>
    <row r="2" spans="1:15">
      <c r="A2" s="73"/>
      <c r="B2" s="75" t="s">
        <v>100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</row>
    <row r="3" spans="1:15">
      <c r="A3" s="73">
        <v>1</v>
      </c>
      <c r="B3" s="74" t="s">
        <v>101</v>
      </c>
      <c r="C3">
        <v>4</v>
      </c>
      <c r="D3">
        <v>0</v>
      </c>
      <c r="E3">
        <v>-4</v>
      </c>
      <c r="F3">
        <v>-1</v>
      </c>
      <c r="G3">
        <v>-4</v>
      </c>
      <c r="I3" s="73">
        <v>1</v>
      </c>
      <c r="J3" t="s">
        <v>143</v>
      </c>
      <c r="K3" t="s">
        <v>89</v>
      </c>
      <c r="L3" t="s">
        <v>143</v>
      </c>
      <c r="M3" t="s">
        <v>91</v>
      </c>
      <c r="N3" t="s">
        <v>143</v>
      </c>
      <c r="O3" t="s">
        <v>93</v>
      </c>
    </row>
    <row r="4" spans="1:15">
      <c r="A4" s="73">
        <v>2</v>
      </c>
      <c r="B4" s="74" t="s">
        <v>102</v>
      </c>
      <c r="C4">
        <v>4</v>
      </c>
      <c r="D4">
        <v>2</v>
      </c>
      <c r="E4">
        <v>2</v>
      </c>
      <c r="F4">
        <v>0</v>
      </c>
      <c r="G4">
        <v>2</v>
      </c>
      <c r="I4" s="73">
        <v>2</v>
      </c>
      <c r="N4" t="s">
        <v>143</v>
      </c>
      <c r="O4" t="s">
        <v>89</v>
      </c>
    </row>
    <row r="5" spans="1:15">
      <c r="A5" s="73">
        <v>3</v>
      </c>
      <c r="B5" s="74" t="s">
        <v>103</v>
      </c>
      <c r="C5">
        <v>3</v>
      </c>
      <c r="D5">
        <v>1</v>
      </c>
      <c r="E5">
        <v>-3</v>
      </c>
      <c r="F5">
        <v>4</v>
      </c>
      <c r="G5">
        <v>0</v>
      </c>
      <c r="I5" s="73">
        <v>3</v>
      </c>
      <c r="N5" t="s">
        <v>143</v>
      </c>
      <c r="O5" t="s">
        <v>91</v>
      </c>
    </row>
    <row r="6" spans="1:15">
      <c r="A6" s="73">
        <v>4</v>
      </c>
      <c r="B6" s="74" t="s">
        <v>104</v>
      </c>
      <c r="C6">
        <v>-1</v>
      </c>
      <c r="D6">
        <v>-1</v>
      </c>
      <c r="E6">
        <v>-2</v>
      </c>
      <c r="F6">
        <v>-3</v>
      </c>
      <c r="G6">
        <v>-4</v>
      </c>
      <c r="I6" s="73">
        <v>4</v>
      </c>
    </row>
    <row r="7" spans="1:15">
      <c r="A7" s="73">
        <v>5</v>
      </c>
      <c r="B7" s="74" t="s">
        <v>104</v>
      </c>
      <c r="C7">
        <v>-1</v>
      </c>
      <c r="D7">
        <v>0</v>
      </c>
      <c r="E7">
        <v>-4</v>
      </c>
      <c r="F7">
        <v>2</v>
      </c>
      <c r="G7">
        <v>-1</v>
      </c>
      <c r="I7" s="73">
        <v>5</v>
      </c>
      <c r="L7" t="s">
        <v>143</v>
      </c>
      <c r="M7" t="s">
        <v>91</v>
      </c>
      <c r="N7" t="s">
        <v>143</v>
      </c>
      <c r="O7" t="s">
        <v>92</v>
      </c>
    </row>
    <row r="8" spans="1:15">
      <c r="A8" s="73">
        <v>6</v>
      </c>
      <c r="B8" s="74" t="s">
        <v>105</v>
      </c>
      <c r="C8">
        <v>0</v>
      </c>
      <c r="D8">
        <v>-1</v>
      </c>
      <c r="E8">
        <v>-1</v>
      </c>
      <c r="F8">
        <v>3</v>
      </c>
      <c r="G8">
        <v>1</v>
      </c>
      <c r="I8" s="73">
        <v>6</v>
      </c>
    </row>
    <row r="9" spans="1:15">
      <c r="A9" s="73">
        <v>7</v>
      </c>
      <c r="B9" s="74" t="s">
        <v>106</v>
      </c>
      <c r="C9">
        <v>-1</v>
      </c>
      <c r="D9">
        <v>4</v>
      </c>
      <c r="E9">
        <v>0</v>
      </c>
      <c r="F9">
        <v>-2</v>
      </c>
      <c r="G9">
        <v>-1</v>
      </c>
      <c r="I9" s="73">
        <v>7</v>
      </c>
      <c r="L9" t="s">
        <v>143</v>
      </c>
      <c r="M9" t="s">
        <v>90</v>
      </c>
      <c r="N9" t="s">
        <v>143</v>
      </c>
      <c r="O9" t="s">
        <v>92</v>
      </c>
    </row>
    <row r="10" spans="1:15">
      <c r="A10" s="73">
        <v>8</v>
      </c>
      <c r="B10" s="74" t="s">
        <v>107</v>
      </c>
      <c r="C10">
        <v>3</v>
      </c>
      <c r="D10">
        <v>2</v>
      </c>
      <c r="E10">
        <v>3</v>
      </c>
      <c r="F10">
        <v>2</v>
      </c>
      <c r="G10">
        <v>4</v>
      </c>
      <c r="I10" s="73">
        <v>8</v>
      </c>
    </row>
    <row r="11" spans="1:15">
      <c r="A11" s="73">
        <v>9</v>
      </c>
      <c r="B11" s="74" t="s">
        <v>108</v>
      </c>
      <c r="C11">
        <v>-4</v>
      </c>
      <c r="D11">
        <v>-1</v>
      </c>
      <c r="E11">
        <v>-4</v>
      </c>
      <c r="F11">
        <v>-2</v>
      </c>
      <c r="G11">
        <v>-1</v>
      </c>
      <c r="I11" s="73">
        <v>9</v>
      </c>
    </row>
    <row r="12" spans="1:15">
      <c r="A12" s="73">
        <v>10</v>
      </c>
      <c r="B12" s="74" t="s">
        <v>109</v>
      </c>
      <c r="C12">
        <v>0</v>
      </c>
      <c r="D12">
        <v>1</v>
      </c>
      <c r="E12">
        <v>3</v>
      </c>
      <c r="F12">
        <v>-3</v>
      </c>
      <c r="G12">
        <v>-2</v>
      </c>
      <c r="I12" s="73">
        <v>10</v>
      </c>
      <c r="N12" t="s">
        <v>143</v>
      </c>
      <c r="O12" t="s">
        <v>91</v>
      </c>
    </row>
    <row r="13" spans="1:15">
      <c r="A13" s="73">
        <v>11</v>
      </c>
      <c r="B13" s="74" t="s">
        <v>110</v>
      </c>
      <c r="C13">
        <v>4</v>
      </c>
      <c r="D13">
        <v>3</v>
      </c>
      <c r="E13">
        <v>4</v>
      </c>
      <c r="F13">
        <v>4</v>
      </c>
      <c r="G13">
        <v>4</v>
      </c>
      <c r="I13" s="73">
        <v>11</v>
      </c>
    </row>
    <row r="14" spans="1:15">
      <c r="A14" s="73">
        <v>12</v>
      </c>
      <c r="B14" s="74" t="s">
        <v>111</v>
      </c>
      <c r="C14">
        <v>1</v>
      </c>
      <c r="D14">
        <v>3</v>
      </c>
      <c r="E14">
        <v>0</v>
      </c>
      <c r="F14">
        <v>-4</v>
      </c>
      <c r="G14">
        <v>3</v>
      </c>
      <c r="I14" s="73">
        <v>12</v>
      </c>
      <c r="J14" t="s">
        <v>143</v>
      </c>
      <c r="K14" t="s">
        <v>89</v>
      </c>
      <c r="L14" t="s">
        <v>143</v>
      </c>
      <c r="M14" t="s">
        <v>91</v>
      </c>
      <c r="N14" t="s">
        <v>143</v>
      </c>
      <c r="O14" t="s">
        <v>92</v>
      </c>
    </row>
    <row r="15" spans="1:15">
      <c r="A15" s="73">
        <v>13</v>
      </c>
      <c r="B15" s="74" t="s">
        <v>112</v>
      </c>
      <c r="C15">
        <v>1</v>
      </c>
      <c r="D15">
        <v>0</v>
      </c>
      <c r="E15">
        <v>-1</v>
      </c>
      <c r="F15">
        <v>-4</v>
      </c>
      <c r="G15">
        <v>-1</v>
      </c>
      <c r="I15" s="73">
        <v>13</v>
      </c>
      <c r="N15" t="s">
        <v>143</v>
      </c>
      <c r="O15" t="s">
        <v>92</v>
      </c>
    </row>
    <row r="16" spans="1:15">
      <c r="A16" s="73">
        <v>14</v>
      </c>
      <c r="B16" s="74" t="s">
        <v>113</v>
      </c>
      <c r="C16">
        <v>3</v>
      </c>
      <c r="D16">
        <v>-2</v>
      </c>
      <c r="E16">
        <v>2</v>
      </c>
      <c r="F16">
        <v>0</v>
      </c>
      <c r="G16">
        <v>1</v>
      </c>
      <c r="I16" s="73">
        <v>14</v>
      </c>
      <c r="J16" t="s">
        <v>143</v>
      </c>
      <c r="K16" t="s">
        <v>89</v>
      </c>
      <c r="L16" t="s">
        <v>143</v>
      </c>
      <c r="M16" t="s">
        <v>90</v>
      </c>
      <c r="N16" t="s">
        <v>143</v>
      </c>
      <c r="O16" t="s">
        <v>91</v>
      </c>
    </row>
    <row r="17" spans="1:15">
      <c r="A17" s="73">
        <v>15</v>
      </c>
      <c r="B17" s="74" t="s">
        <v>114</v>
      </c>
      <c r="C17">
        <v>-4</v>
      </c>
      <c r="D17">
        <v>-4</v>
      </c>
      <c r="E17">
        <v>-1</v>
      </c>
      <c r="F17">
        <v>1</v>
      </c>
      <c r="G17">
        <v>-1</v>
      </c>
      <c r="I17" s="73">
        <v>15</v>
      </c>
      <c r="N17" t="s">
        <v>143</v>
      </c>
      <c r="O17" t="s">
        <v>92</v>
      </c>
    </row>
    <row r="18" spans="1:15">
      <c r="A18" s="73">
        <v>16</v>
      </c>
      <c r="B18" s="74" t="s">
        <v>115</v>
      </c>
      <c r="C18">
        <v>-2</v>
      </c>
      <c r="D18">
        <v>-2</v>
      </c>
      <c r="E18">
        <v>-1</v>
      </c>
      <c r="F18">
        <v>-1</v>
      </c>
      <c r="G18">
        <v>0</v>
      </c>
      <c r="I18" s="73">
        <v>16</v>
      </c>
    </row>
    <row r="19" spans="1:15">
      <c r="A19" s="73">
        <v>17</v>
      </c>
      <c r="B19" s="74" t="s">
        <v>116</v>
      </c>
      <c r="C19">
        <v>-2</v>
      </c>
      <c r="D19">
        <v>1</v>
      </c>
      <c r="E19">
        <v>1</v>
      </c>
      <c r="F19">
        <v>-3</v>
      </c>
      <c r="G19">
        <v>3</v>
      </c>
      <c r="I19" s="73">
        <v>17</v>
      </c>
      <c r="J19" t="s">
        <v>143</v>
      </c>
      <c r="K19" t="s">
        <v>89</v>
      </c>
      <c r="L19" t="s">
        <v>143</v>
      </c>
      <c r="M19" t="s">
        <v>91</v>
      </c>
      <c r="N19" t="s">
        <v>143</v>
      </c>
      <c r="O19" t="s">
        <v>92</v>
      </c>
    </row>
    <row r="20" spans="1:15">
      <c r="A20" s="73">
        <v>18</v>
      </c>
      <c r="B20" s="74" t="s">
        <v>117</v>
      </c>
      <c r="C20">
        <v>-3</v>
      </c>
      <c r="D20">
        <v>0</v>
      </c>
      <c r="E20">
        <v>0</v>
      </c>
      <c r="F20">
        <v>-4</v>
      </c>
      <c r="G20">
        <v>0</v>
      </c>
      <c r="I20" s="73">
        <v>18</v>
      </c>
    </row>
    <row r="21" spans="1:15">
      <c r="A21" s="73">
        <v>19</v>
      </c>
      <c r="B21" s="74" t="s">
        <v>118</v>
      </c>
      <c r="C21">
        <v>2</v>
      </c>
      <c r="D21">
        <v>2</v>
      </c>
      <c r="E21">
        <v>1</v>
      </c>
      <c r="F21">
        <v>1</v>
      </c>
      <c r="G21">
        <v>0</v>
      </c>
      <c r="I21" s="73">
        <v>19</v>
      </c>
    </row>
    <row r="22" spans="1:15">
      <c r="A22" s="73">
        <v>20</v>
      </c>
      <c r="B22" s="74" t="s">
        <v>119</v>
      </c>
      <c r="C22">
        <v>1</v>
      </c>
      <c r="D22">
        <v>3</v>
      </c>
      <c r="E22">
        <v>2</v>
      </c>
      <c r="F22">
        <v>3</v>
      </c>
      <c r="G22">
        <v>3</v>
      </c>
      <c r="I22" s="73">
        <v>20</v>
      </c>
    </row>
    <row r="23" spans="1:15">
      <c r="A23" s="73">
        <v>21</v>
      </c>
      <c r="B23" s="74" t="s">
        <v>120</v>
      </c>
      <c r="C23">
        <v>2</v>
      </c>
      <c r="D23">
        <v>2</v>
      </c>
      <c r="E23">
        <v>0</v>
      </c>
      <c r="F23">
        <v>2</v>
      </c>
      <c r="G23">
        <v>1</v>
      </c>
      <c r="I23" s="73">
        <v>21</v>
      </c>
    </row>
    <row r="24" spans="1:15">
      <c r="A24" s="73">
        <v>22</v>
      </c>
      <c r="B24" s="74" t="s">
        <v>121</v>
      </c>
      <c r="C24">
        <v>0</v>
      </c>
      <c r="D24">
        <v>0</v>
      </c>
      <c r="E24">
        <v>-2</v>
      </c>
      <c r="F24">
        <v>0</v>
      </c>
      <c r="G24">
        <v>1</v>
      </c>
      <c r="I24" s="73">
        <v>22</v>
      </c>
      <c r="N24" t="s">
        <v>143</v>
      </c>
      <c r="O24" t="s">
        <v>91</v>
      </c>
    </row>
    <row r="25" spans="1:15">
      <c r="A25" s="73">
        <v>23</v>
      </c>
      <c r="B25" s="74" t="s">
        <v>122</v>
      </c>
      <c r="C25">
        <v>2</v>
      </c>
      <c r="D25">
        <v>0</v>
      </c>
      <c r="E25">
        <v>2</v>
      </c>
      <c r="F25">
        <v>2</v>
      </c>
      <c r="G25">
        <v>3</v>
      </c>
      <c r="I25" s="73">
        <v>23</v>
      </c>
      <c r="N25" t="s">
        <v>143</v>
      </c>
      <c r="O25" t="s">
        <v>90</v>
      </c>
    </row>
    <row r="26" spans="1:15">
      <c r="A26" s="73">
        <v>24</v>
      </c>
      <c r="B26" s="74" t="s">
        <v>123</v>
      </c>
      <c r="C26">
        <v>-2</v>
      </c>
      <c r="D26">
        <v>-3</v>
      </c>
      <c r="E26">
        <v>-3</v>
      </c>
      <c r="F26">
        <v>-1</v>
      </c>
      <c r="G26">
        <v>-4</v>
      </c>
      <c r="I26" s="73">
        <v>24</v>
      </c>
      <c r="L26" t="s">
        <v>143</v>
      </c>
      <c r="M26" t="s">
        <v>92</v>
      </c>
      <c r="N26" t="s">
        <v>143</v>
      </c>
      <c r="O26" t="s">
        <v>93</v>
      </c>
    </row>
    <row r="27" spans="1:15">
      <c r="A27" s="73">
        <v>25</v>
      </c>
      <c r="B27" s="74" t="s">
        <v>124</v>
      </c>
      <c r="C27">
        <v>2</v>
      </c>
      <c r="D27">
        <v>1</v>
      </c>
      <c r="E27">
        <v>2</v>
      </c>
      <c r="F27">
        <v>0</v>
      </c>
      <c r="G27">
        <v>2</v>
      </c>
      <c r="I27" s="73">
        <v>25</v>
      </c>
    </row>
    <row r="28" spans="1:15">
      <c r="A28" s="73">
        <v>26</v>
      </c>
      <c r="B28" s="74" t="s">
        <v>125</v>
      </c>
      <c r="C28">
        <v>1</v>
      </c>
      <c r="D28">
        <v>-2</v>
      </c>
      <c r="E28">
        <v>0</v>
      </c>
      <c r="F28">
        <v>-1</v>
      </c>
      <c r="G28">
        <v>2</v>
      </c>
      <c r="I28" s="73">
        <v>26</v>
      </c>
      <c r="N28" t="s">
        <v>143</v>
      </c>
      <c r="O28" t="s">
        <v>93</v>
      </c>
    </row>
    <row r="29" spans="1:15">
      <c r="A29" s="73">
        <v>27</v>
      </c>
      <c r="B29" s="74" t="s">
        <v>126</v>
      </c>
      <c r="C29">
        <v>-3</v>
      </c>
      <c r="D29">
        <v>-3</v>
      </c>
      <c r="E29">
        <v>-1</v>
      </c>
      <c r="F29">
        <v>-2</v>
      </c>
      <c r="G29">
        <v>-3</v>
      </c>
      <c r="I29" s="73">
        <v>27</v>
      </c>
    </row>
    <row r="30" spans="1:15">
      <c r="A30" s="73">
        <v>28</v>
      </c>
      <c r="B30" s="74" t="s">
        <v>127</v>
      </c>
      <c r="C30">
        <v>2</v>
      </c>
      <c r="D30">
        <v>3</v>
      </c>
      <c r="E30">
        <v>1</v>
      </c>
      <c r="F30">
        <v>1</v>
      </c>
      <c r="G30">
        <v>0</v>
      </c>
      <c r="I30" s="73">
        <v>28</v>
      </c>
    </row>
    <row r="31" spans="1:15">
      <c r="A31" s="73">
        <v>29</v>
      </c>
      <c r="B31" s="74" t="s">
        <v>128</v>
      </c>
      <c r="C31">
        <v>-3</v>
      </c>
      <c r="D31">
        <v>-2</v>
      </c>
      <c r="E31">
        <v>-2</v>
      </c>
      <c r="F31">
        <v>-1</v>
      </c>
      <c r="G31">
        <v>1</v>
      </c>
      <c r="I31" s="73">
        <v>29</v>
      </c>
      <c r="L31" t="s">
        <v>143</v>
      </c>
      <c r="M31" t="s">
        <v>89</v>
      </c>
      <c r="N31" t="s">
        <v>143</v>
      </c>
      <c r="O31" t="s">
        <v>93</v>
      </c>
    </row>
    <row r="32" spans="1:15">
      <c r="A32" s="73">
        <v>30</v>
      </c>
      <c r="B32" s="74" t="s">
        <v>129</v>
      </c>
      <c r="C32">
        <v>-4</v>
      </c>
      <c r="D32">
        <v>-3</v>
      </c>
      <c r="E32">
        <v>-2</v>
      </c>
      <c r="F32">
        <v>-2</v>
      </c>
      <c r="G32">
        <v>-2</v>
      </c>
      <c r="I32" s="73">
        <v>30</v>
      </c>
    </row>
    <row r="33" spans="1:15">
      <c r="A33" s="73">
        <v>31</v>
      </c>
      <c r="B33" s="74" t="s">
        <v>130</v>
      </c>
      <c r="C33">
        <v>-1</v>
      </c>
      <c r="D33">
        <v>-2</v>
      </c>
      <c r="E33">
        <v>0</v>
      </c>
      <c r="F33">
        <v>-2</v>
      </c>
      <c r="G33">
        <v>-3</v>
      </c>
      <c r="I33" s="73">
        <v>31</v>
      </c>
    </row>
    <row r="34" spans="1:15">
      <c r="A34" s="73">
        <v>32</v>
      </c>
      <c r="B34" s="74" t="s">
        <v>131</v>
      </c>
      <c r="C34">
        <v>0</v>
      </c>
      <c r="D34">
        <v>2</v>
      </c>
      <c r="E34">
        <v>0</v>
      </c>
      <c r="F34">
        <v>0</v>
      </c>
      <c r="G34">
        <v>-3</v>
      </c>
      <c r="I34" s="73">
        <v>32</v>
      </c>
      <c r="L34" t="s">
        <v>143</v>
      </c>
      <c r="M34" t="s">
        <v>90</v>
      </c>
      <c r="N34" t="s">
        <v>143</v>
      </c>
      <c r="O34" t="s">
        <v>93</v>
      </c>
    </row>
    <row r="35" spans="1:15">
      <c r="A35" s="73">
        <v>33</v>
      </c>
      <c r="B35" s="74" t="s">
        <v>132</v>
      </c>
      <c r="C35">
        <v>-2</v>
      </c>
      <c r="D35">
        <v>0</v>
      </c>
      <c r="E35">
        <v>-3</v>
      </c>
      <c r="F35">
        <v>-1</v>
      </c>
      <c r="G35">
        <v>0</v>
      </c>
      <c r="I35" s="73">
        <v>33</v>
      </c>
    </row>
    <row r="36" spans="1:15">
      <c r="A36" s="73">
        <v>34</v>
      </c>
      <c r="B36" s="74" t="s">
        <v>133</v>
      </c>
      <c r="C36">
        <v>0</v>
      </c>
      <c r="D36">
        <v>-1</v>
      </c>
      <c r="E36">
        <v>-1</v>
      </c>
      <c r="F36">
        <v>2</v>
      </c>
      <c r="G36">
        <v>-2</v>
      </c>
      <c r="I36" s="73">
        <v>34</v>
      </c>
      <c r="N36" t="s">
        <v>143</v>
      </c>
      <c r="O36" t="s">
        <v>92</v>
      </c>
    </row>
    <row r="37" spans="1:15">
      <c r="A37" s="73">
        <v>35</v>
      </c>
      <c r="B37" s="74" t="s">
        <v>134</v>
      </c>
      <c r="C37">
        <v>3</v>
      </c>
      <c r="D37">
        <v>4</v>
      </c>
      <c r="E37">
        <v>3</v>
      </c>
      <c r="F37">
        <v>3</v>
      </c>
      <c r="G37">
        <v>4</v>
      </c>
      <c r="I37" s="73">
        <v>35</v>
      </c>
    </row>
    <row r="38" spans="1:15">
      <c r="A38" s="73">
        <v>36</v>
      </c>
      <c r="B38" s="74" t="s">
        <v>135</v>
      </c>
      <c r="C38">
        <v>-1</v>
      </c>
      <c r="D38">
        <v>-4</v>
      </c>
      <c r="E38">
        <v>-3</v>
      </c>
      <c r="F38">
        <v>-3</v>
      </c>
      <c r="G38">
        <v>-3</v>
      </c>
      <c r="I38" s="73">
        <v>36</v>
      </c>
    </row>
    <row r="39" spans="1:15">
      <c r="A39" s="73">
        <v>37</v>
      </c>
      <c r="B39" s="74" t="s">
        <v>136</v>
      </c>
      <c r="C39">
        <v>-2</v>
      </c>
      <c r="D39">
        <v>-4</v>
      </c>
      <c r="E39">
        <v>-2</v>
      </c>
      <c r="F39">
        <v>0</v>
      </c>
      <c r="G39">
        <v>2</v>
      </c>
      <c r="I39" s="73">
        <v>37</v>
      </c>
      <c r="J39" t="s">
        <v>143</v>
      </c>
      <c r="K39" t="s">
        <v>90</v>
      </c>
      <c r="L39" t="s">
        <v>143</v>
      </c>
      <c r="M39" t="s">
        <v>92</v>
      </c>
      <c r="N39" t="s">
        <v>143</v>
      </c>
      <c r="O39" t="s">
        <v>93</v>
      </c>
    </row>
    <row r="40" spans="1:15">
      <c r="A40" s="73">
        <v>38</v>
      </c>
      <c r="B40" s="74" t="s">
        <v>137</v>
      </c>
      <c r="C40">
        <v>-1</v>
      </c>
      <c r="D40">
        <v>4</v>
      </c>
      <c r="E40">
        <v>3</v>
      </c>
      <c r="F40">
        <v>0</v>
      </c>
      <c r="G40">
        <v>2</v>
      </c>
      <c r="I40" s="73">
        <v>38</v>
      </c>
      <c r="N40" t="s">
        <v>143</v>
      </c>
      <c r="O40" t="s">
        <v>93</v>
      </c>
    </row>
    <row r="41" spans="1:15">
      <c r="A41" s="73">
        <v>39</v>
      </c>
      <c r="B41" s="74" t="s">
        <v>138</v>
      </c>
      <c r="C41">
        <v>0</v>
      </c>
      <c r="D41">
        <v>-1</v>
      </c>
      <c r="E41">
        <v>1</v>
      </c>
      <c r="F41">
        <v>3</v>
      </c>
      <c r="G41">
        <v>0</v>
      </c>
      <c r="I41" s="73">
        <v>39</v>
      </c>
      <c r="N41" t="s">
        <v>143</v>
      </c>
      <c r="O41" t="s">
        <v>92</v>
      </c>
    </row>
    <row r="42" spans="1:15">
      <c r="A42" s="73">
        <v>40</v>
      </c>
      <c r="B42" s="74" t="s">
        <v>139</v>
      </c>
      <c r="C42">
        <v>1</v>
      </c>
      <c r="D42">
        <v>1</v>
      </c>
      <c r="E42">
        <v>4</v>
      </c>
      <c r="F42">
        <v>1</v>
      </c>
      <c r="G42">
        <v>-1</v>
      </c>
      <c r="I42" s="73">
        <v>40</v>
      </c>
      <c r="L42" t="s">
        <v>143</v>
      </c>
      <c r="M42" t="s">
        <v>91</v>
      </c>
      <c r="N42" t="s">
        <v>143</v>
      </c>
      <c r="O42" t="s">
        <v>93</v>
      </c>
    </row>
    <row r="43" spans="1:15">
      <c r="A43" s="73">
        <v>41</v>
      </c>
      <c r="B43" s="74" t="s">
        <v>140</v>
      </c>
      <c r="C43">
        <v>1</v>
      </c>
      <c r="D43">
        <v>-3</v>
      </c>
      <c r="E43">
        <v>4</v>
      </c>
      <c r="F43">
        <v>1</v>
      </c>
      <c r="G43">
        <v>-2</v>
      </c>
      <c r="I43" s="73">
        <v>41</v>
      </c>
      <c r="N43" t="s">
        <v>143</v>
      </c>
      <c r="O43" t="s">
        <v>91</v>
      </c>
    </row>
    <row r="44" spans="1:15">
      <c r="A44" s="73">
        <v>42</v>
      </c>
      <c r="B44" s="74" t="s">
        <v>141</v>
      </c>
      <c r="C44">
        <v>0</v>
      </c>
      <c r="D44">
        <v>-1</v>
      </c>
      <c r="E44">
        <v>1</v>
      </c>
      <c r="F44">
        <v>1</v>
      </c>
      <c r="G44">
        <v>1</v>
      </c>
      <c r="I44" s="73">
        <v>42</v>
      </c>
    </row>
    <row r="45" spans="1:15">
      <c r="A45" s="73">
        <v>43</v>
      </c>
      <c r="B45" s="74" t="s">
        <v>142</v>
      </c>
      <c r="C45">
        <v>-3</v>
      </c>
      <c r="D45">
        <v>1</v>
      </c>
      <c r="E45">
        <v>1</v>
      </c>
      <c r="F45">
        <v>4</v>
      </c>
      <c r="G45">
        <v>-2</v>
      </c>
      <c r="I45" s="73">
        <v>43</v>
      </c>
      <c r="J45" t="s">
        <v>143</v>
      </c>
      <c r="K45" t="s">
        <v>89</v>
      </c>
      <c r="L45" t="s">
        <v>143</v>
      </c>
      <c r="M45" t="s">
        <v>92</v>
      </c>
      <c r="N45" t="s">
        <v>143</v>
      </c>
      <c r="O45" t="s">
        <v>93</v>
      </c>
    </row>
  </sheetData>
  <conditionalFormatting sqref="C3:G4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data_q_method_varimax_rotation_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2019-07-19T15:57:23Z</dcterms:created>
  <dcterms:modified xsi:type="dcterms:W3CDTF">2019-07-19T16:29:11Z</dcterms:modified>
</cp:coreProperties>
</file>