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<sst xmlns="http://schemas.openxmlformats.org/spreadsheetml/2006/main" count="97" uniqueCount="72">
  <si>
    <t>GANTT CHART</t>
  </si>
  <si>
    <t>PROJECT TITLE</t>
  </si>
  <si>
    <t>PokéMart</t>
  </si>
  <si>
    <t>ORGANIZATION NAME</t>
  </si>
  <si>
    <t>SUNY New Paltz</t>
  </si>
  <si>
    <t>PROJECT ADVISOR</t>
  </si>
  <si>
    <t>Anthony Denizard</t>
  </si>
  <si>
    <t>DATE</t>
  </si>
  <si>
    <r>
      <rPr>
        <rFont val="Roboto"/>
        <b/>
        <i/>
        <color rgb="FF000000"/>
        <sz val="11.0"/>
      </rPr>
      <t xml:space="preserve">Legend: </t>
    </r>
    <r>
      <rPr>
        <rFont val="Roboto"/>
        <b/>
        <i/>
        <color rgb="FF57BB8A"/>
        <sz val="11.0"/>
      </rPr>
      <t>Green = Completed</t>
    </r>
    <r>
      <rPr>
        <rFont val="Roboto"/>
        <b/>
        <i/>
        <color rgb="FF000000"/>
        <sz val="11.0"/>
      </rPr>
      <t xml:space="preserve">; </t>
    </r>
    <r>
      <rPr>
        <rFont val="Roboto"/>
        <b/>
        <i/>
        <color rgb="FFFFC000"/>
        <sz val="11.0"/>
      </rPr>
      <t>Yellow = In Progress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</si>
  <si>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</si>
  <si>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</si>
  <si>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</si>
  <si>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</si>
  <si>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</si>
  <si>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</si>
  <si>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</si>
  <si>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2/7/2022</t>
  </si>
  <si>
    <t>W2 2/14/2022</t>
  </si>
  <si>
    <t>W3 2/21/2022</t>
  </si>
  <si>
    <t>W4 2/28/2022</t>
  </si>
  <si>
    <t>W5 3/7/2022</t>
  </si>
  <si>
    <t>W6 3/14/2022</t>
  </si>
  <si>
    <t>W7 3/21/2022</t>
  </si>
  <si>
    <t>W8 3/28/2022</t>
  </si>
  <si>
    <t>W9 4/4/2022</t>
  </si>
  <si>
    <t>W10 4/11/2022</t>
  </si>
  <si>
    <t>W11 4/18/2022</t>
  </si>
  <si>
    <t>W12 4/25/2022</t>
  </si>
  <si>
    <t>W13 5/2/2022</t>
  </si>
  <si>
    <t>W14 5/9/2022</t>
  </si>
  <si>
    <t>Project Conception and Initiation</t>
  </si>
  <si>
    <t>Setting up Github</t>
  </si>
  <si>
    <t>Matt</t>
  </si>
  <si>
    <t>Setting up Webex Account</t>
  </si>
  <si>
    <t>All</t>
  </si>
  <si>
    <t>Setting up XAMPP</t>
  </si>
  <si>
    <t>Assigning Group Leader</t>
  </si>
  <si>
    <t>Setting up Webex Meeting Room</t>
  </si>
  <si>
    <t>Project Proposal</t>
  </si>
  <si>
    <t>Flowcharts (Visio)</t>
  </si>
  <si>
    <t>Design</t>
  </si>
  <si>
    <t>Website Layout</t>
  </si>
  <si>
    <t>Music</t>
  </si>
  <si>
    <t>UI Elements (shopping cart icon, images etc.)</t>
  </si>
  <si>
    <t>Purchase Acknowledgement</t>
  </si>
  <si>
    <t>Maranda</t>
  </si>
  <si>
    <t>Color Schemes</t>
  </si>
  <si>
    <t>FAQ/About Us Page</t>
  </si>
  <si>
    <t>Financial Regulatory Compliance</t>
  </si>
  <si>
    <t>Analiza</t>
  </si>
  <si>
    <t>Data storage</t>
  </si>
  <si>
    <t>Inventory</t>
  </si>
  <si>
    <t>Anabel</t>
  </si>
  <si>
    <t>Vendors</t>
  </si>
  <si>
    <t>Card Info</t>
  </si>
  <si>
    <t>Orders/Sales</t>
  </si>
  <si>
    <t>Employees/Admin Accounts &amp; Control Panel</t>
  </si>
  <si>
    <t>Z-Report</t>
  </si>
  <si>
    <t>Login/Registration</t>
  </si>
  <si>
    <t>Profit/Loss Reports</t>
  </si>
  <si>
    <t>Session Handling</t>
  </si>
  <si>
    <t>Shopping Cart</t>
  </si>
  <si>
    <t>Wishlist</t>
  </si>
  <si>
    <t>User Analytics (if time)</t>
  </si>
  <si>
    <t>Customer Service System (if time)</t>
  </si>
  <si>
    <t>User Feedback</t>
  </si>
  <si>
    <t>Tyquan</t>
  </si>
  <si>
    <t>Item Ratings &amp; Reviews</t>
  </si>
  <si>
    <t>Discount Scheduling</t>
  </si>
  <si>
    <t>Profile Page/Customer Info</t>
  </si>
  <si>
    <t>Database Management</t>
  </si>
  <si>
    <r>
      <rPr>
        <rFont val="Roboto"/>
        <color rgb="FF70AD47"/>
        <sz val="10.0"/>
      </rPr>
      <t>Matt</t>
    </r>
    <r>
      <rPr>
        <rFont val="Roboto"/>
        <color theme="9"/>
        <sz val="10.0"/>
      </rPr>
      <t>/</t>
    </r>
    <r>
      <rPr>
        <rFont val="Roboto"/>
        <color rgb="FFFFC000"/>
        <sz val="10.0"/>
      </rPr>
      <t>All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</si>
</sst>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. d"/>
  </numFmts>
  <fonts count="36">
    <font>
      <sz val="10.0"/>
      <color rgb="FF000000"/>
      <name val="Calibri"/>
      <scheme val="minor"/>
    </font>
    <font>
      <sz val="11.0"/>
      <color theme="1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0.0"/>
      <color theme="1"/>
      <name val="Poppins"/>
    </font>
    <font>
      <sz val="11.0"/>
      <color rgb="FFFFFFFF"/>
      <name val="Poppins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0.0"/>
      <color rgb="FF70AD47"/>
      <name val="Roboto"/>
    </font>
    <font>
      <b/>
      <sz val="10.0"/>
      <color rgb="FF000000"/>
      <name val="Roboto"/>
    </font>
    <font>
      <sz val="10.0"/>
      <color theme="7"/>
      <name val="Roboto"/>
    </font>
    <font>
      <sz val="10.0"/>
      <color theme="9"/>
      <name val="Roboto"/>
    </font>
    <font>
      <sz val="10.0"/>
      <color rgb="FF000000"/>
      <name val="Arial"/>
    </font>
    <font>
      <sz val="10.0"/>
      <color rgb="FFFF0000"/>
      <name val="Roboto"/>
    </font>
    <font>
      <b/>
      <sz val="10.0"/>
      <color rgb="FF57BB8A"/>
      <name val="Roboto"/>
    </font>
    <font>
      <sz val="10.0"/>
      <color rgb="FF8E7CC3"/>
      <name val="Roboto"/>
    </font>
    <font>
      <sz val="10.0"/>
      <color rgb="FF4A86E8"/>
      <name val="Roboto"/>
    </font>
    <font>
      <sz val="10.0"/>
      <color rgb="FF3C78D8"/>
      <name val="Roboto"/>
    </font>
    <font>
      <sz val="10.0"/>
      <color rgb="FFED7D31"/>
      <name val="Roboto"/>
    </font>
    <font>
      <sz val="10.0"/>
      <color theme="5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57BB8A"/>
        <bgColor rgb="FF57BB8A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23">
    <border/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left/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shrinkToFit="0" vertical="center" wrapText="1"/>
    </xf>
    <xf borderId="0" fillId="0" fontId="7" numFmtId="0" xfId="0" applyAlignment="1" applyFont="1">
      <alignment horizontal="left" vertical="center"/>
    </xf>
    <xf borderId="5" fillId="2" fontId="8" numFmtId="0" xfId="0" applyAlignment="1" applyBorder="1" applyFont="1">
      <alignment vertical="center"/>
    </xf>
    <xf borderId="5" fillId="2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6" fillId="0" fontId="11" numFmtId="0" xfId="0" applyAlignment="1" applyBorder="1" applyFont="1">
      <alignment horizontal="left" vertical="center"/>
    </xf>
    <xf borderId="6" fillId="0" fontId="3" numFmtId="0" xfId="0" applyBorder="1" applyFont="1"/>
    <xf borderId="7" fillId="2" fontId="12" numFmtId="0" xfId="0" applyAlignment="1" applyBorder="1" applyFont="1">
      <alignment readingOrder="0" vertical="center"/>
    </xf>
    <xf borderId="8" fillId="0" fontId="3" numFmtId="0" xfId="0" applyBorder="1" applyFont="1"/>
    <xf borderId="9" fillId="0" fontId="3" numFmtId="0" xfId="0" applyBorder="1" applyFont="1"/>
    <xf borderId="5" fillId="2" fontId="13" numFmtId="0" xfId="0" applyAlignment="1" applyBorder="1" applyFont="1">
      <alignment vertical="center"/>
    </xf>
    <xf borderId="6" fillId="0" fontId="12" numFmtId="0" xfId="0" applyAlignment="1" applyBorder="1" applyFont="1">
      <alignment horizontal="left" vertical="center"/>
    </xf>
    <xf borderId="0" fillId="0" fontId="14" numFmtId="0" xfId="0" applyFont="1"/>
    <xf borderId="0" fillId="0" fontId="15" numFmtId="0" xfId="0" applyAlignment="1" applyFont="1">
      <alignment vertical="center"/>
    </xf>
    <xf borderId="6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6" fillId="0" fontId="12" numFmtId="14" xfId="0" applyAlignment="1" applyBorder="1" applyFont="1" applyNumberFormat="1">
      <alignment horizontal="left" readingOrder="0" vertical="center"/>
    </xf>
    <xf borderId="6" fillId="0" fontId="13" numFmtId="0" xfId="0" applyBorder="1" applyFont="1"/>
    <xf borderId="0" fillId="0" fontId="1" numFmtId="0" xfId="0" applyFont="1"/>
    <xf borderId="0" fillId="0" fontId="16" numFmtId="0" xfId="0" applyAlignment="1" applyFont="1">
      <alignment vertical="center"/>
    </xf>
    <xf borderId="5" fillId="2" fontId="17" numFmtId="0" xfId="0" applyAlignment="1" applyBorder="1" applyFont="1">
      <alignment vertical="center"/>
    </xf>
    <xf borderId="5" fillId="2" fontId="17" numFmtId="0" xfId="0" applyAlignment="1" applyBorder="1" applyFont="1">
      <alignment horizontal="center" vertical="center"/>
    </xf>
    <xf borderId="5" fillId="2" fontId="17" numFmtId="0" xfId="0" applyAlignment="1" applyBorder="1" applyFont="1">
      <alignment readingOrder="0" vertical="center"/>
    </xf>
    <xf borderId="0" fillId="0" fontId="17" numFmtId="0" xfId="0" applyAlignment="1" applyFont="1">
      <alignment vertical="center"/>
    </xf>
    <xf borderId="10" fillId="3" fontId="18" numFmtId="0" xfId="0" applyAlignment="1" applyBorder="1" applyFill="1" applyFont="1">
      <alignment horizontal="center" shrinkToFit="0" vertical="center" wrapText="1"/>
    </xf>
    <xf borderId="11" fillId="3" fontId="18" numFmtId="0" xfId="0" applyAlignment="1" applyBorder="1" applyFont="1">
      <alignment horizontal="center" shrinkToFit="0" vertical="center" wrapText="1"/>
    </xf>
    <xf borderId="12" fillId="4" fontId="19" numFmtId="0" xfId="0" applyAlignment="1" applyBorder="1" applyFill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4" fontId="19" numFmtId="0" xfId="0" applyAlignment="1" applyBorder="1" applyFont="1">
      <alignment horizontal="center" vertical="center"/>
    </xf>
    <xf borderId="16" fillId="0" fontId="3" numFmtId="0" xfId="0" applyBorder="1" applyFont="1"/>
    <xf borderId="0" fillId="0" fontId="20" numFmtId="0" xfId="0" applyAlignment="1" applyFont="1">
      <alignment vertical="center"/>
    </xf>
    <xf borderId="17" fillId="0" fontId="3" numFmtId="0" xfId="0" applyBorder="1" applyFont="1"/>
    <xf borderId="18" fillId="0" fontId="3" numFmtId="0" xfId="0" applyBorder="1" applyFont="1"/>
    <xf borderId="19" fillId="4" fontId="19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3" numFmtId="0" xfId="0" applyBorder="1" applyFont="1"/>
    <xf borderId="22" fillId="5" fontId="21" numFmtId="0" xfId="0" applyAlignment="1" applyBorder="1" applyFill="1" applyFont="1">
      <alignment horizontal="left" shrinkToFit="0" vertical="center" wrapText="1"/>
    </xf>
    <xf borderId="22" fillId="5" fontId="21" numFmtId="0" xfId="0" applyAlignment="1" applyBorder="1" applyFont="1">
      <alignment vertical="center"/>
    </xf>
    <xf borderId="22" fillId="5" fontId="21" numFmtId="0" xfId="0" applyAlignment="1" applyBorder="1" applyFont="1">
      <alignment shrinkToFit="0" vertical="center" wrapText="1"/>
    </xf>
    <xf borderId="22" fillId="5" fontId="21" numFmtId="0" xfId="0" applyAlignment="1" applyBorder="1" applyFont="1">
      <alignment horizontal="center" vertical="center"/>
    </xf>
    <xf borderId="22" fillId="5" fontId="21" numFmtId="164" xfId="0" applyAlignment="1" applyBorder="1" applyFont="1" applyNumberFormat="1">
      <alignment horizontal="center" vertical="center"/>
    </xf>
    <xf borderId="22" fillId="5" fontId="21" numFmtId="3" xfId="0" applyAlignment="1" applyBorder="1" applyFont="1" applyNumberFormat="1">
      <alignment horizontal="center" vertical="center"/>
    </xf>
    <xf borderId="0" fillId="0" fontId="22" numFmtId="0" xfId="0" applyAlignment="1" applyFont="1">
      <alignment vertical="center"/>
    </xf>
    <xf borderId="22" fillId="0" fontId="23" numFmtId="0" xfId="0" applyAlignment="1" applyBorder="1" applyFont="1">
      <alignment horizontal="left" shrinkToFit="0" vertical="center" wrapText="1"/>
    </xf>
    <xf borderId="22" fillId="0" fontId="23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readingOrder="0" shrinkToFit="0" vertical="center" wrapText="1"/>
    </xf>
    <xf borderId="22" fillId="0" fontId="23" numFmtId="165" xfId="0" applyAlignment="1" applyBorder="1" applyFont="1" applyNumberFormat="1">
      <alignment horizontal="left" readingOrder="0"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2" fillId="0" fontId="23" numFmtId="9" xfId="0" applyAlignment="1" applyBorder="1" applyFont="1" applyNumberFormat="1">
      <alignment horizontal="center" readingOrder="0" shrinkToFit="0" vertical="center" wrapText="1"/>
    </xf>
    <xf borderId="22" fillId="6" fontId="25" numFmtId="0" xfId="0" applyAlignment="1" applyBorder="1" applyFill="1" applyFont="1">
      <alignment horizontal="center" vertical="center"/>
    </xf>
    <xf borderId="22" fillId="7" fontId="25" numFmtId="0" xfId="0" applyAlignment="1" applyBorder="1" applyFill="1" applyFont="1">
      <alignment horizontal="center" vertical="center"/>
    </xf>
    <xf borderId="22" fillId="0" fontId="25" numFmtId="0" xfId="0" applyAlignment="1" applyBorder="1" applyFont="1">
      <alignment horizontal="center" vertical="center"/>
    </xf>
    <xf borderId="22" fillId="8" fontId="25" numFmtId="0" xfId="0" applyAlignment="1" applyBorder="1" applyFill="1" applyFont="1">
      <alignment horizontal="center" vertical="center"/>
    </xf>
    <xf borderId="22" fillId="9" fontId="25" numFmtId="0" xfId="0" applyAlignment="1" applyBorder="1" applyFill="1" applyFont="1">
      <alignment horizontal="center" vertical="center"/>
    </xf>
    <xf borderId="22" fillId="10" fontId="25" numFmtId="0" xfId="0" applyAlignment="1" applyBorder="1" applyFill="1" applyFont="1">
      <alignment horizontal="center" vertical="center"/>
    </xf>
    <xf borderId="22" fillId="0" fontId="23" numFmtId="0" xfId="0" applyAlignment="1" applyBorder="1" applyFont="1">
      <alignment horizontal="left" readingOrder="0" shrinkToFit="0" vertical="center" wrapText="1"/>
    </xf>
    <xf borderId="22" fillId="0" fontId="26" numFmtId="0" xfId="0" applyAlignment="1" applyBorder="1" applyFont="1">
      <alignment readingOrder="0" shrinkToFit="0" vertical="center" wrapText="1"/>
    </xf>
    <xf borderId="22" fillId="11" fontId="25" numFmtId="0" xfId="0" applyAlignment="1" applyBorder="1" applyFill="1" applyFont="1">
      <alignment horizontal="center" vertical="center"/>
    </xf>
    <xf borderId="22" fillId="0" fontId="23" numFmtId="0" xfId="0" applyAlignment="1" applyBorder="1" applyFont="1">
      <alignment readingOrder="0" shrinkToFit="0" vertical="center" wrapText="1"/>
    </xf>
    <xf borderId="22" fillId="0" fontId="27" numFmtId="0" xfId="0" applyAlignment="1" applyBorder="1" applyFont="1">
      <alignment readingOrder="0" shrinkToFit="0" vertical="center" wrapText="1"/>
    </xf>
    <xf borderId="22" fillId="12" fontId="25" numFmtId="0" xfId="0" applyAlignment="1" applyBorder="1" applyFill="1" applyFont="1">
      <alignment horizontal="center" vertical="center"/>
    </xf>
    <xf borderId="22" fillId="13" fontId="25" numFmtId="0" xfId="0" applyAlignment="1" applyBorder="1" applyFill="1" applyFont="1">
      <alignment horizontal="center" vertical="center"/>
    </xf>
    <xf borderId="22" fillId="0" fontId="28" numFmtId="0" xfId="0" applyAlignment="1" applyBorder="1" applyFont="1">
      <alignment readingOrder="0"/>
    </xf>
    <xf borderId="22" fillId="0" fontId="25" numFmtId="9" xfId="0" applyAlignment="1" applyBorder="1" applyFont="1" applyNumberFormat="1">
      <alignment horizontal="center" vertical="center"/>
    </xf>
    <xf borderId="22" fillId="0" fontId="25" numFmtId="164" xfId="0" applyAlignment="1" applyBorder="1" applyFont="1" applyNumberFormat="1">
      <alignment horizontal="center" vertical="center"/>
    </xf>
    <xf borderId="22" fillId="2" fontId="25" numFmtId="0" xfId="0" applyAlignment="1" applyBorder="1" applyFont="1">
      <alignment horizontal="center" vertical="center"/>
    </xf>
    <xf borderId="22" fillId="0" fontId="29" numFmtId="0" xfId="0" applyAlignment="1" applyBorder="1" applyFont="1">
      <alignment readingOrder="0" shrinkToFit="0" vertical="center" wrapText="1"/>
    </xf>
    <xf borderId="22" fillId="7" fontId="30" numFmtId="0" xfId="0" applyAlignment="1" applyBorder="1" applyFont="1">
      <alignment horizontal="center" vertical="center"/>
    </xf>
    <xf borderId="22" fillId="0" fontId="31" numFmtId="0" xfId="0" applyAlignment="1" applyBorder="1" applyFont="1">
      <alignment readingOrder="0" shrinkToFit="0" vertical="center" wrapText="1"/>
    </xf>
    <xf borderId="22" fillId="0" fontId="23" numFmtId="165" xfId="0" applyAlignment="1" applyBorder="1" applyFont="1" applyNumberFormat="1">
      <alignment horizontal="left" shrinkToFit="0" vertical="center" wrapText="1"/>
    </xf>
    <xf borderId="22" fillId="5" fontId="21" numFmtId="0" xfId="0" applyAlignment="1" applyBorder="1" applyFont="1">
      <alignment readingOrder="0" vertical="center"/>
    </xf>
    <xf borderId="22" fillId="0" fontId="32" numFmtId="0" xfId="0" applyAlignment="1" applyBorder="1" applyFont="1">
      <alignment readingOrder="0" shrinkToFit="0" vertical="center" wrapText="1"/>
    </xf>
    <xf borderId="22" fillId="2" fontId="25" numFmtId="9" xfId="0" applyAlignment="1" applyBorder="1" applyFont="1" applyNumberFormat="1">
      <alignment horizontal="center" vertical="center"/>
    </xf>
    <xf borderId="22" fillId="0" fontId="23" numFmtId="166" xfId="0" applyAlignment="1" applyBorder="1" applyFont="1" applyNumberFormat="1">
      <alignment horizontal="left" readingOrder="0" shrinkToFit="0" vertical="center" wrapText="1"/>
    </xf>
    <xf borderId="22" fillId="0" fontId="33" numFmtId="0" xfId="0" applyAlignment="1" applyBorder="1" applyFont="1">
      <alignment readingOrder="0" shrinkToFit="0" vertical="center" wrapText="1"/>
    </xf>
    <xf borderId="22" fillId="0" fontId="34" numFmtId="0" xfId="0" applyAlignment="1" applyBorder="1" applyFont="1">
      <alignment readingOrder="0" shrinkToFit="0" vertical="center" wrapText="1"/>
    </xf>
    <xf borderId="22" fillId="0" fontId="35" numFmtId="0" xfId="0" applyAlignment="1" applyBorder="1" applyFont="1">
      <alignment readingOrder="0" shrinkToFit="0" vertical="center" wrapText="1"/>
    </xf>
    <xf borderId="22" fillId="6" fontId="25" numFmtId="9" xfId="0" applyAlignment="1" applyBorder="1" applyFont="1" applyNumberFormat="1">
      <alignment horizontal="center" vertical="center"/>
    </xf>
    <xf borderId="22" fillId="6" fontId="25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8.29"/>
    <col customWidth="1" min="4" max="4" width="13.86"/>
    <col customWidth="1" min="5" max="6" width="12.0"/>
    <col customWidth="1" min="7" max="7" width="9.86"/>
    <col customWidth="1" min="9" max="78" width="3.43"/>
  </cols>
  <sheetData>
    <row r="1" ht="42.75" customHeight="1">
      <c r="A1" s="1"/>
      <c r="B1" s="2" t="s">
        <v>0</v>
      </c>
      <c r="C1" s="3"/>
      <c r="D1" s="3"/>
      <c r="E1" s="3"/>
      <c r="F1" s="3"/>
      <c r="G1" s="4"/>
      <c r="H1" s="5"/>
      <c r="I1" s="6"/>
      <c r="J1" s="3"/>
      <c r="K1" s="3"/>
      <c r="L1" s="3"/>
      <c r="M1" s="3"/>
      <c r="N1" s="4"/>
      <c r="O1" s="7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ht="21.0" customHeight="1">
      <c r="A2" s="1"/>
    </row>
    <row r="3" ht="21.0" customHeight="1">
      <c r="A3" s="1"/>
      <c r="B3" s="8"/>
      <c r="C3" s="8"/>
      <c r="D3" s="9"/>
      <c r="E3" s="9"/>
      <c r="F3" s="9"/>
      <c r="G3" s="9"/>
      <c r="H3" s="9"/>
      <c r="I3" s="10"/>
      <c r="J3" s="10"/>
      <c r="K3" s="10"/>
      <c r="L3" s="10"/>
      <c r="M3" s="11"/>
      <c r="N3" s="11"/>
      <c r="O3" s="11"/>
      <c r="P3" s="1"/>
      <c r="Q3" s="1"/>
      <c r="R3" s="1"/>
      <c r="S3" s="1"/>
      <c r="T3" s="1"/>
      <c r="U3" s="1"/>
      <c r="V3" s="1"/>
    </row>
    <row r="4" ht="21.0" customHeight="1">
      <c r="A4" s="1"/>
      <c r="B4" s="12" t="s">
        <v>1</v>
      </c>
      <c r="C4" s="13"/>
      <c r="D4" s="14" t="s">
        <v>2</v>
      </c>
      <c r="E4" s="15"/>
      <c r="F4" s="15"/>
      <c r="G4" s="16"/>
      <c r="H4" s="17"/>
      <c r="I4" s="12" t="s">
        <v>3</v>
      </c>
      <c r="J4" s="13"/>
      <c r="K4" s="13"/>
      <c r="L4" s="13"/>
      <c r="M4" s="13"/>
      <c r="N4" s="13"/>
      <c r="O4" s="13"/>
      <c r="P4" s="18" t="s">
        <v>4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9"/>
      <c r="AD4" s="20"/>
      <c r="AE4" s="20"/>
      <c r="AF4" s="20"/>
      <c r="AG4" s="20"/>
      <c r="AH4" s="20"/>
      <c r="AI4" s="20"/>
      <c r="AJ4" s="20"/>
      <c r="AK4" s="20"/>
      <c r="AL4" s="2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12" t="s">
        <v>5</v>
      </c>
      <c r="C5" s="13"/>
      <c r="D5" s="21" t="s">
        <v>6</v>
      </c>
      <c r="E5" s="13"/>
      <c r="F5" s="13"/>
      <c r="G5" s="13"/>
      <c r="H5" s="22"/>
      <c r="I5" s="12" t="s">
        <v>7</v>
      </c>
      <c r="J5" s="13"/>
      <c r="K5" s="13"/>
      <c r="L5" s="13"/>
      <c r="M5" s="13"/>
      <c r="N5" s="13"/>
      <c r="O5" s="13"/>
      <c r="P5" s="23">
        <v>44685.0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24"/>
      <c r="AC5" s="19"/>
      <c r="AD5" s="1"/>
      <c r="AE5" s="1"/>
      <c r="AF5" s="1"/>
      <c r="AG5" s="1"/>
      <c r="AH5" s="1"/>
      <c r="AI5" s="1"/>
      <c r="AJ5" s="1"/>
      <c r="AK5" s="1"/>
      <c r="AL5" s="2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26"/>
      <c r="B6" s="27"/>
      <c r="C6" s="27"/>
      <c r="D6" s="27"/>
      <c r="E6" s="27"/>
      <c r="F6" s="27"/>
      <c r="G6" s="28"/>
      <c r="H6" s="28"/>
      <c r="I6" s="27"/>
      <c r="J6" s="27"/>
      <c r="K6" s="27"/>
      <c r="L6" s="2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</row>
    <row r="7" ht="21.0" customHeight="1">
      <c r="A7" s="26"/>
      <c r="B7" s="27"/>
      <c r="C7" s="27"/>
      <c r="D7" s="27"/>
      <c r="E7" s="27"/>
      <c r="F7" s="27"/>
      <c r="G7" s="28"/>
      <c r="H7" s="28"/>
      <c r="I7" s="29" t="s">
        <v>8</v>
      </c>
      <c r="J7" s="27"/>
      <c r="K7" s="27"/>
      <c r="L7" s="27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</row>
    <row r="8" ht="17.25" customHeight="1">
      <c r="A8" s="30"/>
      <c r="B8" s="31" t="s">
        <v>9</v>
      </c>
      <c r="C8" s="31" t="s">
        <v>10</v>
      </c>
      <c r="D8" s="31" t="s">
        <v>11</v>
      </c>
      <c r="E8" s="31" t="s">
        <v>12</v>
      </c>
      <c r="F8" s="31" t="s">
        <v>13</v>
      </c>
      <c r="G8" s="31" t="s">
        <v>14</v>
      </c>
      <c r="H8" s="32" t="s">
        <v>15</v>
      </c>
      <c r="I8" s="33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36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5"/>
      <c r="AM8" s="36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36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7"/>
    </row>
    <row r="9" ht="17.25" customHeight="1">
      <c r="A9" s="38"/>
      <c r="B9" s="39"/>
      <c r="C9" s="39"/>
      <c r="D9" s="39"/>
      <c r="E9" s="39"/>
      <c r="F9" s="39"/>
      <c r="G9" s="39"/>
      <c r="H9" s="40"/>
      <c r="I9" s="41" t="s">
        <v>16</v>
      </c>
      <c r="J9" s="42"/>
      <c r="K9" s="42"/>
      <c r="L9" s="42"/>
      <c r="M9" s="43"/>
      <c r="N9" s="41" t="s">
        <v>17</v>
      </c>
      <c r="O9" s="42"/>
      <c r="P9" s="42"/>
      <c r="Q9" s="42"/>
      <c r="R9" s="43"/>
      <c r="S9" s="41" t="s">
        <v>18</v>
      </c>
      <c r="T9" s="42"/>
      <c r="U9" s="42"/>
      <c r="V9" s="42"/>
      <c r="W9" s="43"/>
      <c r="X9" s="41" t="s">
        <v>19</v>
      </c>
      <c r="Y9" s="42"/>
      <c r="Z9" s="42"/>
      <c r="AA9" s="42"/>
      <c r="AB9" s="43"/>
      <c r="AC9" s="41" t="s">
        <v>20</v>
      </c>
      <c r="AD9" s="42"/>
      <c r="AE9" s="42"/>
      <c r="AF9" s="42"/>
      <c r="AG9" s="43"/>
      <c r="AH9" s="41" t="s">
        <v>21</v>
      </c>
      <c r="AI9" s="42"/>
      <c r="AJ9" s="42"/>
      <c r="AK9" s="42"/>
      <c r="AL9" s="43"/>
      <c r="AM9" s="41" t="s">
        <v>22</v>
      </c>
      <c r="AN9" s="42"/>
      <c r="AO9" s="42"/>
      <c r="AP9" s="42"/>
      <c r="AQ9" s="43"/>
      <c r="AR9" s="41" t="s">
        <v>23</v>
      </c>
      <c r="AS9" s="42"/>
      <c r="AT9" s="42"/>
      <c r="AU9" s="42"/>
      <c r="AV9" s="43"/>
      <c r="AW9" s="41" t="s">
        <v>24</v>
      </c>
      <c r="AX9" s="42"/>
      <c r="AY9" s="42"/>
      <c r="AZ9" s="42"/>
      <c r="BA9" s="43"/>
      <c r="BB9" s="41" t="s">
        <v>25</v>
      </c>
      <c r="BC9" s="42"/>
      <c r="BD9" s="42"/>
      <c r="BE9" s="42"/>
      <c r="BF9" s="43"/>
      <c r="BG9" s="41" t="s">
        <v>26</v>
      </c>
      <c r="BH9" s="42"/>
      <c r="BI9" s="42"/>
      <c r="BJ9" s="42"/>
      <c r="BK9" s="43"/>
      <c r="BL9" s="41" t="s">
        <v>27</v>
      </c>
      <c r="BM9" s="42"/>
      <c r="BN9" s="42"/>
      <c r="BO9" s="42"/>
      <c r="BP9" s="43"/>
      <c r="BQ9" s="41" t="s">
        <v>28</v>
      </c>
      <c r="BR9" s="42"/>
      <c r="BS9" s="42"/>
      <c r="BT9" s="42"/>
      <c r="BU9" s="43"/>
      <c r="BV9" s="41" t="s">
        <v>29</v>
      </c>
      <c r="BW9" s="42"/>
      <c r="BX9" s="42"/>
      <c r="BY9" s="42"/>
      <c r="BZ9" s="43"/>
    </row>
    <row r="10" ht="21.0" customHeight="1">
      <c r="A10" s="26"/>
      <c r="B10" s="44">
        <v>1.0</v>
      </c>
      <c r="C10" s="45" t="s">
        <v>30</v>
      </c>
      <c r="D10" s="46"/>
      <c r="E10" s="46"/>
      <c r="F10" s="46"/>
      <c r="G10" s="46"/>
      <c r="H10" s="46"/>
      <c r="I10" s="47"/>
      <c r="J10" s="48"/>
      <c r="K10" s="49"/>
      <c r="L10" s="49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</row>
    <row r="11" ht="17.25" customHeight="1" outlineLevel="1">
      <c r="A11" s="50"/>
      <c r="B11" s="51">
        <v>1.1</v>
      </c>
      <c r="C11" s="52" t="s">
        <v>31</v>
      </c>
      <c r="D11" s="53" t="s">
        <v>32</v>
      </c>
      <c r="E11" s="54">
        <v>44594.0</v>
      </c>
      <c r="F11" s="54">
        <v>44612.0</v>
      </c>
      <c r="G11" s="55">
        <f t="shared" ref="G11:G17" si="1">DAYS360(E11,F11)</f>
        <v>18</v>
      </c>
      <c r="H11" s="56">
        <v>1.0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8"/>
      <c r="T11" s="59"/>
      <c r="U11" s="59"/>
      <c r="V11" s="59"/>
      <c r="W11" s="59"/>
      <c r="X11" s="59"/>
      <c r="Y11" s="59"/>
      <c r="Z11" s="59"/>
      <c r="AA11" s="59"/>
      <c r="AB11" s="59"/>
      <c r="AC11" s="60"/>
      <c r="AD11" s="60"/>
      <c r="AE11" s="60"/>
      <c r="AF11" s="60"/>
      <c r="AG11" s="60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61"/>
      <c r="AS11" s="61"/>
      <c r="AT11" s="61"/>
      <c r="AU11" s="61"/>
      <c r="AV11" s="61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62"/>
      <c r="BH11" s="62"/>
      <c r="BI11" s="62"/>
      <c r="BJ11" s="62"/>
      <c r="BK11" s="62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</row>
    <row r="12" ht="17.25" customHeight="1" outlineLevel="1">
      <c r="A12" s="50"/>
      <c r="B12" s="63">
        <v>1.2</v>
      </c>
      <c r="C12" s="52" t="s">
        <v>33</v>
      </c>
      <c r="D12" s="64" t="s">
        <v>34</v>
      </c>
      <c r="E12" s="54">
        <v>44595.0</v>
      </c>
      <c r="F12" s="54">
        <v>44595.0</v>
      </c>
      <c r="G12" s="55">
        <f t="shared" si="1"/>
        <v>0</v>
      </c>
      <c r="H12" s="56">
        <v>1.0</v>
      </c>
      <c r="I12" s="58"/>
      <c r="J12" s="59"/>
      <c r="K12" s="59"/>
      <c r="L12" s="59"/>
      <c r="M12" s="59"/>
      <c r="N12" s="65"/>
      <c r="O12" s="65"/>
      <c r="P12" s="65"/>
      <c r="Q12" s="65"/>
      <c r="R12" s="65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60"/>
      <c r="AD12" s="60"/>
      <c r="AE12" s="60"/>
      <c r="AF12" s="60"/>
      <c r="AG12" s="60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61"/>
      <c r="AS12" s="61"/>
      <c r="AT12" s="61"/>
      <c r="AU12" s="61"/>
      <c r="AV12" s="61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62"/>
      <c r="BH12" s="62"/>
      <c r="BI12" s="62"/>
      <c r="BJ12" s="62"/>
      <c r="BK12" s="62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</row>
    <row r="13" ht="17.25" customHeight="1" outlineLevel="1">
      <c r="A13" s="50"/>
      <c r="B13" s="63">
        <v>1.3</v>
      </c>
      <c r="C13" s="66" t="s">
        <v>35</v>
      </c>
      <c r="D13" s="64" t="s">
        <v>34</v>
      </c>
      <c r="E13" s="54">
        <v>44599.0</v>
      </c>
      <c r="F13" s="54">
        <v>44602.0</v>
      </c>
      <c r="G13" s="55">
        <f t="shared" si="1"/>
        <v>3</v>
      </c>
      <c r="H13" s="56">
        <v>1.0</v>
      </c>
      <c r="I13" s="57"/>
      <c r="J13" s="57"/>
      <c r="K13" s="57"/>
      <c r="L13" s="58"/>
      <c r="M13" s="59"/>
      <c r="N13" s="65"/>
      <c r="O13" s="65"/>
      <c r="P13" s="65"/>
      <c r="Q13" s="65"/>
      <c r="R13" s="65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0"/>
      <c r="AD13" s="60"/>
      <c r="AE13" s="60"/>
      <c r="AF13" s="60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1"/>
      <c r="AS13" s="61"/>
      <c r="AT13" s="61"/>
      <c r="AU13" s="61"/>
      <c r="AV13" s="61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2"/>
      <c r="BH13" s="62"/>
      <c r="BI13" s="62"/>
      <c r="BJ13" s="62"/>
      <c r="BK13" s="62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</row>
    <row r="14" ht="17.25" customHeight="1" outlineLevel="1">
      <c r="A14" s="50"/>
      <c r="B14" s="63">
        <v>1.4</v>
      </c>
      <c r="C14" s="52" t="s">
        <v>36</v>
      </c>
      <c r="D14" s="64" t="s">
        <v>34</v>
      </c>
      <c r="E14" s="54">
        <v>44592.0</v>
      </c>
      <c r="F14" s="54">
        <v>44592.0</v>
      </c>
      <c r="G14" s="55">
        <f t="shared" si="1"/>
        <v>0</v>
      </c>
      <c r="H14" s="56">
        <v>1.0</v>
      </c>
      <c r="I14" s="58"/>
      <c r="J14" s="59"/>
      <c r="K14" s="59"/>
      <c r="L14" s="59"/>
      <c r="M14" s="59"/>
      <c r="N14" s="65"/>
      <c r="O14" s="65"/>
      <c r="P14" s="65"/>
      <c r="Q14" s="65"/>
      <c r="R14" s="65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0"/>
      <c r="AD14" s="60"/>
      <c r="AE14" s="60"/>
      <c r="AF14" s="60"/>
      <c r="AG14" s="60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1"/>
      <c r="AS14" s="61"/>
      <c r="AT14" s="61"/>
      <c r="AU14" s="61"/>
      <c r="AV14" s="61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2"/>
      <c r="BH14" s="62"/>
      <c r="BI14" s="62"/>
      <c r="BJ14" s="62"/>
      <c r="BK14" s="62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</row>
    <row r="15" ht="17.25" customHeight="1" outlineLevel="1">
      <c r="A15" s="50"/>
      <c r="B15" s="63">
        <v>1.5</v>
      </c>
      <c r="C15" s="66" t="s">
        <v>37</v>
      </c>
      <c r="D15" s="67" t="s">
        <v>32</v>
      </c>
      <c r="E15" s="54">
        <v>44595.0</v>
      </c>
      <c r="F15" s="54">
        <v>44595.0</v>
      </c>
      <c r="G15" s="55">
        <f t="shared" si="1"/>
        <v>0</v>
      </c>
      <c r="H15" s="56">
        <v>1.0</v>
      </c>
      <c r="I15" s="58"/>
      <c r="J15" s="59"/>
      <c r="K15" s="59"/>
      <c r="L15" s="59"/>
      <c r="M15" s="59"/>
      <c r="N15" s="65"/>
      <c r="O15" s="65"/>
      <c r="P15" s="65"/>
      <c r="Q15" s="65"/>
      <c r="R15" s="65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60"/>
      <c r="AD15" s="60"/>
      <c r="AE15" s="60"/>
      <c r="AF15" s="60"/>
      <c r="AG15" s="60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1"/>
      <c r="AS15" s="61"/>
      <c r="AT15" s="61"/>
      <c r="AU15" s="61"/>
      <c r="AV15" s="61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2"/>
      <c r="BH15" s="62"/>
      <c r="BI15" s="62"/>
      <c r="BJ15" s="62"/>
      <c r="BK15" s="62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</row>
    <row r="16" ht="17.25" customHeight="1" outlineLevel="1">
      <c r="A16" s="50"/>
      <c r="B16" s="63">
        <v>1.6</v>
      </c>
      <c r="C16" s="66" t="s">
        <v>38</v>
      </c>
      <c r="D16" s="67" t="s">
        <v>32</v>
      </c>
      <c r="E16" s="54">
        <v>44595.0</v>
      </c>
      <c r="F16" s="54">
        <v>44595.0</v>
      </c>
      <c r="G16" s="55">
        <f t="shared" si="1"/>
        <v>0</v>
      </c>
      <c r="H16" s="56">
        <v>1.0</v>
      </c>
      <c r="I16" s="58"/>
      <c r="J16" s="59"/>
      <c r="K16" s="59"/>
      <c r="L16" s="59"/>
      <c r="M16" s="59"/>
      <c r="N16" s="65"/>
      <c r="O16" s="65"/>
      <c r="P16" s="65"/>
      <c r="Q16" s="65"/>
      <c r="R16" s="65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60"/>
      <c r="AD16" s="60"/>
      <c r="AE16" s="60"/>
      <c r="AF16" s="60"/>
      <c r="AG16" s="60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1"/>
      <c r="AS16" s="61"/>
      <c r="AT16" s="61"/>
      <c r="AU16" s="61"/>
      <c r="AV16" s="61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2"/>
      <c r="BH16" s="62"/>
      <c r="BI16" s="62"/>
      <c r="BJ16" s="62"/>
      <c r="BK16" s="62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</row>
    <row r="17" ht="17.25" customHeight="1" outlineLevel="1">
      <c r="A17" s="50"/>
      <c r="B17" s="63">
        <v>1.7</v>
      </c>
      <c r="C17" s="66" t="s">
        <v>39</v>
      </c>
      <c r="D17" s="64" t="s">
        <v>34</v>
      </c>
      <c r="E17" s="54">
        <v>44599.0</v>
      </c>
      <c r="F17" s="54">
        <v>44685.0</v>
      </c>
      <c r="G17" s="55">
        <f t="shared" si="1"/>
        <v>87</v>
      </c>
      <c r="H17" s="56">
        <v>1.0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68"/>
      <c r="BL17" s="68"/>
      <c r="BM17" s="68"/>
      <c r="BN17" s="68"/>
      <c r="BO17" s="68"/>
      <c r="BP17" s="68"/>
      <c r="BQ17" s="68"/>
      <c r="BR17" s="68"/>
      <c r="BS17" s="58"/>
      <c r="BT17" s="69"/>
      <c r="BU17" s="59"/>
      <c r="BV17" s="59"/>
      <c r="BW17" s="59"/>
      <c r="BX17" s="59"/>
      <c r="BY17" s="59"/>
      <c r="BZ17" s="59"/>
    </row>
    <row r="18" ht="21.0" customHeight="1">
      <c r="A18" s="26"/>
      <c r="B18" s="44">
        <v>2.0</v>
      </c>
      <c r="C18" s="45" t="s">
        <v>40</v>
      </c>
      <c r="D18" s="46"/>
      <c r="E18" s="46"/>
      <c r="F18" s="46"/>
      <c r="G18" s="46"/>
      <c r="H18" s="46"/>
      <c r="I18" s="47"/>
      <c r="J18" s="48"/>
      <c r="K18" s="49"/>
      <c r="L18" s="49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</row>
    <row r="19" ht="17.25" customHeight="1" outlineLevel="1">
      <c r="A19" s="50"/>
      <c r="B19" s="51">
        <v>2.1</v>
      </c>
      <c r="C19" s="70" t="s">
        <v>41</v>
      </c>
      <c r="D19" s="64" t="s">
        <v>34</v>
      </c>
      <c r="E19" s="54">
        <v>44624.0</v>
      </c>
      <c r="F19" s="54">
        <v>44679.0</v>
      </c>
      <c r="G19" s="55">
        <f t="shared" ref="G19:G25" si="2">DAYS360(E19,F19)</f>
        <v>54</v>
      </c>
      <c r="H19" s="56">
        <v>1.0</v>
      </c>
      <c r="I19" s="71"/>
      <c r="J19" s="72"/>
      <c r="K19" s="59"/>
      <c r="L19" s="59"/>
      <c r="M19" s="59"/>
      <c r="N19" s="65"/>
      <c r="O19" s="65"/>
      <c r="P19" s="65"/>
      <c r="Q19" s="65"/>
      <c r="R19" s="65"/>
      <c r="S19" s="59"/>
      <c r="T19" s="59"/>
      <c r="U19" s="59"/>
      <c r="V19" s="59"/>
      <c r="W19" s="59"/>
      <c r="X19" s="59"/>
      <c r="Y19" s="73"/>
      <c r="Z19" s="73"/>
      <c r="AA19" s="73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</row>
    <row r="20" ht="17.25" customHeight="1" outlineLevel="1">
      <c r="A20" s="50"/>
      <c r="B20" s="51">
        <v>2.2</v>
      </c>
      <c r="C20" s="70" t="s">
        <v>42</v>
      </c>
      <c r="D20" s="53" t="s">
        <v>32</v>
      </c>
      <c r="E20" s="54">
        <v>44618.0</v>
      </c>
      <c r="F20" s="54">
        <v>44618.0</v>
      </c>
      <c r="G20" s="55">
        <f t="shared" si="2"/>
        <v>0</v>
      </c>
      <c r="H20" s="56">
        <v>1.0</v>
      </c>
      <c r="I20" s="71"/>
      <c r="J20" s="72"/>
      <c r="K20" s="59"/>
      <c r="L20" s="59"/>
      <c r="M20" s="59"/>
      <c r="N20" s="65"/>
      <c r="O20" s="65"/>
      <c r="P20" s="65"/>
      <c r="Q20" s="65"/>
      <c r="R20" s="65"/>
      <c r="S20" s="59"/>
      <c r="T20" s="59"/>
      <c r="U20" s="59"/>
      <c r="V20" s="59"/>
      <c r="W20" s="58"/>
      <c r="X20" s="69"/>
      <c r="Y20" s="59"/>
      <c r="Z20" s="59"/>
      <c r="AA20" s="59"/>
      <c r="AB20" s="59"/>
      <c r="AC20" s="60"/>
      <c r="AD20" s="60"/>
      <c r="AE20" s="60"/>
      <c r="AF20" s="60"/>
      <c r="AG20" s="60"/>
      <c r="AH20" s="59"/>
      <c r="AI20" s="59"/>
      <c r="AJ20" s="73"/>
      <c r="AK20" s="73"/>
      <c r="AL20" s="73"/>
      <c r="AM20" s="73"/>
      <c r="AN20" s="73"/>
      <c r="AO20" s="73"/>
      <c r="AP20" s="73"/>
      <c r="AQ20" s="73"/>
      <c r="AR20" s="61"/>
      <c r="AS20" s="61"/>
      <c r="AT20" s="61"/>
      <c r="AU20" s="61"/>
      <c r="AV20" s="61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62"/>
      <c r="BH20" s="62"/>
      <c r="BI20" s="62"/>
      <c r="BJ20" s="62"/>
      <c r="BK20" s="62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</row>
    <row r="21" ht="17.25" customHeight="1" outlineLevel="1">
      <c r="A21" s="50"/>
      <c r="B21" s="51">
        <v>2.3</v>
      </c>
      <c r="C21" s="70" t="s">
        <v>43</v>
      </c>
      <c r="D21" s="64" t="s">
        <v>34</v>
      </c>
      <c r="E21" s="54">
        <v>44622.0</v>
      </c>
      <c r="F21" s="54">
        <v>44679.0</v>
      </c>
      <c r="G21" s="55">
        <f t="shared" si="2"/>
        <v>56</v>
      </c>
      <c r="H21" s="56">
        <v>1.0</v>
      </c>
      <c r="I21" s="71"/>
      <c r="J21" s="72"/>
      <c r="K21" s="59"/>
      <c r="L21" s="59"/>
      <c r="M21" s="59"/>
      <c r="N21" s="65"/>
      <c r="O21" s="65"/>
      <c r="P21" s="65"/>
      <c r="Q21" s="65"/>
      <c r="R21" s="65"/>
      <c r="S21" s="59"/>
      <c r="T21" s="59"/>
      <c r="U21" s="59"/>
      <c r="V21" s="59"/>
      <c r="W21" s="59"/>
      <c r="X21" s="59"/>
      <c r="Y21" s="59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8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</row>
    <row r="22" ht="17.25" customHeight="1" outlineLevel="1">
      <c r="A22" s="50"/>
      <c r="B22" s="63">
        <v>2.4</v>
      </c>
      <c r="C22" s="70" t="s">
        <v>44</v>
      </c>
      <c r="D22" s="74" t="s">
        <v>45</v>
      </c>
      <c r="E22" s="54">
        <v>44676.0</v>
      </c>
      <c r="F22" s="54">
        <v>44676.0</v>
      </c>
      <c r="G22" s="55">
        <f t="shared" si="2"/>
        <v>0</v>
      </c>
      <c r="H22" s="56">
        <v>1.0</v>
      </c>
      <c r="I22" s="71"/>
      <c r="J22" s="72"/>
      <c r="K22" s="59"/>
      <c r="L22" s="59"/>
      <c r="M22" s="59"/>
      <c r="N22" s="65"/>
      <c r="O22" s="65"/>
      <c r="P22" s="65"/>
      <c r="Q22" s="65"/>
      <c r="R22" s="65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0"/>
      <c r="AD22" s="60"/>
      <c r="AE22" s="60"/>
      <c r="AF22" s="60"/>
      <c r="AG22" s="60"/>
      <c r="AH22" s="59"/>
      <c r="AI22" s="59"/>
      <c r="AJ22" s="73"/>
      <c r="AK22" s="73"/>
      <c r="AL22" s="73"/>
      <c r="AM22" s="73"/>
      <c r="AN22" s="73"/>
      <c r="AO22" s="73"/>
      <c r="AP22" s="73"/>
      <c r="AQ22" s="73"/>
      <c r="AR22" s="61"/>
      <c r="AS22" s="61"/>
      <c r="AT22" s="61"/>
      <c r="AU22" s="61"/>
      <c r="AV22" s="61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2"/>
      <c r="BH22" s="62"/>
      <c r="BI22" s="62"/>
      <c r="BJ22" s="62"/>
      <c r="BK22" s="62"/>
      <c r="BL22" s="58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</row>
    <row r="23" ht="17.25" customHeight="1" outlineLevel="1">
      <c r="A23" s="50"/>
      <c r="B23" s="63">
        <v>2.5</v>
      </c>
      <c r="C23" s="70" t="s">
        <v>46</v>
      </c>
      <c r="D23" s="64" t="s">
        <v>34</v>
      </c>
      <c r="E23" s="54">
        <v>44609.0</v>
      </c>
      <c r="F23" s="54">
        <v>44679.0</v>
      </c>
      <c r="G23" s="55">
        <f t="shared" si="2"/>
        <v>71</v>
      </c>
      <c r="H23" s="56">
        <v>1.0</v>
      </c>
      <c r="I23" s="71"/>
      <c r="J23" s="72"/>
      <c r="K23" s="59"/>
      <c r="L23" s="59"/>
      <c r="M23" s="59"/>
      <c r="N23" s="65"/>
      <c r="O23" s="65"/>
      <c r="P23" s="65"/>
      <c r="Q23" s="65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8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</row>
    <row r="24" ht="17.25" customHeight="1" outlineLevel="1">
      <c r="A24" s="50"/>
      <c r="B24" s="63">
        <v>2.6</v>
      </c>
      <c r="C24" s="70" t="s">
        <v>47</v>
      </c>
      <c r="D24" s="53" t="s">
        <v>32</v>
      </c>
      <c r="E24" s="54">
        <v>44672.0</v>
      </c>
      <c r="F24" s="54">
        <v>44672.0</v>
      </c>
      <c r="G24" s="55">
        <f t="shared" si="2"/>
        <v>0</v>
      </c>
      <c r="H24" s="56">
        <v>1.0</v>
      </c>
      <c r="I24" s="71"/>
      <c r="J24" s="72"/>
      <c r="K24" s="59"/>
      <c r="L24" s="59"/>
      <c r="M24" s="59"/>
      <c r="N24" s="65"/>
      <c r="O24" s="65"/>
      <c r="P24" s="65"/>
      <c r="Q24" s="65"/>
      <c r="R24" s="65"/>
      <c r="S24" s="59"/>
      <c r="T24" s="59"/>
      <c r="U24" s="59"/>
      <c r="V24" s="59"/>
      <c r="W24" s="59"/>
      <c r="X24" s="59"/>
      <c r="Y24" s="59"/>
      <c r="Z24" s="59"/>
      <c r="AA24" s="69"/>
      <c r="AB24" s="69"/>
      <c r="AC24" s="60"/>
      <c r="AD24" s="60"/>
      <c r="AE24" s="60"/>
      <c r="AF24" s="60"/>
      <c r="AG24" s="60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1"/>
      <c r="AS24" s="61"/>
      <c r="AT24" s="61"/>
      <c r="AU24" s="61"/>
      <c r="AV24" s="61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2"/>
      <c r="BH24" s="62"/>
      <c r="BI24" s="62"/>
      <c r="BJ24" s="75"/>
      <c r="BK24" s="62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</row>
    <row r="25" ht="17.25" customHeight="1" outlineLevel="1">
      <c r="A25" s="50"/>
      <c r="B25" s="63">
        <v>2.7</v>
      </c>
      <c r="C25" s="70" t="s">
        <v>48</v>
      </c>
      <c r="D25" s="76" t="s">
        <v>49</v>
      </c>
      <c r="E25" s="54">
        <v>44609.0</v>
      </c>
      <c r="F25" s="77"/>
      <c r="G25" s="55">
        <f t="shared" si="2"/>
        <v>-43967</v>
      </c>
      <c r="H25" s="56">
        <v>0.0</v>
      </c>
      <c r="I25" s="71"/>
      <c r="J25" s="72"/>
      <c r="K25" s="59"/>
      <c r="L25" s="59"/>
      <c r="M25" s="59"/>
      <c r="N25" s="65"/>
      <c r="O25" s="65"/>
      <c r="P25" s="65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9"/>
      <c r="BV25" s="59"/>
      <c r="BW25" s="59"/>
      <c r="BX25" s="59"/>
      <c r="BY25" s="59"/>
      <c r="BZ25" s="59"/>
    </row>
    <row r="26" ht="17.25" customHeight="1">
      <c r="A26" s="26"/>
      <c r="B26" s="44">
        <v>3.0</v>
      </c>
      <c r="C26" s="78" t="s">
        <v>50</v>
      </c>
      <c r="D26" s="46"/>
      <c r="E26" s="46"/>
      <c r="F26" s="46"/>
      <c r="G26" s="46"/>
      <c r="H26" s="46"/>
      <c r="I26" s="47"/>
      <c r="J26" s="48"/>
      <c r="K26" s="49"/>
      <c r="L26" s="49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</row>
    <row r="27" ht="17.25" customHeight="1" outlineLevel="1">
      <c r="A27" s="50"/>
      <c r="B27" s="51">
        <v>3.1</v>
      </c>
      <c r="C27" s="70" t="s">
        <v>51</v>
      </c>
      <c r="D27" s="79" t="s">
        <v>52</v>
      </c>
      <c r="E27" s="54">
        <v>44609.0</v>
      </c>
      <c r="F27" s="54">
        <v>44638.0</v>
      </c>
      <c r="G27" s="55">
        <f t="shared" ref="G27:G44" si="3">DAYS360(E27,F27)</f>
        <v>31</v>
      </c>
      <c r="H27" s="56">
        <v>1.0</v>
      </c>
      <c r="I27" s="71"/>
      <c r="J27" s="72"/>
      <c r="K27" s="59"/>
      <c r="L27" s="59"/>
      <c r="M27" s="59"/>
      <c r="N27" s="65"/>
      <c r="O27" s="65"/>
      <c r="P27" s="65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8"/>
      <c r="AM27" s="69"/>
      <c r="AN27" s="69"/>
      <c r="AO27" s="69"/>
      <c r="AP27" s="69"/>
      <c r="AQ27" s="69"/>
      <c r="AR27" s="61"/>
      <c r="AS27" s="61"/>
      <c r="AT27" s="61"/>
      <c r="AU27" s="61"/>
      <c r="AV27" s="61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2"/>
      <c r="BH27" s="62"/>
      <c r="BI27" s="62"/>
      <c r="BJ27" s="62"/>
      <c r="BK27" s="62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</row>
    <row r="28" ht="17.25" customHeight="1" outlineLevel="1">
      <c r="A28" s="50"/>
      <c r="B28" s="51">
        <v>3.2</v>
      </c>
      <c r="C28" s="70" t="s">
        <v>53</v>
      </c>
      <c r="D28" s="74" t="s">
        <v>45</v>
      </c>
      <c r="E28" s="54">
        <v>44609.0</v>
      </c>
      <c r="F28" s="54">
        <v>44650.0</v>
      </c>
      <c r="G28" s="55">
        <f t="shared" si="3"/>
        <v>43</v>
      </c>
      <c r="H28" s="56">
        <v>1.0</v>
      </c>
      <c r="I28" s="71"/>
      <c r="J28" s="72"/>
      <c r="K28" s="59"/>
      <c r="L28" s="59"/>
      <c r="M28" s="59"/>
      <c r="N28" s="65"/>
      <c r="O28" s="65"/>
      <c r="P28" s="65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8"/>
      <c r="AU28" s="61"/>
      <c r="AV28" s="61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2"/>
      <c r="BH28" s="62"/>
      <c r="BI28" s="62"/>
      <c r="BJ28" s="62"/>
      <c r="BK28" s="62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</row>
    <row r="29" ht="17.25" customHeight="1" outlineLevel="1">
      <c r="A29" s="50"/>
      <c r="B29" s="63">
        <v>3.3</v>
      </c>
      <c r="C29" s="70" t="s">
        <v>54</v>
      </c>
      <c r="D29" s="76" t="s">
        <v>49</v>
      </c>
      <c r="E29" s="54">
        <v>44609.0</v>
      </c>
      <c r="F29" s="54">
        <v>44681.0</v>
      </c>
      <c r="G29" s="55">
        <f t="shared" si="3"/>
        <v>73</v>
      </c>
      <c r="H29" s="56">
        <v>1.0</v>
      </c>
      <c r="I29" s="71"/>
      <c r="J29" s="72"/>
      <c r="K29" s="59"/>
      <c r="L29" s="59"/>
      <c r="M29" s="59"/>
      <c r="N29" s="65"/>
      <c r="O29" s="65"/>
      <c r="P29" s="65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8"/>
      <c r="BQ29" s="59"/>
      <c r="BR29" s="59"/>
      <c r="BS29" s="59"/>
      <c r="BT29" s="59"/>
      <c r="BU29" s="59"/>
      <c r="BV29" s="59"/>
      <c r="BW29" s="59"/>
      <c r="BX29" s="59"/>
      <c r="BY29" s="59"/>
      <c r="BZ29" s="59"/>
    </row>
    <row r="30" ht="17.25" customHeight="1" outlineLevel="1">
      <c r="A30" s="50"/>
      <c r="B30" s="63">
        <v>3.4</v>
      </c>
      <c r="C30" s="70" t="s">
        <v>55</v>
      </c>
      <c r="D30" s="79" t="s">
        <v>52</v>
      </c>
      <c r="E30" s="54">
        <v>44655.0</v>
      </c>
      <c r="F30" s="54">
        <v>44676.0</v>
      </c>
      <c r="G30" s="55">
        <f t="shared" si="3"/>
        <v>21</v>
      </c>
      <c r="H30" s="56">
        <v>1.0</v>
      </c>
      <c r="I30" s="71"/>
      <c r="J30" s="72"/>
      <c r="K30" s="59"/>
      <c r="L30" s="59"/>
      <c r="M30" s="59"/>
      <c r="N30" s="65"/>
      <c r="O30" s="65"/>
      <c r="P30" s="65"/>
      <c r="Q30" s="65"/>
      <c r="R30" s="65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0"/>
      <c r="AD30" s="60"/>
      <c r="AE30" s="60"/>
      <c r="AF30" s="60"/>
      <c r="AG30" s="60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1"/>
      <c r="AS30" s="61"/>
      <c r="AT30" s="61"/>
      <c r="AU30" s="61"/>
      <c r="AV30" s="61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8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</row>
    <row r="31" ht="17.25" customHeight="1" outlineLevel="1">
      <c r="A31" s="50"/>
      <c r="B31" s="63">
        <v>3.5</v>
      </c>
      <c r="C31" s="70" t="s">
        <v>56</v>
      </c>
      <c r="D31" s="67" t="s">
        <v>32</v>
      </c>
      <c r="E31" s="54">
        <v>44634.0</v>
      </c>
      <c r="F31" s="54">
        <v>44655.0</v>
      </c>
      <c r="G31" s="55">
        <f t="shared" si="3"/>
        <v>20</v>
      </c>
      <c r="H31" s="56">
        <v>1.0</v>
      </c>
      <c r="I31" s="71"/>
      <c r="J31" s="72"/>
      <c r="K31" s="59"/>
      <c r="L31" s="59"/>
      <c r="M31" s="59"/>
      <c r="N31" s="65"/>
      <c r="O31" s="65"/>
      <c r="P31" s="65"/>
      <c r="Q31" s="65"/>
      <c r="R31" s="65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0"/>
      <c r="AD31" s="60"/>
      <c r="AE31" s="60"/>
      <c r="AF31" s="60"/>
      <c r="AG31" s="60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68"/>
      <c r="AT31" s="68"/>
      <c r="AU31" s="57"/>
      <c r="AV31" s="57"/>
      <c r="AW31" s="58"/>
      <c r="AX31" s="59"/>
      <c r="AY31" s="59"/>
      <c r="AZ31" s="59"/>
      <c r="BA31" s="59"/>
      <c r="BB31" s="59"/>
      <c r="BC31" s="59"/>
      <c r="BD31" s="59"/>
      <c r="BE31" s="59"/>
      <c r="BF31" s="59"/>
      <c r="BG31" s="62"/>
      <c r="BH31" s="62"/>
      <c r="BI31" s="62"/>
      <c r="BJ31" s="62"/>
      <c r="BK31" s="62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</row>
    <row r="32" ht="17.25" customHeight="1" outlineLevel="1">
      <c r="A32" s="50"/>
      <c r="B32" s="63">
        <v>3.6</v>
      </c>
      <c r="C32" s="70" t="s">
        <v>57</v>
      </c>
      <c r="D32" s="74" t="s">
        <v>45</v>
      </c>
      <c r="E32" s="54">
        <v>44641.0</v>
      </c>
      <c r="F32" s="54">
        <v>44676.0</v>
      </c>
      <c r="G32" s="55">
        <f t="shared" si="3"/>
        <v>34</v>
      </c>
      <c r="H32" s="56">
        <v>1.0</v>
      </c>
      <c r="I32" s="71"/>
      <c r="J32" s="72"/>
      <c r="K32" s="59"/>
      <c r="L32" s="59"/>
      <c r="M32" s="59"/>
      <c r="N32" s="65"/>
      <c r="O32" s="65"/>
      <c r="P32" s="65"/>
      <c r="Q32" s="65"/>
      <c r="R32" s="65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  <c r="AD32" s="60"/>
      <c r="AE32" s="60"/>
      <c r="AF32" s="60"/>
      <c r="AG32" s="60"/>
      <c r="AH32" s="59"/>
      <c r="AI32" s="59"/>
      <c r="AJ32" s="59"/>
      <c r="AK32" s="59"/>
      <c r="AL32" s="59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8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</row>
    <row r="33" ht="17.25" customHeight="1" outlineLevel="1">
      <c r="A33" s="50"/>
      <c r="B33" s="63">
        <v>3.7</v>
      </c>
      <c r="C33" s="70" t="s">
        <v>58</v>
      </c>
      <c r="D33" s="67" t="s">
        <v>32</v>
      </c>
      <c r="E33" s="54">
        <v>44609.0</v>
      </c>
      <c r="F33" s="54">
        <v>44618.0</v>
      </c>
      <c r="G33" s="55">
        <f t="shared" si="3"/>
        <v>9</v>
      </c>
      <c r="H33" s="56">
        <v>1.0</v>
      </c>
      <c r="I33" s="71"/>
      <c r="J33" s="72"/>
      <c r="K33" s="59"/>
      <c r="L33" s="59"/>
      <c r="M33" s="59"/>
      <c r="N33" s="65"/>
      <c r="O33" s="65"/>
      <c r="P33" s="65"/>
      <c r="Q33" s="57"/>
      <c r="R33" s="57"/>
      <c r="S33" s="57"/>
      <c r="T33" s="57"/>
      <c r="U33" s="57"/>
      <c r="V33" s="57"/>
      <c r="W33" s="57"/>
      <c r="X33" s="58"/>
      <c r="Y33" s="59"/>
      <c r="Z33" s="59"/>
      <c r="AA33" s="59"/>
      <c r="AB33" s="59"/>
      <c r="AC33" s="60"/>
      <c r="AD33" s="60"/>
      <c r="AE33" s="60"/>
      <c r="AF33" s="60"/>
      <c r="AG33" s="60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1"/>
      <c r="AS33" s="61"/>
      <c r="AT33" s="61"/>
      <c r="AU33" s="61"/>
      <c r="AV33" s="61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2"/>
      <c r="BH33" s="62"/>
      <c r="BI33" s="62"/>
      <c r="BJ33" s="62"/>
      <c r="BK33" s="62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</row>
    <row r="34" ht="17.25" customHeight="1" outlineLevel="1">
      <c r="A34" s="50"/>
      <c r="B34" s="63">
        <v>3.8</v>
      </c>
      <c r="C34" s="70" t="s">
        <v>59</v>
      </c>
      <c r="D34" s="74" t="s">
        <v>45</v>
      </c>
      <c r="E34" s="54">
        <v>44655.0</v>
      </c>
      <c r="F34" s="54">
        <v>44676.0</v>
      </c>
      <c r="G34" s="55">
        <f t="shared" si="3"/>
        <v>21</v>
      </c>
      <c r="H34" s="56">
        <v>1.0</v>
      </c>
      <c r="I34" s="71"/>
      <c r="J34" s="72"/>
      <c r="K34" s="59"/>
      <c r="L34" s="59"/>
      <c r="M34" s="59"/>
      <c r="N34" s="65"/>
      <c r="O34" s="65"/>
      <c r="P34" s="65"/>
      <c r="Q34" s="65"/>
      <c r="R34" s="65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60"/>
      <c r="AD34" s="60"/>
      <c r="AE34" s="60"/>
      <c r="AF34" s="60"/>
      <c r="AG34" s="60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1"/>
      <c r="AS34" s="61"/>
      <c r="AT34" s="61"/>
      <c r="AU34" s="61"/>
      <c r="AV34" s="61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8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</row>
    <row r="35" ht="17.25" customHeight="1" outlineLevel="1">
      <c r="A35" s="50"/>
      <c r="B35" s="63">
        <v>3.9</v>
      </c>
      <c r="C35" s="70" t="s">
        <v>60</v>
      </c>
      <c r="D35" s="67" t="s">
        <v>32</v>
      </c>
      <c r="E35" s="54">
        <v>44623.0</v>
      </c>
      <c r="F35" s="54">
        <v>44630.0</v>
      </c>
      <c r="G35" s="55">
        <f t="shared" si="3"/>
        <v>7</v>
      </c>
      <c r="H35" s="56">
        <v>1.0</v>
      </c>
      <c r="I35" s="80"/>
      <c r="J35" s="72"/>
      <c r="K35" s="59"/>
      <c r="L35" s="59"/>
      <c r="M35" s="59"/>
      <c r="N35" s="65"/>
      <c r="O35" s="65"/>
      <c r="P35" s="65"/>
      <c r="Q35" s="65"/>
      <c r="R35" s="65"/>
      <c r="S35" s="59"/>
      <c r="T35" s="59"/>
      <c r="U35" s="59"/>
      <c r="V35" s="59"/>
      <c r="W35" s="59"/>
      <c r="X35" s="59"/>
      <c r="Y35" s="59"/>
      <c r="Z35" s="59"/>
      <c r="AA35" s="57"/>
      <c r="AB35" s="57"/>
      <c r="AC35" s="57"/>
      <c r="AD35" s="57"/>
      <c r="AE35" s="58"/>
      <c r="AF35" s="60"/>
      <c r="AG35" s="60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1"/>
      <c r="AS35" s="61"/>
      <c r="AT35" s="61"/>
      <c r="AU35" s="61"/>
      <c r="AV35" s="61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2"/>
      <c r="BH35" s="62"/>
      <c r="BI35" s="62"/>
      <c r="BJ35" s="62"/>
      <c r="BK35" s="62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</row>
    <row r="36" ht="15.75" customHeight="1">
      <c r="B36" s="81">
        <v>44630.0</v>
      </c>
      <c r="C36" s="70" t="s">
        <v>61</v>
      </c>
      <c r="D36" s="79" t="s">
        <v>52</v>
      </c>
      <c r="E36" s="54">
        <v>44623.0</v>
      </c>
      <c r="F36" s="54">
        <v>44651.0</v>
      </c>
      <c r="G36" s="55">
        <f t="shared" si="3"/>
        <v>28</v>
      </c>
      <c r="H36" s="56">
        <v>1.0</v>
      </c>
      <c r="I36" s="71"/>
      <c r="J36" s="72"/>
      <c r="K36" s="59"/>
      <c r="L36" s="59"/>
      <c r="M36" s="59"/>
      <c r="N36" s="65"/>
      <c r="O36" s="65"/>
      <c r="P36" s="65"/>
      <c r="Q36" s="65"/>
      <c r="R36" s="65"/>
      <c r="S36" s="59"/>
      <c r="T36" s="59"/>
      <c r="U36" s="59"/>
      <c r="V36" s="59"/>
      <c r="W36" s="59"/>
      <c r="X36" s="59"/>
      <c r="Y36" s="59"/>
      <c r="Z36" s="59"/>
      <c r="AA36" s="57"/>
      <c r="AB36" s="57"/>
      <c r="AC36" s="57"/>
      <c r="AD36" s="57"/>
      <c r="AE36" s="57"/>
      <c r="AF36" s="68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8"/>
      <c r="AU36" s="61"/>
      <c r="AV36" s="61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62"/>
      <c r="BH36" s="62"/>
      <c r="BI36" s="62"/>
      <c r="BJ36" s="62"/>
      <c r="BK36" s="62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</row>
    <row r="37" ht="15.75" customHeight="1">
      <c r="B37" s="63">
        <v>3.11</v>
      </c>
      <c r="C37" s="70" t="s">
        <v>62</v>
      </c>
      <c r="D37" s="82" t="s">
        <v>52</v>
      </c>
      <c r="E37" s="54">
        <v>44623.0</v>
      </c>
      <c r="F37" s="54">
        <v>44651.0</v>
      </c>
      <c r="G37" s="55">
        <f t="shared" si="3"/>
        <v>28</v>
      </c>
      <c r="H37" s="56">
        <v>1.0</v>
      </c>
      <c r="I37" s="71"/>
      <c r="J37" s="72"/>
      <c r="K37" s="59"/>
      <c r="L37" s="59"/>
      <c r="M37" s="59"/>
      <c r="N37" s="65"/>
      <c r="O37" s="65"/>
      <c r="P37" s="65"/>
      <c r="Q37" s="65"/>
      <c r="R37" s="65"/>
      <c r="S37" s="59"/>
      <c r="T37" s="59"/>
      <c r="U37" s="59"/>
      <c r="V37" s="59"/>
      <c r="W37" s="59"/>
      <c r="X37" s="59"/>
      <c r="Y37" s="59"/>
      <c r="Z37" s="59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8"/>
      <c r="AU37" s="61"/>
      <c r="AV37" s="61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62"/>
      <c r="BH37" s="62"/>
      <c r="BI37" s="62"/>
      <c r="BJ37" s="62"/>
      <c r="BK37" s="62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</row>
    <row r="38" ht="15.75" customHeight="1">
      <c r="B38" s="63">
        <v>3.12</v>
      </c>
      <c r="C38" s="70" t="s">
        <v>63</v>
      </c>
      <c r="D38" s="74" t="s">
        <v>45</v>
      </c>
      <c r="E38" s="77"/>
      <c r="F38" s="77"/>
      <c r="G38" s="55">
        <f t="shared" si="3"/>
        <v>0</v>
      </c>
      <c r="H38" s="56">
        <v>0.0</v>
      </c>
      <c r="I38" s="71"/>
      <c r="J38" s="72"/>
      <c r="K38" s="59"/>
      <c r="L38" s="59"/>
      <c r="M38" s="59"/>
      <c r="N38" s="65"/>
      <c r="O38" s="65"/>
      <c r="P38" s="65"/>
      <c r="Q38" s="65"/>
      <c r="R38" s="65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60"/>
      <c r="AD38" s="60"/>
      <c r="AE38" s="60"/>
      <c r="AF38" s="60"/>
      <c r="AG38" s="60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61"/>
      <c r="AS38" s="61"/>
      <c r="AT38" s="61"/>
      <c r="AU38" s="61"/>
      <c r="AV38" s="61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62"/>
      <c r="BH38" s="62"/>
      <c r="BI38" s="62"/>
      <c r="BJ38" s="62"/>
      <c r="BK38" s="62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</row>
    <row r="39" ht="15.75" customHeight="1">
      <c r="B39" s="63">
        <v>3.13</v>
      </c>
      <c r="C39" s="70" t="s">
        <v>64</v>
      </c>
      <c r="D39" s="76" t="s">
        <v>49</v>
      </c>
      <c r="E39" s="77"/>
      <c r="F39" s="77"/>
      <c r="G39" s="55">
        <f t="shared" si="3"/>
        <v>0</v>
      </c>
      <c r="H39" s="56">
        <v>0.0</v>
      </c>
      <c r="I39" s="71"/>
      <c r="J39" s="72"/>
      <c r="K39" s="59"/>
      <c r="L39" s="59"/>
      <c r="M39" s="59"/>
      <c r="N39" s="65"/>
      <c r="O39" s="65"/>
      <c r="P39" s="65"/>
      <c r="Q39" s="65"/>
      <c r="R39" s="65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60"/>
      <c r="AD39" s="60"/>
      <c r="AE39" s="60"/>
      <c r="AF39" s="60"/>
      <c r="AG39" s="60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61"/>
      <c r="AS39" s="61"/>
      <c r="AT39" s="61"/>
      <c r="AU39" s="61"/>
      <c r="AV39" s="61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62"/>
      <c r="BH39" s="62"/>
      <c r="BI39" s="62"/>
      <c r="BJ39" s="62"/>
      <c r="BK39" s="62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</row>
    <row r="40" ht="15.75" customHeight="1">
      <c r="B40" s="63">
        <v>3.14</v>
      </c>
      <c r="C40" s="70" t="s">
        <v>65</v>
      </c>
      <c r="D40" s="83" t="s">
        <v>66</v>
      </c>
      <c r="E40" s="54">
        <v>44655.0</v>
      </c>
      <c r="F40" s="77"/>
      <c r="G40" s="55">
        <f t="shared" si="3"/>
        <v>-44014</v>
      </c>
      <c r="H40" s="56">
        <v>0.05</v>
      </c>
      <c r="I40" s="71"/>
      <c r="J40" s="72"/>
      <c r="K40" s="59"/>
      <c r="L40" s="59"/>
      <c r="M40" s="59"/>
      <c r="N40" s="65"/>
      <c r="O40" s="65"/>
      <c r="P40" s="65"/>
      <c r="Q40" s="65"/>
      <c r="R40" s="65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60"/>
      <c r="AD40" s="60"/>
      <c r="AE40" s="60"/>
      <c r="AF40" s="60"/>
      <c r="AG40" s="60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61"/>
      <c r="AS40" s="61"/>
      <c r="AT40" s="61"/>
      <c r="AU40" s="61"/>
      <c r="AV40" s="61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68"/>
      <c r="BL40" s="68"/>
      <c r="BM40" s="68"/>
      <c r="BN40" s="68"/>
      <c r="BO40" s="68"/>
      <c r="BP40" s="57"/>
      <c r="BQ40" s="57"/>
      <c r="BR40" s="57"/>
      <c r="BS40" s="57"/>
      <c r="BT40" s="57"/>
      <c r="BU40" s="59"/>
      <c r="BV40" s="59"/>
      <c r="BW40" s="59"/>
      <c r="BX40" s="59"/>
      <c r="BY40" s="59"/>
      <c r="BZ40" s="59"/>
    </row>
    <row r="41" ht="15.75" customHeight="1">
      <c r="B41" s="63">
        <v>3.15</v>
      </c>
      <c r="C41" s="70" t="s">
        <v>67</v>
      </c>
      <c r="D41" s="84" t="s">
        <v>66</v>
      </c>
      <c r="E41" s="54">
        <v>44669.0</v>
      </c>
      <c r="F41" s="77"/>
      <c r="G41" s="55">
        <f t="shared" si="3"/>
        <v>-44028</v>
      </c>
      <c r="H41" s="56">
        <v>0.05</v>
      </c>
      <c r="I41" s="71"/>
      <c r="J41" s="72"/>
      <c r="K41" s="59"/>
      <c r="L41" s="59"/>
      <c r="M41" s="59"/>
      <c r="N41" s="65"/>
      <c r="O41" s="65"/>
      <c r="P41" s="65"/>
      <c r="Q41" s="65"/>
      <c r="R41" s="65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60"/>
      <c r="AD41" s="60"/>
      <c r="AE41" s="60"/>
      <c r="AF41" s="60"/>
      <c r="AG41" s="60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61"/>
      <c r="AS41" s="61"/>
      <c r="AT41" s="61"/>
      <c r="AU41" s="61"/>
      <c r="AV41" s="61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9"/>
      <c r="BV41" s="59"/>
      <c r="BW41" s="59"/>
      <c r="BX41" s="59"/>
      <c r="BY41" s="59"/>
      <c r="BZ41" s="59"/>
    </row>
    <row r="42" ht="15.75" customHeight="1">
      <c r="B42" s="63">
        <v>3.16</v>
      </c>
      <c r="C42" s="70" t="s">
        <v>68</v>
      </c>
      <c r="D42" s="83" t="s">
        <v>66</v>
      </c>
      <c r="E42" s="77"/>
      <c r="F42" s="77"/>
      <c r="G42" s="55">
        <f t="shared" si="3"/>
        <v>0</v>
      </c>
      <c r="H42" s="56">
        <v>0.0</v>
      </c>
      <c r="I42" s="71"/>
      <c r="J42" s="72"/>
      <c r="K42" s="59"/>
      <c r="L42" s="59"/>
      <c r="M42" s="59"/>
      <c r="N42" s="65"/>
      <c r="O42" s="65"/>
      <c r="P42" s="65"/>
      <c r="Q42" s="65"/>
      <c r="R42" s="65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60"/>
      <c r="AD42" s="60"/>
      <c r="AE42" s="60"/>
      <c r="AF42" s="60"/>
      <c r="AG42" s="60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61"/>
      <c r="AS42" s="61"/>
      <c r="AT42" s="61"/>
      <c r="AU42" s="61"/>
      <c r="AV42" s="61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62"/>
      <c r="BH42" s="62"/>
      <c r="BI42" s="62"/>
      <c r="BJ42" s="62"/>
      <c r="BK42" s="62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</row>
    <row r="43" ht="15.75" customHeight="1">
      <c r="B43" s="63">
        <v>3.17</v>
      </c>
      <c r="C43" s="70" t="s">
        <v>69</v>
      </c>
      <c r="D43" s="67" t="s">
        <v>32</v>
      </c>
      <c r="E43" s="54">
        <v>44623.0</v>
      </c>
      <c r="F43" s="54">
        <v>44661.0</v>
      </c>
      <c r="G43" s="55">
        <f t="shared" si="3"/>
        <v>37</v>
      </c>
      <c r="H43" s="56">
        <v>1.0</v>
      </c>
      <c r="I43" s="71"/>
      <c r="J43" s="72"/>
      <c r="K43" s="59"/>
      <c r="L43" s="59"/>
      <c r="M43" s="59"/>
      <c r="N43" s="65"/>
      <c r="O43" s="65"/>
      <c r="P43" s="65"/>
      <c r="Q43" s="65"/>
      <c r="R43" s="65"/>
      <c r="S43" s="59"/>
      <c r="T43" s="59"/>
      <c r="U43" s="59"/>
      <c r="V43" s="59"/>
      <c r="W43" s="59"/>
      <c r="X43" s="59"/>
      <c r="Y43" s="59"/>
      <c r="Z43" s="59"/>
      <c r="AA43" s="68"/>
      <c r="AB43" s="68"/>
      <c r="AC43" s="68"/>
      <c r="AD43" s="68"/>
      <c r="AE43" s="68"/>
      <c r="AF43" s="68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8"/>
      <c r="BC43" s="59"/>
      <c r="BD43" s="59"/>
      <c r="BE43" s="59"/>
      <c r="BF43" s="59"/>
      <c r="BG43" s="62"/>
      <c r="BH43" s="62"/>
      <c r="BI43" s="62"/>
      <c r="BJ43" s="62"/>
      <c r="BK43" s="62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</row>
    <row r="44" ht="15.75" customHeight="1">
      <c r="B44" s="63">
        <v>3.18</v>
      </c>
      <c r="C44" s="70" t="s">
        <v>70</v>
      </c>
      <c r="D44" s="67" t="s">
        <v>71</v>
      </c>
      <c r="E44" s="54">
        <v>44595.0</v>
      </c>
      <c r="F44" s="54">
        <v>44685.0</v>
      </c>
      <c r="G44" s="55">
        <f t="shared" si="3"/>
        <v>91</v>
      </c>
      <c r="H44" s="56">
        <v>1.0</v>
      </c>
      <c r="I44" s="85"/>
      <c r="J44" s="86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8"/>
      <c r="BT44" s="59"/>
      <c r="BU44" s="59"/>
      <c r="BV44" s="59"/>
      <c r="BW44" s="59"/>
      <c r="BX44" s="59"/>
      <c r="BY44" s="59"/>
      <c r="BZ44" s="5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6">
    <mergeCell ref="B1:G1"/>
    <mergeCell ref="I1:N1"/>
    <mergeCell ref="O1:AE1"/>
    <mergeCell ref="B4:C4"/>
    <mergeCell ref="D4:G4"/>
    <mergeCell ref="I4:O4"/>
    <mergeCell ref="P4:AB4"/>
    <mergeCell ref="E8:E9"/>
    <mergeCell ref="F8:F9"/>
    <mergeCell ref="G8:G9"/>
    <mergeCell ref="H8:H9"/>
    <mergeCell ref="I8:W8"/>
    <mergeCell ref="X8:AL8"/>
    <mergeCell ref="AM8:BA8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X9:AB9"/>
    <mergeCell ref="AC9:AG9"/>
    <mergeCell ref="AH9:AL9"/>
    <mergeCell ref="AM9:AQ9"/>
    <mergeCell ref="AR9:AV9"/>
    <mergeCell ref="AW9:BA9"/>
  </mergeCells>
  <conditionalFormatting sqref="H11:H17 H19:H4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7 H19:H49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