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EBC38A8-092E-461E-8F38-AFD552AA3DB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14" i="1"/>
  <c r="D5" i="1" l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H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" i="1"/>
</calcChain>
</file>

<file path=xl/sharedStrings.xml><?xml version="1.0" encoding="utf-8"?>
<sst xmlns="http://schemas.openxmlformats.org/spreadsheetml/2006/main" count="10" uniqueCount="9">
  <si>
    <t>1.st</t>
  </si>
  <si>
    <t>2.nd</t>
  </si>
  <si>
    <t>3.rd</t>
  </si>
  <si>
    <t>4.th</t>
  </si>
  <si>
    <t>5.th</t>
  </si>
  <si>
    <t>half</t>
  </si>
  <si>
    <t>Harmonic order frquency (Hz)</t>
  </si>
  <si>
    <t>Pump 
speed</t>
  </si>
  <si>
    <t>Max (harmonics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</si>
</sst>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499984740745262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1" fontId="2" fillId="2" borderId="3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EB7D0-E850-480E-AF97-AF71EA2E0217}" name="Table1" displayName="Table1" ref="B3:H74" totalsRowShown="0" headerRowDxfId="9" dataDxfId="8" tableBorderDxfId="7">
  <autoFilter ref="B3:H74" xr:uid="{ACA36BCB-76E3-4DFB-B841-BE8C58B6EDA9}">
    <filterColumn colId="0">
      <filters>
        <filter val="2200"/>
        <filter val="2500"/>
        <filter val="2800"/>
        <filter val="3100"/>
      </filters>
    </filterColumn>
  </autoFilter>
  <tableColumns count="7">
    <tableColumn id="1" xr3:uid="{8B58B202-08AF-47B2-BEBE-FD611D10259B}" name="Pump _x000a_speed" dataDxfId="6"/>
    <tableColumn id="2" xr3:uid="{8CE35361-F630-457C-A114-FE7B0EFE2802}" name="half" dataDxfId="5">
      <calculatedColumnFormula>(B4/60)*0.5</calculatedColumnFormula>
    </tableColumn>
    <tableColumn id="3" xr3:uid="{8A759566-DA90-451E-89F9-E313C8BBA90F}" name="1.st" dataDxfId="4">
      <calculatedColumnFormula>($B4/60)*1</calculatedColumnFormula>
    </tableColumn>
    <tableColumn id="4" xr3:uid="{6523A4C0-1F19-4418-B397-FE8F4A48DE04}" name="2.nd" dataDxfId="3">
      <calculatedColumnFormula>($B4/60)*2</calculatedColumnFormula>
    </tableColumn>
    <tableColumn id="5" xr3:uid="{A4DCD7A3-64BB-4BFF-AD3D-881DAC69FF85}" name="3.rd" dataDxfId="2">
      <calculatedColumnFormula>($B4/60)*3</calculatedColumnFormula>
    </tableColumn>
    <tableColumn id="6" xr3:uid="{A6AE1315-DB89-449E-A432-BB79E699D868}" name="4.th" dataDxfId="1">
      <calculatedColumnFormula>($B4/60)*4</calculatedColumnFormula>
    </tableColumn>
    <tableColumn id="7" xr3:uid="{2E8874AE-55D2-4B6D-B5B6-789AEBF3A5D4}" name="5.th" dataDxfId="0">
      <calculatedColumnFormula>($B4/60)*5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4"/>
  <sheetViews>
    <sheetView showGridLines="0" tabSelected="1" workbookViewId="0">
      <selection activeCell="C17" sqref="C17"/>
    </sheetView>
  </sheetViews>
  <sheetFormatPr defaultRowHeight="14.4" x14ac:dyDescent="0.3"/>
  <cols>
    <col min="2" max="2" width="11.77734375" style="1" customWidth="1"/>
    <col min="3" max="8" width="12.6640625" style="1" customWidth="1"/>
    <col min="10" max="10" width="11.77734375" style="1" customWidth="1"/>
  </cols>
  <sheetData>
    <row r="2" spans="2:13" x14ac:dyDescent="0.3">
      <c r="C2" s="9" t="s">
        <v>6</v>
      </c>
      <c r="D2" s="9"/>
      <c r="E2" s="9"/>
      <c r="F2" s="9"/>
      <c r="G2" s="9"/>
      <c r="H2" s="9"/>
      <c r="K2" s="9" t="s">
        <v>8</v>
      </c>
      <c r="L2" s="9"/>
      <c r="M2" s="9"/>
    </row>
    <row r="3" spans="2:13" s="3" customFormat="1" ht="28.8" x14ac:dyDescent="0.3">
      <c r="B3" s="4" t="s">
        <v>7</v>
      </c>
      <c r="C3" s="4" t="s">
        <v>5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J3" s="4" t="s">
        <v>7</v>
      </c>
      <c r="K3" s="8">
        <v>540</v>
      </c>
      <c r="L3" s="8">
        <v>520</v>
      </c>
      <c r="M3" s="8">
        <v>500</v>
      </c>
    </row>
    <row r="4" spans="2:13" hidden="1" x14ac:dyDescent="0.3">
      <c r="B4" s="1">
        <v>1800</v>
      </c>
      <c r="C4" s="2">
        <f>(B4/60)*0.5</f>
        <v>15</v>
      </c>
      <c r="D4" s="2">
        <f>($B4/60)*1</f>
        <v>30</v>
      </c>
      <c r="E4" s="2">
        <f>($B4/60)*2</f>
        <v>60</v>
      </c>
      <c r="F4" s="2">
        <f>($B4/60)*3</f>
        <v>90</v>
      </c>
      <c r="G4" s="2">
        <f>($B4/60)*4</f>
        <v>120</v>
      </c>
      <c r="H4" s="2">
        <f>($B4/60)*5</f>
        <v>150</v>
      </c>
      <c r="J4" s="1">
        <v>1800</v>
      </c>
    </row>
    <row r="5" spans="2:13" hidden="1" x14ac:dyDescent="0.3">
      <c r="B5" s="1">
        <v>1820</v>
      </c>
      <c r="C5" s="2">
        <f t="shared" ref="C5:C68" si="0">(B5/60)*0.5</f>
        <v>15.166666666666666</v>
      </c>
      <c r="D5" s="2">
        <f t="shared" ref="D5:D68" si="1">($B5/60)*1</f>
        <v>30.333333333333332</v>
      </c>
      <c r="E5" s="2">
        <f t="shared" ref="E5:E68" si="2">($B5/60)*2</f>
        <v>60.666666666666664</v>
      </c>
      <c r="F5" s="2">
        <f t="shared" ref="F5:F68" si="3">($B5/60)*3</f>
        <v>91</v>
      </c>
      <c r="G5" s="2">
        <f t="shared" ref="G5:G68" si="4">($B5/60)*4</f>
        <v>121.33333333333333</v>
      </c>
      <c r="H5" s="2">
        <f t="shared" ref="H5:H68" si="5">($B5/60)*5</f>
        <v>151.66666666666666</v>
      </c>
      <c r="J5" s="1">
        <v>1820</v>
      </c>
    </row>
    <row r="6" spans="2:13" hidden="1" x14ac:dyDescent="0.3">
      <c r="B6" s="1">
        <v>1840</v>
      </c>
      <c r="C6" s="2">
        <f t="shared" si="0"/>
        <v>15.333333333333334</v>
      </c>
      <c r="D6" s="2">
        <f t="shared" si="1"/>
        <v>30.666666666666668</v>
      </c>
      <c r="E6" s="2">
        <f t="shared" si="2"/>
        <v>61.333333333333336</v>
      </c>
      <c r="F6" s="2">
        <f t="shared" si="3"/>
        <v>92</v>
      </c>
      <c r="G6" s="2">
        <f t="shared" si="4"/>
        <v>122.66666666666667</v>
      </c>
      <c r="H6" s="2">
        <f t="shared" si="5"/>
        <v>153.33333333333334</v>
      </c>
      <c r="J6" s="1">
        <v>1840</v>
      </c>
    </row>
    <row r="7" spans="2:13" hidden="1" x14ac:dyDescent="0.3">
      <c r="B7" s="1">
        <v>1860</v>
      </c>
      <c r="C7" s="2">
        <f t="shared" si="0"/>
        <v>15.5</v>
      </c>
      <c r="D7" s="2">
        <f t="shared" si="1"/>
        <v>31</v>
      </c>
      <c r="E7" s="2">
        <f t="shared" si="2"/>
        <v>62</v>
      </c>
      <c r="F7" s="2">
        <f t="shared" si="3"/>
        <v>93</v>
      </c>
      <c r="G7" s="2">
        <f t="shared" si="4"/>
        <v>124</v>
      </c>
      <c r="H7" s="2">
        <f t="shared" si="5"/>
        <v>155</v>
      </c>
      <c r="J7" s="1">
        <v>1860</v>
      </c>
    </row>
    <row r="8" spans="2:13" hidden="1" x14ac:dyDescent="0.3">
      <c r="B8" s="1">
        <v>1880</v>
      </c>
      <c r="C8" s="2">
        <f t="shared" si="0"/>
        <v>15.666666666666666</v>
      </c>
      <c r="D8" s="2">
        <f t="shared" si="1"/>
        <v>31.333333333333332</v>
      </c>
      <c r="E8" s="2">
        <f t="shared" si="2"/>
        <v>62.666666666666664</v>
      </c>
      <c r="F8" s="2">
        <f t="shared" si="3"/>
        <v>94</v>
      </c>
      <c r="G8" s="2">
        <f t="shared" si="4"/>
        <v>125.33333333333333</v>
      </c>
      <c r="H8" s="2">
        <f t="shared" si="5"/>
        <v>156.66666666666666</v>
      </c>
      <c r="J8" s="1">
        <v>1880</v>
      </c>
    </row>
    <row r="9" spans="2:13" hidden="1" x14ac:dyDescent="0.3">
      <c r="B9" s="1">
        <v>1900</v>
      </c>
      <c r="C9" s="2">
        <f t="shared" si="0"/>
        <v>15.833333333333334</v>
      </c>
      <c r="D9" s="2">
        <f t="shared" si="1"/>
        <v>31.666666666666668</v>
      </c>
      <c r="E9" s="2">
        <f t="shared" si="2"/>
        <v>63.333333333333336</v>
      </c>
      <c r="F9" s="2">
        <f t="shared" si="3"/>
        <v>95</v>
      </c>
      <c r="G9" s="2">
        <f t="shared" si="4"/>
        <v>126.66666666666667</v>
      </c>
      <c r="H9" s="2">
        <f t="shared" si="5"/>
        <v>158.33333333333334</v>
      </c>
      <c r="J9" s="1">
        <v>1900</v>
      </c>
    </row>
    <row r="10" spans="2:13" hidden="1" x14ac:dyDescent="0.3">
      <c r="B10" s="1">
        <v>1920</v>
      </c>
      <c r="C10" s="2">
        <f t="shared" si="0"/>
        <v>16</v>
      </c>
      <c r="D10" s="2">
        <f t="shared" si="1"/>
        <v>32</v>
      </c>
      <c r="E10" s="2">
        <f t="shared" si="2"/>
        <v>64</v>
      </c>
      <c r="F10" s="2">
        <f t="shared" si="3"/>
        <v>96</v>
      </c>
      <c r="G10" s="2">
        <f t="shared" si="4"/>
        <v>128</v>
      </c>
      <c r="H10" s="2">
        <f t="shared" si="5"/>
        <v>160</v>
      </c>
      <c r="J10" s="1">
        <v>1920</v>
      </c>
    </row>
    <row r="11" spans="2:13" hidden="1" x14ac:dyDescent="0.3">
      <c r="B11" s="1">
        <v>1940</v>
      </c>
      <c r="C11" s="2">
        <f t="shared" si="0"/>
        <v>16.166666666666668</v>
      </c>
      <c r="D11" s="2">
        <f t="shared" si="1"/>
        <v>32.333333333333336</v>
      </c>
      <c r="E11" s="2">
        <f t="shared" si="2"/>
        <v>64.666666666666671</v>
      </c>
      <c r="F11" s="2">
        <f t="shared" si="3"/>
        <v>97</v>
      </c>
      <c r="G11" s="2">
        <f t="shared" si="4"/>
        <v>129.33333333333334</v>
      </c>
      <c r="H11" s="2">
        <f t="shared" si="5"/>
        <v>161.66666666666669</v>
      </c>
      <c r="J11" s="1">
        <v>1940</v>
      </c>
    </row>
    <row r="12" spans="2:13" hidden="1" x14ac:dyDescent="0.3">
      <c r="B12" s="1">
        <v>1960</v>
      </c>
      <c r="C12" s="2">
        <f t="shared" si="0"/>
        <v>16.333333333333332</v>
      </c>
      <c r="D12" s="2">
        <f t="shared" si="1"/>
        <v>32.666666666666664</v>
      </c>
      <c r="E12" s="2">
        <f t="shared" si="2"/>
        <v>65.333333333333329</v>
      </c>
      <c r="F12" s="2">
        <f t="shared" si="3"/>
        <v>98</v>
      </c>
      <c r="G12" s="2">
        <f t="shared" si="4"/>
        <v>130.66666666666666</v>
      </c>
      <c r="H12" s="2">
        <f t="shared" si="5"/>
        <v>163.33333333333331</v>
      </c>
      <c r="J12" s="1">
        <v>1960</v>
      </c>
    </row>
    <row r="13" spans="2:13" hidden="1" x14ac:dyDescent="0.3">
      <c r="B13" s="1">
        <v>1980</v>
      </c>
      <c r="C13" s="2">
        <f t="shared" si="0"/>
        <v>16.5</v>
      </c>
      <c r="D13" s="2">
        <f t="shared" si="1"/>
        <v>33</v>
      </c>
      <c r="E13" s="2">
        <f t="shared" si="2"/>
        <v>66</v>
      </c>
      <c r="F13" s="2">
        <f t="shared" si="3"/>
        <v>99</v>
      </c>
      <c r="G13" s="2">
        <f t="shared" si="4"/>
        <v>132</v>
      </c>
      <c r="H13" s="2">
        <f t="shared" si="5"/>
        <v>165</v>
      </c>
      <c r="J13" s="1">
        <v>1980</v>
      </c>
    </row>
    <row r="14" spans="2:13" hidden="1" x14ac:dyDescent="0.3">
      <c r="B14" s="5">
        <v>2000</v>
      </c>
      <c r="C14" s="6">
        <f t="shared" si="0"/>
        <v>16.666666666666668</v>
      </c>
      <c r="D14" s="6">
        <f t="shared" si="1"/>
        <v>33.333333333333336</v>
      </c>
      <c r="E14" s="6">
        <f t="shared" si="2"/>
        <v>66.666666666666671</v>
      </c>
      <c r="F14" s="6">
        <f t="shared" si="3"/>
        <v>100</v>
      </c>
      <c r="G14" s="6">
        <f t="shared" si="4"/>
        <v>133.33333333333334</v>
      </c>
      <c r="H14" s="6">
        <f t="shared" si="5"/>
        <v>166.66666666666669</v>
      </c>
      <c r="J14" s="5">
        <v>2000</v>
      </c>
      <c r="K14" s="7">
        <f t="shared" ref="K14:K45" si="6">60*(K$3/2)/B14</f>
        <v>8.1</v>
      </c>
      <c r="L14" s="7">
        <f>60*(L$3/2)/$B14</f>
        <v>7.8</v>
      </c>
      <c r="M14" s="7">
        <f>60*(M$3/2)/$B14</f>
        <v>7.5</v>
      </c>
    </row>
    <row r="15" spans="2:13" hidden="1" x14ac:dyDescent="0.3">
      <c r="B15" s="1">
        <v>2020</v>
      </c>
      <c r="C15" s="2">
        <f t="shared" si="0"/>
        <v>16.833333333333332</v>
      </c>
      <c r="D15" s="2">
        <f t="shared" si="1"/>
        <v>33.666666666666664</v>
      </c>
      <c r="E15" s="2">
        <f t="shared" si="2"/>
        <v>67.333333333333329</v>
      </c>
      <c r="F15" s="2">
        <f t="shared" si="3"/>
        <v>101</v>
      </c>
      <c r="G15" s="2">
        <f t="shared" si="4"/>
        <v>134.66666666666666</v>
      </c>
      <c r="H15" s="2">
        <f t="shared" si="5"/>
        <v>168.33333333333331</v>
      </c>
      <c r="J15" s="1">
        <v>2020</v>
      </c>
      <c r="K15" s="7">
        <f t="shared" si="6"/>
        <v>8.0198019801980198</v>
      </c>
      <c r="L15" s="7">
        <f t="shared" ref="L15:M74" si="7">60*(L$3/2)/$B15</f>
        <v>7.7227722772277225</v>
      </c>
      <c r="M15" s="7">
        <f t="shared" si="7"/>
        <v>7.4257425742574261</v>
      </c>
    </row>
    <row r="16" spans="2:13" hidden="1" x14ac:dyDescent="0.3">
      <c r="B16" s="1">
        <v>2040</v>
      </c>
      <c r="C16" s="2">
        <f t="shared" si="0"/>
        <v>17</v>
      </c>
      <c r="D16" s="2">
        <f t="shared" si="1"/>
        <v>34</v>
      </c>
      <c r="E16" s="2">
        <f t="shared" si="2"/>
        <v>68</v>
      </c>
      <c r="F16" s="2">
        <f t="shared" si="3"/>
        <v>102</v>
      </c>
      <c r="G16" s="2">
        <f t="shared" si="4"/>
        <v>136</v>
      </c>
      <c r="H16" s="2">
        <f t="shared" si="5"/>
        <v>170</v>
      </c>
      <c r="J16" s="1">
        <v>2040</v>
      </c>
      <c r="K16" s="7">
        <f t="shared" si="6"/>
        <v>7.9411764705882355</v>
      </c>
      <c r="L16" s="7">
        <f t="shared" si="7"/>
        <v>7.6470588235294121</v>
      </c>
      <c r="M16" s="7">
        <f t="shared" si="7"/>
        <v>7.3529411764705879</v>
      </c>
    </row>
    <row r="17" spans="2:13" hidden="1" x14ac:dyDescent="0.3">
      <c r="B17" s="1">
        <v>2060</v>
      </c>
      <c r="C17" s="2">
        <f t="shared" si="0"/>
        <v>17.166666666666668</v>
      </c>
      <c r="D17" s="2">
        <f t="shared" si="1"/>
        <v>34.333333333333336</v>
      </c>
      <c r="E17" s="2">
        <f t="shared" si="2"/>
        <v>68.666666666666671</v>
      </c>
      <c r="F17" s="2">
        <f t="shared" si="3"/>
        <v>103</v>
      </c>
      <c r="G17" s="2">
        <f t="shared" si="4"/>
        <v>137.33333333333334</v>
      </c>
      <c r="H17" s="2">
        <f t="shared" si="5"/>
        <v>171.66666666666669</v>
      </c>
      <c r="J17" s="1">
        <v>2060</v>
      </c>
      <c r="K17" s="7">
        <f t="shared" si="6"/>
        <v>7.8640776699029127</v>
      </c>
      <c r="L17" s="7">
        <f t="shared" si="7"/>
        <v>7.5728155339805827</v>
      </c>
      <c r="M17" s="7">
        <f t="shared" si="7"/>
        <v>7.2815533980582527</v>
      </c>
    </row>
    <row r="18" spans="2:13" hidden="1" x14ac:dyDescent="0.3">
      <c r="B18" s="1">
        <v>2080</v>
      </c>
      <c r="C18" s="2">
        <f t="shared" si="0"/>
        <v>17.333333333333332</v>
      </c>
      <c r="D18" s="2">
        <f t="shared" si="1"/>
        <v>34.666666666666664</v>
      </c>
      <c r="E18" s="2">
        <f t="shared" si="2"/>
        <v>69.333333333333329</v>
      </c>
      <c r="F18" s="2">
        <f t="shared" si="3"/>
        <v>104</v>
      </c>
      <c r="G18" s="2">
        <f t="shared" si="4"/>
        <v>138.66666666666666</v>
      </c>
      <c r="H18" s="2">
        <f t="shared" si="5"/>
        <v>173.33333333333331</v>
      </c>
      <c r="J18" s="1">
        <v>2080</v>
      </c>
      <c r="K18" s="7">
        <f t="shared" si="6"/>
        <v>7.7884615384615383</v>
      </c>
      <c r="L18" s="7">
        <f t="shared" si="7"/>
        <v>7.5</v>
      </c>
      <c r="M18" s="7">
        <f t="shared" si="7"/>
        <v>7.2115384615384617</v>
      </c>
    </row>
    <row r="19" spans="2:13" hidden="1" x14ac:dyDescent="0.3">
      <c r="B19" s="1">
        <v>2100</v>
      </c>
      <c r="C19" s="2">
        <f t="shared" si="0"/>
        <v>17.5</v>
      </c>
      <c r="D19" s="2">
        <f t="shared" si="1"/>
        <v>35</v>
      </c>
      <c r="E19" s="2">
        <f t="shared" si="2"/>
        <v>70</v>
      </c>
      <c r="F19" s="2">
        <f t="shared" si="3"/>
        <v>105</v>
      </c>
      <c r="G19" s="2">
        <f t="shared" si="4"/>
        <v>140</v>
      </c>
      <c r="H19" s="2">
        <f t="shared" si="5"/>
        <v>175</v>
      </c>
      <c r="J19" s="1">
        <v>2100</v>
      </c>
      <c r="K19" s="7">
        <f t="shared" si="6"/>
        <v>7.7142857142857144</v>
      </c>
      <c r="L19" s="7">
        <f t="shared" si="7"/>
        <v>7.4285714285714288</v>
      </c>
      <c r="M19" s="7">
        <f t="shared" si="7"/>
        <v>7.1428571428571432</v>
      </c>
    </row>
    <row r="20" spans="2:13" hidden="1" x14ac:dyDescent="0.3">
      <c r="B20" s="1">
        <v>2120</v>
      </c>
      <c r="C20" s="2">
        <f t="shared" si="0"/>
        <v>17.666666666666668</v>
      </c>
      <c r="D20" s="2">
        <f t="shared" si="1"/>
        <v>35.333333333333336</v>
      </c>
      <c r="E20" s="2">
        <f t="shared" si="2"/>
        <v>70.666666666666671</v>
      </c>
      <c r="F20" s="2">
        <f t="shared" si="3"/>
        <v>106</v>
      </c>
      <c r="G20" s="2">
        <f t="shared" si="4"/>
        <v>141.33333333333334</v>
      </c>
      <c r="H20" s="2">
        <f t="shared" si="5"/>
        <v>176.66666666666669</v>
      </c>
      <c r="J20" s="1">
        <v>2120</v>
      </c>
      <c r="K20" s="7">
        <f t="shared" si="6"/>
        <v>7.6415094339622645</v>
      </c>
      <c r="L20" s="7">
        <f t="shared" si="7"/>
        <v>7.3584905660377355</v>
      </c>
      <c r="M20" s="7">
        <f t="shared" si="7"/>
        <v>7.0754716981132075</v>
      </c>
    </row>
    <row r="21" spans="2:13" hidden="1" x14ac:dyDescent="0.3">
      <c r="B21" s="1">
        <v>2140</v>
      </c>
      <c r="C21" s="2">
        <f t="shared" si="0"/>
        <v>17.833333333333332</v>
      </c>
      <c r="D21" s="2">
        <f t="shared" si="1"/>
        <v>35.666666666666664</v>
      </c>
      <c r="E21" s="2">
        <f t="shared" si="2"/>
        <v>71.333333333333329</v>
      </c>
      <c r="F21" s="2">
        <f t="shared" si="3"/>
        <v>107</v>
      </c>
      <c r="G21" s="2">
        <f t="shared" si="4"/>
        <v>142.66666666666666</v>
      </c>
      <c r="H21" s="2">
        <f t="shared" si="5"/>
        <v>178.33333333333331</v>
      </c>
      <c r="J21" s="1">
        <v>2140</v>
      </c>
      <c r="K21" s="7">
        <f t="shared" si="6"/>
        <v>7.5700934579439254</v>
      </c>
      <c r="L21" s="7">
        <f t="shared" si="7"/>
        <v>7.2897196261682247</v>
      </c>
      <c r="M21" s="7">
        <f t="shared" si="7"/>
        <v>7.009345794392523</v>
      </c>
    </row>
    <row r="22" spans="2:13" hidden="1" x14ac:dyDescent="0.3">
      <c r="B22" s="1">
        <v>2160</v>
      </c>
      <c r="C22" s="2">
        <f t="shared" si="0"/>
        <v>18</v>
      </c>
      <c r="D22" s="2">
        <f t="shared" si="1"/>
        <v>36</v>
      </c>
      <c r="E22" s="2">
        <f t="shared" si="2"/>
        <v>72</v>
      </c>
      <c r="F22" s="2">
        <f t="shared" si="3"/>
        <v>108</v>
      </c>
      <c r="G22" s="2">
        <f t="shared" si="4"/>
        <v>144</v>
      </c>
      <c r="H22" s="2">
        <f t="shared" si="5"/>
        <v>180</v>
      </c>
      <c r="J22" s="1">
        <v>2160</v>
      </c>
      <c r="K22" s="7">
        <f t="shared" si="6"/>
        <v>7.5</v>
      </c>
      <c r="L22" s="7">
        <f t="shared" si="7"/>
        <v>7.2222222222222223</v>
      </c>
      <c r="M22" s="7">
        <f t="shared" si="7"/>
        <v>6.9444444444444446</v>
      </c>
    </row>
    <row r="23" spans="2:13" hidden="1" x14ac:dyDescent="0.3">
      <c r="B23" s="1">
        <v>2180</v>
      </c>
      <c r="C23" s="2">
        <f t="shared" si="0"/>
        <v>18.166666666666668</v>
      </c>
      <c r="D23" s="2">
        <f t="shared" si="1"/>
        <v>36.333333333333336</v>
      </c>
      <c r="E23" s="2">
        <f t="shared" si="2"/>
        <v>72.666666666666671</v>
      </c>
      <c r="F23" s="2">
        <f t="shared" si="3"/>
        <v>109</v>
      </c>
      <c r="G23" s="2">
        <f t="shared" si="4"/>
        <v>145.33333333333334</v>
      </c>
      <c r="H23" s="2">
        <f t="shared" si="5"/>
        <v>181.66666666666669</v>
      </c>
      <c r="J23" s="1">
        <v>2180</v>
      </c>
      <c r="K23" s="7">
        <f t="shared" si="6"/>
        <v>7.431192660550459</v>
      </c>
      <c r="L23" s="7">
        <f t="shared" si="7"/>
        <v>7.1559633027522933</v>
      </c>
      <c r="M23" s="7">
        <f t="shared" si="7"/>
        <v>6.8807339449541285</v>
      </c>
    </row>
    <row r="24" spans="2:13" x14ac:dyDescent="0.3">
      <c r="B24" s="1">
        <v>2200</v>
      </c>
      <c r="C24" s="2">
        <f t="shared" si="0"/>
        <v>18.333333333333332</v>
      </c>
      <c r="D24" s="2">
        <f t="shared" si="1"/>
        <v>36.666666666666664</v>
      </c>
      <c r="E24" s="2">
        <f t="shared" si="2"/>
        <v>73.333333333333329</v>
      </c>
      <c r="F24" s="2">
        <f t="shared" si="3"/>
        <v>110</v>
      </c>
      <c r="G24" s="2">
        <f t="shared" si="4"/>
        <v>146.66666666666666</v>
      </c>
      <c r="H24" s="2">
        <f t="shared" si="5"/>
        <v>183.33333333333331</v>
      </c>
      <c r="J24" s="1">
        <v>2200</v>
      </c>
      <c r="K24" s="7">
        <f t="shared" si="6"/>
        <v>7.3636363636363633</v>
      </c>
      <c r="L24" s="7">
        <f t="shared" si="7"/>
        <v>7.0909090909090908</v>
      </c>
      <c r="M24" s="7">
        <f t="shared" si="7"/>
        <v>6.8181818181818183</v>
      </c>
    </row>
    <row r="25" spans="2:13" hidden="1" x14ac:dyDescent="0.3">
      <c r="B25" s="1">
        <v>2220</v>
      </c>
      <c r="C25" s="2">
        <f t="shared" si="0"/>
        <v>18.5</v>
      </c>
      <c r="D25" s="2">
        <f t="shared" si="1"/>
        <v>37</v>
      </c>
      <c r="E25" s="2">
        <f t="shared" si="2"/>
        <v>74</v>
      </c>
      <c r="F25" s="2">
        <f t="shared" si="3"/>
        <v>111</v>
      </c>
      <c r="G25" s="2">
        <f t="shared" si="4"/>
        <v>148</v>
      </c>
      <c r="H25" s="2">
        <f t="shared" si="5"/>
        <v>185</v>
      </c>
      <c r="J25" s="1">
        <v>2220</v>
      </c>
      <c r="K25" s="7">
        <f t="shared" si="6"/>
        <v>7.2972972972972974</v>
      </c>
      <c r="L25" s="7">
        <f t="shared" si="7"/>
        <v>7.0270270270270272</v>
      </c>
      <c r="M25" s="7">
        <f t="shared" si="7"/>
        <v>6.756756756756757</v>
      </c>
    </row>
    <row r="26" spans="2:13" hidden="1" x14ac:dyDescent="0.3">
      <c r="B26" s="1">
        <v>2240</v>
      </c>
      <c r="C26" s="2">
        <f t="shared" si="0"/>
        <v>18.666666666666668</v>
      </c>
      <c r="D26" s="2">
        <f t="shared" si="1"/>
        <v>37.333333333333336</v>
      </c>
      <c r="E26" s="2">
        <f t="shared" si="2"/>
        <v>74.666666666666671</v>
      </c>
      <c r="F26" s="2">
        <f t="shared" si="3"/>
        <v>112</v>
      </c>
      <c r="G26" s="2">
        <f t="shared" si="4"/>
        <v>149.33333333333334</v>
      </c>
      <c r="H26" s="2">
        <f t="shared" si="5"/>
        <v>186.66666666666669</v>
      </c>
      <c r="J26" s="1">
        <v>2240</v>
      </c>
      <c r="K26" s="7">
        <f t="shared" si="6"/>
        <v>7.2321428571428568</v>
      </c>
      <c r="L26" s="7">
        <f t="shared" si="7"/>
        <v>6.9642857142857144</v>
      </c>
      <c r="M26" s="7">
        <f t="shared" si="7"/>
        <v>6.6964285714285712</v>
      </c>
    </row>
    <row r="27" spans="2:13" hidden="1" x14ac:dyDescent="0.3">
      <c r="B27" s="1">
        <v>2260</v>
      </c>
      <c r="C27" s="2">
        <f t="shared" si="0"/>
        <v>18.833333333333332</v>
      </c>
      <c r="D27" s="2">
        <f t="shared" si="1"/>
        <v>37.666666666666664</v>
      </c>
      <c r="E27" s="2">
        <f t="shared" si="2"/>
        <v>75.333333333333329</v>
      </c>
      <c r="F27" s="2">
        <f t="shared" si="3"/>
        <v>113</v>
      </c>
      <c r="G27" s="2">
        <f t="shared" si="4"/>
        <v>150.66666666666666</v>
      </c>
      <c r="H27" s="2">
        <f t="shared" si="5"/>
        <v>188.33333333333331</v>
      </c>
      <c r="J27" s="1">
        <v>2260</v>
      </c>
      <c r="K27" s="7">
        <f t="shared" si="6"/>
        <v>7.168141592920354</v>
      </c>
      <c r="L27" s="7">
        <f t="shared" si="7"/>
        <v>6.9026548672566372</v>
      </c>
      <c r="M27" s="7">
        <f t="shared" si="7"/>
        <v>6.6371681415929205</v>
      </c>
    </row>
    <row r="28" spans="2:13" hidden="1" x14ac:dyDescent="0.3">
      <c r="B28" s="1">
        <v>2280</v>
      </c>
      <c r="C28" s="2">
        <f t="shared" si="0"/>
        <v>19</v>
      </c>
      <c r="D28" s="2">
        <f t="shared" si="1"/>
        <v>38</v>
      </c>
      <c r="E28" s="2">
        <f t="shared" si="2"/>
        <v>76</v>
      </c>
      <c r="F28" s="2">
        <f t="shared" si="3"/>
        <v>114</v>
      </c>
      <c r="G28" s="2">
        <f t="shared" si="4"/>
        <v>152</v>
      </c>
      <c r="H28" s="2">
        <f t="shared" si="5"/>
        <v>190</v>
      </c>
      <c r="J28" s="1">
        <v>2280</v>
      </c>
      <c r="K28" s="7">
        <f t="shared" si="6"/>
        <v>7.1052631578947372</v>
      </c>
      <c r="L28" s="7">
        <f t="shared" si="7"/>
        <v>6.8421052631578947</v>
      </c>
      <c r="M28" s="7">
        <f t="shared" si="7"/>
        <v>6.5789473684210522</v>
      </c>
    </row>
    <row r="29" spans="2:13" hidden="1" x14ac:dyDescent="0.3">
      <c r="B29" s="5">
        <v>2300</v>
      </c>
      <c r="C29" s="6">
        <f t="shared" si="0"/>
        <v>19.166666666666668</v>
      </c>
      <c r="D29" s="6">
        <f t="shared" si="1"/>
        <v>38.333333333333336</v>
      </c>
      <c r="E29" s="6">
        <f t="shared" si="2"/>
        <v>76.666666666666671</v>
      </c>
      <c r="F29" s="6">
        <f t="shared" si="3"/>
        <v>115</v>
      </c>
      <c r="G29" s="6">
        <f t="shared" si="4"/>
        <v>153.33333333333334</v>
      </c>
      <c r="H29" s="6">
        <f t="shared" si="5"/>
        <v>191.66666666666669</v>
      </c>
      <c r="J29" s="5">
        <v>2300</v>
      </c>
      <c r="K29" s="7">
        <f t="shared" si="6"/>
        <v>7.0434782608695654</v>
      </c>
      <c r="L29" s="7">
        <f t="shared" si="7"/>
        <v>6.7826086956521738</v>
      </c>
      <c r="M29" s="7">
        <f t="shared" si="7"/>
        <v>6.5217391304347823</v>
      </c>
    </row>
    <row r="30" spans="2:13" hidden="1" x14ac:dyDescent="0.3">
      <c r="B30" s="1">
        <v>2320</v>
      </c>
      <c r="C30" s="2">
        <f t="shared" si="0"/>
        <v>19.333333333333332</v>
      </c>
      <c r="D30" s="2">
        <f t="shared" si="1"/>
        <v>38.666666666666664</v>
      </c>
      <c r="E30" s="2">
        <f t="shared" si="2"/>
        <v>77.333333333333329</v>
      </c>
      <c r="F30" s="2">
        <f t="shared" si="3"/>
        <v>116</v>
      </c>
      <c r="G30" s="2">
        <f t="shared" si="4"/>
        <v>154.66666666666666</v>
      </c>
      <c r="H30" s="2">
        <f t="shared" si="5"/>
        <v>193.33333333333331</v>
      </c>
      <c r="J30" s="1">
        <v>2320</v>
      </c>
      <c r="K30" s="7">
        <f t="shared" si="6"/>
        <v>6.9827586206896548</v>
      </c>
      <c r="L30" s="7">
        <f t="shared" si="7"/>
        <v>6.7241379310344831</v>
      </c>
      <c r="M30" s="7">
        <f t="shared" si="7"/>
        <v>6.4655172413793105</v>
      </c>
    </row>
    <row r="31" spans="2:13" hidden="1" x14ac:dyDescent="0.3">
      <c r="B31" s="1">
        <v>2340</v>
      </c>
      <c r="C31" s="2">
        <f t="shared" si="0"/>
        <v>19.5</v>
      </c>
      <c r="D31" s="2">
        <f t="shared" si="1"/>
        <v>39</v>
      </c>
      <c r="E31" s="2">
        <f t="shared" si="2"/>
        <v>78</v>
      </c>
      <c r="F31" s="2">
        <f t="shared" si="3"/>
        <v>117</v>
      </c>
      <c r="G31" s="2">
        <f t="shared" si="4"/>
        <v>156</v>
      </c>
      <c r="H31" s="2">
        <f t="shared" si="5"/>
        <v>195</v>
      </c>
      <c r="J31" s="1">
        <v>2340</v>
      </c>
      <c r="K31" s="7">
        <f t="shared" si="6"/>
        <v>6.9230769230769234</v>
      </c>
      <c r="L31" s="7">
        <f t="shared" si="7"/>
        <v>6.666666666666667</v>
      </c>
      <c r="M31" s="7">
        <f t="shared" si="7"/>
        <v>6.4102564102564106</v>
      </c>
    </row>
    <row r="32" spans="2:13" hidden="1" x14ac:dyDescent="0.3">
      <c r="B32" s="1">
        <v>2360</v>
      </c>
      <c r="C32" s="2">
        <f t="shared" si="0"/>
        <v>19.666666666666668</v>
      </c>
      <c r="D32" s="2">
        <f t="shared" si="1"/>
        <v>39.333333333333336</v>
      </c>
      <c r="E32" s="2">
        <f t="shared" si="2"/>
        <v>78.666666666666671</v>
      </c>
      <c r="F32" s="2">
        <f t="shared" si="3"/>
        <v>118</v>
      </c>
      <c r="G32" s="2">
        <f t="shared" si="4"/>
        <v>157.33333333333334</v>
      </c>
      <c r="H32" s="2">
        <f t="shared" si="5"/>
        <v>196.66666666666669</v>
      </c>
      <c r="J32" s="1">
        <v>2360</v>
      </c>
      <c r="K32" s="7">
        <f t="shared" si="6"/>
        <v>6.8644067796610173</v>
      </c>
      <c r="L32" s="7">
        <f t="shared" si="7"/>
        <v>6.6101694915254239</v>
      </c>
      <c r="M32" s="7">
        <f t="shared" si="7"/>
        <v>6.3559322033898304</v>
      </c>
    </row>
    <row r="33" spans="2:13" hidden="1" x14ac:dyDescent="0.3">
      <c r="B33" s="1">
        <v>2380</v>
      </c>
      <c r="C33" s="2">
        <f t="shared" si="0"/>
        <v>19.833333333333332</v>
      </c>
      <c r="D33" s="2">
        <f t="shared" si="1"/>
        <v>39.666666666666664</v>
      </c>
      <c r="E33" s="2">
        <f t="shared" si="2"/>
        <v>79.333333333333329</v>
      </c>
      <c r="F33" s="2">
        <f t="shared" si="3"/>
        <v>119</v>
      </c>
      <c r="G33" s="2">
        <f t="shared" si="4"/>
        <v>158.66666666666666</v>
      </c>
      <c r="H33" s="2">
        <f t="shared" si="5"/>
        <v>198.33333333333331</v>
      </c>
      <c r="J33" s="1">
        <v>2380</v>
      </c>
      <c r="K33" s="7">
        <f t="shared" si="6"/>
        <v>6.8067226890756301</v>
      </c>
      <c r="L33" s="7">
        <f t="shared" si="7"/>
        <v>6.5546218487394956</v>
      </c>
      <c r="M33" s="7">
        <f t="shared" si="7"/>
        <v>6.3025210084033612</v>
      </c>
    </row>
    <row r="34" spans="2:13" hidden="1" x14ac:dyDescent="0.3">
      <c r="B34" s="1">
        <v>2400</v>
      </c>
      <c r="C34" s="2">
        <f t="shared" si="0"/>
        <v>20</v>
      </c>
      <c r="D34" s="2">
        <f t="shared" si="1"/>
        <v>40</v>
      </c>
      <c r="E34" s="2">
        <f t="shared" si="2"/>
        <v>80</v>
      </c>
      <c r="F34" s="2">
        <f t="shared" si="3"/>
        <v>120</v>
      </c>
      <c r="G34" s="2">
        <f t="shared" si="4"/>
        <v>160</v>
      </c>
      <c r="H34" s="2">
        <f t="shared" si="5"/>
        <v>200</v>
      </c>
      <c r="J34" s="1">
        <v>2400</v>
      </c>
      <c r="K34" s="7">
        <f t="shared" si="6"/>
        <v>6.75</v>
      </c>
      <c r="L34" s="7">
        <f t="shared" si="7"/>
        <v>6.5</v>
      </c>
      <c r="M34" s="7">
        <f t="shared" si="7"/>
        <v>6.25</v>
      </c>
    </row>
    <row r="35" spans="2:13" hidden="1" x14ac:dyDescent="0.3">
      <c r="B35" s="1">
        <v>2420</v>
      </c>
      <c r="C35" s="2">
        <f t="shared" si="0"/>
        <v>20.166666666666668</v>
      </c>
      <c r="D35" s="2">
        <f t="shared" si="1"/>
        <v>40.333333333333336</v>
      </c>
      <c r="E35" s="2">
        <f t="shared" si="2"/>
        <v>80.666666666666671</v>
      </c>
      <c r="F35" s="2">
        <f t="shared" si="3"/>
        <v>121</v>
      </c>
      <c r="G35" s="2">
        <f t="shared" si="4"/>
        <v>161.33333333333334</v>
      </c>
      <c r="H35" s="2">
        <f t="shared" si="5"/>
        <v>201.66666666666669</v>
      </c>
      <c r="J35" s="1">
        <v>2420</v>
      </c>
      <c r="K35" s="7">
        <f t="shared" si="6"/>
        <v>6.6942148760330582</v>
      </c>
      <c r="L35" s="7">
        <f t="shared" si="7"/>
        <v>6.446280991735537</v>
      </c>
      <c r="M35" s="7">
        <f t="shared" si="7"/>
        <v>6.1983471074380168</v>
      </c>
    </row>
    <row r="36" spans="2:13" hidden="1" x14ac:dyDescent="0.3">
      <c r="B36" s="1">
        <v>2440</v>
      </c>
      <c r="C36" s="2">
        <f t="shared" si="0"/>
        <v>20.333333333333332</v>
      </c>
      <c r="D36" s="2">
        <f t="shared" si="1"/>
        <v>40.666666666666664</v>
      </c>
      <c r="E36" s="2">
        <f t="shared" si="2"/>
        <v>81.333333333333329</v>
      </c>
      <c r="F36" s="2">
        <f t="shared" si="3"/>
        <v>122</v>
      </c>
      <c r="G36" s="2">
        <f t="shared" si="4"/>
        <v>162.66666666666666</v>
      </c>
      <c r="H36" s="2">
        <f t="shared" si="5"/>
        <v>203.33333333333331</v>
      </c>
      <c r="J36" s="1">
        <v>2440</v>
      </c>
      <c r="K36" s="7">
        <f t="shared" si="6"/>
        <v>6.639344262295082</v>
      </c>
      <c r="L36" s="7">
        <f t="shared" si="7"/>
        <v>6.3934426229508201</v>
      </c>
      <c r="M36" s="7">
        <f t="shared" si="7"/>
        <v>6.1475409836065573</v>
      </c>
    </row>
    <row r="37" spans="2:13" hidden="1" x14ac:dyDescent="0.3">
      <c r="B37" s="1">
        <v>2460</v>
      </c>
      <c r="C37" s="2">
        <f t="shared" si="0"/>
        <v>20.5</v>
      </c>
      <c r="D37" s="2">
        <f t="shared" si="1"/>
        <v>41</v>
      </c>
      <c r="E37" s="2">
        <f t="shared" si="2"/>
        <v>82</v>
      </c>
      <c r="F37" s="2">
        <f t="shared" si="3"/>
        <v>123</v>
      </c>
      <c r="G37" s="2">
        <f t="shared" si="4"/>
        <v>164</v>
      </c>
      <c r="H37" s="2">
        <f t="shared" si="5"/>
        <v>205</v>
      </c>
      <c r="J37" s="1">
        <v>2460</v>
      </c>
      <c r="K37" s="7">
        <f t="shared" si="6"/>
        <v>6.5853658536585362</v>
      </c>
      <c r="L37" s="7">
        <f t="shared" si="7"/>
        <v>6.3414634146341466</v>
      </c>
      <c r="M37" s="7">
        <f t="shared" si="7"/>
        <v>6.0975609756097562</v>
      </c>
    </row>
    <row r="38" spans="2:13" hidden="1" x14ac:dyDescent="0.3">
      <c r="B38" s="1">
        <v>2480</v>
      </c>
      <c r="C38" s="2">
        <f t="shared" si="0"/>
        <v>20.666666666666668</v>
      </c>
      <c r="D38" s="2">
        <f t="shared" si="1"/>
        <v>41.333333333333336</v>
      </c>
      <c r="E38" s="2">
        <f t="shared" si="2"/>
        <v>82.666666666666671</v>
      </c>
      <c r="F38" s="2">
        <f t="shared" si="3"/>
        <v>124</v>
      </c>
      <c r="G38" s="2">
        <f t="shared" si="4"/>
        <v>165.33333333333334</v>
      </c>
      <c r="H38" s="2">
        <f t="shared" si="5"/>
        <v>206.66666666666669</v>
      </c>
      <c r="J38" s="1">
        <v>2480</v>
      </c>
      <c r="K38" s="7">
        <f t="shared" si="6"/>
        <v>6.532258064516129</v>
      </c>
      <c r="L38" s="7">
        <f t="shared" si="7"/>
        <v>6.290322580645161</v>
      </c>
      <c r="M38" s="7">
        <f t="shared" si="7"/>
        <v>6.0483870967741939</v>
      </c>
    </row>
    <row r="39" spans="2:13" x14ac:dyDescent="0.3">
      <c r="B39" s="1">
        <v>2500</v>
      </c>
      <c r="C39" s="2">
        <f t="shared" si="0"/>
        <v>20.833333333333332</v>
      </c>
      <c r="D39" s="2">
        <f t="shared" si="1"/>
        <v>41.666666666666664</v>
      </c>
      <c r="E39" s="2">
        <f t="shared" si="2"/>
        <v>83.333333333333329</v>
      </c>
      <c r="F39" s="2">
        <f t="shared" si="3"/>
        <v>125</v>
      </c>
      <c r="G39" s="2">
        <f t="shared" si="4"/>
        <v>166.66666666666666</v>
      </c>
      <c r="H39" s="2">
        <f t="shared" si="5"/>
        <v>208.33333333333331</v>
      </c>
      <c r="J39" s="1">
        <v>2500</v>
      </c>
      <c r="K39" s="7">
        <f t="shared" si="6"/>
        <v>6.48</v>
      </c>
      <c r="L39" s="7">
        <f t="shared" si="7"/>
        <v>6.24</v>
      </c>
      <c r="M39" s="7">
        <f t="shared" si="7"/>
        <v>6</v>
      </c>
    </row>
    <row r="40" spans="2:13" hidden="1" x14ac:dyDescent="0.3">
      <c r="B40" s="1">
        <v>2520</v>
      </c>
      <c r="C40" s="2">
        <f t="shared" si="0"/>
        <v>21</v>
      </c>
      <c r="D40" s="2">
        <f t="shared" si="1"/>
        <v>42</v>
      </c>
      <c r="E40" s="2">
        <f t="shared" si="2"/>
        <v>84</v>
      </c>
      <c r="F40" s="2">
        <f t="shared" si="3"/>
        <v>126</v>
      </c>
      <c r="G40" s="2">
        <f t="shared" si="4"/>
        <v>168</v>
      </c>
      <c r="H40" s="2">
        <f t="shared" si="5"/>
        <v>210</v>
      </c>
      <c r="J40" s="1">
        <v>2520</v>
      </c>
      <c r="K40" s="7">
        <f t="shared" si="6"/>
        <v>6.4285714285714288</v>
      </c>
      <c r="L40" s="7">
        <f t="shared" si="7"/>
        <v>6.1904761904761907</v>
      </c>
      <c r="M40" s="7">
        <f t="shared" si="7"/>
        <v>5.9523809523809526</v>
      </c>
    </row>
    <row r="41" spans="2:13" hidden="1" x14ac:dyDescent="0.3">
      <c r="B41" s="1">
        <v>2540</v>
      </c>
      <c r="C41" s="2">
        <f t="shared" si="0"/>
        <v>21.166666666666668</v>
      </c>
      <c r="D41" s="2">
        <f t="shared" si="1"/>
        <v>42.333333333333336</v>
      </c>
      <c r="E41" s="2">
        <f t="shared" si="2"/>
        <v>84.666666666666671</v>
      </c>
      <c r="F41" s="2">
        <f t="shared" si="3"/>
        <v>127</v>
      </c>
      <c r="G41" s="2">
        <f t="shared" si="4"/>
        <v>169.33333333333334</v>
      </c>
      <c r="H41" s="2">
        <f t="shared" si="5"/>
        <v>211.66666666666669</v>
      </c>
      <c r="J41" s="1">
        <v>2540</v>
      </c>
      <c r="K41" s="7">
        <f t="shared" si="6"/>
        <v>6.377952755905512</v>
      </c>
      <c r="L41" s="7">
        <f t="shared" si="7"/>
        <v>6.1417322834645667</v>
      </c>
      <c r="M41" s="7">
        <f t="shared" si="7"/>
        <v>5.9055118110236222</v>
      </c>
    </row>
    <row r="42" spans="2:13" hidden="1" x14ac:dyDescent="0.3">
      <c r="B42" s="1">
        <v>2560</v>
      </c>
      <c r="C42" s="2">
        <f t="shared" si="0"/>
        <v>21.333333333333332</v>
      </c>
      <c r="D42" s="2">
        <f t="shared" si="1"/>
        <v>42.666666666666664</v>
      </c>
      <c r="E42" s="2">
        <f t="shared" si="2"/>
        <v>85.333333333333329</v>
      </c>
      <c r="F42" s="2">
        <f t="shared" si="3"/>
        <v>128</v>
      </c>
      <c r="G42" s="2">
        <f t="shared" si="4"/>
        <v>170.66666666666666</v>
      </c>
      <c r="H42" s="2">
        <f t="shared" si="5"/>
        <v>213.33333333333331</v>
      </c>
      <c r="J42" s="1">
        <v>2560</v>
      </c>
      <c r="K42" s="7">
        <f t="shared" si="6"/>
        <v>6.328125</v>
      </c>
      <c r="L42" s="7">
        <f t="shared" si="7"/>
        <v>6.09375</v>
      </c>
      <c r="M42" s="7">
        <f t="shared" si="7"/>
        <v>5.859375</v>
      </c>
    </row>
    <row r="43" spans="2:13" hidden="1" x14ac:dyDescent="0.3">
      <c r="B43" s="1">
        <v>2580</v>
      </c>
      <c r="C43" s="2">
        <f t="shared" si="0"/>
        <v>21.5</v>
      </c>
      <c r="D43" s="2">
        <f t="shared" si="1"/>
        <v>43</v>
      </c>
      <c r="E43" s="2">
        <f t="shared" si="2"/>
        <v>86</v>
      </c>
      <c r="F43" s="2">
        <f t="shared" si="3"/>
        <v>129</v>
      </c>
      <c r="G43" s="2">
        <f t="shared" si="4"/>
        <v>172</v>
      </c>
      <c r="H43" s="2">
        <f t="shared" si="5"/>
        <v>215</v>
      </c>
      <c r="J43" s="1">
        <v>2580</v>
      </c>
      <c r="K43" s="7">
        <f t="shared" si="6"/>
        <v>6.2790697674418601</v>
      </c>
      <c r="L43" s="7">
        <f t="shared" si="7"/>
        <v>6.0465116279069768</v>
      </c>
      <c r="M43" s="7">
        <f t="shared" si="7"/>
        <v>5.8139534883720927</v>
      </c>
    </row>
    <row r="44" spans="2:13" hidden="1" x14ac:dyDescent="0.3">
      <c r="B44" s="5">
        <v>2600</v>
      </c>
      <c r="C44" s="6">
        <f t="shared" si="0"/>
        <v>21.666666666666668</v>
      </c>
      <c r="D44" s="6">
        <f t="shared" si="1"/>
        <v>43.333333333333336</v>
      </c>
      <c r="E44" s="6">
        <f t="shared" si="2"/>
        <v>86.666666666666671</v>
      </c>
      <c r="F44" s="6">
        <f t="shared" si="3"/>
        <v>130</v>
      </c>
      <c r="G44" s="6">
        <f t="shared" si="4"/>
        <v>173.33333333333334</v>
      </c>
      <c r="H44" s="6">
        <f t="shared" si="5"/>
        <v>216.66666666666669</v>
      </c>
      <c r="J44" s="5">
        <v>2600</v>
      </c>
      <c r="K44" s="7">
        <f t="shared" si="6"/>
        <v>6.2307692307692308</v>
      </c>
      <c r="L44" s="7">
        <f t="shared" si="7"/>
        <v>6</v>
      </c>
      <c r="M44" s="7">
        <f t="shared" si="7"/>
        <v>5.7692307692307692</v>
      </c>
    </row>
    <row r="45" spans="2:13" hidden="1" x14ac:dyDescent="0.3">
      <c r="B45" s="1">
        <v>2620</v>
      </c>
      <c r="C45" s="2">
        <f t="shared" si="0"/>
        <v>21.833333333333332</v>
      </c>
      <c r="D45" s="2">
        <f t="shared" si="1"/>
        <v>43.666666666666664</v>
      </c>
      <c r="E45" s="2">
        <f t="shared" si="2"/>
        <v>87.333333333333329</v>
      </c>
      <c r="F45" s="2">
        <f t="shared" si="3"/>
        <v>131</v>
      </c>
      <c r="G45" s="2">
        <f t="shared" si="4"/>
        <v>174.66666666666666</v>
      </c>
      <c r="H45" s="2">
        <f t="shared" si="5"/>
        <v>218.33333333333331</v>
      </c>
      <c r="J45" s="1">
        <v>2620</v>
      </c>
      <c r="K45" s="7">
        <f t="shared" si="6"/>
        <v>6.1832061068702293</v>
      </c>
      <c r="L45" s="7">
        <f t="shared" si="7"/>
        <v>5.9541984732824424</v>
      </c>
      <c r="M45" s="7">
        <f t="shared" si="7"/>
        <v>5.7251908396946565</v>
      </c>
    </row>
    <row r="46" spans="2:13" hidden="1" x14ac:dyDescent="0.3">
      <c r="B46" s="1">
        <v>2640</v>
      </c>
      <c r="C46" s="2">
        <f t="shared" si="0"/>
        <v>22</v>
      </c>
      <c r="D46" s="2">
        <f t="shared" si="1"/>
        <v>44</v>
      </c>
      <c r="E46" s="2">
        <f t="shared" si="2"/>
        <v>88</v>
      </c>
      <c r="F46" s="2">
        <f t="shared" si="3"/>
        <v>132</v>
      </c>
      <c r="G46" s="2">
        <f t="shared" si="4"/>
        <v>176</v>
      </c>
      <c r="H46" s="2">
        <f t="shared" si="5"/>
        <v>220</v>
      </c>
      <c r="J46" s="1">
        <v>2640</v>
      </c>
      <c r="K46" s="7">
        <f t="shared" ref="K46:K74" si="8">60*(K$3/2)/B46</f>
        <v>6.1363636363636367</v>
      </c>
      <c r="L46" s="7">
        <f t="shared" si="7"/>
        <v>5.9090909090909092</v>
      </c>
      <c r="M46" s="7">
        <f t="shared" si="7"/>
        <v>5.6818181818181817</v>
      </c>
    </row>
    <row r="47" spans="2:13" hidden="1" x14ac:dyDescent="0.3">
      <c r="B47" s="1">
        <v>2660</v>
      </c>
      <c r="C47" s="2">
        <f t="shared" si="0"/>
        <v>22.166666666666668</v>
      </c>
      <c r="D47" s="2">
        <f t="shared" si="1"/>
        <v>44.333333333333336</v>
      </c>
      <c r="E47" s="2">
        <f t="shared" si="2"/>
        <v>88.666666666666671</v>
      </c>
      <c r="F47" s="2">
        <f t="shared" si="3"/>
        <v>133</v>
      </c>
      <c r="G47" s="2">
        <f t="shared" si="4"/>
        <v>177.33333333333334</v>
      </c>
      <c r="H47" s="2">
        <f t="shared" si="5"/>
        <v>221.66666666666669</v>
      </c>
      <c r="J47" s="1">
        <v>2660</v>
      </c>
      <c r="K47" s="7">
        <f t="shared" si="8"/>
        <v>6.0902255639097742</v>
      </c>
      <c r="L47" s="7">
        <f t="shared" si="7"/>
        <v>5.8646616541353387</v>
      </c>
      <c r="M47" s="7">
        <f t="shared" si="7"/>
        <v>5.6390977443609023</v>
      </c>
    </row>
    <row r="48" spans="2:13" hidden="1" x14ac:dyDescent="0.3">
      <c r="B48" s="1">
        <v>2680</v>
      </c>
      <c r="C48" s="2">
        <f t="shared" si="0"/>
        <v>22.333333333333332</v>
      </c>
      <c r="D48" s="2">
        <f t="shared" si="1"/>
        <v>44.666666666666664</v>
      </c>
      <c r="E48" s="2">
        <f t="shared" si="2"/>
        <v>89.333333333333329</v>
      </c>
      <c r="F48" s="2">
        <f t="shared" si="3"/>
        <v>134</v>
      </c>
      <c r="G48" s="2">
        <f t="shared" si="4"/>
        <v>178.66666666666666</v>
      </c>
      <c r="H48" s="2">
        <f t="shared" si="5"/>
        <v>223.33333333333331</v>
      </c>
      <c r="J48" s="1">
        <v>2680</v>
      </c>
      <c r="K48" s="7">
        <f t="shared" si="8"/>
        <v>6.044776119402985</v>
      </c>
      <c r="L48" s="7">
        <f t="shared" si="7"/>
        <v>5.8208955223880601</v>
      </c>
      <c r="M48" s="7">
        <f t="shared" si="7"/>
        <v>5.5970149253731343</v>
      </c>
    </row>
    <row r="49" spans="2:13" hidden="1" x14ac:dyDescent="0.3">
      <c r="B49" s="1">
        <v>2700</v>
      </c>
      <c r="C49" s="2">
        <f t="shared" si="0"/>
        <v>22.5</v>
      </c>
      <c r="D49" s="2">
        <f t="shared" si="1"/>
        <v>45</v>
      </c>
      <c r="E49" s="2">
        <f t="shared" si="2"/>
        <v>90</v>
      </c>
      <c r="F49" s="2">
        <f t="shared" si="3"/>
        <v>135</v>
      </c>
      <c r="G49" s="2">
        <f t="shared" si="4"/>
        <v>180</v>
      </c>
      <c r="H49" s="2">
        <f t="shared" si="5"/>
        <v>225</v>
      </c>
      <c r="J49" s="1">
        <v>2700</v>
      </c>
      <c r="K49" s="7">
        <f t="shared" si="8"/>
        <v>6</v>
      </c>
      <c r="L49" s="7">
        <f t="shared" si="7"/>
        <v>5.7777777777777777</v>
      </c>
      <c r="M49" s="7">
        <f t="shared" si="7"/>
        <v>5.5555555555555554</v>
      </c>
    </row>
    <row r="50" spans="2:13" hidden="1" x14ac:dyDescent="0.3">
      <c r="B50" s="1">
        <v>2720</v>
      </c>
      <c r="C50" s="2">
        <f t="shared" si="0"/>
        <v>22.666666666666668</v>
      </c>
      <c r="D50" s="2">
        <f t="shared" si="1"/>
        <v>45.333333333333336</v>
      </c>
      <c r="E50" s="2">
        <f t="shared" si="2"/>
        <v>90.666666666666671</v>
      </c>
      <c r="F50" s="2">
        <f t="shared" si="3"/>
        <v>136</v>
      </c>
      <c r="G50" s="2">
        <f t="shared" si="4"/>
        <v>181.33333333333334</v>
      </c>
      <c r="H50" s="2">
        <f t="shared" si="5"/>
        <v>226.66666666666669</v>
      </c>
      <c r="J50" s="1">
        <v>2720</v>
      </c>
      <c r="K50" s="7">
        <f t="shared" si="8"/>
        <v>5.9558823529411766</v>
      </c>
      <c r="L50" s="7">
        <f t="shared" si="7"/>
        <v>5.7352941176470589</v>
      </c>
      <c r="M50" s="7">
        <f t="shared" si="7"/>
        <v>5.5147058823529411</v>
      </c>
    </row>
    <row r="51" spans="2:13" hidden="1" x14ac:dyDescent="0.3">
      <c r="B51" s="1">
        <v>2740</v>
      </c>
      <c r="C51" s="2">
        <f t="shared" si="0"/>
        <v>22.833333333333332</v>
      </c>
      <c r="D51" s="2">
        <f t="shared" si="1"/>
        <v>45.666666666666664</v>
      </c>
      <c r="E51" s="2">
        <f t="shared" si="2"/>
        <v>91.333333333333329</v>
      </c>
      <c r="F51" s="2">
        <f t="shared" si="3"/>
        <v>137</v>
      </c>
      <c r="G51" s="2">
        <f t="shared" si="4"/>
        <v>182.66666666666666</v>
      </c>
      <c r="H51" s="2">
        <f t="shared" si="5"/>
        <v>228.33333333333331</v>
      </c>
      <c r="J51" s="1">
        <v>2740</v>
      </c>
      <c r="K51" s="7">
        <f t="shared" si="8"/>
        <v>5.9124087591240873</v>
      </c>
      <c r="L51" s="7">
        <f t="shared" si="7"/>
        <v>5.6934306569343063</v>
      </c>
      <c r="M51" s="7">
        <f t="shared" si="7"/>
        <v>5.4744525547445253</v>
      </c>
    </row>
    <row r="52" spans="2:13" hidden="1" x14ac:dyDescent="0.3">
      <c r="B52" s="1">
        <v>2760</v>
      </c>
      <c r="C52" s="2">
        <f t="shared" si="0"/>
        <v>23</v>
      </c>
      <c r="D52" s="2">
        <f t="shared" si="1"/>
        <v>46</v>
      </c>
      <c r="E52" s="2">
        <f t="shared" si="2"/>
        <v>92</v>
      </c>
      <c r="F52" s="2">
        <f t="shared" si="3"/>
        <v>138</v>
      </c>
      <c r="G52" s="2">
        <f t="shared" si="4"/>
        <v>184</v>
      </c>
      <c r="H52" s="2">
        <f t="shared" si="5"/>
        <v>230</v>
      </c>
      <c r="J52" s="1">
        <v>2760</v>
      </c>
      <c r="K52" s="7">
        <f t="shared" si="8"/>
        <v>5.8695652173913047</v>
      </c>
      <c r="L52" s="7">
        <f t="shared" si="7"/>
        <v>5.6521739130434785</v>
      </c>
      <c r="M52" s="7">
        <f t="shared" si="7"/>
        <v>5.4347826086956523</v>
      </c>
    </row>
    <row r="53" spans="2:13" hidden="1" x14ac:dyDescent="0.3">
      <c r="B53" s="1">
        <v>2780</v>
      </c>
      <c r="C53" s="2">
        <f t="shared" si="0"/>
        <v>23.166666666666668</v>
      </c>
      <c r="D53" s="2">
        <f t="shared" si="1"/>
        <v>46.333333333333336</v>
      </c>
      <c r="E53" s="2">
        <f t="shared" si="2"/>
        <v>92.666666666666671</v>
      </c>
      <c r="F53" s="2">
        <f t="shared" si="3"/>
        <v>139</v>
      </c>
      <c r="G53" s="2">
        <f t="shared" si="4"/>
        <v>185.33333333333334</v>
      </c>
      <c r="H53" s="2">
        <f t="shared" si="5"/>
        <v>231.66666666666669</v>
      </c>
      <c r="J53" s="1">
        <v>2780</v>
      </c>
      <c r="K53" s="7">
        <f t="shared" si="8"/>
        <v>5.8273381294964031</v>
      </c>
      <c r="L53" s="7">
        <f t="shared" si="7"/>
        <v>5.6115107913669062</v>
      </c>
      <c r="M53" s="7">
        <f t="shared" si="7"/>
        <v>5.3956834532374103</v>
      </c>
    </row>
    <row r="54" spans="2:13" x14ac:dyDescent="0.3">
      <c r="B54" s="1">
        <v>2800</v>
      </c>
      <c r="C54" s="2">
        <f t="shared" si="0"/>
        <v>23.333333333333332</v>
      </c>
      <c r="D54" s="2">
        <f t="shared" si="1"/>
        <v>46.666666666666664</v>
      </c>
      <c r="E54" s="2">
        <f t="shared" si="2"/>
        <v>93.333333333333329</v>
      </c>
      <c r="F54" s="2">
        <f t="shared" si="3"/>
        <v>140</v>
      </c>
      <c r="G54" s="2">
        <f t="shared" si="4"/>
        <v>186.66666666666666</v>
      </c>
      <c r="H54" s="2">
        <f t="shared" si="5"/>
        <v>233.33333333333331</v>
      </c>
      <c r="J54" s="1">
        <v>2800</v>
      </c>
      <c r="K54" s="7">
        <f t="shared" si="8"/>
        <v>5.7857142857142856</v>
      </c>
      <c r="L54" s="7">
        <f t="shared" si="7"/>
        <v>5.5714285714285712</v>
      </c>
      <c r="M54" s="7">
        <f t="shared" si="7"/>
        <v>5.3571428571428568</v>
      </c>
    </row>
    <row r="55" spans="2:13" hidden="1" x14ac:dyDescent="0.3">
      <c r="B55" s="1">
        <v>2820</v>
      </c>
      <c r="C55" s="2">
        <f t="shared" si="0"/>
        <v>23.5</v>
      </c>
      <c r="D55" s="2">
        <f t="shared" si="1"/>
        <v>47</v>
      </c>
      <c r="E55" s="2">
        <f t="shared" si="2"/>
        <v>94</v>
      </c>
      <c r="F55" s="2">
        <f t="shared" si="3"/>
        <v>141</v>
      </c>
      <c r="G55" s="2">
        <f t="shared" si="4"/>
        <v>188</v>
      </c>
      <c r="H55" s="2">
        <f t="shared" si="5"/>
        <v>235</v>
      </c>
      <c r="J55" s="1">
        <v>2820</v>
      </c>
      <c r="K55" s="7">
        <f t="shared" si="8"/>
        <v>5.7446808510638299</v>
      </c>
      <c r="L55" s="7">
        <f t="shared" si="7"/>
        <v>5.5319148936170217</v>
      </c>
      <c r="M55" s="7">
        <f t="shared" si="7"/>
        <v>5.3191489361702127</v>
      </c>
    </row>
    <row r="56" spans="2:13" hidden="1" x14ac:dyDescent="0.3">
      <c r="B56" s="1">
        <v>2840</v>
      </c>
      <c r="C56" s="2">
        <f t="shared" si="0"/>
        <v>23.666666666666668</v>
      </c>
      <c r="D56" s="2">
        <f t="shared" si="1"/>
        <v>47.333333333333336</v>
      </c>
      <c r="E56" s="2">
        <f t="shared" si="2"/>
        <v>94.666666666666671</v>
      </c>
      <c r="F56" s="2">
        <f t="shared" si="3"/>
        <v>142</v>
      </c>
      <c r="G56" s="2">
        <f t="shared" si="4"/>
        <v>189.33333333333334</v>
      </c>
      <c r="H56" s="2">
        <f t="shared" si="5"/>
        <v>236.66666666666669</v>
      </c>
      <c r="J56" s="1">
        <v>2840</v>
      </c>
      <c r="K56" s="7">
        <f t="shared" si="8"/>
        <v>5.704225352112676</v>
      </c>
      <c r="L56" s="7">
        <f t="shared" si="7"/>
        <v>5.492957746478873</v>
      </c>
      <c r="M56" s="7">
        <f t="shared" si="7"/>
        <v>5.28169014084507</v>
      </c>
    </row>
    <row r="57" spans="2:13" hidden="1" x14ac:dyDescent="0.3">
      <c r="B57" s="1">
        <v>2860</v>
      </c>
      <c r="C57" s="2">
        <f t="shared" si="0"/>
        <v>23.833333333333332</v>
      </c>
      <c r="D57" s="2">
        <f t="shared" si="1"/>
        <v>47.666666666666664</v>
      </c>
      <c r="E57" s="2">
        <f t="shared" si="2"/>
        <v>95.333333333333329</v>
      </c>
      <c r="F57" s="2">
        <f t="shared" si="3"/>
        <v>143</v>
      </c>
      <c r="G57" s="2">
        <f t="shared" si="4"/>
        <v>190.66666666666666</v>
      </c>
      <c r="H57" s="2">
        <f t="shared" si="5"/>
        <v>238.33333333333331</v>
      </c>
      <c r="J57" s="1">
        <v>2860</v>
      </c>
      <c r="K57" s="7">
        <f t="shared" si="8"/>
        <v>5.6643356643356642</v>
      </c>
      <c r="L57" s="7">
        <f t="shared" si="7"/>
        <v>5.4545454545454541</v>
      </c>
      <c r="M57" s="7">
        <f t="shared" si="7"/>
        <v>5.244755244755245</v>
      </c>
    </row>
    <row r="58" spans="2:13" hidden="1" x14ac:dyDescent="0.3">
      <c r="B58" s="1">
        <v>2880</v>
      </c>
      <c r="C58" s="2">
        <f t="shared" si="0"/>
        <v>24</v>
      </c>
      <c r="D58" s="2">
        <f t="shared" si="1"/>
        <v>48</v>
      </c>
      <c r="E58" s="2">
        <f t="shared" si="2"/>
        <v>96</v>
      </c>
      <c r="F58" s="2">
        <f t="shared" si="3"/>
        <v>144</v>
      </c>
      <c r="G58" s="2">
        <f t="shared" si="4"/>
        <v>192</v>
      </c>
      <c r="H58" s="2">
        <f t="shared" si="5"/>
        <v>240</v>
      </c>
      <c r="J58" s="1">
        <v>2880</v>
      </c>
      <c r="K58" s="7">
        <f t="shared" si="8"/>
        <v>5.625</v>
      </c>
      <c r="L58" s="7">
        <f t="shared" si="7"/>
        <v>5.416666666666667</v>
      </c>
      <c r="M58" s="7">
        <f t="shared" si="7"/>
        <v>5.208333333333333</v>
      </c>
    </row>
    <row r="59" spans="2:13" hidden="1" x14ac:dyDescent="0.3">
      <c r="B59" s="5">
        <v>2900</v>
      </c>
      <c r="C59" s="6">
        <f t="shared" si="0"/>
        <v>24.166666666666668</v>
      </c>
      <c r="D59" s="6">
        <f t="shared" si="1"/>
        <v>48.333333333333336</v>
      </c>
      <c r="E59" s="6">
        <f t="shared" si="2"/>
        <v>96.666666666666671</v>
      </c>
      <c r="F59" s="6">
        <f t="shared" si="3"/>
        <v>145</v>
      </c>
      <c r="G59" s="6">
        <f t="shared" si="4"/>
        <v>193.33333333333334</v>
      </c>
      <c r="H59" s="6">
        <f t="shared" si="5"/>
        <v>241.66666666666669</v>
      </c>
      <c r="J59" s="5">
        <v>2900</v>
      </c>
      <c r="K59" s="7">
        <f t="shared" si="8"/>
        <v>5.5862068965517242</v>
      </c>
      <c r="L59" s="7">
        <f t="shared" si="7"/>
        <v>5.3793103448275863</v>
      </c>
      <c r="M59" s="7">
        <f t="shared" si="7"/>
        <v>5.1724137931034484</v>
      </c>
    </row>
    <row r="60" spans="2:13" hidden="1" x14ac:dyDescent="0.3">
      <c r="B60" s="1">
        <v>2920</v>
      </c>
      <c r="C60" s="2">
        <f t="shared" si="0"/>
        <v>24.333333333333332</v>
      </c>
      <c r="D60" s="2">
        <f t="shared" si="1"/>
        <v>48.666666666666664</v>
      </c>
      <c r="E60" s="2">
        <f t="shared" si="2"/>
        <v>97.333333333333329</v>
      </c>
      <c r="F60" s="2">
        <f t="shared" si="3"/>
        <v>146</v>
      </c>
      <c r="G60" s="2">
        <f t="shared" si="4"/>
        <v>194.66666666666666</v>
      </c>
      <c r="H60" s="2">
        <f t="shared" si="5"/>
        <v>243.33333333333331</v>
      </c>
      <c r="J60" s="1">
        <v>2920</v>
      </c>
      <c r="K60" s="7">
        <f t="shared" si="8"/>
        <v>5.5479452054794525</v>
      </c>
      <c r="L60" s="7">
        <f t="shared" si="7"/>
        <v>5.3424657534246576</v>
      </c>
      <c r="M60" s="7">
        <f t="shared" si="7"/>
        <v>5.1369863013698627</v>
      </c>
    </row>
    <row r="61" spans="2:13" hidden="1" x14ac:dyDescent="0.3">
      <c r="B61" s="1">
        <v>2940</v>
      </c>
      <c r="C61" s="2">
        <f t="shared" si="0"/>
        <v>24.5</v>
      </c>
      <c r="D61" s="2">
        <f t="shared" si="1"/>
        <v>49</v>
      </c>
      <c r="E61" s="2">
        <f t="shared" si="2"/>
        <v>98</v>
      </c>
      <c r="F61" s="2">
        <f t="shared" si="3"/>
        <v>147</v>
      </c>
      <c r="G61" s="2">
        <f t="shared" si="4"/>
        <v>196</v>
      </c>
      <c r="H61" s="2">
        <f t="shared" si="5"/>
        <v>245</v>
      </c>
      <c r="J61" s="1">
        <v>2940</v>
      </c>
      <c r="K61" s="7">
        <f t="shared" si="8"/>
        <v>5.5102040816326534</v>
      </c>
      <c r="L61" s="7">
        <f t="shared" si="7"/>
        <v>5.3061224489795915</v>
      </c>
      <c r="M61" s="7">
        <f t="shared" si="7"/>
        <v>5.1020408163265305</v>
      </c>
    </row>
    <row r="62" spans="2:13" hidden="1" x14ac:dyDescent="0.3">
      <c r="B62" s="1">
        <v>2960</v>
      </c>
      <c r="C62" s="2">
        <f t="shared" si="0"/>
        <v>24.666666666666668</v>
      </c>
      <c r="D62" s="2">
        <f t="shared" si="1"/>
        <v>49.333333333333336</v>
      </c>
      <c r="E62" s="2">
        <f t="shared" si="2"/>
        <v>98.666666666666671</v>
      </c>
      <c r="F62" s="2">
        <f t="shared" si="3"/>
        <v>148</v>
      </c>
      <c r="G62" s="2">
        <f t="shared" si="4"/>
        <v>197.33333333333334</v>
      </c>
      <c r="H62" s="2">
        <f t="shared" si="5"/>
        <v>246.66666666666669</v>
      </c>
      <c r="J62" s="1">
        <v>2960</v>
      </c>
      <c r="K62" s="7">
        <f t="shared" si="8"/>
        <v>5.4729729729729728</v>
      </c>
      <c r="L62" s="7">
        <f t="shared" si="7"/>
        <v>5.2702702702702702</v>
      </c>
      <c r="M62" s="7">
        <f t="shared" si="7"/>
        <v>5.0675675675675675</v>
      </c>
    </row>
    <row r="63" spans="2:13" hidden="1" x14ac:dyDescent="0.3">
      <c r="B63" s="1">
        <v>2980</v>
      </c>
      <c r="C63" s="2">
        <f t="shared" si="0"/>
        <v>24.833333333333332</v>
      </c>
      <c r="D63" s="2">
        <f t="shared" si="1"/>
        <v>49.666666666666664</v>
      </c>
      <c r="E63" s="2">
        <f t="shared" si="2"/>
        <v>99.333333333333329</v>
      </c>
      <c r="F63" s="2">
        <f t="shared" si="3"/>
        <v>149</v>
      </c>
      <c r="G63" s="2">
        <f t="shared" si="4"/>
        <v>198.66666666666666</v>
      </c>
      <c r="H63" s="2">
        <f t="shared" si="5"/>
        <v>248.33333333333331</v>
      </c>
      <c r="J63" s="1">
        <v>2980</v>
      </c>
      <c r="K63" s="7">
        <f t="shared" si="8"/>
        <v>5.4362416107382554</v>
      </c>
      <c r="L63" s="7">
        <f t="shared" si="7"/>
        <v>5.2348993288590604</v>
      </c>
      <c r="M63" s="7">
        <f t="shared" si="7"/>
        <v>5.0335570469798654</v>
      </c>
    </row>
    <row r="64" spans="2:13" hidden="1" x14ac:dyDescent="0.3">
      <c r="B64" s="1">
        <v>3000</v>
      </c>
      <c r="C64" s="2">
        <f t="shared" si="0"/>
        <v>25</v>
      </c>
      <c r="D64" s="2">
        <f t="shared" si="1"/>
        <v>50</v>
      </c>
      <c r="E64" s="2">
        <f t="shared" si="2"/>
        <v>100</v>
      </c>
      <c r="F64" s="2">
        <f t="shared" si="3"/>
        <v>150</v>
      </c>
      <c r="G64" s="2">
        <f t="shared" si="4"/>
        <v>200</v>
      </c>
      <c r="H64" s="2">
        <f t="shared" si="5"/>
        <v>250</v>
      </c>
      <c r="J64" s="1">
        <v>3000</v>
      </c>
      <c r="K64" s="7">
        <f t="shared" si="8"/>
        <v>5.4</v>
      </c>
      <c r="L64" s="7">
        <f t="shared" si="7"/>
        <v>5.2</v>
      </c>
      <c r="M64" s="7">
        <f t="shared" si="7"/>
        <v>5</v>
      </c>
    </row>
    <row r="65" spans="2:13" hidden="1" x14ac:dyDescent="0.3">
      <c r="B65" s="1">
        <v>3020</v>
      </c>
      <c r="C65" s="2">
        <f t="shared" si="0"/>
        <v>25.166666666666668</v>
      </c>
      <c r="D65" s="2">
        <f t="shared" si="1"/>
        <v>50.333333333333336</v>
      </c>
      <c r="E65" s="2">
        <f t="shared" si="2"/>
        <v>100.66666666666667</v>
      </c>
      <c r="F65" s="2">
        <f t="shared" si="3"/>
        <v>151</v>
      </c>
      <c r="G65" s="2">
        <f t="shared" si="4"/>
        <v>201.33333333333334</v>
      </c>
      <c r="H65" s="2">
        <f t="shared" si="5"/>
        <v>251.66666666666669</v>
      </c>
      <c r="J65" s="1">
        <v>3020</v>
      </c>
      <c r="K65" s="7">
        <f t="shared" si="8"/>
        <v>5.3642384105960268</v>
      </c>
      <c r="L65" s="7">
        <f t="shared" si="7"/>
        <v>5.1655629139072845</v>
      </c>
      <c r="M65" s="7">
        <f t="shared" si="7"/>
        <v>4.9668874172185431</v>
      </c>
    </row>
    <row r="66" spans="2:13" hidden="1" x14ac:dyDescent="0.3">
      <c r="B66" s="1">
        <v>3040</v>
      </c>
      <c r="C66" s="2">
        <f t="shared" si="0"/>
        <v>25.333333333333332</v>
      </c>
      <c r="D66" s="2">
        <f t="shared" si="1"/>
        <v>50.666666666666664</v>
      </c>
      <c r="E66" s="2">
        <f t="shared" si="2"/>
        <v>101.33333333333333</v>
      </c>
      <c r="F66" s="2">
        <f t="shared" si="3"/>
        <v>152</v>
      </c>
      <c r="G66" s="2">
        <f t="shared" si="4"/>
        <v>202.66666666666666</v>
      </c>
      <c r="H66" s="2">
        <f t="shared" si="5"/>
        <v>253.33333333333331</v>
      </c>
      <c r="J66" s="1">
        <v>3040</v>
      </c>
      <c r="K66" s="7">
        <f t="shared" si="8"/>
        <v>5.3289473684210522</v>
      </c>
      <c r="L66" s="7">
        <f t="shared" si="7"/>
        <v>5.1315789473684212</v>
      </c>
      <c r="M66" s="7">
        <f t="shared" si="7"/>
        <v>4.9342105263157894</v>
      </c>
    </row>
    <row r="67" spans="2:13" hidden="1" x14ac:dyDescent="0.3">
      <c r="B67" s="1">
        <v>3060</v>
      </c>
      <c r="C67" s="2">
        <f t="shared" si="0"/>
        <v>25.5</v>
      </c>
      <c r="D67" s="2">
        <f t="shared" si="1"/>
        <v>51</v>
      </c>
      <c r="E67" s="2">
        <f t="shared" si="2"/>
        <v>102</v>
      </c>
      <c r="F67" s="2">
        <f t="shared" si="3"/>
        <v>153</v>
      </c>
      <c r="G67" s="2">
        <f t="shared" si="4"/>
        <v>204</v>
      </c>
      <c r="H67" s="2">
        <f t="shared" si="5"/>
        <v>255</v>
      </c>
      <c r="J67" s="1">
        <v>3060</v>
      </c>
      <c r="K67" s="7">
        <f t="shared" si="8"/>
        <v>5.2941176470588234</v>
      </c>
      <c r="L67" s="7">
        <f t="shared" si="7"/>
        <v>5.0980392156862742</v>
      </c>
      <c r="M67" s="7">
        <f t="shared" si="7"/>
        <v>4.9019607843137258</v>
      </c>
    </row>
    <row r="68" spans="2:13" hidden="1" x14ac:dyDescent="0.3">
      <c r="B68" s="1">
        <v>3080</v>
      </c>
      <c r="C68" s="2">
        <f t="shared" si="0"/>
        <v>25.666666666666668</v>
      </c>
      <c r="D68" s="2">
        <f t="shared" si="1"/>
        <v>51.333333333333336</v>
      </c>
      <c r="E68" s="2">
        <f t="shared" si="2"/>
        <v>102.66666666666667</v>
      </c>
      <c r="F68" s="2">
        <f t="shared" si="3"/>
        <v>154</v>
      </c>
      <c r="G68" s="2">
        <f t="shared" si="4"/>
        <v>205.33333333333334</v>
      </c>
      <c r="H68" s="2">
        <f t="shared" si="5"/>
        <v>256.66666666666669</v>
      </c>
      <c r="J68" s="1">
        <v>3080</v>
      </c>
      <c r="K68" s="7">
        <f t="shared" si="8"/>
        <v>5.2597402597402594</v>
      </c>
      <c r="L68" s="7">
        <f t="shared" si="7"/>
        <v>5.0649350649350646</v>
      </c>
      <c r="M68" s="7">
        <f t="shared" si="7"/>
        <v>4.8701298701298699</v>
      </c>
    </row>
    <row r="69" spans="2:13" x14ac:dyDescent="0.3">
      <c r="B69" s="1">
        <v>3100</v>
      </c>
      <c r="C69" s="2">
        <f t="shared" ref="C69:C74" si="9">(B69/60)*0.5</f>
        <v>25.833333333333332</v>
      </c>
      <c r="D69" s="2">
        <f t="shared" ref="D69:D74" si="10">($B69/60)*1</f>
        <v>51.666666666666664</v>
      </c>
      <c r="E69" s="2">
        <f t="shared" ref="E69:E74" si="11">($B69/60)*2</f>
        <v>103.33333333333333</v>
      </c>
      <c r="F69" s="2">
        <f t="shared" ref="F69:F74" si="12">($B69/60)*3</f>
        <v>155</v>
      </c>
      <c r="G69" s="2">
        <f t="shared" ref="G69:G74" si="13">($B69/60)*4</f>
        <v>206.66666666666666</v>
      </c>
      <c r="H69" s="2">
        <f t="shared" ref="H69:H74" si="14">($B69/60)*5</f>
        <v>258.33333333333331</v>
      </c>
      <c r="J69" s="1">
        <v>3100</v>
      </c>
      <c r="K69" s="7">
        <f t="shared" si="8"/>
        <v>5.225806451612903</v>
      </c>
      <c r="L69" s="7">
        <f t="shared" si="7"/>
        <v>5.032258064516129</v>
      </c>
      <c r="M69" s="7">
        <f t="shared" si="7"/>
        <v>4.838709677419355</v>
      </c>
    </row>
    <row r="70" spans="2:13" hidden="1" x14ac:dyDescent="0.3">
      <c r="B70" s="1">
        <v>3120</v>
      </c>
      <c r="C70" s="2">
        <f t="shared" si="9"/>
        <v>26</v>
      </c>
      <c r="D70" s="2">
        <f t="shared" si="10"/>
        <v>52</v>
      </c>
      <c r="E70" s="2">
        <f t="shared" si="11"/>
        <v>104</v>
      </c>
      <c r="F70" s="2">
        <f t="shared" si="12"/>
        <v>156</v>
      </c>
      <c r="G70" s="2">
        <f t="shared" si="13"/>
        <v>208</v>
      </c>
      <c r="H70" s="2">
        <f t="shared" si="14"/>
        <v>260</v>
      </c>
      <c r="J70" s="1">
        <v>3120</v>
      </c>
      <c r="K70" s="7">
        <f t="shared" si="8"/>
        <v>5.1923076923076925</v>
      </c>
      <c r="L70" s="7">
        <f t="shared" si="7"/>
        <v>5</v>
      </c>
      <c r="M70" s="7">
        <f t="shared" si="7"/>
        <v>4.8076923076923075</v>
      </c>
    </row>
    <row r="71" spans="2:13" hidden="1" x14ac:dyDescent="0.3">
      <c r="B71" s="1">
        <v>3140</v>
      </c>
      <c r="C71" s="2">
        <f t="shared" si="9"/>
        <v>26.166666666666668</v>
      </c>
      <c r="D71" s="2">
        <f t="shared" si="10"/>
        <v>52.333333333333336</v>
      </c>
      <c r="E71" s="2">
        <f t="shared" si="11"/>
        <v>104.66666666666667</v>
      </c>
      <c r="F71" s="2">
        <f t="shared" si="12"/>
        <v>157</v>
      </c>
      <c r="G71" s="2">
        <f t="shared" si="13"/>
        <v>209.33333333333334</v>
      </c>
      <c r="H71" s="2">
        <f t="shared" si="14"/>
        <v>261.66666666666669</v>
      </c>
      <c r="J71" s="1">
        <v>3140</v>
      </c>
      <c r="K71" s="7">
        <f t="shared" si="8"/>
        <v>5.1592356687898091</v>
      </c>
      <c r="L71" s="7">
        <f t="shared" si="7"/>
        <v>4.968152866242038</v>
      </c>
      <c r="M71" s="7">
        <f t="shared" si="7"/>
        <v>4.7770700636942678</v>
      </c>
    </row>
    <row r="72" spans="2:13" hidden="1" x14ac:dyDescent="0.3">
      <c r="B72" s="1">
        <v>3160</v>
      </c>
      <c r="C72" s="2">
        <f t="shared" si="9"/>
        <v>26.333333333333332</v>
      </c>
      <c r="D72" s="2">
        <f t="shared" si="10"/>
        <v>52.666666666666664</v>
      </c>
      <c r="E72" s="2">
        <f t="shared" si="11"/>
        <v>105.33333333333333</v>
      </c>
      <c r="F72" s="2">
        <f t="shared" si="12"/>
        <v>158</v>
      </c>
      <c r="G72" s="2">
        <f t="shared" si="13"/>
        <v>210.66666666666666</v>
      </c>
      <c r="H72" s="2">
        <f t="shared" si="14"/>
        <v>263.33333333333331</v>
      </c>
      <c r="J72" s="1">
        <v>3160</v>
      </c>
      <c r="K72" s="7">
        <f t="shared" si="8"/>
        <v>5.1265822784810124</v>
      </c>
      <c r="L72" s="7">
        <f t="shared" si="7"/>
        <v>4.9367088607594933</v>
      </c>
      <c r="M72" s="7">
        <f t="shared" si="7"/>
        <v>4.7468354430379751</v>
      </c>
    </row>
    <row r="73" spans="2:13" hidden="1" x14ac:dyDescent="0.3">
      <c r="B73" s="1">
        <v>3180</v>
      </c>
      <c r="C73" s="2">
        <f t="shared" si="9"/>
        <v>26.5</v>
      </c>
      <c r="D73" s="2">
        <f t="shared" si="10"/>
        <v>53</v>
      </c>
      <c r="E73" s="2">
        <f t="shared" si="11"/>
        <v>106</v>
      </c>
      <c r="F73" s="2">
        <f t="shared" si="12"/>
        <v>159</v>
      </c>
      <c r="G73" s="2">
        <f t="shared" si="13"/>
        <v>212</v>
      </c>
      <c r="H73" s="2">
        <f t="shared" si="14"/>
        <v>265</v>
      </c>
      <c r="J73" s="1">
        <v>3180</v>
      </c>
      <c r="K73" s="7">
        <f t="shared" si="8"/>
        <v>5.0943396226415096</v>
      </c>
      <c r="L73" s="7">
        <f t="shared" si="7"/>
        <v>4.9056603773584904</v>
      </c>
      <c r="M73" s="7">
        <f t="shared" si="7"/>
        <v>4.716981132075472</v>
      </c>
    </row>
    <row r="74" spans="2:13" hidden="1" x14ac:dyDescent="0.3">
      <c r="B74" s="5">
        <v>3200</v>
      </c>
      <c r="C74" s="6">
        <f t="shared" si="9"/>
        <v>26.666666666666668</v>
      </c>
      <c r="D74" s="6">
        <f t="shared" si="10"/>
        <v>53.333333333333336</v>
      </c>
      <c r="E74" s="6">
        <f t="shared" si="11"/>
        <v>106.66666666666667</v>
      </c>
      <c r="F74" s="6">
        <f t="shared" si="12"/>
        <v>160</v>
      </c>
      <c r="G74" s="6">
        <f t="shared" si="13"/>
        <v>213.33333333333334</v>
      </c>
      <c r="H74" s="6">
        <f t="shared" si="14"/>
        <v>266.66666666666669</v>
      </c>
      <c r="J74" s="5">
        <v>3200</v>
      </c>
      <c r="K74" s="7">
        <f t="shared" si="8"/>
        <v>5.0625</v>
      </c>
      <c r="L74" s="7">
        <f t="shared" si="7"/>
        <v>4.875</v>
      </c>
      <c r="M74" s="7">
        <f t="shared" si="7"/>
        <v>4.6875</v>
      </c>
    </row>
  </sheetData>
  <mergeCells count="2">
    <mergeCell ref="C2:H2"/>
    <mergeCell ref="K2:M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2020-09-03T16:03:10Z</dcterms:modified>
</cp:coreProperties>
</file>