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6.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charts/chartEx1.xml" ContentType="application/vnd.ms-office.chartex+xml"/>
  <Override PartName="/xl/charts/chartEx2.xml" ContentType="application/vnd.ms-office.chartex+xml"/>
  <Override PartName="/xl/charts/colors20.xml" ContentType="application/vnd.ms-office.chartcolorstyle+xml"/>
  <Override PartName="/xl/charts/style20.xml" ContentType="application/vnd.ms-office.chartstyle+xml"/>
  <Override PartName="/xl/charts/colors70.xml" ContentType="application/vnd.ms-office.chartcolorstyle+xml"/>
  <Override PartName="/xl/charts/style70.xml" ContentType="application/vnd.ms-office.chartstyl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hidePivotFieldList="1" defaultThemeVersion="166925"/>
  <mc:AlternateContent xmlns:mc="http://schemas.openxmlformats.org/markup-compatibility/2006">
    <mc:Choice Requires="x15">
      <x15ac:absPath xmlns:x15ac="http://schemas.microsoft.com/office/spreadsheetml/2010/11/ac" url="https://d.docs.live.net/dd5a86b6e4f64ccb/Desktop/New folder/"/>
    </mc:Choice>
  </mc:AlternateContent>
  <xr:revisionPtr revIDLastSave="0" documentId="8_{B79A6C6B-C596-4395-8CE2-32A5CB2FD796}" xr6:coauthVersionLast="47" xr6:coauthVersionMax="47" xr10:uidLastSave="{00000000-0000-0000-0000-000000000000}"/>
  <bookViews>
    <workbookView xWindow="-108" yWindow="-108" windowWidth="23256" windowHeight="12720" activeTab="5" xr2:uid="{5CF14924-0AAC-B244-98F0-E6BCC37CE28F}"/>
  </bookViews>
  <sheets>
    <sheet name="Sheet1" sheetId="2" r:id="rId1"/>
    <sheet name="Sheet2" sheetId="3" r:id="rId2"/>
    <sheet name="Sheet3" sheetId="4" r:id="rId3"/>
    <sheet name="Sheet4" sheetId="5" r:id="rId4"/>
    <sheet name="Sheet5" sheetId="6" r:id="rId5"/>
    <sheet name="Sheet6" sheetId="7" r:id="rId6"/>
    <sheet name="Sales Data" sheetId="1" r:id="rId7"/>
  </sheets>
  <definedNames>
    <definedName name="_xlchart.v5.0" hidden="1">Sheet2!$A$10</definedName>
    <definedName name="_xlchart.v5.1" hidden="1">Sheet2!$A$11</definedName>
    <definedName name="_xlchart.v5.2" hidden="1">Sheet2!$B$10:$F$10</definedName>
    <definedName name="_xlchart.v5.3" hidden="1">Sheet2!$B$11:$F$11</definedName>
    <definedName name="_xlchart.v5.4" hidden="1">Sheet2!$A$10</definedName>
    <definedName name="_xlchart.v5.5" hidden="1">Sheet2!$A$11</definedName>
    <definedName name="_xlchart.v5.6" hidden="1">Sheet2!$B$10:$F$10</definedName>
    <definedName name="_xlchart.v5.7" hidden="1">Sheet2!$B$11:$F$11</definedName>
    <definedName name="Slicer_Item">#N/A</definedName>
    <definedName name="Slicer_Region">#N/A</definedName>
    <definedName name="Slicer_Sales_Person">#N/A</definedName>
    <definedName name="Slicer_Years">#N/A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11" i="3" l="1"/>
  <c r="E11" i="3"/>
  <c r="D11" i="3"/>
  <c r="B11" i="3"/>
</calcChain>
</file>

<file path=xl/sharedStrings.xml><?xml version="1.0" encoding="utf-8"?>
<sst xmlns="http://schemas.openxmlformats.org/spreadsheetml/2006/main" count="10096" uniqueCount="2065">
  <si>
    <t>Order ID</t>
  </si>
  <si>
    <t>Date</t>
  </si>
  <si>
    <t>Customer ID</t>
  </si>
  <si>
    <t>Customer Name</t>
  </si>
  <si>
    <t>Sales Person</t>
  </si>
  <si>
    <t>Region</t>
  </si>
  <si>
    <t>Item</t>
  </si>
  <si>
    <t>Price</t>
  </si>
  <si>
    <t>Quantity</t>
  </si>
  <si>
    <t>Revenue</t>
  </si>
  <si>
    <t>0001</t>
  </si>
  <si>
    <t>Company K</t>
  </si>
  <si>
    <t>Michael Fox</t>
  </si>
  <si>
    <t>New Mexico</t>
  </si>
  <si>
    <t>Item 2</t>
  </si>
  <si>
    <t>0002</t>
  </si>
  <si>
    <t>Company A</t>
  </si>
  <si>
    <t>Anna Weber</t>
  </si>
  <si>
    <t>Texas</t>
  </si>
  <si>
    <t>Item 5</t>
  </si>
  <si>
    <t>0003</t>
  </si>
  <si>
    <t>Company I</t>
  </si>
  <si>
    <t>Kim Fishman</t>
  </si>
  <si>
    <t>California</t>
  </si>
  <si>
    <t>Item 4</t>
  </si>
  <si>
    <t>0004</t>
  </si>
  <si>
    <t>Company R</t>
  </si>
  <si>
    <t>Oscar Knox</t>
  </si>
  <si>
    <t>Arizona</t>
  </si>
  <si>
    <t>0005</t>
  </si>
  <si>
    <t>Company P</t>
  </si>
  <si>
    <t>Item 3</t>
  </si>
  <si>
    <t>0006</t>
  </si>
  <si>
    <t>Company M</t>
  </si>
  <si>
    <t>0007</t>
  </si>
  <si>
    <t>Company Q</t>
  </si>
  <si>
    <t>Andrew James</t>
  </si>
  <si>
    <t>0008</t>
  </si>
  <si>
    <t>Company N</t>
  </si>
  <si>
    <t>0009</t>
  </si>
  <si>
    <t>Company T</t>
  </si>
  <si>
    <t>Item 1</t>
  </si>
  <si>
    <t>0010</t>
  </si>
  <si>
    <t>Company C</t>
  </si>
  <si>
    <t>0011</t>
  </si>
  <si>
    <t>Company H</t>
  </si>
  <si>
    <t>Laura Larsen</t>
  </si>
  <si>
    <t>0012</t>
  </si>
  <si>
    <t>Company F</t>
  </si>
  <si>
    <t>0013</t>
  </si>
  <si>
    <t>0014</t>
  </si>
  <si>
    <t>Company D</t>
  </si>
  <si>
    <t>0015</t>
  </si>
  <si>
    <t>0016</t>
  </si>
  <si>
    <t>0017</t>
  </si>
  <si>
    <t>0018</t>
  </si>
  <si>
    <t>Company S</t>
  </si>
  <si>
    <t>0019</t>
  </si>
  <si>
    <t>Company J</t>
  </si>
  <si>
    <t>0020</t>
  </si>
  <si>
    <t>Company E</t>
  </si>
  <si>
    <t>0021</t>
  </si>
  <si>
    <t>0022</t>
  </si>
  <si>
    <t>Anne Lee</t>
  </si>
  <si>
    <t>0023</t>
  </si>
  <si>
    <t>0024</t>
  </si>
  <si>
    <t>Company L</t>
  </si>
  <si>
    <t>0025</t>
  </si>
  <si>
    <t>Ben Wallace</t>
  </si>
  <si>
    <t>0026</t>
  </si>
  <si>
    <t>0027</t>
  </si>
  <si>
    <t>0028</t>
  </si>
  <si>
    <t>0029</t>
  </si>
  <si>
    <t>0030</t>
  </si>
  <si>
    <t>0031</t>
  </si>
  <si>
    <t>0032</t>
  </si>
  <si>
    <t>0033</t>
  </si>
  <si>
    <t>0034</t>
  </si>
  <si>
    <t>0035</t>
  </si>
  <si>
    <t>0036</t>
  </si>
  <si>
    <t>0037</t>
  </si>
  <si>
    <t>0038</t>
  </si>
  <si>
    <t>0039</t>
  </si>
  <si>
    <t>0040</t>
  </si>
  <si>
    <t>0041</t>
  </si>
  <si>
    <t>0042</t>
  </si>
  <si>
    <t>0043</t>
  </si>
  <si>
    <t>0044</t>
  </si>
  <si>
    <t>Company G</t>
  </si>
  <si>
    <t>0045</t>
  </si>
  <si>
    <t>0046</t>
  </si>
  <si>
    <t>0047</t>
  </si>
  <si>
    <t>0048</t>
  </si>
  <si>
    <t>0049</t>
  </si>
  <si>
    <t>0050</t>
  </si>
  <si>
    <t>0051</t>
  </si>
  <si>
    <t>0052</t>
  </si>
  <si>
    <t>0053</t>
  </si>
  <si>
    <t>0054</t>
  </si>
  <si>
    <t>0055</t>
  </si>
  <si>
    <t>0056</t>
  </si>
  <si>
    <t>0057</t>
  </si>
  <si>
    <t>0058</t>
  </si>
  <si>
    <t>0059</t>
  </si>
  <si>
    <t>0060</t>
  </si>
  <si>
    <t>0061</t>
  </si>
  <si>
    <t>Company B</t>
  </si>
  <si>
    <t>0062</t>
  </si>
  <si>
    <t>0063</t>
  </si>
  <si>
    <t>0064</t>
  </si>
  <si>
    <t>0065</t>
  </si>
  <si>
    <t>0066</t>
  </si>
  <si>
    <t>0067</t>
  </si>
  <si>
    <t>0068</t>
  </si>
  <si>
    <t>0069</t>
  </si>
  <si>
    <t>0070</t>
  </si>
  <si>
    <t>0071</t>
  </si>
  <si>
    <t>0072</t>
  </si>
  <si>
    <t>Company O</t>
  </si>
  <si>
    <t>0073</t>
  </si>
  <si>
    <t>0074</t>
  </si>
  <si>
    <t>0075</t>
  </si>
  <si>
    <t>0076</t>
  </si>
  <si>
    <t>0077</t>
  </si>
  <si>
    <t>0078</t>
  </si>
  <si>
    <t>0079</t>
  </si>
  <si>
    <t>0080</t>
  </si>
  <si>
    <t>0081</t>
  </si>
  <si>
    <t>0082</t>
  </si>
  <si>
    <t>0083</t>
  </si>
  <si>
    <t>0084</t>
  </si>
  <si>
    <t>0085</t>
  </si>
  <si>
    <t>0086</t>
  </si>
  <si>
    <t>0087</t>
  </si>
  <si>
    <t>0088</t>
  </si>
  <si>
    <t>0089</t>
  </si>
  <si>
    <t>0090</t>
  </si>
  <si>
    <t>0091</t>
  </si>
  <si>
    <t>0092</t>
  </si>
  <si>
    <t>0093</t>
  </si>
  <si>
    <t>0094</t>
  </si>
  <si>
    <t>0095</t>
  </si>
  <si>
    <t>0096</t>
  </si>
  <si>
    <t>0097</t>
  </si>
  <si>
    <t>0098</t>
  </si>
  <si>
    <t>0099</t>
  </si>
  <si>
    <t>0100</t>
  </si>
  <si>
    <t>0101</t>
  </si>
  <si>
    <t>0102</t>
  </si>
  <si>
    <t>0103</t>
  </si>
  <si>
    <t>0104</t>
  </si>
  <si>
    <t>0105</t>
  </si>
  <si>
    <t>0106</t>
  </si>
  <si>
    <t>0107</t>
  </si>
  <si>
    <t>0108</t>
  </si>
  <si>
    <t>0109</t>
  </si>
  <si>
    <t>0110</t>
  </si>
  <si>
    <t>0111</t>
  </si>
  <si>
    <t>0112</t>
  </si>
  <si>
    <t>0113</t>
  </si>
  <si>
    <t>0114</t>
  </si>
  <si>
    <t>0115</t>
  </si>
  <si>
    <t>0116</t>
  </si>
  <si>
    <t>0117</t>
  </si>
  <si>
    <t>0118</t>
  </si>
  <si>
    <t>0119</t>
  </si>
  <si>
    <t>0120</t>
  </si>
  <si>
    <t>0121</t>
  </si>
  <si>
    <t>0122</t>
  </si>
  <si>
    <t>0123</t>
  </si>
  <si>
    <t>0124</t>
  </si>
  <si>
    <t>0125</t>
  </si>
  <si>
    <t>0126</t>
  </si>
  <si>
    <t>0127</t>
  </si>
  <si>
    <t>0128</t>
  </si>
  <si>
    <t>0129</t>
  </si>
  <si>
    <t>0130</t>
  </si>
  <si>
    <t>0131</t>
  </si>
  <si>
    <t>0132</t>
  </si>
  <si>
    <t>0133</t>
  </si>
  <si>
    <t>0134</t>
  </si>
  <si>
    <t>0135</t>
  </si>
  <si>
    <t>0136</t>
  </si>
  <si>
    <t>0137</t>
  </si>
  <si>
    <t>0138</t>
  </si>
  <si>
    <t>0139</t>
  </si>
  <si>
    <t>0140</t>
  </si>
  <si>
    <t>0141</t>
  </si>
  <si>
    <t>0142</t>
  </si>
  <si>
    <t>0143</t>
  </si>
  <si>
    <t>0144</t>
  </si>
  <si>
    <t>0145</t>
  </si>
  <si>
    <t>0146</t>
  </si>
  <si>
    <t>0147</t>
  </si>
  <si>
    <t>0148</t>
  </si>
  <si>
    <t>0149</t>
  </si>
  <si>
    <t>0150</t>
  </si>
  <si>
    <t>0151</t>
  </si>
  <si>
    <t>0152</t>
  </si>
  <si>
    <t>0153</t>
  </si>
  <si>
    <t>0154</t>
  </si>
  <si>
    <t>0155</t>
  </si>
  <si>
    <t>0156</t>
  </si>
  <si>
    <t>0157</t>
  </si>
  <si>
    <t>0158</t>
  </si>
  <si>
    <t>0159</t>
  </si>
  <si>
    <t>0160</t>
  </si>
  <si>
    <t>0161</t>
  </si>
  <si>
    <t>0162</t>
  </si>
  <si>
    <t>0163</t>
  </si>
  <si>
    <t>0164</t>
  </si>
  <si>
    <t>0165</t>
  </si>
  <si>
    <t>0166</t>
  </si>
  <si>
    <t>0167</t>
  </si>
  <si>
    <t>0168</t>
  </si>
  <si>
    <t>0169</t>
  </si>
  <si>
    <t>0170</t>
  </si>
  <si>
    <t>0171</t>
  </si>
  <si>
    <t>0172</t>
  </si>
  <si>
    <t>0173</t>
  </si>
  <si>
    <t>0174</t>
  </si>
  <si>
    <t>0175</t>
  </si>
  <si>
    <t>0176</t>
  </si>
  <si>
    <t>0177</t>
  </si>
  <si>
    <t>0178</t>
  </si>
  <si>
    <t>0179</t>
  </si>
  <si>
    <t>0180</t>
  </si>
  <si>
    <t>0181</t>
  </si>
  <si>
    <t>0182</t>
  </si>
  <si>
    <t>0183</t>
  </si>
  <si>
    <t>0184</t>
  </si>
  <si>
    <t>0185</t>
  </si>
  <si>
    <t>0186</t>
  </si>
  <si>
    <t>0187</t>
  </si>
  <si>
    <t>0188</t>
  </si>
  <si>
    <t>0189</t>
  </si>
  <si>
    <t>0190</t>
  </si>
  <si>
    <t>0191</t>
  </si>
  <si>
    <t>0192</t>
  </si>
  <si>
    <t>0193</t>
  </si>
  <si>
    <t>0194</t>
  </si>
  <si>
    <t>0195</t>
  </si>
  <si>
    <t>0196</t>
  </si>
  <si>
    <t>0197</t>
  </si>
  <si>
    <t>0198</t>
  </si>
  <si>
    <t>0199</t>
  </si>
  <si>
    <t>0200</t>
  </si>
  <si>
    <t>0201</t>
  </si>
  <si>
    <t>0202</t>
  </si>
  <si>
    <t>0203</t>
  </si>
  <si>
    <t>0204</t>
  </si>
  <si>
    <t>0205</t>
  </si>
  <si>
    <t>0206</t>
  </si>
  <si>
    <t>0207</t>
  </si>
  <si>
    <t>0208</t>
  </si>
  <si>
    <t>0209</t>
  </si>
  <si>
    <t>0210</t>
  </si>
  <si>
    <t>0211</t>
  </si>
  <si>
    <t>0212</t>
  </si>
  <si>
    <t>0213</t>
  </si>
  <si>
    <t>0214</t>
  </si>
  <si>
    <t>0215</t>
  </si>
  <si>
    <t>0216</t>
  </si>
  <si>
    <t>0217</t>
  </si>
  <si>
    <t>0218</t>
  </si>
  <si>
    <t>0219</t>
  </si>
  <si>
    <t>0220</t>
  </si>
  <si>
    <t>0221</t>
  </si>
  <si>
    <t>0222</t>
  </si>
  <si>
    <t>0223</t>
  </si>
  <si>
    <t>0224</t>
  </si>
  <si>
    <t>0225</t>
  </si>
  <si>
    <t>0226</t>
  </si>
  <si>
    <t>0227</t>
  </si>
  <si>
    <t>0228</t>
  </si>
  <si>
    <t>0229</t>
  </si>
  <si>
    <t>0230</t>
  </si>
  <si>
    <t>0231</t>
  </si>
  <si>
    <t>0232</t>
  </si>
  <si>
    <t>0233</t>
  </si>
  <si>
    <t>0234</t>
  </si>
  <si>
    <t>0235</t>
  </si>
  <si>
    <t>0236</t>
  </si>
  <si>
    <t>0237</t>
  </si>
  <si>
    <t>0238</t>
  </si>
  <si>
    <t>0239</t>
  </si>
  <si>
    <t>0240</t>
  </si>
  <si>
    <t>0241</t>
  </si>
  <si>
    <t>0242</t>
  </si>
  <si>
    <t>0243</t>
  </si>
  <si>
    <t>0244</t>
  </si>
  <si>
    <t>0245</t>
  </si>
  <si>
    <t>0246</t>
  </si>
  <si>
    <t>0247</t>
  </si>
  <si>
    <t>0248</t>
  </si>
  <si>
    <t>0249</t>
  </si>
  <si>
    <t>0250</t>
  </si>
  <si>
    <t>0251</t>
  </si>
  <si>
    <t>0252</t>
  </si>
  <si>
    <t>0253</t>
  </si>
  <si>
    <t>0254</t>
  </si>
  <si>
    <t>0255</t>
  </si>
  <si>
    <t>0256</t>
  </si>
  <si>
    <t>0257</t>
  </si>
  <si>
    <t>0258</t>
  </si>
  <si>
    <t>0259</t>
  </si>
  <si>
    <t>0260</t>
  </si>
  <si>
    <t>0261</t>
  </si>
  <si>
    <t>0262</t>
  </si>
  <si>
    <t>0263</t>
  </si>
  <si>
    <t>0264</t>
  </si>
  <si>
    <t>0265</t>
  </si>
  <si>
    <t>0266</t>
  </si>
  <si>
    <t>0267</t>
  </si>
  <si>
    <t>0268</t>
  </si>
  <si>
    <t>0269</t>
  </si>
  <si>
    <t>0270</t>
  </si>
  <si>
    <t>0271</t>
  </si>
  <si>
    <t>0272</t>
  </si>
  <si>
    <t>0273</t>
  </si>
  <si>
    <t>0274</t>
  </si>
  <si>
    <t>0275</t>
  </si>
  <si>
    <t>0276</t>
  </si>
  <si>
    <t>0277</t>
  </si>
  <si>
    <t>0278</t>
  </si>
  <si>
    <t>0279</t>
  </si>
  <si>
    <t>0280</t>
  </si>
  <si>
    <t>0281</t>
  </si>
  <si>
    <t>0282</t>
  </si>
  <si>
    <t>0283</t>
  </si>
  <si>
    <t>0284</t>
  </si>
  <si>
    <t>0285</t>
  </si>
  <si>
    <t>0286</t>
  </si>
  <si>
    <t>0287</t>
  </si>
  <si>
    <t>0288</t>
  </si>
  <si>
    <t>0289</t>
  </si>
  <si>
    <t>0290</t>
  </si>
  <si>
    <t>0291</t>
  </si>
  <si>
    <t>0292</t>
  </si>
  <si>
    <t>0293</t>
  </si>
  <si>
    <t>0294</t>
  </si>
  <si>
    <t>0295</t>
  </si>
  <si>
    <t>0296</t>
  </si>
  <si>
    <t>0297</t>
  </si>
  <si>
    <t>0298</t>
  </si>
  <si>
    <t>0299</t>
  </si>
  <si>
    <t>0300</t>
  </si>
  <si>
    <t>0301</t>
  </si>
  <si>
    <t>0302</t>
  </si>
  <si>
    <t>0303</t>
  </si>
  <si>
    <t>0304</t>
  </si>
  <si>
    <t>0305</t>
  </si>
  <si>
    <t>0306</t>
  </si>
  <si>
    <t>0307</t>
  </si>
  <si>
    <t>0308</t>
  </si>
  <si>
    <t>0309</t>
  </si>
  <si>
    <t>0310</t>
  </si>
  <si>
    <t>0311</t>
  </si>
  <si>
    <t>0312</t>
  </si>
  <si>
    <t>0313</t>
  </si>
  <si>
    <t>0314</t>
  </si>
  <si>
    <t>0315</t>
  </si>
  <si>
    <t>0316</t>
  </si>
  <si>
    <t>0317</t>
  </si>
  <si>
    <t>0318</t>
  </si>
  <si>
    <t>0319</t>
  </si>
  <si>
    <t>0320</t>
  </si>
  <si>
    <t>0321</t>
  </si>
  <si>
    <t>0322</t>
  </si>
  <si>
    <t>0323</t>
  </si>
  <si>
    <t>0324</t>
  </si>
  <si>
    <t>0325</t>
  </si>
  <si>
    <t>0326</t>
  </si>
  <si>
    <t>0327</t>
  </si>
  <si>
    <t>0328</t>
  </si>
  <si>
    <t>0329</t>
  </si>
  <si>
    <t>0330</t>
  </si>
  <si>
    <t>0331</t>
  </si>
  <si>
    <t>0332</t>
  </si>
  <si>
    <t>0333</t>
  </si>
  <si>
    <t>0334</t>
  </si>
  <si>
    <t>0335</t>
  </si>
  <si>
    <t>0336</t>
  </si>
  <si>
    <t>0337</t>
  </si>
  <si>
    <t>0338</t>
  </si>
  <si>
    <t>0339</t>
  </si>
  <si>
    <t>0340</t>
  </si>
  <si>
    <t>0341</t>
  </si>
  <si>
    <t>0342</t>
  </si>
  <si>
    <t>0343</t>
  </si>
  <si>
    <t>0344</t>
  </si>
  <si>
    <t>0345</t>
  </si>
  <si>
    <t>0346</t>
  </si>
  <si>
    <t>0347</t>
  </si>
  <si>
    <t>0348</t>
  </si>
  <si>
    <t>0349</t>
  </si>
  <si>
    <t>0350</t>
  </si>
  <si>
    <t>0351</t>
  </si>
  <si>
    <t>0352</t>
  </si>
  <si>
    <t>0353</t>
  </si>
  <si>
    <t>0354</t>
  </si>
  <si>
    <t>0355</t>
  </si>
  <si>
    <t>0356</t>
  </si>
  <si>
    <t>0357</t>
  </si>
  <si>
    <t>0358</t>
  </si>
  <si>
    <t>0359</t>
  </si>
  <si>
    <t>0360</t>
  </si>
  <si>
    <t>0361</t>
  </si>
  <si>
    <t>0362</t>
  </si>
  <si>
    <t>0363</t>
  </si>
  <si>
    <t>0364</t>
  </si>
  <si>
    <t>0365</t>
  </si>
  <si>
    <t>0366</t>
  </si>
  <si>
    <t>0367</t>
  </si>
  <si>
    <t>0368</t>
  </si>
  <si>
    <t>0369</t>
  </si>
  <si>
    <t>0370</t>
  </si>
  <si>
    <t>0371</t>
  </si>
  <si>
    <t>0372</t>
  </si>
  <si>
    <t>0373</t>
  </si>
  <si>
    <t>0374</t>
  </si>
  <si>
    <t>0375</t>
  </si>
  <si>
    <t>0376</t>
  </si>
  <si>
    <t>0377</t>
  </si>
  <si>
    <t>0378</t>
  </si>
  <si>
    <t>0379</t>
  </si>
  <si>
    <t>0380</t>
  </si>
  <si>
    <t>0381</t>
  </si>
  <si>
    <t>0382</t>
  </si>
  <si>
    <t>0383</t>
  </si>
  <si>
    <t>0384</t>
  </si>
  <si>
    <t>0385</t>
  </si>
  <si>
    <t>0386</t>
  </si>
  <si>
    <t>0387</t>
  </si>
  <si>
    <t>0388</t>
  </si>
  <si>
    <t>0389</t>
  </si>
  <si>
    <t>0390</t>
  </si>
  <si>
    <t>0391</t>
  </si>
  <si>
    <t>0392</t>
  </si>
  <si>
    <t>0393</t>
  </si>
  <si>
    <t>0394</t>
  </si>
  <si>
    <t>0395</t>
  </si>
  <si>
    <t>0396</t>
  </si>
  <si>
    <t>0397</t>
  </si>
  <si>
    <t>0398</t>
  </si>
  <si>
    <t>0399</t>
  </si>
  <si>
    <t>0400</t>
  </si>
  <si>
    <t>0401</t>
  </si>
  <si>
    <t>0402</t>
  </si>
  <si>
    <t>0403</t>
  </si>
  <si>
    <t>0404</t>
  </si>
  <si>
    <t>0405</t>
  </si>
  <si>
    <t>0406</t>
  </si>
  <si>
    <t>0407</t>
  </si>
  <si>
    <t>0408</t>
  </si>
  <si>
    <t>0409</t>
  </si>
  <si>
    <t>0410</t>
  </si>
  <si>
    <t>0411</t>
  </si>
  <si>
    <t>0412</t>
  </si>
  <si>
    <t>0413</t>
  </si>
  <si>
    <t>0414</t>
  </si>
  <si>
    <t>0415</t>
  </si>
  <si>
    <t>0416</t>
  </si>
  <si>
    <t>0417</t>
  </si>
  <si>
    <t>0418</t>
  </si>
  <si>
    <t>0419</t>
  </si>
  <si>
    <t>0420</t>
  </si>
  <si>
    <t>0421</t>
  </si>
  <si>
    <t>0422</t>
  </si>
  <si>
    <t>0423</t>
  </si>
  <si>
    <t>0424</t>
  </si>
  <si>
    <t>0425</t>
  </si>
  <si>
    <t>0426</t>
  </si>
  <si>
    <t>0427</t>
  </si>
  <si>
    <t>0428</t>
  </si>
  <si>
    <t>0429</t>
  </si>
  <si>
    <t>0430</t>
  </si>
  <si>
    <t>0431</t>
  </si>
  <si>
    <t>0432</t>
  </si>
  <si>
    <t>0433</t>
  </si>
  <si>
    <t>0434</t>
  </si>
  <si>
    <t>0435</t>
  </si>
  <si>
    <t>0436</t>
  </si>
  <si>
    <t>0437</t>
  </si>
  <si>
    <t>0438</t>
  </si>
  <si>
    <t>0439</t>
  </si>
  <si>
    <t>0440</t>
  </si>
  <si>
    <t>0441</t>
  </si>
  <si>
    <t>0442</t>
  </si>
  <si>
    <t>0443</t>
  </si>
  <si>
    <t>0444</t>
  </si>
  <si>
    <t>0445</t>
  </si>
  <si>
    <t>0446</t>
  </si>
  <si>
    <t>0447</t>
  </si>
  <si>
    <t>0448</t>
  </si>
  <si>
    <t>0449</t>
  </si>
  <si>
    <t>0450</t>
  </si>
  <si>
    <t>0451</t>
  </si>
  <si>
    <t>0452</t>
  </si>
  <si>
    <t>0453</t>
  </si>
  <si>
    <t>0454</t>
  </si>
  <si>
    <t>0455</t>
  </si>
  <si>
    <t>0456</t>
  </si>
  <si>
    <t>0457</t>
  </si>
  <si>
    <t>0458</t>
  </si>
  <si>
    <t>0459</t>
  </si>
  <si>
    <t>0460</t>
  </si>
  <si>
    <t>0461</t>
  </si>
  <si>
    <t>0462</t>
  </si>
  <si>
    <t>0463</t>
  </si>
  <si>
    <t>0464</t>
  </si>
  <si>
    <t>0465</t>
  </si>
  <si>
    <t>0466</t>
  </si>
  <si>
    <t>0467</t>
  </si>
  <si>
    <t>0468</t>
  </si>
  <si>
    <t>0469</t>
  </si>
  <si>
    <t>0470</t>
  </si>
  <si>
    <t>0471</t>
  </si>
  <si>
    <t>0472</t>
  </si>
  <si>
    <t>0473</t>
  </si>
  <si>
    <t>0474</t>
  </si>
  <si>
    <t>0475</t>
  </si>
  <si>
    <t>0476</t>
  </si>
  <si>
    <t>0477</t>
  </si>
  <si>
    <t>0478</t>
  </si>
  <si>
    <t>0479</t>
  </si>
  <si>
    <t>0480</t>
  </si>
  <si>
    <t>0481</t>
  </si>
  <si>
    <t>0482</t>
  </si>
  <si>
    <t>0483</t>
  </si>
  <si>
    <t>0484</t>
  </si>
  <si>
    <t>0485</t>
  </si>
  <si>
    <t>0486</t>
  </si>
  <si>
    <t>0487</t>
  </si>
  <si>
    <t>0488</t>
  </si>
  <si>
    <t>0489</t>
  </si>
  <si>
    <t>0490</t>
  </si>
  <si>
    <t>0491</t>
  </si>
  <si>
    <t>0492</t>
  </si>
  <si>
    <t>0493</t>
  </si>
  <si>
    <t>0494</t>
  </si>
  <si>
    <t>0495</t>
  </si>
  <si>
    <t>0496</t>
  </si>
  <si>
    <t>0497</t>
  </si>
  <si>
    <t>0498</t>
  </si>
  <si>
    <t>0499</t>
  </si>
  <si>
    <t>0500</t>
  </si>
  <si>
    <t>0501</t>
  </si>
  <si>
    <t>0502</t>
  </si>
  <si>
    <t>0503</t>
  </si>
  <si>
    <t>0504</t>
  </si>
  <si>
    <t>0505</t>
  </si>
  <si>
    <t>0506</t>
  </si>
  <si>
    <t>0507</t>
  </si>
  <si>
    <t>0508</t>
  </si>
  <si>
    <t>0509</t>
  </si>
  <si>
    <t>0510</t>
  </si>
  <si>
    <t>0511</t>
  </si>
  <si>
    <t>0512</t>
  </si>
  <si>
    <t>0513</t>
  </si>
  <si>
    <t>0514</t>
  </si>
  <si>
    <t>0515</t>
  </si>
  <si>
    <t>0516</t>
  </si>
  <si>
    <t>0517</t>
  </si>
  <si>
    <t>0518</t>
  </si>
  <si>
    <t>0519</t>
  </si>
  <si>
    <t>0520</t>
  </si>
  <si>
    <t>0521</t>
  </si>
  <si>
    <t>0522</t>
  </si>
  <si>
    <t>0523</t>
  </si>
  <si>
    <t>0524</t>
  </si>
  <si>
    <t>0525</t>
  </si>
  <si>
    <t>0526</t>
  </si>
  <si>
    <t>0527</t>
  </si>
  <si>
    <t>0528</t>
  </si>
  <si>
    <t>0529</t>
  </si>
  <si>
    <t>0530</t>
  </si>
  <si>
    <t>0531</t>
  </si>
  <si>
    <t>0532</t>
  </si>
  <si>
    <t>0533</t>
  </si>
  <si>
    <t>0534</t>
  </si>
  <si>
    <t>0535</t>
  </si>
  <si>
    <t>0536</t>
  </si>
  <si>
    <t>0537</t>
  </si>
  <si>
    <t>0538</t>
  </si>
  <si>
    <t>0539</t>
  </si>
  <si>
    <t>0540</t>
  </si>
  <si>
    <t>0541</t>
  </si>
  <si>
    <t>0542</t>
  </si>
  <si>
    <t>0543</t>
  </si>
  <si>
    <t>0544</t>
  </si>
  <si>
    <t>0545</t>
  </si>
  <si>
    <t>0546</t>
  </si>
  <si>
    <t>0547</t>
  </si>
  <si>
    <t>0548</t>
  </si>
  <si>
    <t>0549</t>
  </si>
  <si>
    <t>0550</t>
  </si>
  <si>
    <t>0551</t>
  </si>
  <si>
    <t>0552</t>
  </si>
  <si>
    <t>0553</t>
  </si>
  <si>
    <t>0554</t>
  </si>
  <si>
    <t>0555</t>
  </si>
  <si>
    <t>0556</t>
  </si>
  <si>
    <t>0557</t>
  </si>
  <si>
    <t>0558</t>
  </si>
  <si>
    <t>0559</t>
  </si>
  <si>
    <t>0560</t>
  </si>
  <si>
    <t>0561</t>
  </si>
  <si>
    <t>0562</t>
  </si>
  <si>
    <t>0563</t>
  </si>
  <si>
    <t>0564</t>
  </si>
  <si>
    <t>0565</t>
  </si>
  <si>
    <t>0566</t>
  </si>
  <si>
    <t>0567</t>
  </si>
  <si>
    <t>0568</t>
  </si>
  <si>
    <t>0569</t>
  </si>
  <si>
    <t>0570</t>
  </si>
  <si>
    <t>0571</t>
  </si>
  <si>
    <t>0572</t>
  </si>
  <si>
    <t>0573</t>
  </si>
  <si>
    <t>0574</t>
  </si>
  <si>
    <t>0575</t>
  </si>
  <si>
    <t>0576</t>
  </si>
  <si>
    <t>0577</t>
  </si>
  <si>
    <t>0578</t>
  </si>
  <si>
    <t>0579</t>
  </si>
  <si>
    <t>0580</t>
  </si>
  <si>
    <t>0581</t>
  </si>
  <si>
    <t>0582</t>
  </si>
  <si>
    <t>0583</t>
  </si>
  <si>
    <t>0584</t>
  </si>
  <si>
    <t>0585</t>
  </si>
  <si>
    <t>0586</t>
  </si>
  <si>
    <t>0587</t>
  </si>
  <si>
    <t>0588</t>
  </si>
  <si>
    <t>0589</t>
  </si>
  <si>
    <t>0590</t>
  </si>
  <si>
    <t>0591</t>
  </si>
  <si>
    <t>0592</t>
  </si>
  <si>
    <t>0593</t>
  </si>
  <si>
    <t>0594</t>
  </si>
  <si>
    <t>0595</t>
  </si>
  <si>
    <t>0596</t>
  </si>
  <si>
    <t>0597</t>
  </si>
  <si>
    <t>0598</t>
  </si>
  <si>
    <t>0599</t>
  </si>
  <si>
    <t>0600</t>
  </si>
  <si>
    <t>0601</t>
  </si>
  <si>
    <t>0602</t>
  </si>
  <si>
    <t>0603</t>
  </si>
  <si>
    <t>0604</t>
  </si>
  <si>
    <t>0605</t>
  </si>
  <si>
    <t>0606</t>
  </si>
  <si>
    <t>0607</t>
  </si>
  <si>
    <t>0608</t>
  </si>
  <si>
    <t>0609</t>
  </si>
  <si>
    <t>0610</t>
  </si>
  <si>
    <t>0611</t>
  </si>
  <si>
    <t>0612</t>
  </si>
  <si>
    <t>0613</t>
  </si>
  <si>
    <t>0614</t>
  </si>
  <si>
    <t>0615</t>
  </si>
  <si>
    <t>0616</t>
  </si>
  <si>
    <t>0617</t>
  </si>
  <si>
    <t>0618</t>
  </si>
  <si>
    <t>0619</t>
  </si>
  <si>
    <t>0620</t>
  </si>
  <si>
    <t>0621</t>
  </si>
  <si>
    <t>0622</t>
  </si>
  <si>
    <t>0623</t>
  </si>
  <si>
    <t>0624</t>
  </si>
  <si>
    <t>0625</t>
  </si>
  <si>
    <t>0626</t>
  </si>
  <si>
    <t>0627</t>
  </si>
  <si>
    <t>0628</t>
  </si>
  <si>
    <t>0629</t>
  </si>
  <si>
    <t>0630</t>
  </si>
  <si>
    <t>0631</t>
  </si>
  <si>
    <t>0632</t>
  </si>
  <si>
    <t>0633</t>
  </si>
  <si>
    <t>0634</t>
  </si>
  <si>
    <t>0635</t>
  </si>
  <si>
    <t>0636</t>
  </si>
  <si>
    <t>0637</t>
  </si>
  <si>
    <t>0638</t>
  </si>
  <si>
    <t>0639</t>
  </si>
  <si>
    <t>0640</t>
  </si>
  <si>
    <t>0641</t>
  </si>
  <si>
    <t>0642</t>
  </si>
  <si>
    <t>0643</t>
  </si>
  <si>
    <t>0644</t>
  </si>
  <si>
    <t>0645</t>
  </si>
  <si>
    <t>0646</t>
  </si>
  <si>
    <t>0647</t>
  </si>
  <si>
    <t>0648</t>
  </si>
  <si>
    <t>0649</t>
  </si>
  <si>
    <t>0650</t>
  </si>
  <si>
    <t>0651</t>
  </si>
  <si>
    <t>0652</t>
  </si>
  <si>
    <t>0653</t>
  </si>
  <si>
    <t>0654</t>
  </si>
  <si>
    <t>0655</t>
  </si>
  <si>
    <t>0656</t>
  </si>
  <si>
    <t>0657</t>
  </si>
  <si>
    <t>0658</t>
  </si>
  <si>
    <t>0659</t>
  </si>
  <si>
    <t>0660</t>
  </si>
  <si>
    <t>0661</t>
  </si>
  <si>
    <t>0662</t>
  </si>
  <si>
    <t>0663</t>
  </si>
  <si>
    <t>0664</t>
  </si>
  <si>
    <t>0665</t>
  </si>
  <si>
    <t>0666</t>
  </si>
  <si>
    <t>0667</t>
  </si>
  <si>
    <t>0668</t>
  </si>
  <si>
    <t>0669</t>
  </si>
  <si>
    <t>0670</t>
  </si>
  <si>
    <t>0671</t>
  </si>
  <si>
    <t>0672</t>
  </si>
  <si>
    <t>0673</t>
  </si>
  <si>
    <t>0674</t>
  </si>
  <si>
    <t>0675</t>
  </si>
  <si>
    <t>0676</t>
  </si>
  <si>
    <t>0677</t>
  </si>
  <si>
    <t>0678</t>
  </si>
  <si>
    <t>0679</t>
  </si>
  <si>
    <t>0680</t>
  </si>
  <si>
    <t>0681</t>
  </si>
  <si>
    <t>0682</t>
  </si>
  <si>
    <t>0683</t>
  </si>
  <si>
    <t>0684</t>
  </si>
  <si>
    <t>0685</t>
  </si>
  <si>
    <t>0686</t>
  </si>
  <si>
    <t>0687</t>
  </si>
  <si>
    <t>0688</t>
  </si>
  <si>
    <t>0689</t>
  </si>
  <si>
    <t>0690</t>
  </si>
  <si>
    <t>0691</t>
  </si>
  <si>
    <t>0692</t>
  </si>
  <si>
    <t>0693</t>
  </si>
  <si>
    <t>0694</t>
  </si>
  <si>
    <t>0695</t>
  </si>
  <si>
    <t>0696</t>
  </si>
  <si>
    <t>0697</t>
  </si>
  <si>
    <t>0698</t>
  </si>
  <si>
    <t>0699</t>
  </si>
  <si>
    <t>0700</t>
  </si>
  <si>
    <t>0701</t>
  </si>
  <si>
    <t>0702</t>
  </si>
  <si>
    <t>0703</t>
  </si>
  <si>
    <t>0704</t>
  </si>
  <si>
    <t>0705</t>
  </si>
  <si>
    <t>0706</t>
  </si>
  <si>
    <t>0707</t>
  </si>
  <si>
    <t>0708</t>
  </si>
  <si>
    <t>0709</t>
  </si>
  <si>
    <t>0710</t>
  </si>
  <si>
    <t>0711</t>
  </si>
  <si>
    <t>0712</t>
  </si>
  <si>
    <t>0713</t>
  </si>
  <si>
    <t>0714</t>
  </si>
  <si>
    <t>0715</t>
  </si>
  <si>
    <t>0716</t>
  </si>
  <si>
    <t>0717</t>
  </si>
  <si>
    <t>0718</t>
  </si>
  <si>
    <t>0719</t>
  </si>
  <si>
    <t>0720</t>
  </si>
  <si>
    <t>0721</t>
  </si>
  <si>
    <t>0722</t>
  </si>
  <si>
    <t>0723</t>
  </si>
  <si>
    <t>0724</t>
  </si>
  <si>
    <t>0725</t>
  </si>
  <si>
    <t>0726</t>
  </si>
  <si>
    <t>0727</t>
  </si>
  <si>
    <t>0728</t>
  </si>
  <si>
    <t>0729</t>
  </si>
  <si>
    <t>0730</t>
  </si>
  <si>
    <t>0731</t>
  </si>
  <si>
    <t>0732</t>
  </si>
  <si>
    <t>0733</t>
  </si>
  <si>
    <t>0734</t>
  </si>
  <si>
    <t>0735</t>
  </si>
  <si>
    <t>0736</t>
  </si>
  <si>
    <t>0737</t>
  </si>
  <si>
    <t>0738</t>
  </si>
  <si>
    <t>0739</t>
  </si>
  <si>
    <t>0740</t>
  </si>
  <si>
    <t>0741</t>
  </si>
  <si>
    <t>0742</t>
  </si>
  <si>
    <t>0743</t>
  </si>
  <si>
    <t>0744</t>
  </si>
  <si>
    <t>0745</t>
  </si>
  <si>
    <t>0746</t>
  </si>
  <si>
    <t>0747</t>
  </si>
  <si>
    <t>0748</t>
  </si>
  <si>
    <t>0749</t>
  </si>
  <si>
    <t>0750</t>
  </si>
  <si>
    <t>0751</t>
  </si>
  <si>
    <t>0752</t>
  </si>
  <si>
    <t>0753</t>
  </si>
  <si>
    <t>0754</t>
  </si>
  <si>
    <t>0755</t>
  </si>
  <si>
    <t>0756</t>
  </si>
  <si>
    <t>0757</t>
  </si>
  <si>
    <t>0758</t>
  </si>
  <si>
    <t>0759</t>
  </si>
  <si>
    <t>0760</t>
  </si>
  <si>
    <t>0761</t>
  </si>
  <si>
    <t>0762</t>
  </si>
  <si>
    <t>0763</t>
  </si>
  <si>
    <t>0764</t>
  </si>
  <si>
    <t>0765</t>
  </si>
  <si>
    <t>0766</t>
  </si>
  <si>
    <t>0767</t>
  </si>
  <si>
    <t>0768</t>
  </si>
  <si>
    <t>0769</t>
  </si>
  <si>
    <t>0770</t>
  </si>
  <si>
    <t>0771</t>
  </si>
  <si>
    <t>0772</t>
  </si>
  <si>
    <t>0773</t>
  </si>
  <si>
    <t>0774</t>
  </si>
  <si>
    <t>0775</t>
  </si>
  <si>
    <t>0776</t>
  </si>
  <si>
    <t>0777</t>
  </si>
  <si>
    <t>0778</t>
  </si>
  <si>
    <t>0779</t>
  </si>
  <si>
    <t>0780</t>
  </si>
  <si>
    <t>0781</t>
  </si>
  <si>
    <t>0782</t>
  </si>
  <si>
    <t>0783</t>
  </si>
  <si>
    <t>0784</t>
  </si>
  <si>
    <t>0785</t>
  </si>
  <si>
    <t>0786</t>
  </si>
  <si>
    <t>0787</t>
  </si>
  <si>
    <t>0788</t>
  </si>
  <si>
    <t>0789</t>
  </si>
  <si>
    <t>0790</t>
  </si>
  <si>
    <t>0791</t>
  </si>
  <si>
    <t>0792</t>
  </si>
  <si>
    <t>0793</t>
  </si>
  <si>
    <t>0794</t>
  </si>
  <si>
    <t>0795</t>
  </si>
  <si>
    <t>0796</t>
  </si>
  <si>
    <t>0797</t>
  </si>
  <si>
    <t>0798</t>
  </si>
  <si>
    <t>0799</t>
  </si>
  <si>
    <t>0800</t>
  </si>
  <si>
    <t>0801</t>
  </si>
  <si>
    <t>0802</t>
  </si>
  <si>
    <t>0803</t>
  </si>
  <si>
    <t>0804</t>
  </si>
  <si>
    <t>0805</t>
  </si>
  <si>
    <t>0806</t>
  </si>
  <si>
    <t>0807</t>
  </si>
  <si>
    <t>0808</t>
  </si>
  <si>
    <t>0809</t>
  </si>
  <si>
    <t>0810</t>
  </si>
  <si>
    <t>0811</t>
  </si>
  <si>
    <t>0812</t>
  </si>
  <si>
    <t>0813</t>
  </si>
  <si>
    <t>0814</t>
  </si>
  <si>
    <t>0815</t>
  </si>
  <si>
    <t>0816</t>
  </si>
  <si>
    <t>0817</t>
  </si>
  <si>
    <t>0818</t>
  </si>
  <si>
    <t>0819</t>
  </si>
  <si>
    <t>0820</t>
  </si>
  <si>
    <t>0821</t>
  </si>
  <si>
    <t>0822</t>
  </si>
  <si>
    <t>0823</t>
  </si>
  <si>
    <t>0824</t>
  </si>
  <si>
    <t>0825</t>
  </si>
  <si>
    <t>0826</t>
  </si>
  <si>
    <t>0827</t>
  </si>
  <si>
    <t>0828</t>
  </si>
  <si>
    <t>0829</t>
  </si>
  <si>
    <t>0830</t>
  </si>
  <si>
    <t>0831</t>
  </si>
  <si>
    <t>0832</t>
  </si>
  <si>
    <t>0833</t>
  </si>
  <si>
    <t>0834</t>
  </si>
  <si>
    <t>0835</t>
  </si>
  <si>
    <t>0836</t>
  </si>
  <si>
    <t>0837</t>
  </si>
  <si>
    <t>0838</t>
  </si>
  <si>
    <t>0839</t>
  </si>
  <si>
    <t>0840</t>
  </si>
  <si>
    <t>0841</t>
  </si>
  <si>
    <t>0842</t>
  </si>
  <si>
    <t>0843</t>
  </si>
  <si>
    <t>0844</t>
  </si>
  <si>
    <t>0845</t>
  </si>
  <si>
    <t>0846</t>
  </si>
  <si>
    <t>0847</t>
  </si>
  <si>
    <t>0848</t>
  </si>
  <si>
    <t>0849</t>
  </si>
  <si>
    <t>0850</t>
  </si>
  <si>
    <t>0851</t>
  </si>
  <si>
    <t>0852</t>
  </si>
  <si>
    <t>0853</t>
  </si>
  <si>
    <t>0854</t>
  </si>
  <si>
    <t>0855</t>
  </si>
  <si>
    <t>0856</t>
  </si>
  <si>
    <t>0857</t>
  </si>
  <si>
    <t>0858</t>
  </si>
  <si>
    <t>0859</t>
  </si>
  <si>
    <t>0860</t>
  </si>
  <si>
    <t>0861</t>
  </si>
  <si>
    <t>0862</t>
  </si>
  <si>
    <t>0863</t>
  </si>
  <si>
    <t>0864</t>
  </si>
  <si>
    <t>0865</t>
  </si>
  <si>
    <t>0866</t>
  </si>
  <si>
    <t>0867</t>
  </si>
  <si>
    <t>0868</t>
  </si>
  <si>
    <t>0869</t>
  </si>
  <si>
    <t>0870</t>
  </si>
  <si>
    <t>0871</t>
  </si>
  <si>
    <t>0872</t>
  </si>
  <si>
    <t>0873</t>
  </si>
  <si>
    <t>0874</t>
  </si>
  <si>
    <t>0875</t>
  </si>
  <si>
    <t>0876</t>
  </si>
  <si>
    <t>0877</t>
  </si>
  <si>
    <t>0878</t>
  </si>
  <si>
    <t>0879</t>
  </si>
  <si>
    <t>0880</t>
  </si>
  <si>
    <t>0881</t>
  </si>
  <si>
    <t>0882</t>
  </si>
  <si>
    <t>0883</t>
  </si>
  <si>
    <t>0884</t>
  </si>
  <si>
    <t>0885</t>
  </si>
  <si>
    <t>0886</t>
  </si>
  <si>
    <t>0887</t>
  </si>
  <si>
    <t>0888</t>
  </si>
  <si>
    <t>0889</t>
  </si>
  <si>
    <t>0890</t>
  </si>
  <si>
    <t>0891</t>
  </si>
  <si>
    <t>0892</t>
  </si>
  <si>
    <t>0893</t>
  </si>
  <si>
    <t>0894</t>
  </si>
  <si>
    <t>0895</t>
  </si>
  <si>
    <t>0896</t>
  </si>
  <si>
    <t>0897</t>
  </si>
  <si>
    <t>0898</t>
  </si>
  <si>
    <t>0899</t>
  </si>
  <si>
    <t>0900</t>
  </si>
  <si>
    <t>0901</t>
  </si>
  <si>
    <t>0902</t>
  </si>
  <si>
    <t>0903</t>
  </si>
  <si>
    <t>0904</t>
  </si>
  <si>
    <t>0905</t>
  </si>
  <si>
    <t>0906</t>
  </si>
  <si>
    <t>0907</t>
  </si>
  <si>
    <t>0908</t>
  </si>
  <si>
    <t>0909</t>
  </si>
  <si>
    <t>0910</t>
  </si>
  <si>
    <t>0911</t>
  </si>
  <si>
    <t>0912</t>
  </si>
  <si>
    <t>0913</t>
  </si>
  <si>
    <t>0914</t>
  </si>
  <si>
    <t>0915</t>
  </si>
  <si>
    <t>0916</t>
  </si>
  <si>
    <t>0917</t>
  </si>
  <si>
    <t>0918</t>
  </si>
  <si>
    <t>0919</t>
  </si>
  <si>
    <t>0920</t>
  </si>
  <si>
    <t>0921</t>
  </si>
  <si>
    <t>0922</t>
  </si>
  <si>
    <t>0923</t>
  </si>
  <si>
    <t>0924</t>
  </si>
  <si>
    <t>0925</t>
  </si>
  <si>
    <t>0926</t>
  </si>
  <si>
    <t>0927</t>
  </si>
  <si>
    <t>0928</t>
  </si>
  <si>
    <t>0929</t>
  </si>
  <si>
    <t>0930</t>
  </si>
  <si>
    <t>0931</t>
  </si>
  <si>
    <t>0932</t>
  </si>
  <si>
    <t>0933</t>
  </si>
  <si>
    <t>0934</t>
  </si>
  <si>
    <t>0935</t>
  </si>
  <si>
    <t>0936</t>
  </si>
  <si>
    <t>0937</t>
  </si>
  <si>
    <t>0938</t>
  </si>
  <si>
    <t>0939</t>
  </si>
  <si>
    <t>0940</t>
  </si>
  <si>
    <t>0941</t>
  </si>
  <si>
    <t>0942</t>
  </si>
  <si>
    <t>0943</t>
  </si>
  <si>
    <t>0944</t>
  </si>
  <si>
    <t>0945</t>
  </si>
  <si>
    <t>0946</t>
  </si>
  <si>
    <t>0947</t>
  </si>
  <si>
    <t>0948</t>
  </si>
  <si>
    <t>0949</t>
  </si>
  <si>
    <t>0950</t>
  </si>
  <si>
    <t>0951</t>
  </si>
  <si>
    <t>0952</t>
  </si>
  <si>
    <t>0953</t>
  </si>
  <si>
    <t>0954</t>
  </si>
  <si>
    <t>0955</t>
  </si>
  <si>
    <t>0956</t>
  </si>
  <si>
    <t>0957</t>
  </si>
  <si>
    <t>0958</t>
  </si>
  <si>
    <t>0959</t>
  </si>
  <si>
    <t>0960</t>
  </si>
  <si>
    <t>0961</t>
  </si>
  <si>
    <t>0962</t>
  </si>
  <si>
    <t>0963</t>
  </si>
  <si>
    <t>0964</t>
  </si>
  <si>
    <t>0965</t>
  </si>
  <si>
    <t>0966</t>
  </si>
  <si>
    <t>0967</t>
  </si>
  <si>
    <t>0968</t>
  </si>
  <si>
    <t>0969</t>
  </si>
  <si>
    <t>0970</t>
  </si>
  <si>
    <t>0971</t>
  </si>
  <si>
    <t>0972</t>
  </si>
  <si>
    <t>0973</t>
  </si>
  <si>
    <t>0974</t>
  </si>
  <si>
    <t>0975</t>
  </si>
  <si>
    <t>0976</t>
  </si>
  <si>
    <t>0977</t>
  </si>
  <si>
    <t>0978</t>
  </si>
  <si>
    <t>0979</t>
  </si>
  <si>
    <t>0980</t>
  </si>
  <si>
    <t>0981</t>
  </si>
  <si>
    <t>0982</t>
  </si>
  <si>
    <t>0983</t>
  </si>
  <si>
    <t>0984</t>
  </si>
  <si>
    <t>0985</t>
  </si>
  <si>
    <t>0986</t>
  </si>
  <si>
    <t>0987</t>
  </si>
  <si>
    <t>0988</t>
  </si>
  <si>
    <t>0989</t>
  </si>
  <si>
    <t>0990</t>
  </si>
  <si>
    <t>0991</t>
  </si>
  <si>
    <t>0992</t>
  </si>
  <si>
    <t>0993</t>
  </si>
  <si>
    <t>0994</t>
  </si>
  <si>
    <t>0995</t>
  </si>
  <si>
    <t>0996</t>
  </si>
  <si>
    <t>0997</t>
  </si>
  <si>
    <t>0998</t>
  </si>
  <si>
    <t>0999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</si>
  <si>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</si>
  <si>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</si>
  <si>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</si>
  <si>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</si>
  <si>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</si>
  <si>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</si>
  <si>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</si>
  <si>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</si>
  <si>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</si>
  <si>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</si>
  <si>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</si>
  <si>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</si>
  <si>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</si>
  <si>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</si>
  <si>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</si>
  <si>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</si>
  <si>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</si>
  <si>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</si>
  <si>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</si>
  <si>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</si>
  <si>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</si>
  <si>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</si>
  <si>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</si>
  <si>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</si>
  <si>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</si>
  <si>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</si>
  <si>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</si>
  <si>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</si>
  <si>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</si>
  <si>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</si>
  <si>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</si>
  <si>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</si>
  <si>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</si>
  <si>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</si>
  <si>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</si>
  <si>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</si>
  <si>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</si>
  <si>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</si>
  <si>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</si>
  <si>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</si>
  <si>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</si>
  <si>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</si>
  <si>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</si>
  <si>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</si>
  <si>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</si>
  <si>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</si>
  <si>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</si>
  <si>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</si>
  <si>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</si>
  <si>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</si>
  <si>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</si>
  <si>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</si>
  <si>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</si>
  <si>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</si>
  <si>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</si>
  <si>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</si>
  <si>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</si>
  <si>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</si>
  <si>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</si>
  <si>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</si>
  <si>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</si>
  <si>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</si>
  <si>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</si>
  <si>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</si>
  <si>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</si>
  <si>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</si>
  <si>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</si>
  <si>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</si>
  <si>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</si>
  <si>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</si>
  <si>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</si>
  <si>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</si>
  <si>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</si>
  <si>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</si>
  <si>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</si>
  <si>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</si>
  <si>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</si>
  <si>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</si>
  <si>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</si>
  <si>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</si>
  <si>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</si>
  <si>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</si>
  <si>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</si>
  <si>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</si>
  <si>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</si>
  <si>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</si>
  <si>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</si>
  <si>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</si>
  <si>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</si>
  <si>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</si>
  <si>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</si>
  <si>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</si>
  <si>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</si>
  <si>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</si>
  <si>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</si>
  <si>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</si>
  <si>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</si>
  <si>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</si>
  <si>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</si>
  <si>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</si>
  <si>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</si>
  <si>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</si>
  <si>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</si>
  <si>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</si>
  <si>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</si>
  <si>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</si>
  <si>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</si>
  <si>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</si>
  <si>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</si>
  <si>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</si>
  <si>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</si>
  <si>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</si>
  <si>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</si>
  <si>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</si>
  <si>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</si>
  <si>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</si>
  <si>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</si>
  <si>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</si>
  <si>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</si>
  <si>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</si>
  <si>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</si>
  <si>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</si>
  <si>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</si>
  <si>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</si>
  <si>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</si>
  <si>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</si>
  <si>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</si>
  <si>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</si>
  <si>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</si>
  <si>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</si>
  <si>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</si>
  <si>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</si>
  <si>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</si>
  <si>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</si>
  <si>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</si>
  <si>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</si>
  <si>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</si>
  <si>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</si>
  <si>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</si>
  <si>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</si>
  <si>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</si>
  <si>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</si>
  <si>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</si>
  <si>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</si>
  <si>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</si>
  <si>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</si>
  <si>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</si>
  <si>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</si>
  <si>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</si>
  <si>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</si>
  <si>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</si>
  <si>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</si>
  <si>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</si>
  <si>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</si>
  <si>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</si>
  <si>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</si>
  <si>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</si>
  <si>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</si>
  <si>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</si>
  <si>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</si>
  <si>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</si>
  <si>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</si>
  <si>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</si>
  <si>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</si>
  <si>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</si>
  <si>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</si>
  <si>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</si>
  <si>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</si>
  <si>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</si>
  <si>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</si>
  <si>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</si>
  <si>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</si>
  <si>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</si>
  <si>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</si>
  <si>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</si>
  <si>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</si>
  <si>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</si>
  <si>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</si>
  <si>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</si>
  <si>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</si>
  <si>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</si>
  <si>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</si>
  <si>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1182</t>
  </si>
  <si>
    <t>1183</t>
  </si>
  <si>
    <t>1184</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</si>
  <si>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</si>
  <si>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</si>
  <si>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</si>
  <si>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</si>
  <si>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</si>
  <si>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</si>
  <si>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</si>
  <si>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</si>
  <si>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</si>
  <si>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</si>
  <si>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</si>
  <si>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</si>
  <si>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</si>
  <si>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</si>
  <si>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</si>
  <si>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</si>
  <si>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</si>
  <si>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</si>
  <si>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</si>
  <si>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</si>
  <si>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</si>
  <si>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</si>
  <si>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</si>
  <si>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</si>
  <si>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</si>
  <si>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</si>
  <si>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</si>
  <si>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</si>
  <si>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</si>
  <si>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</si>
  <si>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</si>
  <si>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</si>
  <si>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</si>
  <si>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</si>
  <si>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</si>
  <si>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</si>
  <si>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</si>
  <si>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</si>
  <si>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</si>
  <si>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</si>
  <si>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</si>
  <si>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</si>
  <si>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</si>
  <si>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</si>
  <si>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</si>
  <si>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</si>
  <si>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</si>
  <si>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</si>
  <si>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</si>
  <si>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</si>
  <si>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</si>
  <si>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</si>
  <si>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</si>
  <si>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</si>
  <si>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</si>
  <si>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</si>
  <si>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</si>
  <si>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</si>
  <si>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</si>
  <si>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</si>
  <si>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</si>
  <si>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</si>
  <si>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</si>
  <si>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</si>
  <si>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</si>
  <si>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</si>
  <si>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</si>
  <si>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</si>
  <si>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</si>
  <si>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</si>
  <si>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</si>
  <si>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</si>
  <si>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</si>
  <si>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</si>
  <si>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</si>
  <si>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</si>
  <si>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</si>
  <si>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</si>
  <si>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</si>
  <si>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</si>
  <si>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1265</t>
  </si>
  <si>
    <t>1266</t>
  </si>
  <si>
    <t>1267</t>
  </si>
  <si>
    <t>1268</t>
  </si>
  <si>
    <t>1269</t>
  </si>
  <si>
    <t>1270</t>
  </si>
  <si>
    <t>1271</t>
  </si>
  <si>
    <t>1272</t>
  </si>
  <si>
    <t>1273</t>
  </si>
  <si>
    <t>1274</t>
  </si>
  <si>
    <t>1275</t>
  </si>
  <si>
    <t>1276</t>
  </si>
  <si>
    <t>1277</t>
  </si>
  <si>
    <t>1278</t>
  </si>
  <si>
    <t>1279</t>
  </si>
  <si>
    <t>1280</t>
  </si>
  <si>
    <t>1281</t>
  </si>
  <si>
    <t>1282</t>
  </si>
  <si>
    <t>1283</t>
  </si>
  <si>
    <t>1284</t>
  </si>
  <si>
    <t>1285</t>
  </si>
  <si>
    <t>1286</t>
  </si>
  <si>
    <t>1287</t>
  </si>
  <si>
    <t>1288</t>
  </si>
  <si>
    <t>1289</t>
  </si>
  <si>
    <t>1290</t>
  </si>
  <si>
    <t>1291</t>
  </si>
  <si>
    <t>1292</t>
  </si>
  <si>
    <t>1293</t>
  </si>
  <si>
    <t>1294</t>
  </si>
  <si>
    <t>1295</t>
  </si>
  <si>
    <t>1296</t>
  </si>
  <si>
    <t>1297</t>
  </si>
  <si>
    <t>1298</t>
  </si>
  <si>
    <t>1299</t>
  </si>
  <si>
    <t>1300</t>
  </si>
  <si>
    <t>1301</t>
  </si>
  <si>
    <t>1302</t>
  </si>
  <si>
    <t>1303</t>
  </si>
  <si>
    <t>1304</t>
  </si>
  <si>
    <t>1305</t>
  </si>
  <si>
    <t>1306</t>
  </si>
  <si>
    <t>1307</t>
  </si>
  <si>
    <t>1308</t>
  </si>
  <si>
    <t>1309</t>
  </si>
  <si>
    <t>1310</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</si>
  <si>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</si>
  <si>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</si>
  <si>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</si>
  <si>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</si>
  <si>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</si>
  <si>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</si>
  <si>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</si>
  <si>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</si>
  <si>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</si>
  <si>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</si>
  <si>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</si>
  <si>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</si>
  <si>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</si>
  <si>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</si>
  <si>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</si>
  <si>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</si>
  <si>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</si>
  <si>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</si>
  <si>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</si>
  <si>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</si>
  <si>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</si>
  <si>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</si>
  <si>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</si>
  <si>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</si>
  <si>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</si>
  <si>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</si>
  <si>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1337</t>
  </si>
  <si>
    <t>1338</t>
  </si>
  <si>
    <t>1339</t>
  </si>
  <si>
    <t>1340</t>
  </si>
  <si>
    <t>1341</t>
  </si>
  <si>
    <t>1342</t>
  </si>
  <si>
    <t>1343</t>
  </si>
  <si>
    <t>1344</t>
  </si>
  <si>
    <t>1345</t>
  </si>
  <si>
    <t>1346</t>
  </si>
  <si>
    <t>1347</t>
  </si>
  <si>
    <t>1348</t>
  </si>
  <si>
    <t>1349</t>
  </si>
  <si>
    <t>1350</t>
  </si>
  <si>
    <t>1351</t>
  </si>
  <si>
    <t>1352</t>
  </si>
  <si>
    <t>1353</t>
  </si>
  <si>
    <t>1354</t>
  </si>
  <si>
    <t>1355</t>
  </si>
  <si>
    <t>1356</t>
  </si>
  <si>
    <t>1357</t>
  </si>
  <si>
    <t>1358</t>
  </si>
  <si>
    <t>1359</t>
  </si>
  <si>
    <t>1360</t>
  </si>
  <si>
    <t>1361</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</si>
  <si>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</si>
  <si>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</si>
  <si>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</si>
  <si>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</si>
  <si>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</si>
  <si>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</si>
  <si>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</si>
  <si>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</si>
  <si>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</si>
  <si>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</si>
  <si>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</si>
  <si>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</si>
  <si>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</si>
  <si>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</si>
  <si>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</si>
  <si>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</si>
  <si>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</si>
  <si>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</si>
  <si>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</si>
  <si>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</si>
  <si>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</si>
  <si>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1383</t>
  </si>
  <si>
    <t>1384</t>
  </si>
  <si>
    <t>1385</t>
  </si>
  <si>
    <t>1386</t>
  </si>
  <si>
    <t>1387</t>
  </si>
  <si>
    <t>1388</t>
  </si>
  <si>
    <t>1389</t>
  </si>
  <si>
    <t>1390</t>
  </si>
  <si>
    <t>1391</t>
  </si>
  <si>
    <t>1392</t>
  </si>
  <si>
    <t>1393</t>
  </si>
  <si>
    <t>1394</t>
  </si>
  <si>
    <t>1395</t>
  </si>
  <si>
    <t>1396</t>
  </si>
  <si>
    <t>1397</t>
  </si>
  <si>
    <t>1398</t>
  </si>
  <si>
    <t>1399</t>
  </si>
  <si>
    <t>1400</t>
  </si>
  <si>
    <t>1401</t>
  </si>
  <si>
    <t>1402</t>
  </si>
  <si>
    <t>1403</t>
  </si>
  <si>
    <t>1404</t>
  </si>
  <si>
    <t>1405</t>
  </si>
  <si>
    <t>1406</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</si>
  <si>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</si>
  <si>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</si>
  <si>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</si>
  <si>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</si>
  <si>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</si>
  <si>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</si>
  <si>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</si>
  <si>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</si>
  <si>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</si>
  <si>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</si>
  <si>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</si>
  <si>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</si>
  <si>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</si>
  <si>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</si>
  <si>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</si>
  <si>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</si>
  <si>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</si>
  <si>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</si>
  <si>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</si>
  <si>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</si>
  <si>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</si>
  <si>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</si>
  <si>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</si>
  <si>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</si>
  <si>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</si>
  <si>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</si>
  <si>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</si>
  <si>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</si>
  <si>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</si>
  <si>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</si>
  <si>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</si>
  <si>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</si>
  <si>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</si>
  <si>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</si>
  <si>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</si>
  <si>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1442</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</si>
  <si>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</si>
  <si>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</si>
  <si>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</si>
  <si>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</si>
  <si>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</si>
  <si>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</si>
  <si>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</si>
  <si>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</si>
  <si>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</si>
  <si>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</si>
  <si>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</si>
  <si>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</si>
  <si>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</si>
  <si>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</si>
  <si>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</si>
  <si>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</si>
  <si>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</si>
  <si>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</si>
  <si>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</si>
  <si>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</si>
  <si>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</si>
  <si>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</si>
  <si>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</si>
  <si>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</si>
  <si>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</si>
  <si>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</si>
  <si>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</si>
  <si>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</si>
  <si>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</si>
  <si>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</si>
  <si>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</si>
  <si>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</si>
  <si>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</si>
  <si>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</si>
  <si>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</si>
  <si>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</si>
  <si>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</si>
  <si>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</si>
  <si>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</si>
  <si>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</si>
  <si>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</si>
  <si>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</si>
  <si>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</si>
  <si>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</si>
  <si>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</si>
  <si>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</si>
  <si>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</si>
  <si>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</si>
  <si>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</si>
  <si>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</si>
  <si>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1493</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</si>
  <si>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</si>
  <si>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</si>
  <si>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</si>
  <si>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</si>
  <si>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</si>
  <si>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</si>
  <si>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</si>
  <si>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</si>
  <si>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</si>
  <si>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</si>
  <si>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</si>
  <si>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</si>
  <si>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</si>
  <si>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</si>
  <si>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</si>
  <si>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</si>
  <si>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</si>
  <si>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</si>
  <si>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</si>
  <si>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</si>
  <si>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</si>
  <si>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</si>
  <si>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</si>
  <si>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</si>
  <si>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</si>
  <si>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</si>
  <si>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</si>
  <si>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</si>
  <si>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</si>
  <si>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</si>
  <si>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</si>
  <si>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</si>
  <si>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</si>
  <si>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</si>
  <si>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1528</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</si>
  <si>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</si>
  <si>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</si>
  <si>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</si>
  <si>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</si>
  <si>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</si>
  <si>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</si>
  <si>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</si>
  <si>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</si>
  <si>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</si>
  <si>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</si>
  <si>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</si>
  <si>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</si>
  <si>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</si>
  <si>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</si>
  <si>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</si>
  <si>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</si>
  <si>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</si>
  <si>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</si>
  <si>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</si>
  <si>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</si>
  <si>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</si>
  <si>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</si>
  <si>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</si>
  <si>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</si>
  <si>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</si>
  <si>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</si>
  <si>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</si>
  <si>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</si>
  <si>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</si>
  <si>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</si>
  <si>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</si>
  <si>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</si>
  <si>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</si>
  <si>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</si>
  <si>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</si>
  <si>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</si>
  <si>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</si>
  <si>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</si>
  <si>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</si>
  <si>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</si>
  <si>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</si>
  <si>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</si>
  <si>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1571</t>
  </si>
  <si>
    <t>1572</t>
  </si>
  <si>
    <t>1573</t>
  </si>
  <si>
    <t>1574</t>
  </si>
  <si>
    <t>1575</t>
  </si>
  <si>
    <t>1576</t>
  </si>
  <si>
    <t>1577</t>
  </si>
  <si>
    <t>1578</t>
  </si>
  <si>
    <t>1579</t>
  </si>
  <si>
    <t>1580</t>
  </si>
  <si>
    <t>1581</t>
  </si>
  <si>
    <t>1582</t>
  </si>
  <si>
    <t>1583</t>
  </si>
  <si>
    <t>1584</t>
  </si>
  <si>
    <t>1585</t>
  </si>
  <si>
    <t>1586</t>
  </si>
  <si>
    <t>1587</t>
  </si>
  <si>
    <t>1588</t>
  </si>
  <si>
    <t>1589</t>
  </si>
  <si>
    <t>1590</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</si>
  <si>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</si>
  <si>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</si>
  <si>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</si>
  <si>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</si>
  <si>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</si>
  <si>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</si>
  <si>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</si>
  <si>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</si>
  <si>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</si>
  <si>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</si>
  <si>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</si>
  <si>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</si>
  <si>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</si>
  <si>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</si>
  <si>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</si>
  <si>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</si>
  <si>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</si>
  <si>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</si>
  <si>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</si>
  <si>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</si>
  <si>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</si>
  <si>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</si>
  <si>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</si>
  <si>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</si>
  <si>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</si>
  <si>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</si>
  <si>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</si>
  <si>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</si>
  <si>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</si>
  <si>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</si>
  <si>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</si>
  <si>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</si>
  <si>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</si>
  <si>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</si>
  <si>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</si>
  <si>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</si>
  <si>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</si>
  <si>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</si>
  <si>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</si>
  <si>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</si>
  <si>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</si>
  <si>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</si>
  <si>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</si>
  <si>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</si>
  <si>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</si>
  <si>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</si>
  <si>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</si>
  <si>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</si>
  <si>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</si>
  <si>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</si>
  <si>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</si>
  <si>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</si>
  <si>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</si>
  <si>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</si>
  <si>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</si>
  <si>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</si>
  <si>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</si>
  <si>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</si>
  <si>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</si>
  <si>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</si>
  <si>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</si>
  <si>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</si>
  <si>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</si>
  <si>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</si>
  <si>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</si>
  <si>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</si>
  <si>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</si>
  <si>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</si>
  <si>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</si>
  <si>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</si>
  <si>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</si>
  <si>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</si>
  <si>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</si>
  <si>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</si>
  <si>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</si>
  <si>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</si>
  <si>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</si>
  <si>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</si>
  <si>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</si>
  <si>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</si>
  <si>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</si>
  <si>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</si>
  <si>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</si>
  <si>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</si>
  <si>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</si>
  <si>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</si>
  <si>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</si>
  <si>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</si>
  <si>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</si>
  <si>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</si>
  <si>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</si>
  <si>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</si>
  <si>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</si>
  <si>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</si>
  <si>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</si>
  <si>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</si>
  <si>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</si>
  <si>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</si>
  <si>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</si>
  <si>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</si>
  <si>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</si>
  <si>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</si>
  <si>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</si>
  <si>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</si>
  <si>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</si>
  <si>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</si>
  <si>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</si>
  <si>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</si>
  <si>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</si>
  <si>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</si>
  <si>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</si>
  <si>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</si>
  <si>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</si>
  <si>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</si>
  <si>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</si>
  <si>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</si>
  <si>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</si>
  <si>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</si>
  <si>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</si>
  <si>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</si>
  <si>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</si>
  <si>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</si>
  <si>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</si>
  <si>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</si>
  <si>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</si>
  <si>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</si>
  <si>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</si>
  <si>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</si>
  <si>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</si>
  <si>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</si>
  <si>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</si>
  <si>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</si>
  <si>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</si>
  <si>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</si>
  <si>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</si>
  <si>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</si>
  <si>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</si>
  <si>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</si>
  <si>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</si>
  <si>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</si>
  <si>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</si>
  <si>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</si>
  <si>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</si>
  <si>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</si>
  <si>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</si>
  <si>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</si>
  <si>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</si>
  <si>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</si>
  <si>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</si>
  <si>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</si>
  <si>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</si>
  <si>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1742</t>
  </si>
  <si>
    <t>1743</t>
  </si>
  <si>
    <t>1744</t>
  </si>
  <si>
    <t>1745</t>
  </si>
  <si>
    <t>1746</t>
  </si>
  <si>
    <t>1747</t>
  </si>
  <si>
    <t>1748</t>
  </si>
  <si>
    <t>1749</t>
  </si>
  <si>
    <t>1750</t>
  </si>
  <si>
    <t>1751</t>
  </si>
  <si>
    <t>1752</t>
  </si>
  <si>
    <t>1753</t>
  </si>
  <si>
    <t>1754</t>
  </si>
  <si>
    <t>1755</t>
  </si>
  <si>
    <t>1756</t>
  </si>
  <si>
    <t>1757</t>
  </si>
  <si>
    <t>1758</t>
  </si>
  <si>
    <t>1759</t>
  </si>
  <si>
    <t>1760</t>
  </si>
  <si>
    <t>1761</t>
  </si>
  <si>
    <t>1762</t>
  </si>
  <si>
    <t>1763</t>
  </si>
  <si>
    <t>1764</t>
  </si>
  <si>
    <t>1765</t>
  </si>
  <si>
    <t>1766</t>
  </si>
  <si>
    <t>1767</t>
  </si>
  <si>
    <t>1768</t>
  </si>
  <si>
    <t>1769</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</si>
  <si>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</si>
  <si>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</si>
  <si>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</si>
  <si>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</si>
  <si>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</si>
  <si>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</si>
  <si>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</si>
  <si>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</si>
  <si>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</si>
  <si>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</si>
  <si>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</si>
  <si>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</si>
  <si>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</si>
  <si>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</si>
  <si>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</si>
  <si>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</si>
  <si>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</si>
  <si>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</si>
  <si>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</si>
  <si>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</si>
  <si>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</si>
  <si>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</si>
  <si>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</si>
  <si>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</si>
  <si>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</si>
  <si>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</si>
  <si>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</si>
  <si>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</si>
  <si>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</si>
  <si>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</si>
  <si>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</si>
  <si>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</si>
  <si>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</si>
  <si>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</si>
  <si>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</si>
  <si>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1805</t>
  </si>
  <si>
    <t>1806</t>
  </si>
  <si>
    <t>1807</t>
  </si>
  <si>
    <t>1808</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</si>
  <si>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</si>
  <si>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</si>
  <si>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</si>
  <si>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</si>
  <si>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</si>
  <si>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</si>
  <si>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</si>
  <si>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</si>
  <si>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</si>
  <si>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</si>
  <si>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</si>
  <si>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</si>
  <si>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</si>
  <si>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</si>
  <si>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</si>
  <si>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</si>
  <si>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</si>
  <si>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</si>
  <si>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</si>
  <si>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</si>
  <si>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</si>
  <si>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</si>
  <si>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</si>
  <si>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</si>
  <si>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</si>
  <si>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</si>
  <si>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</si>
  <si>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</si>
  <si>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</si>
  <si>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</si>
  <si>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</si>
  <si>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1840</t>
  </si>
  <si>
    <t>1841</t>
  </si>
  <si>
    <t>1842</t>
  </si>
  <si>
    <t>1843</t>
  </si>
  <si>
    <t>1844</t>
  </si>
  <si>
    <t>1845</t>
  </si>
  <si>
    <t>1846</t>
  </si>
  <si>
    <t>1847</t>
  </si>
  <si>
    <t>1848</t>
  </si>
  <si>
    <t>1849</t>
  </si>
  <si>
    <t>1850</t>
  </si>
  <si>
    <t>1851</t>
  </si>
  <si>
    <t>1852</t>
  </si>
  <si>
    <t>1853</t>
  </si>
  <si>
    <t>1854</t>
  </si>
  <si>
    <t>1855</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</si>
  <si>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</si>
  <si>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</si>
  <si>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</si>
  <si>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</si>
  <si>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</si>
  <si>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</si>
  <si>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</si>
  <si>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</si>
  <si>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</si>
  <si>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</si>
  <si>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</si>
  <si>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</si>
  <si>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</si>
  <si>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</si>
  <si>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</si>
  <si>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</si>
  <si>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</si>
  <si>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</si>
  <si>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</si>
  <si>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</si>
  <si>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</si>
  <si>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</si>
  <si>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</si>
  <si>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</si>
  <si>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</si>
  <si>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1881</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</si>
  <si>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</si>
  <si>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</si>
  <si>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</si>
  <si>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</si>
  <si>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</si>
  <si>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</si>
  <si>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</si>
  <si>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</si>
  <si>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</si>
  <si>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</si>
  <si>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</si>
  <si>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</si>
  <si>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</si>
  <si>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</si>
  <si>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</si>
  <si>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</si>
  <si>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</si>
  <si>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</si>
  <si>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</si>
  <si>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</si>
  <si>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</si>
  <si>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</si>
  <si>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</si>
  <si>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</si>
  <si>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</si>
  <si>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</si>
  <si>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</si>
  <si>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</si>
  <si>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</si>
  <si>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1911</t>
  </si>
  <si>
    <t>1912</t>
  </si>
  <si>
    <t>1913</t>
  </si>
  <si>
    <t>1914</t>
  </si>
  <si>
    <t>1915</t>
  </si>
  <si>
    <t>1916</t>
  </si>
  <si>
    <t>1917</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</si>
  <si>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</si>
  <si>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</si>
  <si>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</si>
  <si>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</si>
  <si>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</si>
  <si>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</si>
  <si>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</si>
  <si>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</si>
  <si>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</si>
  <si>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</si>
  <si>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</si>
  <si>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</si>
  <si>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</si>
  <si>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</si>
  <si>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</si>
  <si>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</si>
  <si>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</si>
  <si>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</si>
  <si>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</si>
  <si>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</si>
  <si>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</si>
  <si>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</si>
  <si>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</si>
  <si>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</si>
  <si>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</si>
  <si>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</si>
  <si>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</si>
  <si>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</si>
  <si>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</si>
  <si>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</si>
  <si>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</si>
  <si>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</si>
  <si>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</si>
  <si>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</si>
  <si>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</si>
  <si>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</si>
  <si>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</si>
  <si>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</si>
  <si>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</si>
  <si>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</si>
  <si>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</si>
  <si>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</si>
  <si>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</si>
  <si>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</si>
  <si>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</si>
  <si>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</si>
  <si>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</si>
  <si>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</si>
  <si>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</si>
  <si>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</si>
  <si>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</si>
  <si>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</si>
  <si>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</si>
  <si>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</si>
  <si>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</si>
  <si>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</si>
  <si>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</si>
  <si>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</si>
  <si>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</si>
  <si>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</si>
  <si>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</si>
  <si>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</si>
  <si>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</si>
  <si>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</si>
  <si>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</si>
  <si>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</si>
  <si>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</si>
  <si>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</si>
  <si>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</si>
  <si>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</si>
  <si>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</si>
  <si>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</si>
  <si>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</si>
  <si>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</si>
  <si>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</si>
  <si>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</si>
  <si>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</si>
  <si>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</si>
  <si>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</si>
  <si>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</si>
  <si>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</si>
  <si>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</si>
  <si>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</si>
  <si>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Row Labels</t>
  </si>
  <si>
    <t>Grand Total</t>
  </si>
  <si>
    <t>2018</t>
  </si>
  <si>
    <t>Jan</t>
  </si>
  <si>
    <t>Feb</t>
  </si>
  <si>
    <t>Mar</t>
  </si>
  <si>
    <t>Apr</t>
  </si>
  <si>
    <t>May</t>
  </si>
  <si>
    <t>Jun</t>
  </si>
  <si>
    <t>Jul</t>
  </si>
  <si>
    <t>Aug</t>
  </si>
  <si>
    <t>Sep</t>
  </si>
  <si>
    <t>Oct</t>
  </si>
  <si>
    <t>Nov</t>
  </si>
  <si>
    <t>Dec</t>
  </si>
  <si>
    <t>2019</t>
  </si>
  <si>
    <t>Sum of Revenue</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</si>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</sst>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 x14ac:knownFonts="1">
    <font>
      <sz val="12"/>
      <color theme="1"/>
      <name val="Calibri"/>
      <family val="2"/>
      <scheme val="minor"/>
    </font>
    <font>
      <b/>
      <sz val="12"/>
      <color theme="1"/>
      <name val="Calibri"/>
      <family val="2"/>
      <scheme val="minor"/>
    </font>
  </fonts>
  <fills count="3">
    <fill>
      <patternFill patternType="none"/>
    </fill>
    <fill>
      <patternFill patternType="gray125"/>
    </fill>
    <fill>
      <patternFill patternType="solid">
        <fgColor theme="4" tint="0.79998168889431442"/>
        <bgColor theme="4" tint="0.79998168889431442"/>
      </patternFill>
    </fill>
  </fills>
  <borders count="3">
    <border>
      <left/>
      <right/>
      <top/>
      <bottom/>
      <diagonal/>
    </border>
    <border>
      <left/>
      <right/>
      <top/>
      <bottom style="thin">
        <color theme="4" tint="0.39997558519241921"/>
      </bottom>
      <diagonal/>
    </border>
    <border>
      <left/>
      <right/>
      <top style="thin">
        <color theme="4" tint="0.39997558519241921"/>
      </top>
      <bottom/>
      <diagonal/>
    </border>
  </borders>
  <cellStyleXfs count="1">
    <xf numFmtId="0" fontId="0" fillId="0" borderId="0"/>
  </cellStyleXfs>
  <cellXfs count="12">
    <xf numFmtId="0" fontId="0" fillId="0" borderId="0" xfId="0"/>
    <xf numFmtId="49" fontId="1" fillId="0" borderId="0" xfId="0" applyNumberFormat="1" applyFont="1"/>
    <xf numFmtId="0" fontId="1" fillId="0" borderId="0" xfId="0" applyFont="1"/>
    <xf numFmtId="49" fontId="0" fillId="0" borderId="0" xfId="0" applyNumberFormat="1"/>
    <xf numFmtId="14"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1" fillId="2" borderId="1" xfId="0" applyFont="1" applyFill="1" applyBorder="1"/>
    <xf numFmtId="0" fontId="1" fillId="2" borderId="2" xfId="0" applyNumberFormat="1" applyFont="1" applyFill="1" applyBorder="1"/>
    <xf numFmtId="14" fontId="0" fillId="0" borderId="0" xfId="0" applyNumberFormat="1" applyAlignment="1">
      <alignment horizontal="left" indent="1"/>
    </xf>
    <xf numFmtId="0" fontId="1" fillId="2" borderId="2" xfId="0" applyFont="1" applyFill="1" applyBorder="1"/>
  </cellXfs>
  <cellStyles count="1">
    <cellStyle name="Normal" xfId="0" builtinId="0"/>
  </cellStyles>
  <dxfs count="2">
    <dxf>
      <font>
        <color theme="0"/>
      </font>
      <fill>
        <patternFill>
          <bgColor theme="1"/>
        </patternFill>
      </fill>
      <border>
        <bottom style="thin">
          <color theme="4"/>
        </bottom>
        <vertical/>
        <horizontal/>
      </border>
    </dxf>
    <dxf>
      <font>
        <color theme="0"/>
      </font>
      <fill>
        <patternFill>
          <bgColor theme="1"/>
        </patternFill>
      </fill>
      <border diagonalUp="0" diagonalDown="0">
        <left/>
        <right/>
        <top/>
        <bottom/>
        <vertical/>
        <horizontal/>
      </border>
    </dxf>
  </dxfs>
  <tableStyles count="1" defaultTableStyle="TableStyleMedium2" defaultPivotStyle="PivotStyleLight16">
    <tableStyle name="SlicerStyleDark1 2" pivot="0" table="0" count="10" xr9:uid="{9EF8F960-46A1-9449-ADD0-080A5CDFCA55}">
      <tableStyleElement type="wholeTable" dxfId="1"/>
      <tableStyleElement type="headerRow" dxfId="0"/>
    </tableStyle>
  </tableStyles>
  <colors>
    <mruColors>
      <color rgb="FFD85318"/>
      <color rgb="FF217346"/>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4.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2.xml.rels><?xml version="1.0" encoding="UTF-8" standalone="yes"?>
<Relationships xmlns="http://schemas.openxmlformats.org/package/2006/relationships"><Relationship Id="rId2" Type="http://schemas.microsoft.com/office/2011/relationships/chartColorStyle" Target="colors70.xml"/><Relationship Id="rId1" Type="http://schemas.microsoft.com/office/2011/relationships/chartStyle" Target="style7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[t.xlsx]Sheet1!PivotTable1</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Sheet1!$B$3</c:f>
              <c:strCache>
                <c:ptCount val="1"/>
                <c:pt idx="0">
                  <c:v>Total</c:v>
                </c:pt>
              </c:strCache>
            </c:strRef>
          </c:tx>
          <c:spPr>
            <a:ln w="28575" cap="rnd">
              <a:solidFill>
                <a:schemeClr val="accent1"/>
              </a:solidFill>
              <a:round/>
            </a:ln>
            <a:effectLst/>
          </c:spPr>
          <c:marker>
            <c:symbol val="none"/>
          </c:marker>
          <c:cat>
            <c:multiLvlStrRef>
              <c:f>Sheet1!$A$4:$A$28</c:f>
              <c:multiLvlStrCache>
                <c:ptCount val="22"/>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lvl>
                <c:lvl>
                  <c:pt idx="0">
                    <c:v>2018</c:v>
                  </c:pt>
                  <c:pt idx="12">
                    <c:v>2019</c:v>
                  </c:pt>
                </c:lvl>
              </c:multiLvlStrCache>
            </c:multiLvlStrRef>
          </c:cat>
          <c:val>
            <c:numRef>
              <c:f>Sheet1!$B$4:$B$28</c:f>
              <c:numCache>
                <c:formatCode>General</c:formatCode>
                <c:ptCount val="22"/>
                <c:pt idx="0">
                  <c:v>92759</c:v>
                </c:pt>
                <c:pt idx="1">
                  <c:v>93096</c:v>
                </c:pt>
                <c:pt idx="2">
                  <c:v>103309</c:v>
                </c:pt>
                <c:pt idx="3">
                  <c:v>93392</c:v>
                </c:pt>
                <c:pt idx="4">
                  <c:v>118523</c:v>
                </c:pt>
                <c:pt idx="5">
                  <c:v>105113</c:v>
                </c:pt>
                <c:pt idx="6">
                  <c:v>86694</c:v>
                </c:pt>
                <c:pt idx="7">
                  <c:v>96143</c:v>
                </c:pt>
                <c:pt idx="8">
                  <c:v>89459</c:v>
                </c:pt>
                <c:pt idx="9">
                  <c:v>88891</c:v>
                </c:pt>
                <c:pt idx="10">
                  <c:v>99699</c:v>
                </c:pt>
                <c:pt idx="11">
                  <c:v>91073</c:v>
                </c:pt>
                <c:pt idx="12">
                  <c:v>84293</c:v>
                </c:pt>
                <c:pt idx="13">
                  <c:v>106033</c:v>
                </c:pt>
                <c:pt idx="14">
                  <c:v>127074</c:v>
                </c:pt>
                <c:pt idx="15">
                  <c:v>92400</c:v>
                </c:pt>
                <c:pt idx="16">
                  <c:v>91637</c:v>
                </c:pt>
                <c:pt idx="17">
                  <c:v>88012</c:v>
                </c:pt>
                <c:pt idx="18">
                  <c:v>71980</c:v>
                </c:pt>
                <c:pt idx="19">
                  <c:v>88838</c:v>
                </c:pt>
                <c:pt idx="20">
                  <c:v>82758</c:v>
                </c:pt>
                <c:pt idx="21">
                  <c:v>37415</c:v>
                </c:pt>
              </c:numCache>
            </c:numRef>
          </c:val>
          <c:smooth val="0"/>
          <c:extLst>
            <c:ext xmlns:c16="http://schemas.microsoft.com/office/drawing/2014/chart" uri="{C3380CC4-5D6E-409C-BE32-E72D297353CC}">
              <c16:uniqueId val="{00000000-0412-469F-BC0C-18BA7DF6E9B2}"/>
            </c:ext>
          </c:extLst>
        </c:ser>
        <c:dLbls>
          <c:showLegendKey val="0"/>
          <c:showVal val="0"/>
          <c:showCatName val="0"/>
          <c:showSerName val="0"/>
          <c:showPercent val="0"/>
          <c:showBubbleSize val="0"/>
        </c:dLbls>
        <c:smooth val="0"/>
        <c:axId val="1767606384"/>
        <c:axId val="2046718784"/>
      </c:lineChart>
      <c:catAx>
        <c:axId val="17676063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6718784"/>
        <c:crosses val="autoZero"/>
        <c:auto val="1"/>
        <c:lblAlgn val="ctr"/>
        <c:lblOffset val="100"/>
        <c:noMultiLvlLbl val="0"/>
      </c:catAx>
      <c:valAx>
        <c:axId val="204671878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76063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[t.xlsx]Sheet3!PivotTable5</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3"/>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4"/>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5"/>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lumMod val="60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2">
              <a:lumMod val="60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Sheet3!$B$3:$B$4</c:f>
              <c:strCache>
                <c:ptCount val="1"/>
                <c:pt idx="0">
                  <c:v>Andrew James</c:v>
                </c:pt>
              </c:strCache>
            </c:strRef>
          </c:tx>
          <c:spPr>
            <a:solidFill>
              <a:schemeClr val="accent1"/>
            </a:solidFill>
            <a:ln>
              <a:noFill/>
            </a:ln>
            <a:effectLst/>
          </c:spPr>
          <c:invertIfNegative val="0"/>
          <c:cat>
            <c:strRef>
              <c:f>Sheet3!$A$5:$A$7</c:f>
              <c:strCache>
                <c:ptCount val="2"/>
                <c:pt idx="0">
                  <c:v>2018</c:v>
                </c:pt>
                <c:pt idx="1">
                  <c:v>2019</c:v>
                </c:pt>
              </c:strCache>
            </c:strRef>
          </c:cat>
          <c:val>
            <c:numRef>
              <c:f>Sheet3!$B$5:$B$7</c:f>
              <c:numCache>
                <c:formatCode>General</c:formatCode>
                <c:ptCount val="2"/>
                <c:pt idx="0">
                  <c:v>138437</c:v>
                </c:pt>
                <c:pt idx="1">
                  <c:v>105244</c:v>
                </c:pt>
              </c:numCache>
            </c:numRef>
          </c:val>
          <c:extLst>
            <c:ext xmlns:c16="http://schemas.microsoft.com/office/drawing/2014/chart" uri="{C3380CC4-5D6E-409C-BE32-E72D297353CC}">
              <c16:uniqueId val="{00000000-17C3-4EEA-A996-2BF5A77A0F3F}"/>
            </c:ext>
          </c:extLst>
        </c:ser>
        <c:ser>
          <c:idx val="1"/>
          <c:order val="1"/>
          <c:tx>
            <c:strRef>
              <c:f>Sheet3!$C$3:$C$4</c:f>
              <c:strCache>
                <c:ptCount val="1"/>
                <c:pt idx="0">
                  <c:v>Anna Weber</c:v>
                </c:pt>
              </c:strCache>
            </c:strRef>
          </c:tx>
          <c:spPr>
            <a:solidFill>
              <a:schemeClr val="accent2"/>
            </a:solidFill>
            <a:ln>
              <a:noFill/>
            </a:ln>
            <a:effectLst/>
          </c:spPr>
          <c:invertIfNegative val="0"/>
          <c:cat>
            <c:strRef>
              <c:f>Sheet3!$A$5:$A$7</c:f>
              <c:strCache>
                <c:ptCount val="2"/>
                <c:pt idx="0">
                  <c:v>2018</c:v>
                </c:pt>
                <c:pt idx="1">
                  <c:v>2019</c:v>
                </c:pt>
              </c:strCache>
            </c:strRef>
          </c:cat>
          <c:val>
            <c:numRef>
              <c:f>Sheet3!$C$5:$C$7</c:f>
              <c:numCache>
                <c:formatCode>General</c:formatCode>
                <c:ptCount val="2"/>
                <c:pt idx="0">
                  <c:v>141614</c:v>
                </c:pt>
                <c:pt idx="1">
                  <c:v>134764</c:v>
                </c:pt>
              </c:numCache>
            </c:numRef>
          </c:val>
          <c:extLst>
            <c:ext xmlns:c16="http://schemas.microsoft.com/office/drawing/2014/chart" uri="{C3380CC4-5D6E-409C-BE32-E72D297353CC}">
              <c16:uniqueId val="{00000002-17C3-4EEA-A996-2BF5A77A0F3F}"/>
            </c:ext>
          </c:extLst>
        </c:ser>
        <c:ser>
          <c:idx val="2"/>
          <c:order val="2"/>
          <c:tx>
            <c:strRef>
              <c:f>Sheet3!$D$3:$D$4</c:f>
              <c:strCache>
                <c:ptCount val="1"/>
                <c:pt idx="0">
                  <c:v>Anne Lee</c:v>
                </c:pt>
              </c:strCache>
            </c:strRef>
          </c:tx>
          <c:spPr>
            <a:solidFill>
              <a:schemeClr val="accent3"/>
            </a:solidFill>
            <a:ln>
              <a:noFill/>
            </a:ln>
            <a:effectLst/>
          </c:spPr>
          <c:invertIfNegative val="0"/>
          <c:cat>
            <c:strRef>
              <c:f>Sheet3!$A$5:$A$7</c:f>
              <c:strCache>
                <c:ptCount val="2"/>
                <c:pt idx="0">
                  <c:v>2018</c:v>
                </c:pt>
                <c:pt idx="1">
                  <c:v>2019</c:v>
                </c:pt>
              </c:strCache>
            </c:strRef>
          </c:cat>
          <c:val>
            <c:numRef>
              <c:f>Sheet3!$D$5:$D$7</c:f>
              <c:numCache>
                <c:formatCode>General</c:formatCode>
                <c:ptCount val="2"/>
                <c:pt idx="0">
                  <c:v>127145</c:v>
                </c:pt>
                <c:pt idx="1">
                  <c:v>114049</c:v>
                </c:pt>
              </c:numCache>
            </c:numRef>
          </c:val>
          <c:extLst>
            <c:ext xmlns:c16="http://schemas.microsoft.com/office/drawing/2014/chart" uri="{C3380CC4-5D6E-409C-BE32-E72D297353CC}">
              <c16:uniqueId val="{00000003-17C3-4EEA-A996-2BF5A77A0F3F}"/>
            </c:ext>
          </c:extLst>
        </c:ser>
        <c:ser>
          <c:idx val="3"/>
          <c:order val="3"/>
          <c:tx>
            <c:strRef>
              <c:f>Sheet3!$E$3:$E$4</c:f>
              <c:strCache>
                <c:ptCount val="1"/>
                <c:pt idx="0">
                  <c:v>Ben Wallace</c:v>
                </c:pt>
              </c:strCache>
            </c:strRef>
          </c:tx>
          <c:spPr>
            <a:solidFill>
              <a:schemeClr val="accent4"/>
            </a:solidFill>
            <a:ln>
              <a:noFill/>
            </a:ln>
            <a:effectLst/>
          </c:spPr>
          <c:invertIfNegative val="0"/>
          <c:cat>
            <c:strRef>
              <c:f>Sheet3!$A$5:$A$7</c:f>
              <c:strCache>
                <c:ptCount val="2"/>
                <c:pt idx="0">
                  <c:v>2018</c:v>
                </c:pt>
                <c:pt idx="1">
                  <c:v>2019</c:v>
                </c:pt>
              </c:strCache>
            </c:strRef>
          </c:cat>
          <c:val>
            <c:numRef>
              <c:f>Sheet3!$E$5:$E$7</c:f>
              <c:numCache>
                <c:formatCode>General</c:formatCode>
                <c:ptCount val="2"/>
                <c:pt idx="0">
                  <c:v>135455</c:v>
                </c:pt>
                <c:pt idx="1">
                  <c:v>120302</c:v>
                </c:pt>
              </c:numCache>
            </c:numRef>
          </c:val>
          <c:extLst>
            <c:ext xmlns:c16="http://schemas.microsoft.com/office/drawing/2014/chart" uri="{C3380CC4-5D6E-409C-BE32-E72D297353CC}">
              <c16:uniqueId val="{00000004-17C3-4EEA-A996-2BF5A77A0F3F}"/>
            </c:ext>
          </c:extLst>
        </c:ser>
        <c:ser>
          <c:idx val="4"/>
          <c:order val="4"/>
          <c:tx>
            <c:strRef>
              <c:f>Sheet3!$F$3:$F$4</c:f>
              <c:strCache>
                <c:ptCount val="1"/>
                <c:pt idx="0">
                  <c:v>Kim Fishman</c:v>
                </c:pt>
              </c:strCache>
            </c:strRef>
          </c:tx>
          <c:spPr>
            <a:solidFill>
              <a:schemeClr val="accent5"/>
            </a:solidFill>
            <a:ln>
              <a:noFill/>
            </a:ln>
            <a:effectLst/>
          </c:spPr>
          <c:invertIfNegative val="0"/>
          <c:cat>
            <c:strRef>
              <c:f>Sheet3!$A$5:$A$7</c:f>
              <c:strCache>
                <c:ptCount val="2"/>
                <c:pt idx="0">
                  <c:v>2018</c:v>
                </c:pt>
                <c:pt idx="1">
                  <c:v>2019</c:v>
                </c:pt>
              </c:strCache>
            </c:strRef>
          </c:cat>
          <c:val>
            <c:numRef>
              <c:f>Sheet3!$F$5:$F$7</c:f>
              <c:numCache>
                <c:formatCode>General</c:formatCode>
                <c:ptCount val="2"/>
                <c:pt idx="0">
                  <c:v>126344</c:v>
                </c:pt>
                <c:pt idx="1">
                  <c:v>105444</c:v>
                </c:pt>
              </c:numCache>
            </c:numRef>
          </c:val>
          <c:extLst>
            <c:ext xmlns:c16="http://schemas.microsoft.com/office/drawing/2014/chart" uri="{C3380CC4-5D6E-409C-BE32-E72D297353CC}">
              <c16:uniqueId val="{00000005-17C3-4EEA-A996-2BF5A77A0F3F}"/>
            </c:ext>
          </c:extLst>
        </c:ser>
        <c:ser>
          <c:idx val="5"/>
          <c:order val="5"/>
          <c:tx>
            <c:strRef>
              <c:f>Sheet3!$G$3:$G$4</c:f>
              <c:strCache>
                <c:ptCount val="1"/>
                <c:pt idx="0">
                  <c:v>Laura Larsen</c:v>
                </c:pt>
              </c:strCache>
            </c:strRef>
          </c:tx>
          <c:spPr>
            <a:solidFill>
              <a:schemeClr val="accent6"/>
            </a:solidFill>
            <a:ln>
              <a:noFill/>
            </a:ln>
            <a:effectLst/>
          </c:spPr>
          <c:invertIfNegative val="0"/>
          <c:cat>
            <c:strRef>
              <c:f>Sheet3!$A$5:$A$7</c:f>
              <c:strCache>
                <c:ptCount val="2"/>
                <c:pt idx="0">
                  <c:v>2018</c:v>
                </c:pt>
                <c:pt idx="1">
                  <c:v>2019</c:v>
                </c:pt>
              </c:strCache>
            </c:strRef>
          </c:cat>
          <c:val>
            <c:numRef>
              <c:f>Sheet3!$G$5:$G$7</c:f>
              <c:numCache>
                <c:formatCode>General</c:formatCode>
                <c:ptCount val="2"/>
                <c:pt idx="0">
                  <c:v>176838</c:v>
                </c:pt>
                <c:pt idx="1">
                  <c:v>99493</c:v>
                </c:pt>
              </c:numCache>
            </c:numRef>
          </c:val>
          <c:extLst>
            <c:ext xmlns:c16="http://schemas.microsoft.com/office/drawing/2014/chart" uri="{C3380CC4-5D6E-409C-BE32-E72D297353CC}">
              <c16:uniqueId val="{00000006-17C3-4EEA-A996-2BF5A77A0F3F}"/>
            </c:ext>
          </c:extLst>
        </c:ser>
        <c:ser>
          <c:idx val="6"/>
          <c:order val="6"/>
          <c:tx>
            <c:strRef>
              <c:f>Sheet3!$H$3:$H$4</c:f>
              <c:strCache>
                <c:ptCount val="1"/>
                <c:pt idx="0">
                  <c:v>Michael Fox</c:v>
                </c:pt>
              </c:strCache>
            </c:strRef>
          </c:tx>
          <c:spPr>
            <a:solidFill>
              <a:schemeClr val="accent1">
                <a:lumMod val="60000"/>
              </a:schemeClr>
            </a:solidFill>
            <a:ln>
              <a:noFill/>
            </a:ln>
            <a:effectLst/>
          </c:spPr>
          <c:invertIfNegative val="0"/>
          <c:cat>
            <c:strRef>
              <c:f>Sheet3!$A$5:$A$7</c:f>
              <c:strCache>
                <c:ptCount val="2"/>
                <c:pt idx="0">
                  <c:v>2018</c:v>
                </c:pt>
                <c:pt idx="1">
                  <c:v>2019</c:v>
                </c:pt>
              </c:strCache>
            </c:strRef>
          </c:cat>
          <c:val>
            <c:numRef>
              <c:f>Sheet3!$H$5:$H$7</c:f>
              <c:numCache>
                <c:formatCode>General</c:formatCode>
                <c:ptCount val="2"/>
                <c:pt idx="0">
                  <c:v>155111</c:v>
                </c:pt>
                <c:pt idx="1">
                  <c:v>96679</c:v>
                </c:pt>
              </c:numCache>
            </c:numRef>
          </c:val>
          <c:extLst>
            <c:ext xmlns:c16="http://schemas.microsoft.com/office/drawing/2014/chart" uri="{C3380CC4-5D6E-409C-BE32-E72D297353CC}">
              <c16:uniqueId val="{00000007-17C3-4EEA-A996-2BF5A77A0F3F}"/>
            </c:ext>
          </c:extLst>
        </c:ser>
        <c:ser>
          <c:idx val="7"/>
          <c:order val="7"/>
          <c:tx>
            <c:strRef>
              <c:f>Sheet3!$I$3:$I$4</c:f>
              <c:strCache>
                <c:ptCount val="1"/>
                <c:pt idx="0">
                  <c:v>Oscar Knox</c:v>
                </c:pt>
              </c:strCache>
            </c:strRef>
          </c:tx>
          <c:spPr>
            <a:solidFill>
              <a:schemeClr val="accent2">
                <a:lumMod val="60000"/>
              </a:schemeClr>
            </a:solidFill>
            <a:ln>
              <a:noFill/>
            </a:ln>
            <a:effectLst/>
          </c:spPr>
          <c:invertIfNegative val="0"/>
          <c:cat>
            <c:strRef>
              <c:f>Sheet3!$A$5:$A$7</c:f>
              <c:strCache>
                <c:ptCount val="2"/>
                <c:pt idx="0">
                  <c:v>2018</c:v>
                </c:pt>
                <c:pt idx="1">
                  <c:v>2019</c:v>
                </c:pt>
              </c:strCache>
            </c:strRef>
          </c:cat>
          <c:val>
            <c:numRef>
              <c:f>Sheet3!$I$5:$I$7</c:f>
              <c:numCache>
                <c:formatCode>General</c:formatCode>
                <c:ptCount val="2"/>
                <c:pt idx="0">
                  <c:v>157207</c:v>
                </c:pt>
                <c:pt idx="1">
                  <c:v>94465</c:v>
                </c:pt>
              </c:numCache>
            </c:numRef>
          </c:val>
          <c:extLst>
            <c:ext xmlns:c16="http://schemas.microsoft.com/office/drawing/2014/chart" uri="{C3380CC4-5D6E-409C-BE32-E72D297353CC}">
              <c16:uniqueId val="{00000008-17C3-4EEA-A996-2BF5A77A0F3F}"/>
            </c:ext>
          </c:extLst>
        </c:ser>
        <c:dLbls>
          <c:showLegendKey val="0"/>
          <c:showVal val="0"/>
          <c:showCatName val="0"/>
          <c:showSerName val="0"/>
          <c:showPercent val="0"/>
          <c:showBubbleSize val="0"/>
        </c:dLbls>
        <c:gapWidth val="219"/>
        <c:overlap val="-27"/>
        <c:axId val="125932624"/>
        <c:axId val="11964592"/>
      </c:barChart>
      <c:catAx>
        <c:axId val="1259326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64592"/>
        <c:crosses val="autoZero"/>
        <c:auto val="1"/>
        <c:lblAlgn val="ctr"/>
        <c:lblOffset val="100"/>
        <c:noMultiLvlLbl val="0"/>
      </c:catAx>
      <c:valAx>
        <c:axId val="1196459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9326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[t.xlsx]Sheet4!PivotTable6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doughnutChart>
        <c:varyColors val="1"/>
        <c:ser>
          <c:idx val="0"/>
          <c:order val="0"/>
          <c:tx>
            <c:strRef>
              <c:f>Sheet4!$B$3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BA4-4C6D-AC7B-95ACB2BB4AA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BA4-4C6D-AC7B-95ACB2BB4AA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BA4-4C6D-AC7B-95ACB2BB4AA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BBA4-4C6D-AC7B-95ACB2BB4AAC}"/>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BBA4-4C6D-AC7B-95ACB2BB4AAC}"/>
              </c:ext>
            </c:extLst>
          </c:dPt>
          <c:cat>
            <c:strRef>
              <c:f>Sheet4!$A$4:$A$9</c:f>
              <c:strCache>
                <c:ptCount val="5"/>
                <c:pt idx="0">
                  <c:v>Item 1</c:v>
                </c:pt>
                <c:pt idx="1">
                  <c:v>Item 2</c:v>
                </c:pt>
                <c:pt idx="2">
                  <c:v>Item 3</c:v>
                </c:pt>
                <c:pt idx="3">
                  <c:v>Item 4</c:v>
                </c:pt>
                <c:pt idx="4">
                  <c:v>Item 5</c:v>
                </c:pt>
              </c:strCache>
            </c:strRef>
          </c:cat>
          <c:val>
            <c:numRef>
              <c:f>Sheet4!$B$4:$B$9</c:f>
              <c:numCache>
                <c:formatCode>General</c:formatCode>
                <c:ptCount val="5"/>
                <c:pt idx="0">
                  <c:v>736953</c:v>
                </c:pt>
                <c:pt idx="1">
                  <c:v>365762</c:v>
                </c:pt>
                <c:pt idx="2">
                  <c:v>124890</c:v>
                </c:pt>
                <c:pt idx="3">
                  <c:v>301305</c:v>
                </c:pt>
                <c:pt idx="4">
                  <c:v>499681</c:v>
                </c:pt>
              </c:numCache>
            </c:numRef>
          </c:val>
          <c:extLst>
            <c:ext xmlns:c16="http://schemas.microsoft.com/office/drawing/2014/chart" uri="{C3380CC4-5D6E-409C-BE32-E72D297353CC}">
              <c16:uniqueId val="{00000000-8DDD-42EE-9A8A-A514367AD14B}"/>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[t.xlsx]Sheet5!PivotTable7</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Sheet5!$B$3</c:f>
              <c:strCache>
                <c:ptCount val="1"/>
                <c:pt idx="0">
                  <c:v>Total</c:v>
                </c:pt>
              </c:strCache>
            </c:strRef>
          </c:tx>
          <c:spPr>
            <a:solidFill>
              <a:schemeClr val="accent1"/>
            </a:solidFill>
            <a:ln>
              <a:noFill/>
            </a:ln>
            <a:effectLst/>
          </c:spPr>
          <c:invertIfNegative val="0"/>
          <c:cat>
            <c:strRef>
              <c:f>Sheet5!$A$4:$A$24</c:f>
              <c:strCache>
                <c:ptCount val="20"/>
                <c:pt idx="0">
                  <c:v>Company T</c:v>
                </c:pt>
                <c:pt idx="1">
                  <c:v>Company O</c:v>
                </c:pt>
                <c:pt idx="2">
                  <c:v>Company L</c:v>
                </c:pt>
                <c:pt idx="3">
                  <c:v>Company R</c:v>
                </c:pt>
                <c:pt idx="4">
                  <c:v>Company K</c:v>
                </c:pt>
                <c:pt idx="5">
                  <c:v>Company F</c:v>
                </c:pt>
                <c:pt idx="6">
                  <c:v>Company G</c:v>
                </c:pt>
                <c:pt idx="7">
                  <c:v>Company P</c:v>
                </c:pt>
                <c:pt idx="8">
                  <c:v>Company C</c:v>
                </c:pt>
                <c:pt idx="9">
                  <c:v>Company A</c:v>
                </c:pt>
                <c:pt idx="10">
                  <c:v>Company H</c:v>
                </c:pt>
                <c:pt idx="11">
                  <c:v>Company Q</c:v>
                </c:pt>
                <c:pt idx="12">
                  <c:v>Company B</c:v>
                </c:pt>
                <c:pt idx="13">
                  <c:v>Company E</c:v>
                </c:pt>
                <c:pt idx="14">
                  <c:v>Company J</c:v>
                </c:pt>
                <c:pt idx="15">
                  <c:v>Company I</c:v>
                </c:pt>
                <c:pt idx="16">
                  <c:v>Company N</c:v>
                </c:pt>
                <c:pt idx="17">
                  <c:v>Company M</c:v>
                </c:pt>
                <c:pt idx="18">
                  <c:v>Company S</c:v>
                </c:pt>
                <c:pt idx="19">
                  <c:v>Company D</c:v>
                </c:pt>
              </c:strCache>
            </c:strRef>
          </c:cat>
          <c:val>
            <c:numRef>
              <c:f>Sheet5!$B$4:$B$24</c:f>
              <c:numCache>
                <c:formatCode>General</c:formatCode>
                <c:ptCount val="20"/>
                <c:pt idx="0">
                  <c:v>83691</c:v>
                </c:pt>
                <c:pt idx="1">
                  <c:v>83818</c:v>
                </c:pt>
                <c:pt idx="2">
                  <c:v>86272</c:v>
                </c:pt>
                <c:pt idx="3">
                  <c:v>89214</c:v>
                </c:pt>
                <c:pt idx="4">
                  <c:v>92806</c:v>
                </c:pt>
                <c:pt idx="5">
                  <c:v>93104</c:v>
                </c:pt>
                <c:pt idx="6">
                  <c:v>93876</c:v>
                </c:pt>
                <c:pt idx="7">
                  <c:v>94430</c:v>
                </c:pt>
                <c:pt idx="8">
                  <c:v>98397</c:v>
                </c:pt>
                <c:pt idx="9">
                  <c:v>98580</c:v>
                </c:pt>
                <c:pt idx="10">
                  <c:v>100909</c:v>
                </c:pt>
                <c:pt idx="11">
                  <c:v>105933</c:v>
                </c:pt>
                <c:pt idx="12">
                  <c:v>106107</c:v>
                </c:pt>
                <c:pt idx="13">
                  <c:v>106230</c:v>
                </c:pt>
                <c:pt idx="14">
                  <c:v>108239</c:v>
                </c:pt>
                <c:pt idx="15">
                  <c:v>111991</c:v>
                </c:pt>
                <c:pt idx="16">
                  <c:v>114447</c:v>
                </c:pt>
                <c:pt idx="17">
                  <c:v>115641</c:v>
                </c:pt>
                <c:pt idx="18">
                  <c:v>122085</c:v>
                </c:pt>
                <c:pt idx="19">
                  <c:v>122821</c:v>
                </c:pt>
              </c:numCache>
            </c:numRef>
          </c:val>
          <c:extLst>
            <c:ext xmlns:c16="http://schemas.microsoft.com/office/drawing/2014/chart" uri="{C3380CC4-5D6E-409C-BE32-E72D297353CC}">
              <c16:uniqueId val="{00000000-714A-49B8-AEB3-76A15BEFDE56}"/>
            </c:ext>
          </c:extLst>
        </c:ser>
        <c:dLbls>
          <c:showLegendKey val="0"/>
          <c:showVal val="0"/>
          <c:showCatName val="0"/>
          <c:showSerName val="0"/>
          <c:showPercent val="0"/>
          <c:showBubbleSize val="0"/>
        </c:dLbls>
        <c:gapWidth val="182"/>
        <c:axId val="14192720"/>
        <c:axId val="227057168"/>
      </c:barChart>
      <c:catAx>
        <c:axId val="141927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7057168"/>
        <c:crosses val="autoZero"/>
        <c:auto val="1"/>
        <c:lblAlgn val="ctr"/>
        <c:lblOffset val="100"/>
        <c:noMultiLvlLbl val="0"/>
      </c:catAx>
      <c:valAx>
        <c:axId val="22705716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927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[t.xlsx]Sheet1!PivotTable1</c:name>
    <c:fmtId val="2"/>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Sheet1!$B$3</c:f>
              <c:strCache>
                <c:ptCount val="1"/>
                <c:pt idx="0">
                  <c:v>Total</c:v>
                </c:pt>
              </c:strCache>
            </c:strRef>
          </c:tx>
          <c:spPr>
            <a:ln w="28575" cap="rnd">
              <a:solidFill>
                <a:schemeClr val="accent1"/>
              </a:solidFill>
              <a:round/>
            </a:ln>
            <a:effectLst/>
          </c:spPr>
          <c:marker>
            <c:symbol val="none"/>
          </c:marker>
          <c:cat>
            <c:multiLvlStrRef>
              <c:f>Sheet1!$A$4:$A$28</c:f>
              <c:multiLvlStrCache>
                <c:ptCount val="22"/>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lvl>
                <c:lvl>
                  <c:pt idx="0">
                    <c:v>2018</c:v>
                  </c:pt>
                  <c:pt idx="12">
                    <c:v>2019</c:v>
                  </c:pt>
                </c:lvl>
              </c:multiLvlStrCache>
            </c:multiLvlStrRef>
          </c:cat>
          <c:val>
            <c:numRef>
              <c:f>Sheet1!$B$4:$B$28</c:f>
              <c:numCache>
                <c:formatCode>General</c:formatCode>
                <c:ptCount val="22"/>
                <c:pt idx="0">
                  <c:v>92759</c:v>
                </c:pt>
                <c:pt idx="1">
                  <c:v>93096</c:v>
                </c:pt>
                <c:pt idx="2">
                  <c:v>103309</c:v>
                </c:pt>
                <c:pt idx="3">
                  <c:v>93392</c:v>
                </c:pt>
                <c:pt idx="4">
                  <c:v>118523</c:v>
                </c:pt>
                <c:pt idx="5">
                  <c:v>105113</c:v>
                </c:pt>
                <c:pt idx="6">
                  <c:v>86694</c:v>
                </c:pt>
                <c:pt idx="7">
                  <c:v>96143</c:v>
                </c:pt>
                <c:pt idx="8">
                  <c:v>89459</c:v>
                </c:pt>
                <c:pt idx="9">
                  <c:v>88891</c:v>
                </c:pt>
                <c:pt idx="10">
                  <c:v>99699</c:v>
                </c:pt>
                <c:pt idx="11">
                  <c:v>91073</c:v>
                </c:pt>
                <c:pt idx="12">
                  <c:v>84293</c:v>
                </c:pt>
                <c:pt idx="13">
                  <c:v>106033</c:v>
                </c:pt>
                <c:pt idx="14">
                  <c:v>127074</c:v>
                </c:pt>
                <c:pt idx="15">
                  <c:v>92400</c:v>
                </c:pt>
                <c:pt idx="16">
                  <c:v>91637</c:v>
                </c:pt>
                <c:pt idx="17">
                  <c:v>88012</c:v>
                </c:pt>
                <c:pt idx="18">
                  <c:v>71980</c:v>
                </c:pt>
                <c:pt idx="19">
                  <c:v>88838</c:v>
                </c:pt>
                <c:pt idx="20">
                  <c:v>82758</c:v>
                </c:pt>
                <c:pt idx="21">
                  <c:v>37415</c:v>
                </c:pt>
              </c:numCache>
            </c:numRef>
          </c:val>
          <c:smooth val="0"/>
          <c:extLst>
            <c:ext xmlns:c16="http://schemas.microsoft.com/office/drawing/2014/chart" uri="{C3380CC4-5D6E-409C-BE32-E72D297353CC}">
              <c16:uniqueId val="{00000000-F7DF-4A58-B05D-0FC9CAD6B214}"/>
            </c:ext>
          </c:extLst>
        </c:ser>
        <c:dLbls>
          <c:showLegendKey val="0"/>
          <c:showVal val="0"/>
          <c:showCatName val="0"/>
          <c:showSerName val="0"/>
          <c:showPercent val="0"/>
          <c:showBubbleSize val="0"/>
        </c:dLbls>
        <c:smooth val="0"/>
        <c:axId val="1767606384"/>
        <c:axId val="2046718784"/>
      </c:lineChart>
      <c:catAx>
        <c:axId val="17676063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6718784"/>
        <c:crosses val="autoZero"/>
        <c:auto val="1"/>
        <c:lblAlgn val="ctr"/>
        <c:lblOffset val="100"/>
        <c:noMultiLvlLbl val="0"/>
      </c:catAx>
      <c:valAx>
        <c:axId val="204671878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76063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[t.xlsx]Sheet3!PivotTable5</c:name>
    <c:fmtId val="2"/>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rgbClr val="FF0000"/>
          </a:solidFill>
          <a:ln>
            <a:noFill/>
          </a:ln>
          <a:effectLst/>
        </c:spPr>
      </c:pivotFmt>
    </c:pivotFmts>
    <c:plotArea>
      <c:layout>
        <c:manualLayout>
          <c:layoutTarget val="inner"/>
          <c:xMode val="edge"/>
          <c:yMode val="edge"/>
          <c:x val="0.19816494769139778"/>
          <c:y val="0.19685039370078741"/>
          <c:w val="0.39095892942959592"/>
          <c:h val="0.57017877135987372"/>
        </c:manualLayout>
      </c:layout>
      <c:barChart>
        <c:barDir val="col"/>
        <c:grouping val="clustered"/>
        <c:varyColors val="0"/>
        <c:ser>
          <c:idx val="0"/>
          <c:order val="0"/>
          <c:tx>
            <c:strRef>
              <c:f>Sheet3!$B$3:$B$4</c:f>
              <c:strCache>
                <c:ptCount val="1"/>
                <c:pt idx="0">
                  <c:v>Andrew James</c:v>
                </c:pt>
              </c:strCache>
            </c:strRef>
          </c:tx>
          <c:spPr>
            <a:solidFill>
              <a:srgbClr val="FF0000"/>
            </a:solidFill>
            <a:ln>
              <a:noFill/>
            </a:ln>
            <a:effectLst/>
          </c:spPr>
          <c:invertIfNegative val="0"/>
          <c:cat>
            <c:strRef>
              <c:f>Sheet3!$A$5:$A$7</c:f>
              <c:strCache>
                <c:ptCount val="2"/>
                <c:pt idx="0">
                  <c:v>2018</c:v>
                </c:pt>
                <c:pt idx="1">
                  <c:v>2019</c:v>
                </c:pt>
              </c:strCache>
            </c:strRef>
          </c:cat>
          <c:val>
            <c:numRef>
              <c:f>Sheet3!$B$5:$B$7</c:f>
              <c:numCache>
                <c:formatCode>General</c:formatCode>
                <c:ptCount val="2"/>
                <c:pt idx="0">
                  <c:v>138437</c:v>
                </c:pt>
                <c:pt idx="1">
                  <c:v>105244</c:v>
                </c:pt>
              </c:numCache>
            </c:numRef>
          </c:val>
          <c:extLst>
            <c:ext xmlns:c16="http://schemas.microsoft.com/office/drawing/2014/chart" uri="{C3380CC4-5D6E-409C-BE32-E72D297353CC}">
              <c16:uniqueId val="{00000000-081E-4C28-B368-78B1DC159077}"/>
            </c:ext>
          </c:extLst>
        </c:ser>
        <c:ser>
          <c:idx val="1"/>
          <c:order val="1"/>
          <c:tx>
            <c:strRef>
              <c:f>Sheet3!$C$3:$C$4</c:f>
              <c:strCache>
                <c:ptCount val="1"/>
                <c:pt idx="0">
                  <c:v>Anna Weber</c:v>
                </c:pt>
              </c:strCache>
            </c:strRef>
          </c:tx>
          <c:spPr>
            <a:solidFill>
              <a:srgbClr val="7030A0"/>
            </a:solidFill>
            <a:ln>
              <a:noFill/>
            </a:ln>
            <a:effectLst/>
          </c:spPr>
          <c:invertIfNegative val="0"/>
          <c:cat>
            <c:strRef>
              <c:f>Sheet3!$A$5:$A$7</c:f>
              <c:strCache>
                <c:ptCount val="2"/>
                <c:pt idx="0">
                  <c:v>2018</c:v>
                </c:pt>
                <c:pt idx="1">
                  <c:v>2019</c:v>
                </c:pt>
              </c:strCache>
            </c:strRef>
          </c:cat>
          <c:val>
            <c:numRef>
              <c:f>Sheet3!$C$5:$C$7</c:f>
              <c:numCache>
                <c:formatCode>General</c:formatCode>
                <c:ptCount val="2"/>
                <c:pt idx="0">
                  <c:v>141614</c:v>
                </c:pt>
                <c:pt idx="1">
                  <c:v>134764</c:v>
                </c:pt>
              </c:numCache>
            </c:numRef>
          </c:val>
          <c:extLst>
            <c:ext xmlns:c16="http://schemas.microsoft.com/office/drawing/2014/chart" uri="{C3380CC4-5D6E-409C-BE32-E72D297353CC}">
              <c16:uniqueId val="{00000001-081E-4C28-B368-78B1DC159077}"/>
            </c:ext>
          </c:extLst>
        </c:ser>
        <c:ser>
          <c:idx val="2"/>
          <c:order val="2"/>
          <c:tx>
            <c:strRef>
              <c:f>Sheet3!$D$3:$D$4</c:f>
              <c:strCache>
                <c:ptCount val="1"/>
                <c:pt idx="0">
                  <c:v>Anne Lee</c:v>
                </c:pt>
              </c:strCache>
            </c:strRef>
          </c:tx>
          <c:spPr>
            <a:solidFill>
              <a:srgbClr val="00B0F0"/>
            </a:solidFill>
            <a:ln>
              <a:noFill/>
            </a:ln>
            <a:effectLst/>
          </c:spPr>
          <c:invertIfNegative val="0"/>
          <c:cat>
            <c:strRef>
              <c:f>Sheet3!$A$5:$A$7</c:f>
              <c:strCache>
                <c:ptCount val="2"/>
                <c:pt idx="0">
                  <c:v>2018</c:v>
                </c:pt>
                <c:pt idx="1">
                  <c:v>2019</c:v>
                </c:pt>
              </c:strCache>
            </c:strRef>
          </c:cat>
          <c:val>
            <c:numRef>
              <c:f>Sheet3!$D$5:$D$7</c:f>
              <c:numCache>
                <c:formatCode>General</c:formatCode>
                <c:ptCount val="2"/>
                <c:pt idx="0">
                  <c:v>127145</c:v>
                </c:pt>
                <c:pt idx="1">
                  <c:v>114049</c:v>
                </c:pt>
              </c:numCache>
            </c:numRef>
          </c:val>
          <c:extLst>
            <c:ext xmlns:c16="http://schemas.microsoft.com/office/drawing/2014/chart" uri="{C3380CC4-5D6E-409C-BE32-E72D297353CC}">
              <c16:uniqueId val="{00000002-081E-4C28-B368-78B1DC159077}"/>
            </c:ext>
          </c:extLst>
        </c:ser>
        <c:ser>
          <c:idx val="3"/>
          <c:order val="3"/>
          <c:tx>
            <c:strRef>
              <c:f>Sheet3!$E$3:$E$4</c:f>
              <c:strCache>
                <c:ptCount val="1"/>
                <c:pt idx="0">
                  <c:v>Ben Wallace</c:v>
                </c:pt>
              </c:strCache>
            </c:strRef>
          </c:tx>
          <c:spPr>
            <a:solidFill>
              <a:schemeClr val="bg1">
                <a:lumMod val="85000"/>
              </a:schemeClr>
            </a:solidFill>
            <a:ln>
              <a:noFill/>
            </a:ln>
            <a:effectLst/>
          </c:spPr>
          <c:invertIfNegative val="0"/>
          <c:cat>
            <c:strRef>
              <c:f>Sheet3!$A$5:$A$7</c:f>
              <c:strCache>
                <c:ptCount val="2"/>
                <c:pt idx="0">
                  <c:v>2018</c:v>
                </c:pt>
                <c:pt idx="1">
                  <c:v>2019</c:v>
                </c:pt>
              </c:strCache>
            </c:strRef>
          </c:cat>
          <c:val>
            <c:numRef>
              <c:f>Sheet3!$E$5:$E$7</c:f>
              <c:numCache>
                <c:formatCode>General</c:formatCode>
                <c:ptCount val="2"/>
                <c:pt idx="0">
                  <c:v>135455</c:v>
                </c:pt>
                <c:pt idx="1">
                  <c:v>120302</c:v>
                </c:pt>
              </c:numCache>
            </c:numRef>
          </c:val>
          <c:extLst>
            <c:ext xmlns:c16="http://schemas.microsoft.com/office/drawing/2014/chart" uri="{C3380CC4-5D6E-409C-BE32-E72D297353CC}">
              <c16:uniqueId val="{00000003-081E-4C28-B368-78B1DC159077}"/>
            </c:ext>
          </c:extLst>
        </c:ser>
        <c:ser>
          <c:idx val="4"/>
          <c:order val="4"/>
          <c:tx>
            <c:strRef>
              <c:f>Sheet3!$F$3:$F$4</c:f>
              <c:strCache>
                <c:ptCount val="1"/>
                <c:pt idx="0">
                  <c:v>Kim Fishman</c:v>
                </c:pt>
              </c:strCache>
            </c:strRef>
          </c:tx>
          <c:spPr>
            <a:solidFill>
              <a:srgbClr val="FFFF00"/>
            </a:solidFill>
            <a:ln>
              <a:noFill/>
            </a:ln>
            <a:effectLst/>
          </c:spPr>
          <c:invertIfNegative val="0"/>
          <c:cat>
            <c:strRef>
              <c:f>Sheet3!$A$5:$A$7</c:f>
              <c:strCache>
                <c:ptCount val="2"/>
                <c:pt idx="0">
                  <c:v>2018</c:v>
                </c:pt>
                <c:pt idx="1">
                  <c:v>2019</c:v>
                </c:pt>
              </c:strCache>
            </c:strRef>
          </c:cat>
          <c:val>
            <c:numRef>
              <c:f>Sheet3!$F$5:$F$7</c:f>
              <c:numCache>
                <c:formatCode>General</c:formatCode>
                <c:ptCount val="2"/>
                <c:pt idx="0">
                  <c:v>126344</c:v>
                </c:pt>
                <c:pt idx="1">
                  <c:v>105444</c:v>
                </c:pt>
              </c:numCache>
            </c:numRef>
          </c:val>
          <c:extLst>
            <c:ext xmlns:c16="http://schemas.microsoft.com/office/drawing/2014/chart" uri="{C3380CC4-5D6E-409C-BE32-E72D297353CC}">
              <c16:uniqueId val="{00000004-081E-4C28-B368-78B1DC159077}"/>
            </c:ext>
          </c:extLst>
        </c:ser>
        <c:ser>
          <c:idx val="5"/>
          <c:order val="5"/>
          <c:tx>
            <c:strRef>
              <c:f>Sheet3!$G$3:$G$4</c:f>
              <c:strCache>
                <c:ptCount val="1"/>
                <c:pt idx="0">
                  <c:v>Laura Larsen</c:v>
                </c:pt>
              </c:strCache>
            </c:strRef>
          </c:tx>
          <c:spPr>
            <a:solidFill>
              <a:srgbClr val="00B050"/>
            </a:solidFill>
            <a:ln>
              <a:noFill/>
            </a:ln>
            <a:effectLst/>
          </c:spPr>
          <c:invertIfNegative val="0"/>
          <c:cat>
            <c:strRef>
              <c:f>Sheet3!$A$5:$A$7</c:f>
              <c:strCache>
                <c:ptCount val="2"/>
                <c:pt idx="0">
                  <c:v>2018</c:v>
                </c:pt>
                <c:pt idx="1">
                  <c:v>2019</c:v>
                </c:pt>
              </c:strCache>
            </c:strRef>
          </c:cat>
          <c:val>
            <c:numRef>
              <c:f>Sheet3!$G$5:$G$7</c:f>
              <c:numCache>
                <c:formatCode>General</c:formatCode>
                <c:ptCount val="2"/>
                <c:pt idx="0">
                  <c:v>176838</c:v>
                </c:pt>
                <c:pt idx="1">
                  <c:v>99493</c:v>
                </c:pt>
              </c:numCache>
            </c:numRef>
          </c:val>
          <c:extLst>
            <c:ext xmlns:c16="http://schemas.microsoft.com/office/drawing/2014/chart" uri="{C3380CC4-5D6E-409C-BE32-E72D297353CC}">
              <c16:uniqueId val="{00000005-081E-4C28-B368-78B1DC159077}"/>
            </c:ext>
          </c:extLst>
        </c:ser>
        <c:ser>
          <c:idx val="6"/>
          <c:order val="6"/>
          <c:tx>
            <c:strRef>
              <c:f>Sheet3!$H$3:$H$4</c:f>
              <c:strCache>
                <c:ptCount val="1"/>
                <c:pt idx="0">
                  <c:v>Michael Fox</c:v>
                </c:pt>
              </c:strCache>
            </c:strRef>
          </c:tx>
          <c:spPr>
            <a:solidFill>
              <a:schemeClr val="accent1">
                <a:lumMod val="60000"/>
              </a:schemeClr>
            </a:solidFill>
            <a:ln>
              <a:noFill/>
            </a:ln>
            <a:effectLst/>
          </c:spPr>
          <c:invertIfNegative val="0"/>
          <c:cat>
            <c:strRef>
              <c:f>Sheet3!$A$5:$A$7</c:f>
              <c:strCache>
                <c:ptCount val="2"/>
                <c:pt idx="0">
                  <c:v>2018</c:v>
                </c:pt>
                <c:pt idx="1">
                  <c:v>2019</c:v>
                </c:pt>
              </c:strCache>
            </c:strRef>
          </c:cat>
          <c:val>
            <c:numRef>
              <c:f>Sheet3!$H$5:$H$7</c:f>
              <c:numCache>
                <c:formatCode>General</c:formatCode>
                <c:ptCount val="2"/>
                <c:pt idx="0">
                  <c:v>155111</c:v>
                </c:pt>
                <c:pt idx="1">
                  <c:v>96679</c:v>
                </c:pt>
              </c:numCache>
            </c:numRef>
          </c:val>
          <c:extLst>
            <c:ext xmlns:c16="http://schemas.microsoft.com/office/drawing/2014/chart" uri="{C3380CC4-5D6E-409C-BE32-E72D297353CC}">
              <c16:uniqueId val="{00000006-081E-4C28-B368-78B1DC159077}"/>
            </c:ext>
          </c:extLst>
        </c:ser>
        <c:ser>
          <c:idx val="7"/>
          <c:order val="7"/>
          <c:tx>
            <c:strRef>
              <c:f>Sheet3!$I$3:$I$4</c:f>
              <c:strCache>
                <c:ptCount val="1"/>
                <c:pt idx="0">
                  <c:v>Oscar Knox</c:v>
                </c:pt>
              </c:strCache>
            </c:strRef>
          </c:tx>
          <c:spPr>
            <a:solidFill>
              <a:schemeClr val="accent2"/>
            </a:solidFill>
            <a:ln>
              <a:noFill/>
            </a:ln>
            <a:effectLst/>
          </c:spPr>
          <c:invertIfNegative val="0"/>
          <c:cat>
            <c:strRef>
              <c:f>Sheet3!$A$5:$A$7</c:f>
              <c:strCache>
                <c:ptCount val="2"/>
                <c:pt idx="0">
                  <c:v>2018</c:v>
                </c:pt>
                <c:pt idx="1">
                  <c:v>2019</c:v>
                </c:pt>
              </c:strCache>
            </c:strRef>
          </c:cat>
          <c:val>
            <c:numRef>
              <c:f>Sheet3!$I$5:$I$7</c:f>
              <c:numCache>
                <c:formatCode>General</c:formatCode>
                <c:ptCount val="2"/>
                <c:pt idx="0">
                  <c:v>157207</c:v>
                </c:pt>
                <c:pt idx="1">
                  <c:v>94465</c:v>
                </c:pt>
              </c:numCache>
            </c:numRef>
          </c:val>
          <c:extLst>
            <c:ext xmlns:c16="http://schemas.microsoft.com/office/drawing/2014/chart" uri="{C3380CC4-5D6E-409C-BE32-E72D297353CC}">
              <c16:uniqueId val="{00000007-081E-4C28-B368-78B1DC159077}"/>
            </c:ext>
          </c:extLst>
        </c:ser>
        <c:dLbls>
          <c:showLegendKey val="0"/>
          <c:showVal val="0"/>
          <c:showCatName val="0"/>
          <c:showSerName val="0"/>
          <c:showPercent val="0"/>
          <c:showBubbleSize val="0"/>
        </c:dLbls>
        <c:gapWidth val="219"/>
        <c:overlap val="-27"/>
        <c:axId val="125932624"/>
        <c:axId val="11964592"/>
      </c:barChart>
      <c:catAx>
        <c:axId val="1259326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64592"/>
        <c:crosses val="autoZero"/>
        <c:auto val="1"/>
        <c:lblAlgn val="ctr"/>
        <c:lblOffset val="100"/>
        <c:noMultiLvlLbl val="0"/>
      </c:catAx>
      <c:valAx>
        <c:axId val="1196459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9326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[t.xlsx]Sheet4!PivotTable6</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00B0F0"/>
          </a:solidFill>
          <a:ln w="19050">
            <a:solidFill>
              <a:schemeClr val="lt1"/>
            </a:solidFill>
          </a:ln>
          <a:effectLst/>
        </c:spPr>
      </c:pivotFmt>
      <c:pivotFmt>
        <c:idx val="14"/>
        <c:spPr>
          <a:solidFill>
            <a:srgbClr val="7030A0"/>
          </a:solidFill>
          <a:ln w="19050">
            <a:solidFill>
              <a:schemeClr val="lt1"/>
            </a:solidFill>
          </a:ln>
          <a:effectLst/>
        </c:spPr>
      </c:pivotFmt>
      <c:pivotFmt>
        <c:idx val="15"/>
        <c:spPr>
          <a:solidFill>
            <a:schemeClr val="bg1">
              <a:lumMod val="65000"/>
            </a:schemeClr>
          </a:solidFill>
          <a:ln w="19050">
            <a:solidFill>
              <a:schemeClr val="lt1"/>
            </a:solidFill>
          </a:ln>
          <a:effectLst/>
        </c:spPr>
      </c:pivotFmt>
      <c:pivotFmt>
        <c:idx val="16"/>
        <c:spPr>
          <a:solidFill>
            <a:srgbClr val="FFFF00"/>
          </a:solidFill>
          <a:ln w="19050">
            <a:solidFill>
              <a:schemeClr val="lt1"/>
            </a:solidFill>
          </a:ln>
          <a:effectLst/>
        </c:spPr>
      </c:pivotFmt>
      <c:pivotFmt>
        <c:idx val="17"/>
        <c:spPr>
          <a:solidFill>
            <a:srgbClr val="FF0000"/>
          </a:solidFill>
          <a:ln w="19050">
            <a:solidFill>
              <a:schemeClr val="lt1"/>
            </a:solidFill>
          </a:ln>
          <a:effectLst/>
        </c:spPr>
      </c:pivotFmt>
    </c:pivotFmts>
    <c:plotArea>
      <c:layout>
        <c:manualLayout>
          <c:layoutTarget val="inner"/>
          <c:xMode val="edge"/>
          <c:yMode val="edge"/>
          <c:x val="5.1353874883286646E-2"/>
          <c:y val="0.22673599224010041"/>
          <c:w val="0.68516986847232331"/>
          <c:h val="0.66468924740385715"/>
        </c:manualLayout>
      </c:layout>
      <c:doughnutChart>
        <c:varyColors val="1"/>
        <c:ser>
          <c:idx val="0"/>
          <c:order val="0"/>
          <c:tx>
            <c:strRef>
              <c:f>Sheet4!$B$3</c:f>
              <c:strCache>
                <c:ptCount val="1"/>
                <c:pt idx="0">
                  <c:v>Total</c:v>
                </c:pt>
              </c:strCache>
            </c:strRef>
          </c:tx>
          <c:dPt>
            <c:idx val="0"/>
            <c:bubble3D val="0"/>
            <c:spPr>
              <a:solidFill>
                <a:srgbClr val="00B0F0"/>
              </a:solidFill>
              <a:ln w="19050">
                <a:solidFill>
                  <a:schemeClr val="lt1"/>
                </a:solidFill>
              </a:ln>
              <a:effectLst/>
            </c:spPr>
            <c:extLst>
              <c:ext xmlns:c16="http://schemas.microsoft.com/office/drawing/2014/chart" uri="{C3380CC4-5D6E-409C-BE32-E72D297353CC}">
                <c16:uniqueId val="{00000001-5986-451B-B1F9-3ECBCE859069}"/>
              </c:ext>
            </c:extLst>
          </c:dPt>
          <c:dPt>
            <c:idx val="1"/>
            <c:bubble3D val="0"/>
            <c:spPr>
              <a:solidFill>
                <a:srgbClr val="7030A0"/>
              </a:solidFill>
              <a:ln w="19050">
                <a:solidFill>
                  <a:schemeClr val="lt1"/>
                </a:solidFill>
              </a:ln>
              <a:effectLst/>
            </c:spPr>
            <c:extLst>
              <c:ext xmlns:c16="http://schemas.microsoft.com/office/drawing/2014/chart" uri="{C3380CC4-5D6E-409C-BE32-E72D297353CC}">
                <c16:uniqueId val="{00000003-5986-451B-B1F9-3ECBCE859069}"/>
              </c:ext>
            </c:extLst>
          </c:dPt>
          <c:dPt>
            <c:idx val="2"/>
            <c:bubble3D val="0"/>
            <c:spPr>
              <a:solidFill>
                <a:schemeClr val="bg1">
                  <a:lumMod val="65000"/>
                </a:schemeClr>
              </a:solidFill>
              <a:ln w="19050">
                <a:solidFill>
                  <a:schemeClr val="lt1"/>
                </a:solidFill>
              </a:ln>
              <a:effectLst/>
            </c:spPr>
            <c:extLst>
              <c:ext xmlns:c16="http://schemas.microsoft.com/office/drawing/2014/chart" uri="{C3380CC4-5D6E-409C-BE32-E72D297353CC}">
                <c16:uniqueId val="{00000005-5986-451B-B1F9-3ECBCE859069}"/>
              </c:ext>
            </c:extLst>
          </c:dPt>
          <c:dPt>
            <c:idx val="3"/>
            <c:bubble3D val="0"/>
            <c:spPr>
              <a:solidFill>
                <a:srgbClr val="FFFF00"/>
              </a:solidFill>
              <a:ln w="19050">
                <a:solidFill>
                  <a:schemeClr val="lt1"/>
                </a:solidFill>
              </a:ln>
              <a:effectLst/>
            </c:spPr>
            <c:extLst>
              <c:ext xmlns:c16="http://schemas.microsoft.com/office/drawing/2014/chart" uri="{C3380CC4-5D6E-409C-BE32-E72D297353CC}">
                <c16:uniqueId val="{00000007-5986-451B-B1F9-3ECBCE859069}"/>
              </c:ext>
            </c:extLst>
          </c:dPt>
          <c:dPt>
            <c:idx val="4"/>
            <c:bubble3D val="0"/>
            <c:spPr>
              <a:solidFill>
                <a:srgbClr val="FF0000"/>
              </a:solidFill>
              <a:ln w="19050">
                <a:solidFill>
                  <a:schemeClr val="lt1"/>
                </a:solidFill>
              </a:ln>
              <a:effectLst/>
            </c:spPr>
            <c:extLst>
              <c:ext xmlns:c16="http://schemas.microsoft.com/office/drawing/2014/chart" uri="{C3380CC4-5D6E-409C-BE32-E72D297353CC}">
                <c16:uniqueId val="{00000009-5986-451B-B1F9-3ECBCE859069}"/>
              </c:ext>
            </c:extLst>
          </c:dPt>
          <c:cat>
            <c:strRef>
              <c:f>Sheet4!$A$4:$A$9</c:f>
              <c:strCache>
                <c:ptCount val="5"/>
                <c:pt idx="0">
                  <c:v>Item 1</c:v>
                </c:pt>
                <c:pt idx="1">
                  <c:v>Item 2</c:v>
                </c:pt>
                <c:pt idx="2">
                  <c:v>Item 3</c:v>
                </c:pt>
                <c:pt idx="3">
                  <c:v>Item 4</c:v>
                </c:pt>
                <c:pt idx="4">
                  <c:v>Item 5</c:v>
                </c:pt>
              </c:strCache>
            </c:strRef>
          </c:cat>
          <c:val>
            <c:numRef>
              <c:f>Sheet4!$B$4:$B$9</c:f>
              <c:numCache>
                <c:formatCode>General</c:formatCode>
                <c:ptCount val="5"/>
                <c:pt idx="0">
                  <c:v>736953</c:v>
                </c:pt>
                <c:pt idx="1">
                  <c:v>365762</c:v>
                </c:pt>
                <c:pt idx="2">
                  <c:v>124890</c:v>
                </c:pt>
                <c:pt idx="3">
                  <c:v>301305</c:v>
                </c:pt>
                <c:pt idx="4">
                  <c:v>499681</c:v>
                </c:pt>
              </c:numCache>
            </c:numRef>
          </c:val>
          <c:extLst>
            <c:ext xmlns:c16="http://schemas.microsoft.com/office/drawing/2014/chart" uri="{C3380CC4-5D6E-409C-BE32-E72D297353CC}">
              <c16:uniqueId val="{0000000A-5986-451B-B1F9-3ECBCE859069}"/>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[t.xlsx]Sheet5!PivotTable7</c:name>
    <c:fmtId val="2"/>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Sheet5!$B$3</c:f>
              <c:strCache>
                <c:ptCount val="1"/>
                <c:pt idx="0">
                  <c:v>Total</c:v>
                </c:pt>
              </c:strCache>
            </c:strRef>
          </c:tx>
          <c:spPr>
            <a:solidFill>
              <a:schemeClr val="accent1"/>
            </a:solidFill>
            <a:ln>
              <a:noFill/>
            </a:ln>
            <a:effectLst/>
          </c:spPr>
          <c:invertIfNegative val="0"/>
          <c:cat>
            <c:strRef>
              <c:f>Sheet5!$A$4:$A$24</c:f>
              <c:strCache>
                <c:ptCount val="20"/>
                <c:pt idx="0">
                  <c:v>Company T</c:v>
                </c:pt>
                <c:pt idx="1">
                  <c:v>Company O</c:v>
                </c:pt>
                <c:pt idx="2">
                  <c:v>Company L</c:v>
                </c:pt>
                <c:pt idx="3">
                  <c:v>Company R</c:v>
                </c:pt>
                <c:pt idx="4">
                  <c:v>Company K</c:v>
                </c:pt>
                <c:pt idx="5">
                  <c:v>Company F</c:v>
                </c:pt>
                <c:pt idx="6">
                  <c:v>Company G</c:v>
                </c:pt>
                <c:pt idx="7">
                  <c:v>Company P</c:v>
                </c:pt>
                <c:pt idx="8">
                  <c:v>Company C</c:v>
                </c:pt>
                <c:pt idx="9">
                  <c:v>Company A</c:v>
                </c:pt>
                <c:pt idx="10">
                  <c:v>Company H</c:v>
                </c:pt>
                <c:pt idx="11">
                  <c:v>Company Q</c:v>
                </c:pt>
                <c:pt idx="12">
                  <c:v>Company B</c:v>
                </c:pt>
                <c:pt idx="13">
                  <c:v>Company E</c:v>
                </c:pt>
                <c:pt idx="14">
                  <c:v>Company J</c:v>
                </c:pt>
                <c:pt idx="15">
                  <c:v>Company I</c:v>
                </c:pt>
                <c:pt idx="16">
                  <c:v>Company N</c:v>
                </c:pt>
                <c:pt idx="17">
                  <c:v>Company M</c:v>
                </c:pt>
                <c:pt idx="18">
                  <c:v>Company S</c:v>
                </c:pt>
                <c:pt idx="19">
                  <c:v>Company D</c:v>
                </c:pt>
              </c:strCache>
            </c:strRef>
          </c:cat>
          <c:val>
            <c:numRef>
              <c:f>Sheet5!$B$4:$B$24</c:f>
              <c:numCache>
                <c:formatCode>General</c:formatCode>
                <c:ptCount val="20"/>
                <c:pt idx="0">
                  <c:v>83691</c:v>
                </c:pt>
                <c:pt idx="1">
                  <c:v>83818</c:v>
                </c:pt>
                <c:pt idx="2">
                  <c:v>86272</c:v>
                </c:pt>
                <c:pt idx="3">
                  <c:v>89214</c:v>
                </c:pt>
                <c:pt idx="4">
                  <c:v>92806</c:v>
                </c:pt>
                <c:pt idx="5">
                  <c:v>93104</c:v>
                </c:pt>
                <c:pt idx="6">
                  <c:v>93876</c:v>
                </c:pt>
                <c:pt idx="7">
                  <c:v>94430</c:v>
                </c:pt>
                <c:pt idx="8">
                  <c:v>98397</c:v>
                </c:pt>
                <c:pt idx="9">
                  <c:v>98580</c:v>
                </c:pt>
                <c:pt idx="10">
                  <c:v>100909</c:v>
                </c:pt>
                <c:pt idx="11">
                  <c:v>105933</c:v>
                </c:pt>
                <c:pt idx="12">
                  <c:v>106107</c:v>
                </c:pt>
                <c:pt idx="13">
                  <c:v>106230</c:v>
                </c:pt>
                <c:pt idx="14">
                  <c:v>108239</c:v>
                </c:pt>
                <c:pt idx="15">
                  <c:v>111991</c:v>
                </c:pt>
                <c:pt idx="16">
                  <c:v>114447</c:v>
                </c:pt>
                <c:pt idx="17">
                  <c:v>115641</c:v>
                </c:pt>
                <c:pt idx="18">
                  <c:v>122085</c:v>
                </c:pt>
                <c:pt idx="19">
                  <c:v>122821</c:v>
                </c:pt>
              </c:numCache>
            </c:numRef>
          </c:val>
          <c:extLst>
            <c:ext xmlns:c16="http://schemas.microsoft.com/office/drawing/2014/chart" uri="{C3380CC4-5D6E-409C-BE32-E72D297353CC}">
              <c16:uniqueId val="{00000000-A0DD-455E-A993-56485841EEEE}"/>
            </c:ext>
          </c:extLst>
        </c:ser>
        <c:dLbls>
          <c:showLegendKey val="0"/>
          <c:showVal val="0"/>
          <c:showCatName val="0"/>
          <c:showSerName val="0"/>
          <c:showPercent val="0"/>
          <c:showBubbleSize val="0"/>
        </c:dLbls>
        <c:gapWidth val="182"/>
        <c:axId val="14192720"/>
        <c:axId val="227057168"/>
      </c:barChart>
      <c:catAx>
        <c:axId val="141927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7057168"/>
        <c:crosses val="autoZero"/>
        <c:auto val="1"/>
        <c:lblAlgn val="ctr"/>
        <c:lblOffset val="100"/>
        <c:noMultiLvlLbl val="0"/>
      </c:catAx>
      <c:valAx>
        <c:axId val="22705716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927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 dir="row">_xlchart.v5.2</cx:f>
        <cx:nf dir="row">_xlchart.v5.0</cx:nf>
      </cx:strDim>
      <cx:numDim type="colorVal">
        <cx:f dir="row">_xlchart.v5.3</cx:f>
        <cx:nf dir="row">_xlchart.v5.1</cx:nf>
      </cx:numDim>
    </cx:data>
  </cx:chartData>
  <cx:chart>
    <cx:plotArea>
      <cx:plotAreaRegion>
        <cx:series layoutId="regionMap" uniqueId="{339526B9-BBA3-46B7-A22E-43CEC0781BBA}">
          <cx:tx>
            <cx:txData>
              <cx:f>_xlchart.v5.1</cx:f>
              <cx:v>Sum of Revenue</cx:v>
            </cx:txData>
          </cx:tx>
          <cx:dataId val="0"/>
          <cx:layoutPr>
            <cx:geography cultureLanguage="en-US" cultureRegion="LK" attribution="Powered by Bing">
              <cx:geoCache provider="{E9337A44-BEBE-4D9F-B70C-5C5E7DAFC167}">
                <cx:binary>1Hppc6U4tu1fqcjPjyoNIKSOrhvRAs7oYzudzslfCKfTCRICARII+PV329nVNfR4I96LF/eLDjNi
D2uvvXT+/LT86ck8P44/LK3p3J+elp/f1N73f/rpJ/dUP7eP7sdWPY3W2W/+xyfb/mS/fVNPzz99
HR+D6qqfCMLxT0/14+iflzf/9Wd4WvVsr+zTo1e2ezs9j+vds5uMd//i3D889cPj11Z1uXJ+VE8e
//zmL6PabPf45ofnziu/3q/9889vfnfRmx9++uOj/u61PxiYmZ++wr00/pEISqhIBE1QwhPx5gdj
u+qvpyOM8Y+MxQxjjlmMGEl+eff1Ywv3/wcTep3O49ev47Nz8EGvv7+58Xezh+MPb354slPnX4xW
gf1+fvO+U/756w/v/KN/dm9+UM5m3y/I7MsnvH/3+s0//d7s//XnPxwAK/zhyG8880eT/btTf+eY
/fjYff3h3vpH84uB/plz/h/OIns06psdO/V/M0LSH0kSMyYwF3FC8UsE/D5CxI8MpyQVKCEpjSn/
xQDfI+Q/m9M/DpLf3vuHOMn+8r8yTq6fww+X50U92V+s9M/C5Pfh/G9yOCaYspTFCWHwS/7gIcR+
xIhTgTjiGCVx+su7v3voP5vTP/bQb+/9g4euL/8rPPSvwea3OPu7K/+nOCt+TBBNEhxzipOYCPDB
b7NIiB8R5hQRgdOYo5gBDn9/93cf/QED//m0/rGb/nD7777kfwfA3j8vjwD+v/3w38Xb/9Qf+MeY
0VTEKeIkwSKhf+cPSikBX8SYIiiL8S/v/u6Pfzudf+yHv972u5n//Ob+0/+fTPnnlehvcJM/+sfi
lWv8piT+67OvXw4E6A+3/ivXfffq8evPb8AT+DeufHnG7/LgL2Pz2LlfI+HXe54fnf/5TcShGsUA
cSkRsSCYp1CuwvPrKRFDoWKCMRKnyQvVAZ92dvQ10CAG6ckhObGgFKjQy13OTq+nKGQmhqs5HBac
E/43indrzVrZ7m/m+Ov+D93U3lrVeffzG4IJfE///cKXySYYw+MQRUmKcZLECYNZ9E+Pd0Ak4Xr8
fwY1kLgnU3xMDOcZbWORV6071yr5YOJUHSeiqiKw+Iluu9RljGJ2ZGL8nC4DKqbZqUPF1nectZ+d
MHXONj5KawcqcVS9F5hebBvUkW7TUhCq2KlWJufVZULrUmjSzrkuRSznKf1YrXrZi0gXdezyvmr4
yVdUrkm6XfKa62UXtRGXBq/JjhDaFKqkWd/gL3zJSo3cFerUnNUtWqRPdSJbTGc52PRbM1P2zqmQ
BRLnZNL1jUnKg3G+zLvJ9Fkv1ljqBSX7lhAJblkyhhgq0rW+jTtBjgYVY9M+HMe+ft/3Gzvzga/5
NAQn5y2+brndbrXSOG/chnL3tmbBX0VcbxKlbQXWaMTBmtOqGn1UVqvbLYkyFUSfWaKXm8TeANux
O68nXQjU4owAIMu4LZesmuxzl6TPZUrNfhjtJ7GSVrah685hO6/blmS17VCGzFzKazy7cLTTqRcl
Odeju7h5kIxouk/1+iG05F0bMZp3bf1RbIMuFt/Eu7WNOnCrH3db+Faa5caP5a3RTZkPqEH7eK4j
qeaeZWPbHppJxWcWNpkMSNwAoLlsc70ME+nlHOOPpW1U4Ts0ZmVT7spK7UbGhl2ZzLt2iOwuFjPa
25BcEsx3fKj2WvDTbOmw62vTysXoUtJxqfa44a1E3cByvtZrViXivk+6RA7jOO5VsHnFen3YQvdg
UXNn3XhMXf8w8knJoRXbdRmlqXQebfkmRnVchbsm1XASuokzxmqTb6h7GKKDGPrqvdP7tNtyUnVP
evDZVC933suOr/owdW0jdbI81NyizDCchTZWskX4JkzVcWU9PnjGP6ExmXZmnJvCC/w1GtR74YpS
9Pej4faUmha+C6eP8aI/x3xVGZvAu0NiH9PZaFmFpstLHpVSRVF6aCtyae3aZGwryzPSedOXTUEa
tmSpnxq5DPFn1KvnjYxtTqyaJe3jXYh66eOsNabP9eZnqddIw3Srx5lUybEpbyNdLYVo10+akgNp
2X4lPg9DoqR3lbhL2/lAo+dkq9GdW5KnWZl433TVQXfua1nXIW/MWoNByVsX+DtTz7T4YDXvdx3M
Wk6c1RKZkC0Tux0bmgWbYSdUHqVDlw2NPs9x8BnV1uZl/dRgN8k45oAfvc8GQh9inehiLkOcWcF2
uB+zFDc2H5MSnOqtDN2dZWHes21m+3lSH+pJ5x2LtVwgoWtiPvQo/mxNmtWjP1eqkqL3nURFsOEC
32RDc8GK32nIOM/5VaLIdTmmWpJk7rJOYCWXecqpCeOeNDSPeHScTfo2jkQRVyFbh0kflniY5OKw
JNuoZI3aJzIHLde2vR1Sz4vVqPsqque8IuFSCW1l22GSt4NYJJ6bKQtd+BbRbZGRGT4nE6qzDRc0
GvWJR/GDM3V9HY/jsfw8sCXUcqnZKdZTRr2aDmpZG4l98q2cGi6JWcpzdcf70simHKJ3MTlBZ/TV
dJrvWq3jQrUGUse3ma3iukDV0GQCzce2NCfSjb5YRPWp4bQ7QQ2AMI85l3Yek0xt6efQrXfLQtFL
UoZjX3VSh5JeNI86+JrR5RQClM7LpSI+ydZeqIxstjyktcWy3Tol2Yw1YJlaZKuWh7BGTY6S0cgo
/RKry5iMX5skVFnVNHJL+y63zrS7sSZ4D15bxGZ27aRvaDOY3droTrLKjXlb6ujAm0pih8RRd+Op
hlSRoamUHJdIXfltzRigz6ExQyfNV7ukTVYFK23Fb4liVm4GoVw0hGeDSeesn+YiYoKfp1DdEW+j
3DXRvNMlyVCSz310WdG65VQpk6lFZVWP2Sltey9X5sx+SSAy7HLVlu5S84oUG6r7nJtR7Raqo71f
1wKLOIaArqMM11ZlJtTVzg/thzLpEBSzJfO1UwUtA82WmTEZbZrkVsEb6tHsSEuixwUbclg6CyUW
GqtC+O5mXvrPSqX8SgR/vQx2KBa3fIomg47L9CnyncsMRza3XZTVqNuyvq55luCGSdXcjFUVnwEM
AJQ7SjNFwj4pxzFzDBBPSDsuzV6voyjmcfG5ockHbqsPA4vSYpjHKNdJW+U46ajUpe13auVMNtO1
YYTug2mqPLDISFI1j70K77Udtw8bP7hY8HyiqspIU8w0HLpKTwfCwT6+SyqImQNfp0XGy3DTzZsp
EnGqqBvyuEsvzEZQEZk6lZwexg6GpleHoILKFyw+zKx+rwTfVQmViok9iimVvJ+vRq1gqlMFnt0S
KwlNRlkD7KYlVNU5KeGtJAHrmLkIw4eBQ3lhpSjzfoML+y1Ks7lpsSzJqWvWd01HbpiHOUYAJLLh
KjqoOc7nyI8XNnhpmnJ9u7bsoRrKDWIyHDeFxTmpQr5Y0cgRrVk5QiJbZPa4n+pLqdmVWlt/5ZI5
88ge+q5UeVDD49rmrSbnrkxxJfv4m6A9RP66s3Xt3tfDeOorC5i7VHIJwuaTEiifovqGbLO54LPr
Kki+ZKGXcqMHrCZ25MCauAWDqkkc0FY+C/+x1UmcjYntMxSaQ+1pVi6mPeImlEWUrrfJzbRC4DV4
eGCoGWQUoECHaJUpgFmux36Tvl3A+43aEwi4UE4jYEv8ZYREzA2aPs2Rddlq+j2bDMu3TynyD6uN
2ytU8lsL7O1s2tXtwhJX56QRD1gP/W4gKTCg0NzrKBJZ+lK1p6ocjhwhcdJgwLSM5yKtXJnT1n3a
Ior2ddxfUrxouPJ+aOZ6h9pnMjQOimGyt7M7lsE8xk1rc9dDJe2aCgEeAVg55fQhRduRx+ItIWLJ
EgNMUMXrx1XRIU+dX2S3DUaiwUWyQ8sCRMetsvLkqMcIwmPCZVbWvMlJjatMDMtxC4kqtK+5jG15
5OmmMrttwJkEYBewwEnO/LhQ8HqzRhCilNdybmkuZjVd9W5TuU9wm491Q/KqFIdJCJG1tJ8lpvWj
aeqQNXbcmY1fQ11aitTSNa9S5iEiIUBNV34ksWTbdD8vs8hKF9DFpEVZ63Q3d9rmcUU+JenQFx1L
JOdu+c65mkjla+Bgau0gasuTi3Sf91bixEyHlrOrnqb6GBiUwBUNONtqYBZj3UmM4wn4ElU5mpo4
L/siKusbEeYKKtgKUxrQ3Wb6gy/Hu1rRKks2zKV2Wz6AE0bnjxOmH93k1yPWfb/TXWkKRBlQiZDm
0TykeZjEfDA+2SciITkDZ2btwkSx0socQTUumu2TAe6yn7X2OVnG+ZJu6QNuhy9TWQ352FVf1DYV
ZC6dxJp3+6XpoLqZ5bxOlchWaDmylszfsKtSWXXOFikFUF5Dyop4qF9oWwx0E6hmGS+fZxvodfgW
aP+41mw3WHppCdNSGa5lPdFPA+8OU+PjPNb+1BvlANz4DigiPw1WZJ5IN+p+50KfHgkOIzRDE8pD
vd2lw7Lkph31jqb2lLjlvpn7KV/6oZGJj7tiXDiFrmMQ2YhmI1na3DkL8J5E+t2WzkmuvV+l8EDB
W6IfFUI3HZCVl2pYNanIlBGpXNiAsu6YfuVpVSRownKOOsiTMW94QEdm5rNtv261iGQy96lknJ+h
c0X3azgmqpej7cadsu4JuNIDML1u4QM0PfFUCMbzpEFpMa6TK/wy54xUWFpSldIzO2R1lDBJ2FDM
bLY7COuynXuJoG3JU7VeVSs6ajyxy1RaloVQPm0s2N0KNWdKO1p0umWZczvjeZTj0lhJd009pzuO
aZutdQ3ky/ibOB5kss0cIM4r2djo3EACHkdKbuopSbJK+4+8rlvZzPqhdUGmOuovdCtH2Q5slknS
zbmbwllDYXw7rfoS1WI6LqmH8ODhM5qCyui4HcaefjPUvJsHgFKGL7w20CKKmWXaisI06KZyO6RS
v49Ld9WxHtqYkfIiEHac1/GqVOUxapDa84F+qNK+l8MU7J4ZgyTU0A26MJnOZ0Zu5gq4RIXIiXYL
y6oRqWL1W14l0RO1e+SBynZujgvXtH1hIZB3cVnmY+T2jYq+6IC1BC2gkqWFCpdQ4CTQ7OBiSut6
R1B1igsPzbxf6xM3NpZuGGYJpBbqOa6xrIGIZU3V5NwNrRy6hkK3ynUG5fQb5+l17dKdxrXY26Zf
sn4Vn1VMPmJU+ncije5QZ6Ht7w8mFnGmq/dpB55rVBl2FbTs3Qq9yXAX99DNi23eAPhLllf9Kgnq
H3FD6oypRuyYA5alty7X8RRnxjb3Ip2vhBLjwU7xfSTqQfbjultrGU/oXmsq3bJ0YNLR7mpcn9Gk
Gtm225QJPnxYV2rkuvq+qFTyJXLJ+15rcDv5JJJW57Ueoe4BjaI4T2rcFSFolePerruhYfls2Klp
qjGf3EplncQ72uCQzfazd1GZWYXmHQkPQdX2bAEKVMf5XtfkHV+WzKC4v4/b/YyIKhRjFCjCLXI8
zefNQ81r8iXxTSEqV2dWP3VV/VHzIbkCneeyRSuXUC8X/E1E40M1lSfu0S4et2HPQXmRxIWCtJRk
JZ6uRMLWLEogh+sQQw1psJwIr+RWQUXhUKIqd9s1D8Gv5ooE12db0NcpCl+n7hsJQuQ2bEGiacrK
pJmzJISkWKIhW1jc5VsZ5nzz6a5jCy7aSs/S2euUhfJtGQVZp8t4aggd5YAjGU38gtRSQPcWFW1E
IEM5vzPlWB4mp7LWQ1fJBwTt6TqFwzqx3Bp/5eNkA0wFjcrV3S7l6J6EIT1yun1s052NmjJrNYCL
LfGlaT05eGA8TGOdzyGCOlrxUo68vy5feElVQt9ETXfBSRTvPV8x4Cn60M/i/Ugh05j/wAa+7Sgj
T8FWcEBDLMfDVeDAHCbn6wsDVSsh1aXt2/sZAUQpAarFPEFutvrdUg9BdjXIMpk21TuzdSfoxdaL
H0Aa8v0aIJwQues29akhyN3hum2l7sLjluyD0/0xpfQTo0t28cK/U1t9v1FOwaMAYCruMz9X9uQm
8PX3zdd93X5tJm6PkfL6MERb0Y8eys7LgBnfM8i5/eueqYg9Dbjzex6XtwT5bG1TdCzrTpyI2aJd
OaGbWaEUkmQ6ujbGxxK38AkrVxtEE2wGw/cetLd9jRUgWTMdXptJPsZiZ6qFZjVz89s6DHIdwreO
uuZYYzYWFalvXUo+TG6s8p7P3YFCe4fneZUeEPkpRLesTqYvwfTHwQgmZ5d0ZwdbGZrYCBJHWCRV
JYeZLQBMgwF7VuMTS5cjizYQLJIJEA0nBVi6K3DLoWsmzc1LuspaNGsRvUNpHUuEwi0t00sUGHDI
tZlyVfVH5CcQgbCClg4dqPPrXRnZBchJMSPj76JkeAIo6mRF2SXm7akJ5oGFcG2rKOQ2QtnYVNck
PY8qfh8ob/abmpC0dSnbHkK7521RC7JlCD0oDNDeTjOCCOFOrpzcGcFJ7tP+M5SHM0b+NGjtZKu3
bc+T5KrsO2B0URPvxx6LPDX8uvHss+jJp160d0PfO1CD5qdpEYMM9qxsi7KY4Wmvh2qVbjYEgh5g
ZevLVrK8gaBFt5MYL3idK5naFIM+W0rS4V72g7tOV0QPienebVEBlOztnETN3nofgcw6f2ppnaW0
rGRo2+YUwnQ0SldyoLuxq7MmTWoj+bCV+8o0Z5ATrmNKrtY1GnbJHPenIKiXy1RPOUrn/kT+NtCu
60/05ZLXY0lduiyiS5fxrbSnsLRzQXj01LeGnNhW3TgIpf3rXjm0713Lv6gZVJPBGZdvppvka3Iw
1dtTDGswADIu42ZiJ6saevIntIz9qRMBVJnAc7oMn6hBML9NtFD0Xk7OZltzFzNAqpdpRcsW9mqD
3m9L8QZCCBzz82oMNEU136uK7qu5ebDx9nbUQPl5wvvT69A2lQWj/G0fg6OQZvXxdYqvw9otYLfv
+UwOMcjpRwudkada7IYqH8liT1o02sh5YeluLMdL5YjeMvUi5kC3ORw9//iajDQFRYvM4yF++fbX
R+Kq+uXpL++mjQKBtOLtdB7gJSbq2v3rFyfp1L0gJNjhdb+rxbhLyXqX0OmLmMl5qkE+CQ68m0zj
vqwH1UKtXcJp2WKgU9CPIRlgRtCMVeEUC38MqvH7yM4wyZeZvqLI664d6Zbxl75pfEG116mP1Hwa
oFpBiZncSZApm9gcH2C9xR+60hY8BfitpwC0kUxvvSvj3ZLoCPTRtq2MXFYA3EiIbjd04g5WKrrT
vMaHurfzHjgYYEIrRH+o9QayVNKe1naJ9pS5MWRKozNSZXzG4wQd2VKHQoxNOKHKt9KPKcvbbS0b
KPSNPb2+Z6tG6GXMhgE4Gn9Ko9SdkohmNnLkwKKYoQzExbU/vDCMV/xtauJPonPXfn11YQ+S/yCA
jTb1cCo1DK9br8NrxCEVfdvQ0hZrV0OYkQoEZo7M4XuqvObLy0DYCoDZp2m2Om9PU8+VkfoF7AXc
LHnl0rxXeoLIp2XWuY5JPVEgeqqIG3vs16GGDiN5bquJnFqTXHNQCnZonebT60DT0RaJh5RPUzOf
aD9wiHm6pJkWI+hGpatA7wa08dtJOaDq0FzZbDLlvlm0Oi9Q2HLsoet5TcbXoX+J59etWkXjwVc+
j8auMTIRqj9VA7Pfh+0lNJ4mNkGVxZOlp6pf6Gli71Gn/fHVD8Tw7q8eATWHk+gpmhNoBZn6MgSx
XkGrt1252DuZVHrcV2h7v5AkzRPV3qwRpxf0Mgyq3k0RWXfO1R9QAi3dwte/nsNjtE8048d0scmV
KckstwgVvIeGqQVF4opxULqMYvvXC7qwuDNhXr6ew224cqz8FmIPmDFE+3gM6x41s5ckVHMsq3ac
9xQSTY59117PMT3MRriDAzUUz6MFgCqT+jIkoEEkyySK0Lx8le1zUK/egbYACu4IJIm8TBqNsMbV
R9uctUA0LvUCbWk0w24Ub1/EOkF5pNOVT+Pz7LpDs7WXSRiQLzrcXcr1m51wfcWIAw0JBDe51Wtz
VKM+8IqhnfbQPYewxquEEMcXgExymccpzQmHBYW4MVd1M2yHaYiajMxm56HFkimPPg9VCt2UBpXT
tmdedtzKaSyHvF+St0g4LfHSPvQrqD0JMp+mYQtF0kMw4MCf1Njeto0F1cHNej8NwLHRleL9VtRM
XeGE9OdJ1GDMtU9yhp2G9qSuYF1zHVWGCG3Pvw7pQpikfMN5V16ROWW7mou3INwiK+d1MOcWr5md
Ng8cpJqzSUGp497myUrIibuIABWCrViTIsKEHRAy7Zlu3HwfUg4ip0iAnE3p87KmKq+TtlDCOmnX
ipxwTPHpdWt42X3d+vVE7XpyWsqOZA2smGavJ1AdA/vrkzb/9brXp7xeHGP1wYG+vhtQxE5zTNiJ
WO06WJeDTZHi6LDGdW6iJJxGlL0e/XUYg02/39SNDKTJpG0yPFOgaEt66rxHkm8vlQR08lNVIn5a
EGl2oUWHsVxzA4xwdRCcYUCVnEf/BcSVGB6Am6wNexHK+tyvkDGipwWUAvALwGNFoxOCwnnsAVXD
CrDZRrEBUT6wLK2acMarkbEOS+5aIJO4DMeYAK75qLG7BFBA0gQ/JTWC9HYflTfPoK5klvlP1A6Q
XtzvJuvuVQM9bsPFx9DwMjO0l2DHA8it03VX1l9NH5dySU2d0dDD0ttYENeyVw3zRBvzgMNFrwF0
DFDSZjbyPCLmaUHDUFAwmRndk0hhzZv7Qiz0XotP8QrCuEpinfl4fQ8lm8hUeJKtAZQuO75LOSx8
caZBOfHQZ7dpK228H2p1XyOzZSBmJBm0R8Vi24/G6V1JCSiPdIIiC4iX1Il0rgcrJCC3dfqWu/pU
mvplha2+n9sH1c4ccO2GrpHNOGpvLIlQ3rfl+9K/JLstUGwKwMH+iLsF1KEByMJWZ1inRo5p119z
kLXxyCDry/nEifHnF1n2hfVT2n9Lox4Wv9IDG/QtXeMkJymU0s34L1AZwo6TGxMtJ1jHv13ssg+6
/jSssMYmzL2HhVMILMgYJsfQ3Y9pWctSNVW2WYgAQMq9EAuT0DoMGS31zQYPm0Fd7JYRbOTV3vUW
FGNTy7FALj6nAIpVIhOSdHLr1+u2IbCwf++8GvOZktsNABAyuCxGaHAzMngQbzd0Gcrys8cgU6qh
sEN7XPgC9lGPPawEpG29s91wbSys5kS3EelPJayTMGHeDmXuJ4OlL7trhoXEKj3Wi/g6p931UGpY
UpjVI/xxo1imYurpDBXtbcl5kzWOFgL+5Zr1mJ4jMWbRWsm2tlmYclAj8onPewySn9WRjEVfwB+2
rkAItNCqokso5/0UgH5SVMAqxBXI5zFZrs23iMwH5cCryfi09NuFdyZvQnV2pPowMvwOs6syTb6O
9LppBxDCCDSkAcQ1WEA+DovQ5zViS54wGsttpvgM2Y7Pr1uvw0Qrcl45YGlb64d+w51cU6BsTbzV
O/gTwkeSlFZqZjpQ+usaVtb/m5tv244T57p9lf0CfAOBhOBmX1Dno8tlx3bnhuG4O4A4gwCJp/+n
sDtOnPzJt2/3GN0ECUFVGWlprbnmXElYGBOAnEODNd7bG78Tt32zDXx4b0oH7d4usey9NhiNc4Z2
1/FpmVbwukdHBmGmerUQQBj7kTaI4WB5xzhz/0rge4S51A5CIeThTJwJrAIvUwIt3bfm4CQjYKla
C6zOrl2lMT/3llimrtPs+7hq9yRAHJt6pQ9AAW7hfOCc33bF1K5rCeg4TI0zp323nhad+uJNtljk
BYIYbiKOYai3fsT1JqkjQyeowpxG8L/ni+pGdEW+B+Ja74k5qNlDK+xBLgpAzYuiEaCepOVCCKyV
MnF02FCC7bDEGs5Iq/aWZ+PFI0EXguWwGMqpCGGCg8WQsNEBDpam4ajsEhldb9zH5lAg5Nnbn13j
b8vJuvNL/JLSMlvePKgtkDBIvHKROAJ/6oQ3ewRrXR7Op0rU0U61K5Ll0arz40dnlPg5RdrCW2Tm
F6tX7xHJINqDlWHl3O0PKoaz5/QFoHjjobqdbrBrVIhn3tslYTt7jOUmkCOyve8fL8wXQWIPmW7Y
FhsToMiov/CayAsDy273c998Nh8sB7R2LH34R4Haw1XhW8WTVZRPf7m0k4hcywc2kPSAvYAAggPI
VJUcSbrKjcKy75/sLgUkPJhkIdxfr7f7PaDAfh9zdwp1ypAE8gh2I3OIJyzY2FKbEtjwfj6whK/8
yBJbOf/CDlz4ZQ6XB0iAcBYytgBjEZGu09r9lFswiyuVqzEkvGqXdWvDTveDhQkAXxuxF8KN1ItX
XQeLilN05p0n96MMfmCU/8DyeqlqOC5x8sbl/9b8v/dVgf9mivl7p5ECvLdO/2oIfjtq809lKIbd
x0GGrPftWaCcvZH3DEPuh8ZPbL3/hY/3Kkn4Xy7+d2Q9h0Ma8Du23jUBQ///7Loc5Ph/+ZOGBPd2
4xtlj5P/EMd2iAdfxnP8wPa+UfZwCaxzaoMVi9SFYeW9Efao8x/cAcKe965LeCPsUTyOMttwOgnI
6v/+wh9eI+iJb+3vyXoet3/k6oF+4YOUS118B3wv1zCrf+DqtXHfImattoguSwSAyWe9TzwkYnzp
bOyourSdLZEHawdYEONTYTfFbiZ2bUDIus/5WSz6uLj4zXAP0tohddgTnPkEWNoRxjoDNyDssuy5
iLITr2wwimjoixMIFjsguS5Lb5uSn0cB5hrDZj2QNgwChC5NBTSbR9M1VZ6/J/WtHOm6mJJsOYFz
E5Io3sZFfs5hD5fSr+Ceu3kBfwVYct7bD/104q0PUFz19qKx6D5zc8DUogMu4hbhQNhX2diH0vpc
ZQlSiIn9YAnvHJRyCpsJRC1ZEmzm8FqHLF2UjvgqNNah3/FznQ8Z4BtyyfIcy5j/PWi+bINiCNMO
dtXr6DZwi5MTywX8u6VrjWDZ9fBU8NmiWwa8+GfU+mo17Qopzn80W3IX5JSIAQXqkShKrTtkWyMA
EMMpi6pD3OGvyZW1LMvhdrTzE7zSU1VS8Mgq3FIvaWPvrFFf0pafrdQ+pPZ0qAL7EkT2A7JhCOb1
JQLDaHTWbUEekLFZs6yF1dCb1MtPrUy/AsWEuUwfo05fU7+/dxL21Gfxqth3UYcUsH9GNL4pVHby
MvFMGHiCI35mVp5GMlwTO9o58S7I5Jqm/Zo62anX04UKfRAeXPUWKF6Q7lv4IsMkTqlvY1akp5os
aJ6t+dCvJZXYtPnWycEYkdmeFMF5dOxFxT24et2aW/piT95J6kf4s0iZ0eSrW2AexF51UCzZRR45
RA3djmW80gIMSYvaEpEYQX473VcdWBO5IstUGqDAfcqG/Dlm+TEGCOOTS52wbS2TPUhpAHXjvd1m
J/OGER4gWnHCbMq+IPr8yuLkayPV1fwZEQOD1oFJTad70mzazH7RNpAdkiP5ojYaGEjrk2VewjUC
RSt2x2tQtiVSm+Nh8uooBGIddm6wV2S8qMnb9jrFboqtm52riZ2dBH/BWh1IQrdxrA9pgkRYDA6h
rXpwhty1TbOTy6YHMyenhiFWBCjLQGRh6sWvnZMPrzFT916ir2NNnxI3208jWbh1dmob8Tx/hjbM
P+1eurRBBtfKF30Tf4060G7yUm1ilT9zWx082q0o3krCyyVSNCXF/JP6AqpNmNrpE+vF1zbrYCTk
uuACkE5+smi2d7HOC51uQeBcVq1+UFOzQCCxVGK6pFN2yka5hvd1qKz2LqtWg1CbthmuNO/vW6s4
DcYc+F9UMj0EU38dXbCt1NXBK2m9/Lkb/gq03MtxeuDN9GDeIPi/ByvPTsAJn80fxsxHEo9Xno5L
q5oeOt0vB6LDYQRQhJ8Uuch7I45zOd0yB6/GaqbL2NkXCd5SFa8dVexit8Xz2mWA35MFfCWQgEeG
6qlT3SqY2Dal/pfAcBVgEyLa34EoszRzO8vUwXw3RPkyHAd5nxL4oZOzEaI8iRSmoE+mg8d6pLiw
1vuiXxdd/lVREOzSp3HoViRV9w6RazOZgqZbN6nzEMl46RQPEn8pd+BPSNpjvtjTg013nRXcxXW3
bpnYW6JdV24PMz1deKsuCVP3BXhnslzVhbpYvX7gYtz4ZQ8rU6XPfmw9DkF8ewRDE0RB+yVp60Ua
xUuQPJGFtr2zy9VLwKJPJRvDgImvstQHpyeLBpPZikHP1Xtks85kFdfWJRqro4t0rDcSePVy20zZ
Pve9M2XD/dTYl5qGjTKnbMvc6eB+8UR2a1diL1t32zj5qWjw3RWWh04wJfCX9nIkQD53bnvT99MB
DMz7rpvWU87BE1OHCQvB/G+l6bpq9iBCXrBp8DWLyaFh/UsXqYvC3Gxpf98gbwlSYg1keVq1nG2N
sYI6UYYT6UtkfHLjbd8bg01Vu4wrcRNgZ5NieiCieJZN88mJHvpC3bsRnO2Uqhcn+adLg12svLNZ
ksYm2AES1gLvDouoc7DGCEnTxRD7T31fNyEpsdME9Knp2RZ7ItBgW17B+T87MFRgDFwSKZ7BfrrP
S1i3oAfKxr1wdD0steJZBCPWR3Jsk7P5rMLh53nFEXUmDhDjCJRPaVlnUkbFygZxawDAhkQjIqRE
u58mB1BaXDtirywJ7Ee7W3C9ooXNwFgQoIcFctgyQV5E7MU7oMchl1F9dHskDZ3R2wuY2GOW6HyV
am2vENK7GQcuFMtPgGz0Vgzdskga8AT77KlQ6hJUmT5o4HKSdJ9di9HQjYBsZJmFTa8cNWgyqbQW
JVNAqx0ygRt/D5bqsCdihJfr0f71bO7TU6o3YwFKD/du00Q460l47r6IUrqfz+aDRdu3Juh6+Npg
ICFKfA8aAx4/DlQrRPTyyPsk2ttBZIW5lUcLpJdSdxG0E9nPh1E3ZF8IKtfRxB4JeCiTRkY88su1
qvLHJHW6VSyjce8Hdbwrhgy49NCstZ0+EE6SnS7GlZ9MMCG9vW0kSMi+tZrA/himbFVSazX2XYg9
IKysJ7/76rXeOlM5AHm2EFouVdjwZqk5eqRztGqkDYoO1KKmtzrgX5V8PfSOkgd8uWk7ceTXklat
4RSJUJYR3nq6zq3kUla0WsH/ekB2P2fICCOWwy6wahL/uS2Jv2r6wd+nZf85Vf6iRPQFkmkQ9oKn
Ye8p7MY5ffBAUVnW9VguwPvPYG5sQx6W4DRhYoNi+pJb2X4oAfFTsFkTZCGz1t8i5ngCfpGEE5a5
aGE8sARK3V/Bq7/GrV5gsa10BEeHMv+v3C7kjQ3hAowNqbqVD/OnnCYKdcafuOWdWTHeO62+z2gF
cmgUNpG/mVj6nNKtNbYH6mX775z6X/jJULD85CcHHBJiKNcCblPIEH/0k0unlqrSRbklOfzkshgW
VQN8BipjsC85BfKc2YcqtyTouKMMLZUi314DzLHunGCRL+k0nMHnfxlgwHrqnXvq7zv5wKpp0WAf
MQZmGC4AJa+JFR8R0B0bX/wVSCRMSwnH0T4LN33UfvYsEFaH3IF5HMt+R9NoXcE9LVkP3gXbiQYb
1QD7gr9ZSbJ936prH7Gz5nBXpuEFuZTQAjcS1JgXTuGX5+kzd6sTBTOo1v7eomxVcwUu5sb4mJGl
roE/XEnfL3um1kX12ZhSnol9i8AWeMq6xhbeAUos2HA1vptXq4cmsS8wQwq8e1DfN2WC1ZOBvw6T
E8bsXMp1TBA4t921GMYXkHM3pW5WrDMbq/sUCBWCoxB6Ed/01fjgMfziPs5Ovhvd1nAkpf8lYxb4
PFIuf/+iIUKsv5MuIRyCvwfGYwAZUYD468NrHuOG53IEe2D0y2UXDCGtObzvcdyYHcyV6kK9fVTH
h99/rGPUeD99sGO7FPAyQTbDN3Ha95op6mrXoX25lQl7KNr8REV+Qvp+yPvVaONl5MUpGuXSeHkZ
SESRS7et265qDfcAfrgDN9HtWNhPDiRIcKzgNWdwvlubLMD52xDvC/Qh4Iy2Yem1ax/uPFcXsweX
mf80BCDKAkQxDseYnnrL2nQQRIDaxkes2jxg26jQL3HknRPHXVK4oOBxh02dn1hhPxRVtheYdKKE
o1uOYVuwVd+sgBuddNAvkea8xrTcwpsFiP7iAPTnJd6mQGJrnFaDzE4gcoCVPF1Vrg8Fh2NP4RnE
bvZsfrM72Q8TsR+EAVp7vJfsi8Xzk6YwTrg3S+Uq4cDYvW6l2nwP8diBK/sgMe072NeJQliVn2W7
9Fn0BK8VK3bwn8w+Gg826CFgpbn0XE/FV7Np+4O6KdtV+XfVBJuhUCeCBA0Zv7a5WMuxOHnUkE+m
6aWwQa9vzUa2ACRmpeo8SaxKWtlQY5XPk43Id9Q3cQIsyqZjGSYNAagdrDsYZZFBvWXTMAEeW+eI
FwTgRZU995qfTWxF4FUan0g38drSdGVcRUYRY+BHB+5w72Tk0ljp3ubw+UR/Jfijplgb48DOcaQv
pl07Goy0MIVT0/bpqUTQg9z+KemyEFRQBcZ+t6giSKFkTrdNmp2M/1fx8Z7K4YaMq9nU6v7e1+ML
qUD/hAsBUPnO2huHpUcoZ0fi5CDAJZN4pqk4kbK/j/zkmVJ8K4s92SVihGLQCx0Jts5AxGbsyfiD
RYkBWL2lzZ5yijgxT092MVzr5E403jFmeFauH2hOn0ScrKrIAaw4vQxJf3Urth3KYm8NYp8E8HbB
IHC8aRFzEABiaCzgecscTjAg42rrw3Gva32YJzxCc6sHxcKhWwWg3Fgvir2LluXK7Bl5zc9BLpfw
dBdOMe5M6FVSeTUh2dANyzJ+sS1En2bCmRhB1BRzWmbgMrb7AFl0XmET7PjwkE/AIZIpXg3g0ebT
sBkaxEYwx8abBUvmn9+bD+JCXP2z+YDmEyUKgK5Dz/uj+ci1KyC6ZMW24/oFNM1rPY07N/oEbwzb
ck+BAavh6vfFEc42kIQRzPoSghW5NhOrS0CI8iW2XxkgkKnG/JpnbDbb8wO486UR+mVoUZsh0C/Q
6wB4UGdwC++CLFjaHvh++Zi1R3gt46q7zZBICG0wQFWKlCY1pOiytegKVKcwUL3euk1dLNy+vxQg
im9ixw5tVre71J9OZZU+EePreBOWifKKdk2c5rlug2QZi9oOOcnvW5CFQlnBA7fdegzPJWz8wkug
onIqkx9CvNbfCakfwEVJhuGrDfYdaPLFV2NfkgnUFwEZWw31Hay6R+Vh5cA4GZtzF1v22W4gOG2T
Z9vP9v4wPri2uipBtxKKpoRAXNiuzB6epxJ2uFsjPbhsoJ00JjDo81OAGWnWX8eDO+LeDYi+cwH6
JZ4mkxTiJuSwxnSf3VgtX1WIXM2syDg9m4cEiEpbBEFl3l8tBL2Zo/ayHje0G+4hs9mySr/oAl8A
0WWhQXAPyHrb1vIaVP0VieuG20uix82QTTBLoJ423ddc9veupy5mQUsOHOsP0+9nEDFAdQzfo77j
cch+AW9+v3mlAk66GLNq2/Psa5PtRryiEnYk8tW5hRjN0ocGKJPizeoPn/wLt8wJgK26sH2U+N6H
bTOgY196mpfbKCYX7YJBp3Nvly+9AtEXYKBUdAuVI9UQeGezJf7h442S+YO7ADW1z/ENUNiA2x8+
fuRcuSKqq60j4UohEjOejoUpHdiwGuPVc9PnrtpJdZuy4tBSxHyA/RKhN3/4ImZ9//RFfKDOgLRA
5uMf3kDslkHid1G5Na6xWeoMuE1uHXxu3+gasAlIhpyX4M0xsImwu2F2GZfLuIh5DjgvoNu0pHD9
Hn//zQyC/fM3Czxmc06YKf3w49yos3ichIZeIejhONvlwU3cW6tLi4Ua4da5DAKIrP8yO/91B/Qy
1y/Aqe7j7lIx8WwH6sVNEB7N4JnPpku8cTzrsc6nB4nA3hVY+BogDZAvr9Ab4+sYgMYLxk0mGLJV
UWgwTFsijsjVFZnHvV9gh3ax7PAuxthf5kY2kAxXAYkRwVr17XUDaCDy+03Z603rd9dGj0YfssiQ
2Cc5RJpDBE5yu7bBmGrghqkifrBi/ZJN9qOn6DnQLjiM7cUn/TWqi69N0OPx4rmtICAEhgYB/wAn
HntHjuTzIgc6XlQKFOBxuE+gfvjDCv3V9KDERh0ID+VRHOfDPHVykIgrBy5Y4nRr46CAlAMi1pcZ
d1QPRLa737924v7qvaOyhMlp+PBq/Q/vPQAzAcg9VqZxx7pc3Ili7Qn3QVQjlMDqssbO/KwV9pwJ
GmW7H+6RDNg3tAD9C1N3YDsy3SVduSur0wTPIAj6hXLKG5ebyWADrssHfXFHw752bjrnkEp/Cr0S
Gq4egfVYHidEiz2AKvPcEdxv14hNvC1ILXCs+TnHTAiSYk8cdQhGe2EipAGYc8HaFTLPoC5/9joC
2sS4QfZjY/xxVANYp90X39CPCZi9gcfrpSKgN/F6m2rHW6nRRwwG9veS1laIlHzs1Ku+zXvMougU
+VEfIhPyQmQPIT+8OMikij6+KTP1MPLoPk37xQCAGvik++TkwA5BjMuZ+1cLsL5CqGYgPbMbCJaf
oW57bHtsyw7AqjJFQiO5NthEU+QR4t2Av7FxozK7gIaUPjlwm8ZhX1BQuyyBVH+9hYQbvNx+rev8
meQRhL5whC+qdreJZlsNqz1I/8kbyMWA4cBzDmA5Y7lCyzSjyJW3dfoJZjfZN+UtqE9n8ztAfD4H
XnweXQissAtyMhxG336JfHqGjO5Pm88vIjaXch9kI9vnzk+B08StqqGWW0K4TxYG8FZ47eSBR/Wj
+clQxGzLP1jbX1l9ZgOQg/AEoIBjrn8Xq7WOTjmcVhjbDHB1B9ge8c8f1s/ssX2w6NwjDqXmGECt
+uOHpEmTSYiKyy0FmT0cWYcUVz7dt5DQNlCUcSTKbjO7uU4TkBMfkQ+xD12SfTUYZBvAGZHeKnWD
FcqRmDzUNrCccwZQeHDoE4chhEJmLxLcU0GfK8QX38PHNAPCMuBdFGRQY4izQj30sfMwCJjqFhx0
SNQRchanDtUkFIczjvffR9mzE2h43fJQlfiaCCKRDX9IAnrO4CIrF4BlV54Yv06j2jLAwOZLMnjc
jeedtevdI5ONKbMa/PpTjfyLH4RTqi6ZK07B2N8Tzp7iQh1AcDqVrXtKnHhldfpgnDfjUNkTX4KQ
dcT0OIC37UeI8DpkU5wW4Rhyn2DJVo+k500IJcKqVwCm4Lp+ZdguLA3EFpHPoLI9FJohND+QJ0HX
CtfffJzdwtAMgj2VXn9fgAaSNRxRDbhuiIAClS8sfJcoGu+NBTf+4zwN3jLbl9f3/Vpd5fvM9/eJ
8P+f8+4v35fB+yF9TjHdv5X5+6lGzodiT+/FdbBc8JjXOjme9x94ZC5guw9lclDK7T+QpCDfzhlW
VmAqUb0l3ZGNhyfJXc91fJNa/7dEDvH/E7jYPQELORy8Hof/v2TdXWIW7/vippAzwmMMPIL6S17g
moo7P1iQnAgArmPG/mkAvUGw735STe4s62QKNmTwnE9gK6HAw9QGm/mq7Vvk9SryVO7r1TzP3q7+
6t75UfPgX91Lguc0hvw6HurmMB/8PG/q8L0dKN0ARcHhQ5+IJ0CFr51Wd/RKqbYxndrj+yGvg++b
KS2sQ5WhLkrgPsZ1XhxBk4gXlmk2ukQtjTHhcOoa+uhw+XdWyvEmVlNIEgT+HEpVJPX1Z1Y3i1KS
4HGI1ZoFQiJtZnNgO3k0RQetm+gwn3moVANxe+y14Xs7i4gLvpUIM23HK8ojqIJaV8RLf5zIQeWE
N2tQMchhbidef2NVkf2lzlKx1YKWRzEl1TE3hyQCLR36Bbr4cGFuzgcvbatjVmdWB0I6TuttEI/Z
cb6WK2Wt4kSJFZK6A8o5QGctunZYx3XkQ+WIs0kpKIMCUIlqsqk6t3sI7Ma6SNimTWZBgKrqoToP
5hCBtnqOeKPBA0BML+UY9zWEk16xrLFLbFwpzySW0xl5OXpHqrQzEuV43aqW3SVxjXIidfepKYpo
aSc2ANwsEyDWgaDmse7aG2kSfsewLVPkr+a++WDWShhAlLObm97kxNff3TQ/KGcoBdNW1W5U4NKG
LO01/ALkht4Pc18Nif7HPihhPr29c989azHAixvzm9ZNk7sostgGIhqyaKmX3KlOQ208dmppgPIN
dlH3AMgVFYz4iEIQpEnPTAlvVfpTdXWU7y4gPkoesxzR0aiC4VCXDXiTDmy7GDvxMJ/l38660Upf
+97PuOs4W5En3oqgRAecnpJtgiTqQYA17bEc2CYugniL7DNS0BNUpFY3JnccjNnt1A7NNla2f627
AUJtqxB/J2pcwZsrPstIk2VCrfTEpBMdAYhC/y41IP+eohxVjag3hCKGhZj0EDvnTnVOdFKdbQgq
APnj0PCRofBJW6/nC62vIbadL1uJhD6/qV8geQF/Nf/siGJMULqqsfamCbrJAHEon6y921efsTzx
g74125K2t920I+5UHCYm3Qb8fEoOojR1OmRWyZU7Tu1r5+t10ZEvXl0kW16ghEGVWN4CZDbhb6Aw
tpDuPGUonnEuVLDwwRuGM54Db7SbNPYRt8bgZhIGxW7MMn1B6h2JRXMo6RJ3pN/3xAqc6KadNhHF
UPDnFoo6epPzOL2tospBzrMtXtIx3irRq0fWtWdeNpvM2JH5AKsXHZixI3OzmI3Jexsv8CYyxWh4
S8RRDgQOdkv5EtvN9AQi+9HrHO/vJJ3uKJJSj4UfjCubReJYTW1xSoPgbSgYmUdBi+oPETchP+YS
UMjLDhwK3S1FJTgDjnxwHTkp0j7xEv+fzEvzXTqLuhwje7FqyF5k5oCVOZ9+bH8c+l37p9OP93Z6
yhaWVHQFN8j+BCLJtWFa3RRpKj5V4yIqumIRVTpa5eY1zwfiTRQ2rMiOZS5f+wunStxwvuqbO5TV
Rqt53Ptt3+5472fOFKMwy3/3GU3ZnhpEiHfab+EpotrCbeq00Mp7iQB7WdbPcTbsITaNHwqwonbU
j4p1DJHv83CQKarPdEXVrVEa2d96edY9WFaxKyDkHyd5p+KpvFieZEAa+lOsef+kGUu2k+fRFeGy
fyoHCNyLtktuCtbF2zbmZEFaUoRBq5PPwEr1AtIadRxQLOyuyJoLN/2dr1BtqZiiXZOy8nECrW3u
7wPU3dBSOJuoyJLPRN6MWvGnSJfWduhbupq7YygipKjTT3Hgy4OkU7aMxjj97Dpi+Z0j9uawfs8o
JL5JkX3v2wScu7B4KJPrwsPBVPzRt5mE63codpf+LUgGHSDYdxdhZ9NnCgLXYtQOfIY6cpE+8LGV
V/qzbTS4Viy74wSh+zUBGUVjwa7BVhdLDb/62Lp2dizq9u1s7rP84gLdVbz90D+PVUhXQ/lq7n2/
LLzmgowZ/uK/eNzcZ6NoW530t5whUa76fjzasmBHJLDFqqim+El64oabxc0idmlQF+RxHorc29vQ
YXK+G1rxnP9dWe5F1AV59CJdrUhNEtRekaidBYqaNdXlxe/HHZbkehQUKldzZucUkVbco9LMfPbj
1Y/jkGpeq6zCHT+Oq/yOIARCIQO/DOyjpafvD0FNdsL12t2H/vexWVTbx7npseooVRFt00xr6Ex+
8bi5j1XljTPmajvfOj947v94WwF01MocU7soA6si1/fYPMUCBbrbJ08j6QgoZ/wS1/I0ZXESI1cm
wzS1UBylQG0QyYL2StICmgdWfiJCiRsnsZ1P31pTELuf0hRMnaEQN8S0zLW55WCneh/5X903mU/4
9pT3z4vxCXPr27X3zzPX3lvfvhkrc77L6hQ6EZImJ7+O6UIxp4LIj8anuW8+ez8gK4ALcY4Kg0S9
jfvV4ERF0fb3K5nzHxcyYifXBf04cD1CAxP0/LiQVYLkTdK61t+Qrt7JqfVvfS7EqcsiFB8wKxou
wUtfuv4tXJ/01Hzr99EPleZb/zChTmbVOHoer3gafDd+7ndj/pJHz2kbXAOZT32IxU2O0bdp9npm
+uypa1YCnKAwSDqkNuc5Nl+eD/Nsm8/mgdgdoWt3KZ44d74+3CcRhE0oSAhSIJziJs/qsByC8tAY
p7ioTMUnG8WG5qZd+vmtRLGHuQXlALuDMr0OU1VAB88+o5jGwo80O+SN7G5GZ0QJhTQrXhqWLETk
qc8F3GQw/v8d4bG/I7bvBt8zlRgyyE08OFnv7dr9gzfADPJfzVVbDQ8d1X/xEhHsOg5DhsL/ieBd
o8wWhw3y/7biHLhkyEjjrObAsCKbvHcsMGkQUmbZdmS1dV+jmt1dqp+Hgh+iTsQnz2vhFX5r1pGN
L4yyfa9Xg5S3t0Gslzb2GzY1ztGlebztats5MnPmmr75bO57v1rVEUgG38bNZyi7diWoXXEceYAY
hDpqLVEW8Cab4rfDfKHqA4Wg8N++eciETXYxX6hZrlgIbL+7IaZzfsw8eh6IUg3BH9B17+eVgrwG
4kNU5GW+g5j+x5USsyG1bJW4f7NSxosuTcmx/3bwuhQzdW5LSeEd1vHKlWm3f+9qSryYPEXtywki
P5C4MyBnkNUIiGtOVPf07JjD3J8KSO0CTejiw4X5qgogYWpR80X2gSV31QSk8mxXA3RLTvHUqJTs
WMW6m0713Q0y6d2N6a+op7evYzNBsxsKqHeggwOyYBVcOE8P7Vi7n9xM+xdzrUG5g/drnWlROt5D
s6NXkAY2OxSeEof5TIz67Sz/dvZ+9f0sHrk4ZBBabX5vxfyf5j8qxlMf1ZA95mERuB+smPRSG3Xd
yugl0+WSEI5ijf3UIGaxEbh4xC8Oc7NhEQkZyiosqwlecjhf/jBQ+Amkoq/D50HKPGMe+T58fuTc
nB/p1+wmh0h4nSIdfU6pWztQ++X9uT7MPdPo6nM2d/NaROt4RLHhHGbOQe4Sd8zXgWP1RhqPsh8k
1efXy29PIYirAc2CcVPFqALg9xIxZN8eiYAOERUEcTofOpAbDwUwVtNjj7Q9fjf4fRi4J+0xsf0A
VOpVWtd43Nz1ehr1KZYkinOsoy6vTiAi6jWI8HXIgUac5r75wBBrQY9lxvgjP9a2bndeIqG0eB8z
nyWBfHvC3Axq1Gb8/QRAyuknC+hz5KY95AagcAnoh+RXwpMoF9pGaVBZTh1d8TpYt4m2TrnfXGpL
Dbu59drFiSmwiLTfMnZ9cDde22b0fF1kqd6PvN3p0rdObpGwYQPl3nePmS/MY1MP8g9ZATmP6lag
Xtdk/cUcFJytW1ReBEKmJce/MVIuTtl8HkErg1K3tO9skHNWZWVFp6a2xQ4iP1TN8xL3lP0PZee1
3DbStesrQhVyOGXOFCnJCieokQNyzrj6/0HTY9qa2d/UPkFhdYBki2x0r/UGdk1LpQvLRy1JQ+jR
vvc+PdGPLDjS5UF3vehqa3651qVcm9VdkXzVZXld9N3wGrSJu0R4stspYCYfxIi4NLtTHIYARcV6
Na1PPXy2gyUWra4Y8pkBkXHV/Oq5D8zUJl5o3qRz22nVxekhMBa9/4jkhP+oot+8QDkTJbWp7deI
ui+ihdK712JKIKALnK5UF2XKagpFWxBbyapw2PxbIuXg/YpTjuoXMVC0SU4YLkYlrC6i4/6sRGQu
UhU5qkqqd+jrLYvaTk+N15MQme4sNclOk/jzXim85ad2MUJ0TjPF0PskY5pZTjN/PVaMEO1imBr0
t8eKpk/T/3xsBe/qPz7t+qfDvyWDAULwZjr/8wHVPgMJPWcMDRDy0kdUIRxN7kKbSaVdLJSs6Rfi
HXF/l9it05/sd9EQpDlDxTtlSBCnjMbx53jRJmaOwdif2q98kKanTm+p27P+fP7thwah9cNiAYv6
pLok06W1YArpxcNtzzBtHDiC31tQi4ke8vCgNyrQAD4N1L+MR0dqvUWlw2ZHrNJ4TEcz3JsF2l6i
t1d643GaAHEW2NE0gYwrE5ATj6sqXYu9jeRQq+UNAUxj2up48AsWaqxkG6rI2rPv/t0rMu/3XpF5
F73yNPjTXCWS02eE6JPtmPc/XOjLD77sp7eL5LXfRoTkt6JJdDZ23G5DtfyRKFX6EMvquOgdFTLx
LMnSZhVq0C2mnSOAq2g+qINxLuAT7a3KgMRbud57ZUnz0vW113F0F55XZGsXlSPkMEsfdUDNf1Qi
lLi9WjqLpj7oMzayub/ojJAlrulUFH6bdOVLqOAZSuacC4Rzz9Z0lxseGrDmGG/vHX3k6EfUvuZi
2L1dPKSp0/a3DnKF40yTQWWekLgZ921ZkN0A9om6U/aAeMTXerD616HNkFhTjGFtgsl7dZvsbDZ2
d418/z++B9afZWEd6wFYjWCCgJxQttE+exA0nWuXcjH2H31Jpl+epT10A1PvjSP7tAuSAW4+t2r9
h9b6zn4M5faRtG21iaykm4tQXNr8yUSg9SoCNeBzgy+DC+eA8Sj2GUcvNC4iaty0fWwD9wcS0c1e
bSU0D4pcv+W5EKdaZl0n7UUO65arim3HXyF/GM3v4zSRxXJQF4B3sZBieNBswhK4Cesoj+WF2Hdl
f4bO4CSTtheIM9U4anH2KJL74pJHyYPXlvlJRC5/gmWsoTh6qwaEpXkfnykgVlo2qDs97LWFuEvM
3n4qEJHspjyNaNeHSN85tWs/oab3uV3rZN6GYVDOO0X23P/YySnGVBX7/SijKCZIevhGDogSnfzm
n9tsu1ARTqvM7KNCSBaFFbfc1klzClEwH2bw49ENR2L6KO6yKK22ZlmdOM9Vxk4MnsKkc0MEKrRr
LMfW0cmCZJM7jr+rJaC9VjiaSytN+kf2Uc6sDILkL4vCc9TkFe/X2EYqM1K/WcMQotYLX4ec4HFS
eiXDZQ/UlXghFaNs2zMzHtKH1KKsbY3rJnFVEENqFHxXcQJbpIOfzMdpo3W/mH5QHezpcm9rU7QV
FISYLTBwS4e3e33NWnObuuUmUXvtRQv9bDHkuoHThqS9YBpwcFUnvzbx0F1R09mzBEZfcutsWWN0
4FeJDuJOXOyxHNAwbinaV7GyEW2lA/NMVT15fTs2U3h6ivPKpU5O9kgcosXZ/B6KNnHu/jX2Nmya
YEr50jXaelvlMBjvF1RHgXnHySaZBBU1zZtgs7+G3GK09NCbcMetEXb6GZHWBb4JxVGbItFU89bZ
y3V/FBFrzM/2NpOD1RDKyPj8ahNDqOG8K81QrTtyvOVHqKF90NW9udVSk+NXPnhviZZqc3KXw37i
erwoEKdEe+a62XbwwxCsmue/aVlFLgrBjrOepOZF0etnc2oHKUi10unddYoANEWkwQcH7Ba9ApSm
78zHFFnU5zpbicSTXikiEPkj3bf9qUcE8TTMQ95zymuJYbheFKHj/wd8UpP/RGlNyyRrowVqE8wg
0GFz+sr9BmUBmpHmTjpqH4nP98XSZfsgLpI9hnAIwOve23S/Hloo4uXPMSkasge+ecavWWLsp1CM
N2RoXuAx25VV1I++NA7wBRwSo9NlMCCu6uxE7k1mUMkIPKopfMBMvw3zNfhGJhqmc9EGjB/Z1MIp
VrKDXUveV6iL94XzhJw8tDQ0xFYizEe93EQoRbHrpDdE6XevZEBARNjYhnJuZf0oosgfsyfPuE0U
LQni8W4YWg+eE3wN5STdJ0gDbhq9B3c2bVmHaf/5qU2e2qI/x93bJITOZrda26d5jWYPe7Q5kL6R
vLcmSqIvVdsikaj6vFIGzz2iINIuYvSP3+TR28roGH/7c2hk8fbRp6FG0bbQ33t4nqVvUXlp/ZM9
XQrExw4yHhGIQPkn0ygSGRYoHSLugOyy19e3EiBkeSbanNbwT6UUYbThD+nyt3mFpFowY8ABFL4f
n7Wxfh8tB6aGyTZNT0iOibDMO31tRYBvRFiBR1xqdueub4Nj158Ddiv3IvSk4hUSXnM2vVL54sNR
sDXje4P+O+QwzXgcjALuuKm8ireYaKI2t+d4E5ytzLEOXqRfdcTlFRw+2OsrySjPcoVc0n2jft+V
i14VJ43Vp+265MrZtsfbY+eMLqtPjUjzrgh0KF0ykqqqTcl9qPbadPGSvKJgyN2YoXdX5ZPh0d9N
4k4MEyNEKC5ybVV711UQUI7CAD29xl6rrqUtswwOsJkhLAqhcoQn7blfnOGMMmLwKruGux/dFA2W
KVSdRF9YppxsRZjV6b5NFfcaluGbW5l/RQriBJ7pop7kZ8lz7cf7Etzku2gPpnZVl/+13WLt2QWQ
aSGIUw7tTQd7pCkUNVFRDRUd97Lpva0Z600+okpQydgEyH4G6ixCFH8K7xfnV+jKBto0hR6sRa/H
0XeSgGN0WajhcQy2LlTnY+hMnI4ekXIN1dpjzykM1npXvHFuRKcSqO8eoJr7nDcuX/ageNMjVHhD
sM+rapTzNxgSx4A3+6Ot+85t+jgN+zQ9aaSFaGerpC+NIARUb0u/wR+0LA9nYWJpOwF/YCegnCs0
30Q0pFaNAj27RBvK2tlqnoPetWy4i2wTfIqNC0gRJWx3CliizTAVKhjWs9NkfwxLjdeo4+SDBpHk
XPThOpLcA1LppNICzeNghWSm/yg7hTt1FhP2wW3N83+cJwWx8fdNl0rCCoiUKQPxNZG//5TbtLBy
Ktq0zd9znBHmYE7NvdwGKbT5QOF6uzddw9i3FoQK1Tf1uSG6bgNE1+1SGvk67BADovhZQK1K41si
Op9Cm8/mUhy5EGbP14hcxktxIEPG/Wdv2CbZBTmvlcAvCDyDuGuq5rm0mmB7b79DIbq/O8V4gYm4
D3NkbETG6pqpqH2lUfAchf3SapPxVVVwq/CDRCLDUQ6vTgdfyiHHe4qc7jZMGq32iL4nMthTpYLd
hbxy4f7f6mOi7b4T+lTRuA/+tJ36FN6fzHsKb4DpB90fqvbtAf1W++z09UnUJZOguyhS1L3opVEs
gSzXB0eKnAPQdH8pSWHyCon+FFQk+BuRIE692ru6EyVOyeviDIOof0R4Azo3/2j4hBCKhpJ6wRSK
YSpQpkOugBXN3AEVAwohD/fPsjckz23ey7vbh1mDC7rREs64Yoi41NMH3zezZ2To5d29/T5WPPP2
pZGM7Pa8MMPgqhr9Ev+qOLqSiVYWfWU4yxw5gqu4qEnwPgJv3ovIBX/+4EavIhBzfMtVt1rtVIBl
mPNvz+nTSP6PLZYxoQb/OLWogAmhZSGHo2pTEvrTqSXqoypx/Sx/r30VYech9Y+o1HtHgErJPOLw
sYD3mlYL0fhv3aKjzo23qtLzvTho1s65Mb0WZi+nzqjEOUmFdrcWodQ3CsS8/no75EaR/B3LOu/Q
ljagbsUIcGLpDTxWnMZbQMTCW6UczE0RNi8BR59lFvgAeMbRORt6p6CcNmovdqojzzC1mVO6ABcw
anFusRbROODPAdYObFPX5tV1yLJKn6V48F0gvi/FL5WoZB7kyPSX4rTsZo1/oZA9NzOvexQjSh25
xAzZ/q0ICwvZn25K9IhQ0WJUI6IAHq4+podc74Gq28PJzAdy5EVNVl3x5W7pNTCwfRtS0EJ0VZL8
7uS2vhkcD4ogKsWbbIB87/W9cvUtSH0jyZ2rFw3top/uwqktc231KIltuxUpaJfrAaX02H8w4E+c
tekC5a86i3YOfQ8iGgN5SR3bAaccWQ+j1L6JpaPKvHHV5lKyVkq09Jo6NLd+6l7quK+OArJWq4jE
oM+KadC0pIuLlLiXKLKqo4juIwTkTcz69QwxIvDQXdT4xs/u66JY7FSl8o+1++1TswitVvWPpKpE
cF8yxfoo+tzm232xFHeFfmwruzThidqz3A6jg0atbse5ETBMaHRHWckAy0C1Id/nY6IkG+GXxtfb
WVIX2V9FUj84yNz9MOuPNh1gf0gKbhIgCL9VtfKemk765kWmN0/Jd+9QqQgXqqRZx0ENrWOIO8Yx
MCBUQVu62FGqjQt/ahMdqf1o+uwBW+R2OYD3XjhPETBZ31NzfRqvMqc98im42J6vf/11E3vhrSX8
+2bqqhXrjENFtDfl2Mago2rGWVeSWmwMqeQoQqOjgOBcFChkrNLOCi5BaBi7XO5hCDW1HM8r3fAW
EmJzK7E5YPUpL+GAnKW9LsCvHe7rn8X/xor9XoK4z7RfaKtr7SMVYSnALNG4jp8Y/6ogMvPRBOYk
YUWu39CdamfJKKAWJSUEK0G/aBqBzC4+PwD2j0nTWCfTRdof5Lq6leyMl67tGPuck+u+nC4ivF/K
Ql53Wuxv702NGUGCQTYOFZSyQjUUVxeSb/5JpRr50FPJfrCRz+JINVrr1tIh9GR22K78Ao1q0Q05
WEeVxQ85eXgUMotwbeMUM9NazVmHcTki+ZSmhziqERVDvPDS6ro+rwzXeoGK9bUfjfR7jieI5QDj
w1ti2KCf1X9gKtSgHYhbE1xq8F8wMx8zyZ85qmpe4souHrOwCZb4BkXwuunUgto6uxJeAlOnaPKU
FN15EpJbEUrYDWKshUgK+lL1ZFcRP8ehhi1GgZ9cboDHXRWVjOxuQvHPjyklYnZMxVDcikZxiabu
2x28rAwZB0qN9zEiZLk117beS7vI9VVsc/QywM00fEXm1DmjOu+c2+muUANpLkf5gIArIUzLfuOW
njTj9GLNIzdgWbH74VVVKZz01kveqrj49Xk1T0nxFImOusSYopzeGGp4FRdPem7cAv9Gks7X2kgR
mhrK93u/VuqYyOS9iuwDc1S5+svOekieKAIgORAP6CV3Xv5XbSBsi+hddgg62TopUE8nZeTk67+M
yD1ZWU1aVBrHs6tH/lObEhwiCg3vt2jqY6dByXkamSnS8h5NfYNpRt8Tkrj7OGvChwbM3O37VqDO
se7JhN626wJ4DB1670JI50uanIZakb4YdjUvy7F9ciWo0rKSbuM4k77oaNAcCg091m4aFeadhea4
ny9Fbxz61QJZZNDF2M/MxKPVLI4fIHP9djhouzZbl9Ddb22hpyXr2otCVPBs7dCP6rVJEJnlLxPE
y9ak0ocIdXUVF8plpz7PjCVC2GdDAFeQ3+s5hdck76fN360xHoxs3apU0lwsURYj3g3LQI3SByRi
U6CwUncO/a1ouTffh/qKkTyIjjhREBr12ThLaB3kcCM2QSarS3LkFYwcM0baaNUrmfvdSuyACkFd
PxuxA2RfacZDnyvK3pIwW5izSZQWNzBPHOwcc2yfZc8qd2ge/dauw5Y9ZmP2kXiJduXlg8ms5jyJ
TEuGkLITdPlVRKELiat13VteRiUJOm+bItuJztarnQVlZ6zuppROoJn1Ogxgr4mnwQYdoLLhHmrY
brVqUS4gpelQKnRL4yDrVFZKKMyzzq39D757FxSlvWdd4wWWow6FmVJWHIepwsVpel2VUvDNitEM
ZAluHt3Rk9aNP6BzFJjtFZe0ZiaGhMibgFGT3+NO4i/S+oDX1KT9jxy4/i+bSUuGSWvDeTORf/x0
GtPAdXqKk8fvAdqEZls0D4omVdeoVpE5qPDRA6dUX0VbbsFejAqohyIUHaOGT8+fs3pJ2QyZU0uP
Br5UODravYNbo97cbyitJxdN9tQl2SgqwugVVntxcROjWGWG/NcoIUeUelafo+OsVnt5uoghItTT
mnni9j75tzniOf1Qvv3H6VXU9rPf0E+qxXsIk2xw0OCi//H/VZVy5XeJ1r2pSEasEg+TKm3aTyjT
Rdxh0chrPZDraxngPyfagmlT0RUGHdQBqrUlaZivTY3YEdpIbmnWIWotjkDIxMkQ+M6f7lo1Vm9t
/a+7//9xnVquasMb16JOiaGsjcw4iTVxLBahp4fRXhQmRRjhBfxbKHrvg+9z66y1Z58G30OcuPhB
MR5Tcq9YBzvLsrM9RJtkKuSLC/l6bZ5gNL4mAevjQuSkZ9NC1VeVi48S30GEj9P6Ak9D3eQRh0gI
qBHnArwzQ8xIv0VwsvlrfzOjRsJOrQ93ucKSbOb4Ptt9nL56A0u+5PfKWoRpbz1JmZVeUpViHOi8
k4bE5muAovbGlxqoBiLEz2aGNdRw7MJ2+KKl30M8Y1+7GGdrTbenTzaPhmkQLDJbrnaid9ClueOn
JYBRuec4wW8gHiYnAcIr029wC3XnKYOIeWmctLhWiKwknm8sDSMMtg3AukXZWwYljdx9CMIJIxsV
wQdfjrfAzrRHTQ61rRko/qoywvLdtj6k2vI/Pk10G+Xlf3/+VaF/8PvnX0PAVrVAPhmqrOq2wMb8
lt8fNVZNtA+SL2bPXuQLEgr6qvJDc1h5uIC1jbvHvdvd+21x8TFvXYtItFNZs8rZPYZNQ+YdGNim
6/QEl+qQM56vZ8ncQgkQ38yx2mqt0V+LwswfMhMloDIerqIpzfp2hQMgUj7TCNGhq86jWTYABqcm
C3LOofLHZxGJS+8qOeQusiotkF+M3eEtWWNlrVFfH5eITWsvbDL9eSnXMb7Lkf7SB6AS7GR4BkmH
dF1ohXPEPwys8SQEuFVYxAvxJb595cVXOaizta6Xe6+RVdSxvQT38LE66xS9bpc80tWZHuP3ce/w
pyFiBl7syVoMTnPzQ9FcE/5MDj+u9RqKU05U7Otfd6XoETGFXtueQy9GZt0B8D0NlHr5VMvmw6c8
gAjvbcEwGwExHURLxuvoeE8Z1NiRU2VzJ1Wh1N/BAJG+eKH7rrP2n0XU1OdYz+znRHWTi2z5Z8pO
0hcVd/K9LOsBboaN9AWSUrA2SbVWHejUKwSc9MpaHV4q/iB+JBuPUsil8JGTd/Kw2Iu2JMebDyuy
tRvm7V5ypWYvZUO7d2LVznEY+TsWd/cx9jRahBz7ThhpQVBT+s3tEOeTvNj5bv4sYBQCOCHudL8p
ZhjfgjQfcg57Hqnk+zgUUlBeksKR7YGin5UAP0azZAelTaG4yLVnnFM9v0yI3t1QGoGFNVLkHks8
7z8NCwv8Lm/sOLxt9X1Ulf5ZXPAQiE728CACsoGkncksf8kaddymY5foM9FjBVPxSVdI205T0d6L
93aNDi7IxGtfWZCOu/hBRLmJHL9HHlJE4pLElLhG+FVsLxgvLnrus5fP7XmCHS2U6OFb5bZgeM3c
FhFePNpzKI2/RdTcblGVqCpoX/e3vhZS1ILUa4IlojnuDD+UscHhru768XYn2uBhajO5Q/4iaOJi
h/ADflqZ4lJus5rJ1kncKzo8xSSM05lFzXtrF8Ow7ZMmPqi2Cx9PGtxT0yUjBieOd82wL1voqKY8
p0ZhzXAIDd/6NviOxFD41UixG0ZgCQZAgLlkG3DoqMpyZkUe0i5D3BySQrI/TL/64ZooFaROhoRk
riTPGSyxBeoz+n9k8/7B3LU1EFUcHllUWUzp/gQmjEwo5F1RWc9+7coz8ert8qbAfzuMdyJ93Usw
VXOcW3bi1St6k6D62Ssr8c/e+1zRqxr9tlGz/PJv88XjxARfBWFslGgQ7NOiB9dSI/f/iRFgNkDu
OQy3KpK2U+3ZRuvsoKsBfmdB0z3nmHvNPcfsnifbjAasoySpZx03r5cRS45db2VTRZaQTCE2RJ42
sEgSmp4FlL6oi+NYK9mLYWTzAlebdWPUDiKYvrmB+1OsjVY1n5vRuIqDICaiPuJSQfUYdoaxqTy5
WHt1aD1LrXYNoEptPAO2PWY/O7nK0jdDApofsM2FT5+qe2ztDKwuzPZLUplfRJb711CUMH8OtVpX
uQ21nf4l63JpAWPSwksPWvJCieFOhVmzrx2fPV0zePZRpQR71OrO/lCT8WrypfyQteK7haPRm5Yn
zcxJ3PEF1hqUSNNsn3skH9jzqM1jHKbDZLLRX2SpxhCq8PVzmmLvDi7UP7llLq/7Rq/RttNRtJZ6
B+VRC1kTDP+2KAnKe7soss1gQgZ0gixYI0hgnfLQkJamjWy2CiqUEmCHQE+YxYswsJG7LVXO8mra
fWHhwqk26ZXXwMILvco76d0ax1f+JeVXNgD4EhfWd6NLVnqT+fjq6O2m6PjntHoan4dsKC4odX70
oaa8KZ4uLypPKXZRBRFSibuZaE/62lqXYNtWvWfJb76HjE5s+09dc+75cm9HZwg3OVRpmFIYa1LU
ir7qCIwjWdF8HwrEwBqzyZ8DN0ZE2ZC0fV2k3tH28CqK5cJ7iTrzS4em83cpCldNg7OpmYXqZuBM
M8+0qLkmmauttEZu9xbYbRZEL181pZ8/VknIculryYdRjCslL+s9zk3x3Ipyez/5yN8uIjShMLMH
MfyF6ECMFR9kcSsnIbdi0O3WmaZr9ZhigvnbY8RgO6i7uSVn8VaVnGrRd3J5cuVA3TVmqq48UItP
AB5TXjh6+l3z37rRH7+mvJjnfZnKF7UY040U6vZGlzz1QfJtvnpIun5UHrob0xxsW380qpw954ke
rRo+ensDUbOjpKQWgHW/Jx1dyrwWQ9TY8/4xELuP6aJNuxTRXjbjI8jPn033dqqSjyLqXBVSBEbR
t2f8P9vEQ8RP6NsYJ0ZgAmZgI1Eva95T0+LdWCf2g4o27JNoMo16V1FMPstTk+2UCQTKQF6LztDA
yVIPKQaI0FEH8nHmWrdkVLmqvkWUKTlp8VifzVqqH5Hy2GPpSBpLaeNNoRgagiBktaBOh7NWdapz
oWnNo9p4vw1rBpCWifOCCPGwyUnTJSiGoEFS2OWhN8CuiYsIk2jg72cY6YL0kfbgKpn3EKKgaLjk
K0WT1Bnvmuxg3SjaRtSEFsAAiqXoZZeR/5fup/oJp2hPIjKgPCmt8uVUlM/CfYWWJmjipuoz9U+K
MSvW2skiEldV8m6XYnqRj46zhrb5M5r67tHUJ0bW02u9/2PkP+eJkdX0zF8/4de8IJLKdVem48xt
XcopbtNRXnEOctWCmbTN4SRaxGUAFLWWQiyWP3VUZswpQCSKbTuRF06Z7vzIAMg+ldz4gmcnAzte
EYkL6jnGmoWinCuG30UgEG0UkBwbU5wUWXXTsuEANs7ZGgJ3F2jhJUhD5yyaxJ0UUK5pvFHijfF3
B9ktXGsSbziFDsL1yag+eNOudUiKfGFGUgHsJDXAb4bynv1DNBsS9aMkz4tIu/190vB8LpW2wxPc
VXaKG6GJrms+iGGv2uZZ5yzJRsHeqo2rlSf5Y5Sn6ygxsxcTH/SD0ZAbFCGW5SqrloHweJ/mL8Oo
BnNJ2ZlZ3pykOE0W5KRU2CaZyde8M7ITNmGjUgEZrSRpy1aiXrYJJNg1WqN/GSo2SEPU1ksy0/Zz
k6tXjWLr16SlhNJnMAKABpmbWKOS/i8jyG5mi9pV1DVEHmU15jVFDTVJjpyBUaDK5eQL77Jv8ATc
76r61tRN9RDDLEYA2EJSXNVzg+xNbDx0caYg4BxYSzD36Hvm0srvjeSrIsU/R/Dby7uJdLa0TMpX
Va5Xcz+J2IJPkF9S6s08LjkrqzkgFzCngWR3WDdM2xTXb7xDMPSHXvYKjxRBMKulCj5oFRood3Tq
D0/RT6SZo48Sbu+sBQr7Yuf4w7MpjZ6GNlAWLv+YB+TO6lUKdPxo+Mmw6WugLEPQ+nu3N7JNZmf2
kXRjvApLJAH4iyHKoFFQHjBBqlbswcejVgwwgdRM23qyNLxGPe+AvHfImeOL2sO2mYl2PNdxj/J7
hk0LV1/0vw2To8KY1dMKJg0pT6uNn8OiCIp35Pzg1R696PwXIqJQvnnIHSxj0/YPdViUp1jBedqD
oPehoDziyebXQJaz+VhHFGE9R91VdRnwy6rFS5Qlp8SMzK9JHH9Ppa58sgqExf53LkH7JFGss1Qh
iqyjiazYsqFDd/sTK1j3kWLFTTY8g9ZxrqX+xdYaFl7kMnZG68AYiKPiDReifGZKdXNuu0JDFExB
WoN2LDSWLZ53Pqwj1MP6aCsOIiIMKuP3UPSaKJsXQX5xRjs+uErQrfyyz69xGZXIwBnqm5aMl0Dg
ch17mxtW8aMy87+0IbZfJCie86RTki3Fnx91jaogktcUb5p8ePet9FqhGPRYTu0+YPyFp2vDe3so
Qjc7dzKpd3Giz6IRu5ox8+bivC+O/xS4+mOg5sbWjC29XhuZjGiWoYVrfEvZWUIcp1Zpp+XPZLrV
KQvQ0u3BClOPDZLcdwcRu17WHbzewPrE7cPPHWKImZtMEQNrp+yXid0/17r5IJCEAnsIyz3Gv9x8
kCANXPzcipGYsLsFpEr5aFt1sbTk6TAkyzkSIEH/rQ5grqL69sOyi2vo2tIrggKIGoal8jBCVmf9
V8jF/ZoeuGDGxHT+527TTcPTf5RBex21wTs3utttrKBPzxW0Agw6zPS1LANElC0zWUuofr36lvnW
uHr3EBQjcrHQZkXz4KT2BvEEJH6mSWhRWqj/l+5B9+X6Jcg2uuYmr06Wm3uqxOVchL00PMI2O4eT
IFBauicrNIonr6vjfado7UK0e6l3BlRXPGn1sEidUZnJcb7S65otODv5A+Dx3y/3Ntmqu6WelRri
YQy5d4gQpGi3hKFnLdKuGha9msQXBxfgJdsNmRdlgANwmBQHrxiybcS2cJeAXNjj9F5stLDBxAHX
GPQiWxv48ojjbhL21zh23Hlup9VzVGeo3SpK8ypP+sxJOGh/qe5UA86z7yXGHkPkYm04Gjh2g0Wd
aQOuIZEXeDM5owjjWvXXxgsetXZMwx8tYIqtqJj1FXUBt8FfY6qmZTb2MKxvF9FHRefWp02k+F99
oib3z3lOVPpY3qfqjT3g6IEJqNTx8U4GlAk3VttluQ8VceJI154lrXS81oG68olsHh3Z27KN935A
VNv6mI68kQtRWCj66BQ7sYZpZ4S/U6haj3ZJFTtAmuV7aM759lvfSqWQZ6OaSldbGbN1zWZgh2WF
ffIK9ps4hgxvWeHtA7Sbj5UcaWuLTN6MxKf3A8hpkuraDymv3zKKyy9WE+WLwm5GhCTzYTNqao5O
cqOvIin299hf45XgV8peK5GJlOsiXgL6il60Lv6CDkDzHZTLqol0/y+8CBROhoOPzxFGMWGR+huv
bLWL5Uc+x2LV+LC6d7bM0A1iZLCPgaApmH3e7af6ZDfxFUQHiKCfd7oy9OgbZONMHgzzoe3qtzJ3
+tfWHoaVlerkGicgVq3oC7mRnKch7ooDvCZ8aGs9eG1we1xofDw2InTG8thUXnct3bq+dFn0qE6j
nEyLN0k9IEozhSTvyHxK/lekm5sT9QT+K3LISHeQFJYbFpXmgFz+L7AV9okLCcmps2iyUivYlLG/
plag7eOoh3DhWc5azytWBjmWFhUGAk+RiROnXLbde+3ll5BPhzfLpWUURZmP7Wi+H7TW+6hHBWK/
h9G9PJ5uGwMp+spCjf2Nrr3ktTJuGkwUlyLELKyZSxLftFsv/ywMSszT/375mZ9YdTa0E40EMfqS
luLI/2B4K4jIm4NZSE+dgzFY6mrafMBO4Sx3WNRXXemuIAdnT27GtkRXE+tbDi7Qq/kS38cOsHi3
Q3RiW8DwIE+f8gLT9DzTzPvwREaRSjw6ht+4u42dHm1MbJLKxfT1RtROR/xq4jje12R8v5e1suub
LHqvq1afB3WYPuhRqW4yzh0bL1PCBw+O9NyUMu89gZHtsSkXk9rOisiCgtMYwU2o00qQG0nwZHnh
TJ2q8z6CV09RR/F3WkFE369oiMbPfdM8UC7Wf8jKAJn7E0Y3/QV0DQ0DGTgd2pufRY1I37g6cELr
SaO0u4iaIcpfYtxVgZhFa4Bi1d6WO5jI4rac3FHq6XLrSfXBmYvGLq6oRI6DPfcS/CxkczwKnIuA
w4i7T5iYTyHawgPqEbWJGjhfn63etC0b8NZ+tBSVTafdNntFKqxDHZntskJa4xmpEm82nYK+J/kB
MQbjm5iUSAGTrLBZ4Uj3c1KFWvJS9m3t2YqR7jbis6rm/remw0NG/T/azms5clxL10/ECHpzm0xv
JKWkKpX6hlGW3ns+/fmIVBe1Nd09vWPi3DAIYAGkUpkksPCbml9J6efIHQOGgd331WrM6YujNLUL
l8V4lMcYEngcYpMW6dIe/qF8iOU4uBjABbb61EtHJ9A/Bx4JtQSQzZkUnXMCHxptpXTqnzM4cbwr
+/GnB7y50fmCgMcD79FFn7AENzCart46kQgPb51Ytpa/O40CKVAh1VUlanjrFM1XmpdNtyt52AU8
y57JFgkAoF2nO+kmA9gZfp4aH2c5Wzn3WhwdpyJymOySZaw95rIoBvt7fc5Blhpe2kY5OrccJPJS
q3m9+alIjHUvg9+UJMX8UnS/6hnn3rTNgEmNVuxtI7Lm6lKL8gdfx5vISj3k0WCm17X6goyhdyeq
xEEUnRSLca2Mzh/q9VpV3TbtkdEeH+NWQ1J+FkBkBwTq/Hy2HERd7OP0GmdnnlB2x7pNfsriGXCc
eMZZmSmo1qy9qtqZiWe4qX4SrWMrG+fKefIRhz+oaay9xJOzZZPOfJKxLL1WQf+UzCSwXK+dvZLG
5lqaVG0jtegB5UWFhQn597X41So2YrXOaLe3omhNzeLgKePOKJpfxrw0GwDqb0njmFRRlCLlUoL/
fPTyH9poSefaGa2LmOAGyja05PJym/Oqtolpot6p3ZrkNNOZGHW3Xo5QT6sD0NVM1Vhl+mvY6sG5
iIL0yZii9/UTq74hM9KnOd5oU+dVV884GrDR3sCxjdtgo4s7CtPiwNQfv12tk/fmhFBzlgbTKm0a
+9LEQf5JavyNWGeOWVscUvLDbh+r7dM4BMWusLVoKzYKvRgXMIxinXPMR/aC43UhK+Nn0GfPNxAM
WC9tPWmSvGVubGEv1UoXu2tYXkZN+cVo4gd/znV2UYHoeGa89vEQARR3wvvSC72DI9X1LvQd/THJ
EnVlg1X50ahbPa5/ZXAdXrP8kWRwDonwzxNJ+ljzvikDvRCt3sdkZWO9ypD7xJYD2Jd5j8gi3Tp/
nbKaLSM1VPytaO2gSZb5+M22VtnIWt3j3+lCJWgwMLDic2vkIdprtfXaYitQJ43yPc1bGV+BeLom
TJIAApr2Ngl751PadM8iokpDFqxh8qkpknLX2ll4UJK2fGzn5JuIsNAdKIxuvMwK8Otm1hup5kMv
Q6aRg1RZ2woy06vYjKhE2N5NWiv6lA7hnaYm5YN4+eSU6FA8iK/x3LaUGs1/V/rdz/P4Iv7z29+R
rf/5/p/hNuz84MgKZ+6jFpJmSLXky8P4PDkYHyl9ewhTMEm4uGHklUfmSRAjxJnfeiyAdDhO66jG
Vaxv0IpvM2R/IKfAwyc3cSr1wWb3XH6OrdjZmDyqdqPeRFvTy8gKz9BiATKOZo2bJkefqISwhq9n
fTJ5sn62dOdzZsfqvSjJPh5sWfQch2RtFDPzjjy38a7LLOMVxvUPC6DctXBq6S6eumGVwjC7Gx0J
M8Z4uAZNV0P+a38YKNW+VmTWwC5040uktaEbVslDPPr9XR7BQg9tO7+rHMvbR0pfH3CORcschOrY
lt3ToMrTOQnbP5RJ7Z7GMlPdqOn8LS7n/argXffDMeuVxme3j5VI2pde822s0IFL9bTg8/C1da84
1VeFXztmW9aLPureDjpwtjPLor0GZnFJgPK+Jqm2FvtKcoMu0djnwYMVlddeCqLDMITmycvgoogD
r08QinmJ3NrME5p5Vd0vXFBlJJ7g/ThfgtxDaFOTK3wSxuaeLTFepW04bjRjKLdV7On3FU8nt/dK
e2tjkGStYG2j2tTG1qPtyfcaMLivCoCZVV4g2u9ZBcae07jNZfslMLLum21jF132Vb2JpjbambMd
E0+A/sUxzXBV6UH33YcOX/llH6xa7bnLdOeX0UlXFsWYywY21m8wFsYYc+hGwUoyDexdrDfOKR/q
YW/a0tHDQ3qjjLDYkxrXFdDVL1PWDtsOXNw291pW4Flzrxbg92pAh9/auH+w2Wz9yZYTORvLcX0v
sLfIBTXHBFiMYPsR8CctMBuxsY7H5Dz4QXQVh7KUlZMUA+Gbq2JJqtwwtTEOM3Ll0lsj/IO++DLY
xUNpZsUzwNtnpXKSe0SU5E+5pHzOfcW6U6OivoxG9QARAEh/GkUs4X5Gcpud5dB/xAVsPPhWGuoQ
sXP9LJGAdrDMNdPX3iRrXLRytRVFaTTv7YLloal2/V1rNsPKl7LsVZeicF1hynpSMVEEpmmDf0ZF
TDBoAoezEs2muAj8XTr2b/WiMSaJSbpmDhFl1Mb+kCy8ujtv/MTOSHZfJtEnZif13ThE/JIQnz/2
fd19lm2e1EDD0x1Jkh+8d/tranfaZRisvZHoQegiqEVCTweCPjfKo9dfu8GyjgUms+wxEtGjkHBw
QnTJbuUQRdzVCGty5Q1ZtynILH9mGtNugN7zWpuLs/O0i8l0e8jQZ96GTjG6fVNLiB2ZWna6nVp6
yzKJGZft9nNt7POCslXJDfq7og+cY1aPD+UYGfd22uxYfW50R/uR9wozvKj51utG9zA1aeGquV1t
q/B1qgD6Rqx0xjaqf/X6U29b/ac6Dpxz6eGibJUJtIq4hUQS8UhHws/by32Yrgp+zg+p1BYP2Xxm
6cpDykP/JKpEY5fXKUYemu+KIuCm9E5Sqm8xW8J5bRnPVSx3h742K1cUrdCfyLxhjydl5jPawv1j
2uZuMpeKHMZm6HftZpAH6TzNB9Bkb2dJrOHPFJhfl6olbIl1YBSztcHVf/e0zPoEivdX6RX2cSjr
6GC3ngMldEj3oa74lz4M611QafEdW4njViu08n6yMf1xUqQ9+t5/cHgz7/MUd0z0iJtjwM9/34a5
jYEqKr/qKE/3Q9nkGw/cx2OLo4Wb6L38XCTXqjJAHdhTekXXOtp3elUdIt9p7sewDcl7JdWr6mUX
ueSXHidgC5Ss/iOqWs0FqZc+aGy77gFSyfuuaGOMXFXodmRRD4rJaL0hza+MvnRtS1O+miwsVLky
f9pF+qQwh3BrsoIPvYa7mhEVv3RIZQHPwle/4w77IM4fjCxs99XY3Nn8lHaxave7wQArI1s2uQUz
UF9ko/6mminWheYFlCYCC/yYH0z2nl+tALumslPqR+Re2m2ZNPnZHqqTE7En6PkS1jA1ANWsZieg
zAc3yKvkpxywzHIy5iSmrWdb6IX5aZo046KCI1kHTq980fvxQg7EZqPSUXhkb2vZLL+GgTFtcKgo
j6Qprces7n/CreBBya49K+LavKZ1G5200EfJDzOzu9SZly+G8S1SCh9aRjPiF9C0O9NnioRA17UF
pfvdASaH1Ws6Po6p3oMwr+RtlXXtC+kJNkiICOeJs13m6VXt6xwcQL2XLT85WJNj4n4S5Wf+l/Fu
lBvz3tFLZx32s1rREDn7UQ3Hc1YAxx9Cx3s2dL1+sKrhGMNM7bV+pZVs9/pDg1s4Anw7dpCbjQB3
+XyWOPOG5UFAv1qEzUGK2M1sTil9rlt71aJp+izLXfaI/Tsp08Y4GVWXuJre9Ye2VfzNZCvZK0SM
n+y6DA+lA7Uj14If4fzMNWJnVXQS/sEqedjRkc1DF3bjbuji7NFXe4d8ZVt/N50KMc9W+SmxZVHK
ofWplPVpoyjxqz1WxTrPNOchnQ8Q7PuVivXf3jMlVcJ/q1bWU2UVm8CrnAcR6DimvsNO0FktdQh7
wW8xeLDMo4iwxBjMB/s29m2wxFR2PqiGrp9eRgmjOTsvsovkkwCEH8j8udOSsxM5f1ix5lxCjfV1
UD9Nmha66qQiWOvAcq9wTsFV8lJAUHEn9LWBniCK7yS1esBzb7wv5kO4z8Y027I4DvcFK4W1brbq
C3KnX7VqGH6xPzeBVGaiwmq7kpJ0VTcOdq3kvnlcJv50lBIe1LpkXAeeI3t5lKJ1UprKJzPyrb0X
SxkijRm/VyX5AmYmWU92zYRLLsbz5IEeSTXD2kamNqAHFOdbWx6tc162bYeSUvtk5Fa6F3XLQant
P0PwIyWvhhckBJxZkbCuX+y6x9XN0sPPHaLu6y41tIfYCViigoUAz72LtAmKAIQE8D0IQfZq2ePq
0Vz6SmMJSIbqKWWfaQUpeziIOiXVTAziG0jFkv2A3an1k70oXBDcxvPtR19jlhyq8ldZksYjyNPp
qEswTVYe2snhOKcmSqlnIhh/wV4qee3lAMA6cKAZuGyTAA+OoNI75P40040Hu9qYYOiNAMudxE/D
s1wM2SGcMn4PhSytSwsnTS1wvMfRwr7S9C9wo33MzCKJBEvc7jylyq/k06AkS5g6SUoDbdxk1gSl
tvpk5mN0GchrkAppqk9xkdt3Tqw/8/0xn6cRNg908D8Z4tasFrNQwUpWcesSh5GNIIiLhqisvbum
+C4KZhDIG4wa47VlVdNDjDTWSlOaAWYC5te3OtQ+dmpig72YQ0QDqwU0UiQ0YKgp+ih2ZSNjAjwr
Ag6OVZ7bNnk7SzD42SAbaSDz1WM9I2JupzyJ+F4lcrdFMh9ZPAPJSQn7vl2qON5FHPgaOIcWppWG
tsjFqExeAGl0bUop5ufPY5EZrHVVJsyAPD6Zg1EZ1lXUNXZ+VON62ueRrSIwBbOrTUx24bG9meQM
TZVyxDvX0x7kcTRczQv8a8Bd70ZrTPYSS8tS9SfYaOOcQrgHwbruDFnnNQ1y0ylUuDiR/tpB6rsE
3Y9Ry9lobcdi69gkboswto6YhTEXm8+UGPmcW6Uoi0Nj3bHLO267FhNI0qZsURSw9XopefXiIP4D
M4FZEUVqPvO8V9wm8vwnsCjhRo8q796U+VKE8VcWV2zAtxXg/dbg1TIXxaF3VFC1hkN2AF4bTeqA
uXaGgX2fqA9a/RjqNcRG2UR6xeMDRhIB5WTZqZKDZ6o9/A1FCt1iIh+gx0ayDidJu4pDGUAJZLbV
bhVffqurmrZlw0YtD0NS6be4XlHu2NAzz3FuOJj7zjhxS9GPTUimxUHD+lkJzPqxr/uVjAjus251
GyeWpes8UffaWnnRQKyeSRBgLj8XjSJN3Wjso22qFlgmZx0OGAXy/zskmBL2YvPvthflOAf0/ZHf
WsiKWR+uBkoa7ugk085wPPsUV9LnIMrjxx6GpN5W9bM/jtVzDhqp0BrlrvCl6tnResPt0KjmCUsR
FxZvp3SkZrzGuzNyQFVQt7y7LDJ/KNMUvfhphF+WHLAj5PjxiwlbZqP3dbgXrTAikG4M9AL0Cq3Y
TKByG0tPsq3Lj7w/gLFQPVgdvMUgN1cmC82TJU0ABjtDw9u+TtaoiJgwpuIawSbQY/DAzU8pqQT8
K2x5TV6f1lFWdkXO612KLYMUS4B8IzDRjeirOp2/K5Si3dz6toDOeNuT55uDmeFhPzmBjBetcUfu
Tx+n8lYEpsULaxzkrQjO+oT9zUFHvHO+ruzH2aZqSYzd+g6Dt7bY0N6JYK1r1HUV2N6tNTFrnLzM
tNzf+oY9G28dW0LiT4inQHLZYY13mPHsDcvp7juk77dpOBVnOz6BPgmfpRprM7l/lhSMz9Jq+AyL
yrnkejbsyw7ypqQN/X3bIEEXdg7cISnEVHuua5Sv5YSe2q2qQ6zgTmez2ZMLdG4jVswAzYOj3dv9
vYjPqjBB8yQLd3Y2uKmV9UzxQmsNfDo5+T7Eb1hv3zOSU1+LIsAOIteM+9Qzoj2+58emmdKH1og/
tXLsv8BHVo/4WqB47Qz+SxU3zZZc+7gVrYAHapc9QucoWnO9ekrrvHvwQ1v73H6ty9Tfq0Eur4ve
qFAMMat1DW91V0dscuJpgQySU+AOsokM68/TZD7VlbRU3XcB7071VCm28Uj6wDcePUiYn03+vCdH
B8Y7OP5njW/b1UvyoyhJRq/fR/74KErRlKGAmfXfRanij4a+HZZst5bB56lCO8ge2KMTo0bNpG09
kCnryJS0+9GT3w66dLCk3r9fqpnwF8fE8z+JoKU+0Vtlg/28if8vvZeG3I9kXNthCyx1IoR8BGsd
dMz635fzOhaMRqUon+DDb8O+GV/tyfTWUwOoeVQy+SKrpLvATq9ttF7gv2M5Gs4uKOKAr9LbWYJL
IT/vjHe4hTOKaFV+nyV56myGDkLJhwYRLFr7VvLftUL2wX7F7GuyEuReb6PWtb1K6gngXgupmATL
OGVH5MLeDhFThWMyH8TZ0rDELQ0f4v5FyDL8BCAeJ9/5wks/UVxiliv9i5APQy19//Yu//Zqyx0s
IR+Gr/0ZmPeh+cOVlmGWm/kwzBLy330efzvMP19JdBN3qXRjuW2D8HH5E0T9UvzbS/xtyNLw4YP4
74da/owPQy0f2H91tQ938F/1/efP5W+H+uc7Rd6hYnaIBSUCIUztwvlnKA7/UH7XxFYUvbLEfut1
K7d6nN9GuZVvHd51+8sriEox1Ptef39Hy1WXGJl952mztLwf6f96fRYzLL17PWJ2vlzxNurtOst1
39f+X697u+L7v0RcvYEDYZR9t12uutzVh7ql+PFG/7aLaHh368sQoiWZ/+Uf6kTDv6j7FyH//VBg
6tv1iMPPSo/G+q4dAmtTgYh3RTHoZskAPatB7tAKRstw5dL21pJd5+ouqTH1qyuHGeXcLAKH0QcT
B3jlDEm9Oqo5nk1r0ex3G11PnAuYXxh0oqqbnORUOswCC7VQd+qoWWudTSUX3p/LNgPQy9mu7Wbm
JnzdhJsbnD0kPcWpMUyx5C4eb6r11nGpWqzgPE+LUDmuk69eWEsHHclnN0vTeMeeFPkoOc0fQWXu
9TJr7hBbyh4lsi9nw2keRJuIKvnlbh2zGtbQwrNHEabGWIkFJFuOIkT1ZKZIGVNTRhUBSZGD4dIj
wILzRUTDv7y6ancPlqF6JFH/4srOiPKS6n3zM40MXGb3lwkk1ohRMYZnoozZZIBHufPWvDTov0NM
XSIkHwjJ+7duoq84iDgM2t9GMco42OY65F2lgNGiVRG7AOJUHMgSIlK6lN8FxbZ9AX054nf8uw/I
0z/D39UirpjY7qDJPTJ9SLhj/WbedUpo3YmzBO+Krsvay4d6JkThmvkp36EPHYYmOHexj1rDn2OI
CHEoWN6iAmXiwTz3Wg5BYnV7aJA/lypxJgYpavtUFZN5XKqspN+m8tgfSvD2YCbZJ8TIyeAjslzM
vJ1bvWgU9eJsOQCvM0+iOAkBPHFqs5niVdFbX9Gt1kNvHWpVg+dZOmyBAHRuGE24y6KvVz+sSoUk
CaZGEt9aINSk7cxhGzl589D7cvNQKYV1tDr7WVQt9chvPRtpY7PWIFQcUuDIW1P3O3ece4q62zXE
SEuluI5t+ePtOqJBLqYvaV7VO0HTFWfoQF3f+LofqLuI8DnF6tZ2OxecXcHeRRYWtEOzdtDlDNjD
PcqNpiXompdpfZRKyeTck+TqP84bRatkV4R7TdUNp0ZRzZVfd+m6jrQ37nQstY5NdgN29HLQihqx
TrL5oupdyEfmtWj3Ixs69rtQTfJ60V0QsZEvWIW4WmCcRs5a1yBK19gKn4IZFIFDpPxHmqMONBsp
LBGBqSiIBvepqx4+gH7iFPD5VlRas1so/FeDBMg6/40NQtPolJk+O0dzBpBfymPILirClcjiiQOC
7Cm+ck13E80rhJ70HNewG3aLA2rRb1A9qZGOK+rrrFCwDZsqWgdIvQcuSMEMOEgarXvPqa5FP1ZX
UafMdS2kbiyHyNFuRVk0fxhnkKP7uvVwETfr/tzJRnd2enaIV6IcoUJ/stW7vM2HbH1rIPkEHmCw
2m8B5jZs3Ksd+st+sV5GaLPobawPdcE8nqfefag25VDaSepwbX+7hL57r7y5iFbe5JJDUN69YW6v
HbYAT7cYUX7X8/aS6b1Qdn1ATy4MP/RxJXZM0yR86eGF7bLZbE4ckt9nozCVW8qiuevjW48P9aLI
Crrbgfz/Uvct3vQkPmFNOZCYUz2ULssh8+q3ou43qxaYyFk0ivpb3w42jutP1bRZupFV99ZdUSru
Te1Wh3AIDapHDFDXwhAQsFJuJKt+1cY29Y9NZvXnLMpYmIZ1eYimpDzEWmLLj71B7kAe7MwVMdUc
GAuqwuiAjG7ZdSMPeSeq7EDNXSajPfIgtSKnrqOa6BUP1rTnNafcQ2ZV78VZig+oOoXtZalXsW47
p6qBdhGhjgyodqUMhbGzuG0oflQuB9J6/CWgvtehhIj1rTnUHaQqf19NRNfzJYdcYkuGqy03EFRZ
fe5q/Xa1d/VZUoKOwRevn9TDlIQlGh/YrjhtilCl5Jk/VMxrgjbtv9lN1rsVpP4H73dsqFnTh9je
+lJxmaRET9lX2AJoa8TREqcmnZT5ew29pv7WXJohGUmQDm91OcSqfCgxWJl73DqLcfpgTuqVgb2q
55YKHTNlLUY0h2AvQj52mceGWhui+k4P0Zob5TpRLWsw78GsZxu7RmiYf535wwzgiShx+TUwI3Q9
jDq5L6sY71/MDLcGPJdnESvkWv4zVu4mg20aoA+SWkkrS+GVJDgDNa4HkGFiijOMWNbQVROtgm0g
Wi0boINoFX3zln1I2dF0p3I9xnF19slX1ewnRb6eDHwJfmopitZydqISrWmOh1KlA2iqFVR+nXal
e0l9j1AJDJ75bGlY6oK5FQSHsjMj2AoiThx61JhvDXA3fkzs8E19zybq0kFc4sNI4hIjaicoQjOw
CF6uncw3BfqqvpTAmjRLLzbmCBwvNIfoFR4U5kfyq88HwGZhiNRw3yqvpaEAsirGpzHv4edJccJO
uK+8Wplssfkpexc/mWQMEPnCzt3FqFmTVYeBfO+/G9UbVLQxJAk3KyaPB6O3jZ3idTCzwWet0A/r
zqEa+i9BMR38kmx/Y0fTc17m7jALo8Gfy+/UFtcgf46CtMjc2cRjRrQ6sVrypzCkaBVDwsrrz6I1
1OV3Q2ZjxkYxY9hN/oMthYQdBicHQW+1jzKC44fWDswtXkfmZ2kK78R7eIlIAH4eitAytkFtILqs
o07Vr6rJKHdinjxFoXbSrcz9MFeGVMkMfJJl7WREb61vdaIlrKt3LePA62d1m6qz4bPX8vopnu0b
tSRBRUevj43cS/3d7yKbov5FHKbMOkCOLi6mhJ8dA+X7WrHDR3FwAHgUMVg8UULbQr2UenPSOh0D
mHRMh13a9h0PWTpM/P4frTRp3Nl+aZcjRYdJTCMfi6a1LiJkVL3+zrSn3dJBNad4zxMUVr3oAJXZ
cBvk028xt+tO8X2R58FtEA15x/tgZONT3IUFDB/bds9YiVhxADWdrME29Vt9Hn6S7MIdcEV4kpK1
HOGLkrd1/zT6leqGPca3om4AcXsGFfXDmfVeRVWZ60gFpfLFmqt60OnbuDKZRc7FgkXfo2Z8EW0i
XI/gkToplJ1G9vTjmHqvaIf0J8f3+9PoDaDQxak48HiXJHwtfgd8jCp/t4gYUfTyxi9XoozUWbhR
jam7jbnEpHk0eu7SW4xrVOPbfdyGEOUitZ7lvvJ3H0LMWuaN6jufAqPCSaV19KPdSSHYwUnmVByW
smgXkaLZQirrLVKUzSXy1iRC2ZAYXcVHZ0QEiTHE2XJJvAkkzf3Lq4lI1qgBqoMgE2W1Hu4tBAbX
0aDEG1HsnIC6ThvuO3uyVj0aFNsPDV6f/AjYbzl8rM+HY1CkyqnKqsTEToVBBvtJHYv+zlf9BnBS
am0dVpZXRO2rlVdN/UEUxSFu7UdZ76KzKJVRpFxbY1hnGAjd53PJ0X3/CjFz6VKiwnFpW2PvjfUU
uk7boDLgpF8V6N+hi8bLxE9ERexPdJ8vPOhBv63DFJxSWbnAe/prZcnBE0QAcJXekzhokdmAIDK8
YzLX2TVA1WmSMHeZi+zWt/eZrx5L3XnroHZAGAx85EQVVLR0Y00dsrFzPNjb7Nzl1q8lHmog8C4T
c7M5oOzK0fW7YNyL4tQULWA0M3RFUbIT7TErPqdx8nY1VJFK0pemddCSJgZ1k2skbezZpQ8t0Yi/
LPLXSKzjzzfXhbkBiHgp6wcNohxa/QR4c4CIEkVx0EIzAkeT++sPDUsR7xZ9GxgmGMHPmmLjkzNq
PlYpNptNAzr2BsDHddPX05ZdeKTr7TC4yqG9isYi/R+toq+OJY+ITTTbfxL9Ifd/7C8iAsRpbxHL
FX5fXzQuYwAKRssXELqD1P/WCNDwiisMI1cm5J2LLTUbmBk+QgJG/71qIv8YzRjrlYhuzdByx0Ab
HsShQTX1Ung1svbN+JCZkDzSyEt34p6QmMaSwajOt5LNNlotGcMqFh/H71Zxd+lftCakxN71bee+
/fzRZXJs7Nmr9mE4JVBv4qI6AhdEWwoA7OMQuEk4b/jPNbkcOUdzyH6JpltQ5bWbpLTDzdLH7/Nk
NXb+2ziiATHj/4/jLNce/vf7abtJdjUDhbIyMbRzXqu7LlKNQ+NpzLeSrtPOY8kwTL0S7ZyYWnQc
oADjCqidRVUvWm8xIryElLNRGgcuydxFRIqxRVEacI9Ylz6CT01cjhtRKZpvVxThAySkDeSrahXa
Yfz2lC5GcD6rQtfGPZ4YG9zvQt0lqaEfwzI1gG7zzG98XnlYTFB2xPNdtJPLGe1NUTbN/m1e4w3h
gSyfdMcPxL+328TeDnmjoXX8Z508N+B/BzOnUm/1Gco7mCXPITiYf+lUoziI/qJKdFD4+qz5piCL
MvcXDX2X2mdTHaVtlA7wOfriDFaiPE+KUZz/qigaRMiIqrVZTVBr//dYMVIS+l8tE0W0ynwqJE1y
xZkOaOV2ls11RSJh/ve79Z/jsAOVQAWTzLSTzQdtLFFUgfFKWQhgdp7HiSpxqILOf2fDnQAtSDwN
2bbUvyiWD/mM/WVdT8E4D7oGgDl60uZqL23j48ha2hVFo4R6j0aSBIB5yl9UhSQ8WSAER+dgZvS3
MSbmNA+RFTz5kJVeOMT8bHXmMThcmCl+b7u8sB5rz8Q7dSlCDjl0PoImO6l2bq0+YmXXyNSNMxLh
w8OETIoxau0JEbTxwdM51KGECnYZqmurK3h4DZEZnyf7rYPoJQ62lty6ipLoPxhxtLGA0qwLu0zI
dbbjLldC7VpAtNq0BXky3TCw1JvrPElv3CI361uIaBgZYIUyW3Ys1PFn6xvKkdSwdkXU9ChHgXxR
2sYO3fxlhCt2beamsW2ki2IO+0aznBAj7XQ8xpL66xapQ9YCna7nrrjmcjOJj9Z3BCymAMN+EvVJ
4zRuicXH7jbUcjOiWdxgZCW3G1mGy18UJ7YOWaT6CCawsNPm9aQdSt0eqD+8LYkl/WqpVMYJ3K1Y
L4pwMN9EIlp/i1mGWBqWumUY3H6i1cTvFK/74TMptBcIldJzk4/GLm/1Yt+kVfKMkt83FeDj9/8M
GEIMLyqftIyQAhpleDIaQl5CDFAOTG1tlun7oj4XRbBoFcFLUbR+6JubwNMbMNZu3xraJY3BAw2e
/QV8q+IdfQW5dEg8qHxVhTSSpon0C7ld7SKi66FZx5XWn/LmV5Ib+jFA4ukEk5R/VSnhUwkzNK8Q
EaMWH/PhREpItI5ziDgTh6qGJHVr+Vg2w0Y7mt13LM1MeNFznBhOlEkitVChy2M0+si1+3GXQoPm
oE1KIO2HkoT9xHvE7Ywys38liZ6eQAMXpD7DND3VIKLc2PIUV3Sq7cTZhG0bMrfKLEm/YNULa70f
YQDODulzEdWo8d4JvBYTcuet1ZC76jphDXCBgPfCqjP/0qbRtFLy0HtpW+BISpePL14ZGiunqbMX
z8J2MM99BxeFWlpJBpzdVoPRxLaBc1TwYr7xtPUo8m5FRUg9oFbzrri0Cl7dv+2bJH7oWj1L8mZm
f2ot8BitChXmCo51MWe1E7bPQLGP7Bmeer/ciLoByOW0vjXPXdIuVzbVPIIOoWvjKGq1sSup2COf
Ym9iaLuvahx9rqEYXOWuVO/7tExWoj5LO32dysDInRnUC/2ZqZnyxZvK5sgHUONUksavsNvqVe07
3h1YwOmxkJqrqPfVtNwmnm6QGOMiYd1sWx04UYPO5kv4hxZEw49+8rEr4LF27Ypm2uN+Uu5lPfUf
WQ6CoTcz80f4h9qgfyIikTcbr2aELMzbzBq9SZhPeDqukbBI4ED9tp8XlVANks04WskFNJ51n5WS
5Eq+wdvs95mfkSoVdeHvs6X1dhYN+aXNEMcKffMaMHs98F3U7sQBErt+Z0Qero04B64+NIjiGHnX
okjtg4hdItB5JxNmgDntEv8Rcb/sSamSaOPJwP7zGuJYJBWFa3RW8r0ZInfSx+EPH3exzVTF7yPq
eYvkHyOETlQShW4aBriJ+hKEjwypzR3qNim/IkkO7r15wVEHjrU2ZDTBbpbhgVicWPMyRLR7PvwG
KTRODpqh7dqZG0Srk9j8aJLqMkpFBSlkXtO86zaPzR7wcKqrSzNb7aodCV+tdIrHEWDiobcldTtM
hfSZDNYtQoP0s0pHhIfMCEpUxv6wMuutYwL9la1n5YSybvOIjuJ4h/b5Xsu4bVfOx3xrjGq/FrHi
oMnJVyTslJMolW04wans9ui51w8sLt1uqtiW9DBzE0a5TU0eLtfIjkx1M36y1GwtKNDIo7Icxk5l
LVjOtmopK9s05cv/Y+3LmiPVmSh/EREg9tdaXbvLS7vbL0RvF7EvAoT49XOU+Lrcy/0mJmJeCJRK
iXKZAinz5DkoUFzm3BqMxyRSag3W/cpDpQxocenAPdPcG64+AGte4CmCU2BrHYaSgv5bgWcjMgW6
h9x1Tft/nZYxRCBblMOi7rVR4zXRz2uQfbnI4eQutvUoXCh/TlFXbm6SnhNwt1D3a6AVqPw7sv+u
+kkuZWqPh1xxZzGBhWNFjtRxm4rO4kxs0/epfnPLgosRWoVItqBcYemqK9xV13nlvVvn2Gg6Wbpt
WZevBEuw0zRzFM73JnRGnfabrItwwwZzghQB9KlJu5psXThMy9EYxZU6/tNm6rGo8ENp6s2HhuSt
kMtejdaKEo83gug5bfkhj8mhXrSJpHymrOXcPXNH/3k+pzcdG5J0M+d0X/XeZqj65yBZgfxy4bIx
P0k1DHydGSj19Ms/mpmuMi4lInT50G2p9e7a6VrkVh/e7TQjtchOHu/+ZHe0QNK7P12SXMNXrwEB
U61Zq+lQ1ZG3FkM7LW42OtP8mSdWhaCxJR83AC8h6vXfxnWBRFEQecqsgZSWzPx11WQffW4zdiBe
2yIb9QPKB96+adzz/H1QE6xXKIvGF3D7i5Blm93IFJQ+sgDvQ+cm9fxmQ8T3axS3zcJi0lyLDk82
Yheohf0DgPrhEgNaDAyrtSAOAhE3xdFxwBNKXjTIjwewL2gq8z8HdSI7vaVKrMSC0rdTotytzhQ0
pCDPvMhqbzxRO4Y8zmZQSCWSzdA+Hx1Rdb3G08qfR1M3YsIWMouIvwF7bYN4KP3pIPO2M0pl39Nh
6gZ/5UsRr2+2FuV1SCGa8aIoTQfbYki1Sy0SRgdEq8G32iLmXY4RGBy1cBj3Mhti1K/k8MHcD9YG
dLbFkmy3ORCTA+5J+P48B3V4pRWeWIylpr5U/349oIDyzTQ58vcOrDm+I/U67G6TNyF+BrXT4+YL
2R0YlEAJo0VbQWrYXm1Woc7ady6ihMArxCHbq3YgEznQIfU/mshVDwRY2Z0H/jrXbfpf51JV9zlM
UmsfML7wPVc80CG1KijeW1H/pmvTVSBFYlPo7Hoz7x6GoQjvh4LrGBW0ZGQMfdXIhPfcRuAKufjS
evP2UY5zX2Er87v37Xo0wtTzk005Y3g/Yn5q9bX1khT8ZcwS/zpKLPeazOY7alLpTjj5B1ShiRPV
8BRpGF9T60ANcuJgpkcto/OU6LofssM72mYDUFOti2KwZQ/pvJUl8MuhEeSDCuS3S92m0pfyEcSF
7DY+jNVV/Bq1qPPTc5iovDpKXKYIdWbLjMpNbHKALIDTv+fFcG6nXB3IRIcarE5biGIzkDnCDZFH
cMmn8DNdgAcyw2/2zeikPpSEIbt9R1uJjF5xdEoHcDhGq86yrAVtU8hG2xI6u9luI36z0QQOsn4L
M6j6NUcBKCBD4Av7QBqGYlF/15r5YaYTQ7nrG2FYpdq16zJQZA4QF9wYqJ/ctDpBOmV1sUGZQbZp
dDb11qti9n20gKBBSi9Zok7JX/8Gk6cm9dZIOc69N5g8wemRpeXz2N865ql0bzbhToa2IaJbqCKC
ptGnqQZTV2SB0T8YLPdT1LNXCDKVF+rsO7YASR57aoo2fFCMb8nMCwjx2RJ1uCNLvE9jZYpdadbZ
inrdWBjrOEyRR9MXiKB9PF9gnnL0f7sAkokfLpAEItiAyhSoV5S5dEeXZ0s0EXahZuEC0Kcstsyz
YQ8Cz+DYRypZCTdJvjUo5JgY+E8hBOdsJKs8kFpU2fNotFdyAIDSB9lFbF9uIyEPyL81FjbBYeR8
zqfC3UDcBbeVC9b6fCzAD6MxK4MGu9wOZCshvAJ623J7s4dJKzcNgJKIc0Ec7Leh1DQITKnHok4X
elHvE6uHNMHN5PZxWy96rU9BB6/qEaii0zYFBKvTh1s32dQU89UkEQiijt+nmOepWySKEYVe2awF
j+L7QfaD2A81oEvvphhopKM9gmhv9e8pSg6HSXzwqbpk3GZd+G2Ix+oMrmR2ao0NNUANDZlnD8vx
2d4UW7KThc46PUZmgp2wtrmZYwhKgtMOSdZfJv0w383+y6QxBLGGUiSBv2SonNJ7CtqAuFHgbccx
e523KJQ40Yff9h8oFP4M0S/gaXUn8GVsk6QjosW/+vp6toYnr/MOiHrn/czQyBUATcEhtYsGIZ2y
fRQ5CvhMY0IxStH44BFu/CfloTIdhDX/QMIueLbw/EQMz4qOU9q2B2YDCAn9IvsR37lccKMzfxjd
hXS+9Bi3YW9jIsuIjiJOIM2dVWptSbVURYVdMSLarx2ez4sBJC6XVgyg8zBj7L54Mb0KH9wP4ItU
y1yAy9GXqloho5JeAD0ed16gjC3zRXUNrLDBzgd1WHYIumVNHqYSeT8Ogn3+bZDVtQbYVp3q2rXg
PQgU83eODFUB1QksIFEf1PqbzC3tT1k7nnMV5N8zO0MlJVZvD+DXbFFjCg9umPanVg5nip/9zeN9
jv/0QBFbsCxRBbwK+uwZvBTFPQEd+rWJ7NYnV4kWBWD8iQAVFTe9/QiOrRnmUNQ2oJ5Qw9jYI9ir
evDtbmu7HJZV5UBtWyMh0jKZJ6Xx3YomVUBL0qSEoUBhpz9P2luqX6cQLQG0GMsU05f3sdmUR2gb
YAcCcbK5SSL1xBtrwYTYCRhW9HKH7NrUpmZ5pCne5yETBD2XfmpY+JpB3+8B9IjCK5B8xMfJY9lF
aCG9nvPye8+BmOrC8FVNZrTKsdGaPdzOHBYcIJ0QSLuNJ1IUUL3HU0EHIC5VnVvogIycovjpzeiC
Bxsylwa2LjQaSZtmwcD5oF/IsbeqxgnhNVUUl6IGlyjpmvdNOgJQ9WdH6xnYS+iOGBG1eUQ2hLiL
dUec1s6R2eAhPo0IVRWVMMXjW3xH2n6xGZGgJr27VTQo82uXvUAptPiOSJ+5TEI1nS3gm44oYAdF
2JtDOSTrNjeA5zPSYKu6fuOanX/wVOT6K4RLsk0JIkWgjKAxT92JwfxDgr8H9EPQq8xRerfLGYrY
6S8DzHptA/3/0o9g+rjZwY2zdvKMv/zF39N2loQVkI0CXGQV6D3yrMWvVMckqW0GcbtA2tiFoB1i
F2FtjQvHKzpIxjb2i0Dmpe0QhERw4Mzbvl4QyyZ4VkBpZYDvkJqO5/zvQY3lAJxXqhOCVBXob/XB
AE8l4IXQz+imf226I+WOB0UYCdiT6a0V2I1rK2iOqVDqyvWhHN21qCuwu+sWHQD4dxKBRae2hEVv
XnrkiqkFSkfwcQDZB0nk+HAzpWNbHORgfiETHbw+rHaBybp5pEhavitb9yckevoDuD8hY9SP2QBx
0KpfggjdRY5J1oi3ayP1kCedze7UduLiZ5mbJvAy2XjElslaN9MgF4S1tCSqb7AuRw+1yYfO6ACW
NPAWZMebGfS9AHDWff82oBWQ2G4m85IxH1JGRhf6eCYbDN9c30Zr1cTBKs1s9SQGjjiqG16ZCSwX
H2uwh3qWcaDOSZomCiohtE69Aeif7iBaHS2pN8Cr5uQp/ysqi9WTCy7oR8gBVG3b9suqNS6NBLcY
eVYuqrMbVZo7moe1+OkIV6o19TLRy72FelewYeITAceR3qes3tO05AEkJAj7jOaBWkkJIkpsOZsj
zYaYVQ8S+0aBRsuD3qgDPTzXGrANmzh7jlDMioRHApooKJHeSdzIOxs0uidUZePR3Mb1UwNyjIUp
ocxW4UuLEPCJIRckVmacjnd9XAJwoWOq2E5byyThDVjx0CxYxe0F0AzZCS8l8LXUDoptDMdfpV1q
LfOo+MWR+xABiJpiY5YNVIB1Cs7QKbhIp+ZyxIDCYezOZKJOT4DAxgwduSEP6vB6EDnReLLdJrHc
Hhjdoj+T3RSGhCQNNLNQr28d274p72oeXaPJcED9RZRWccFAZGWBI3WK0u8F3uUgV9E9XIQ4hRZM
tvGgHbwgI7ib4U6nsyuoK8t13yMtBXnqVRi+8KpTl1sIQBkOygKixLijwAF1JMIZIYQt2hUesPY9
deRMIOddWS8gyMj3flWVePCFbOsUfXiuO+gaFG4CQYVompZm66cvnQyqhT8V0dcmaM5SIiC/GKfX
Ghs+fKtVhwqSofmZOcUnV2bla2/gX4v6ZfWM/UCx4mUurv1QISDguNYp4ON0p2K/3zdmKKHKy/64
cjU6H6/s6isbvD7XqkKcpcpfkbT/eOWhzz6ldWEu09IZLlNSbkBiBjbuyTG2TqWMr7bEfR72GQMZ
dhusQfEfHlHzP+yRR4eooEzN+wyEZktfNPVnV/QvGrSN8f+A2giZzin7aliG+RIPfrZi+NHfx3lk
bFG/ne6TLBWnsUuntRtO1ZPPIxBGc8f6BiGNt49h4WMYURx/620EAX/7GGoK//gYiRNUv3yMFgub
k4118rIf8XtuJOQrkIQonkAFW13tDo8V3XJCEwdg+UpflWcyYbUlVqGw+y01aTifgFWiZmeP83DU
dftiqYeiMAA15iBF9icnWQ02dx+jyiqu2GoBmNC5j9ATcB+HWAdhIIJ0IFsbxxr1q7muQHL8CIRR
cfWit+GQBEM+MXERTXB689h3zttB6LMM8HfPGIAu1S0vGSbEVnIbgVPdA3IeqPZY5s4ES+WKdB0c
C9EFpECmI9hgoalnficz1EUhFaO9SKeGvMpJqWPdmFesW6JlUtfgw1TSaY+DZlmhA+uGAetjkEEn
oH/c3TogjQBv891bje266qI7yHX2Sxvxsx0l7/IM3FdgmAhAhgqcNfWC8zrcUeKvYBPkeAPQy3pR
tJ6BA5PkfBFFMthWidXaK9J7t7QRmgrBloTdSSyezqiXgcVt0enepgN2ppcdVNdBEnaZuP3EiKVW
t5RnPhGFLfXp1q1Pe5rvnr+Og8Dw7FnbrY1CMsDCIumqddaBQ4mWgPNqkIxjUkMnRC8WKVVOh9nb
6WxU+SI1fzuEylBrVWP1K7l3lzqGDZBCol4B7FrVeZi9qKStUeoHO3HTZkkIJosmn+2B0gxjQaRe
tf3mbzHnJ5ZvEs8wxF5GzdhOhy5jqBaRfYJwG2y33lj7FX43AexAu8UyL/g5tvDi6jqJSgvlj5/D
MIpXo12wPWV3/Op+mpR4+c1L+qnOLe5z7OCvBv5pve0hcREkvrMKSo4EpxZmlbYYr43Cv5TSGgPD
no3Sa6Nt+NfcMe1HsOysDbxvoJni9kcjx36NlGpYbmE5xziKiLSODWRfSkDTuThQb5e7ewXaioc4
5g7NQeYB0qJHXmAOmtJGHAx4pKxYFLzKoGDV88daNQ3odwBUauyEP1Yg7gdZS7CcRrDPLht7gKZh
FPmbxvHeejNsq2komf42XntQp48Cu7ULTRrUDrR+V+s/RcwE5n7lNEf8KWLmLDdd3h6pd9KZcepF
dhzOHPzmt176NVGT++zj2L85028NT7XsKA9l4o/L0guNJyNWf5ypkb3Z5PvZb35GCi33UbTjVpSZ
feBjANIdfdMCB/Gg6lE9ukNnH+pe5VA1xM3Zgu7bxu7lg51u5uhff5mCC3QaKumZ69rzESACiclh
EpwdFOu8FSTh7QXZbh1/ayKWwJoFjbt12+XkrToOhezfOiw9f4437qoLbEh8GRa/0KGo8ifUr/pA
PP5rojPwuoVLcMrn64r0MslYpwK0KV4ACrRfvRMOsHvufbuZbRUntysUfvV2Bd8FdkuzxoVLFvN8
TSNuzp5RPMay2BkGWDZRvZQummJMNx1UPqElF7BdN5nN2dSZXoMX4cHsATHQmV68acWDQMwJMgsN
dFu1B3UUwtlZqCGbB6G8uF8JiJspa4rOkCPtFkYe1l+6GulIlxX8UERD/QI9stneKqgUQZDIWTdZ
23ypsVa1rKp6sMsIbEWFAtJY2wc9HBVQ8W14A8nVx9jrP0HkolpBey97lCbCLXRGNqltStvo7P+P
n1EhvFCa4JoeR24tQ3sC3b5+ornbaVDdZ4dxdVAmMMtkzfLCWo4ST5Sa29CvWPcTSLBDiPAYIMjb
tCK1tiR0Mfn22bUq8yErxuw+EewHmckrSAJzWzqO+qy9zNDf2gXwMJXhPGKtWR4sFw8B5OPdR7JV
nK9GFDlebRf6JCmEmlc+UNdb8qABjkK4UwvAPpJNDxg8sLfOcYCAxQlAfNkarN38BXDpdhcNLVtz
HfryYXc796O9wrboVfv/zS6nHOqzTbTgI+/PWSmDTcaGal2VvHgGjaF9B13KcMmjrniWvEXRsh/7
CyNEM50iBCVq0GOSs2WDz2co5Jk6szqdHjKQkMVYOknobK2KuGJPrJfJVfqdvBsyLzARhvO6fY2X
Zb6QVhztHHtruUIMP6jDqEB3dSjY2O1nd8j2QW8GIlRATzVgYZnq8ewkVf/SrbzRkS+mIToITo35
gppx3WuGSQMysLoXqqQ1xBVQykLNYoSCWezKR2Smw2vQeycy49sFQ1EMkHudtZgygApaASGYO+r1
LfUaOarbZDn2d7fXLaIjuVokiJBAC+DDa5jetreXbzSudVHvBwfq46TAgs4JMi/zu5oGMsSgE5Ah
HR2wu2MPacnNoLNsRT92D8kUbbqexxcy9WYAvWPe/qA+Mt0G3Wy/DurGqTlYvfxB/v+vg5IeaDGw
PeCj9SJAnNQfL2EaA+pRC2k331QbH4wUq83HMuqqpzKL/rH0qqvx22QRYDF5Ap2gPTe9X5vUe3NG
xEqcbk2ZoeLMyuNmFRq7yNGVxaMdTPdoxVRnPPy1ZftluZC51zwAEsKWbsHZNWCW2kBWuj2CCG7Y
SwGxnNAPxAXxZXtlADDxPDUQ0lBV034LGr4TFvC2iwpwbvATQCi0sL9BeYd/9pjPlhnSbfOUg6Fp
H/3ybUo5AbDUS/dtSpSUH2Pcu0kn5GejYgOoGXGmUIO3gM6B/FwKXJPOpLb91a+yJ9DEhiAsXY5d
wTekDRYhrHLyfFBcNCBOXlOz7VsIhUORk5TCSDOsLph/ereTtJiHAAZexlmKteApKCEbvMCJE+H9
s4BUx3zyset/+JgA/OyHKbE3cW/3Kz750S4JQ/XZh5x1L6v6k7Cq9JSDIXoxQtfjM7klSWbswBEM
nU3HX9RsCO/SjEVbjmLFFQqTnXUia/yv63zqV3aVQ/eD2qpzetCKOM56hKgQdEG9aW2b/hZYph+R
q+Id8dYDdNVd6OzdfjORfXKt2Z8o7snkasDICDveqvGO7GSizv+r/bf5cY9/+Dy/zk+fMyREx/vc
krmbEFVtG8vwHNyQ/x4GENkq1l/6MgPveyMDpC7K9Ftr+1G2BrYd8Z+2B8mIHjD72FMKoZfUhypM
iqf0n1PdLO/TzcNTUPp6YwGFcK2G4FSuvotEvQytIN+QjbQTejCfnmVuLuyBgRcbr1Lbia0dUqPm
jBuTQe4sXBH0Jx8s889JY7+9gNP6zW2GkWm3sKv6E1hDvOfsX7epG/+Y7Vc3Gl5FMf7FHu5+e8LG
GApMl652oUlvN/41EYlzBdpTon4YN3plHvMOzBbkKRy7u/M8OwBXIsOmRPu3UwKqQ96C65Z8lOF6
i1YATceQY5l99BXAvux+uIK5mt1zGU1H0EbckzdNO4Z4btlzcsgU4370gVpxIqO4y6GD+cmskZKI
/Cg+URNUf9u26JJHA4p0j4WyV0rXuGa5zVD1JKoFNafJsu9AxmzOvfnIAYQZy/KOemlKDsGNEzX1
lCoHJx9NWYJeJ+/j7uTGEWhRjBDBCr5kFDfRB9EWgIlDDu5IsZQ+rido4iXxhppWxuWBmdAsGhpe
PsXIGz06+RxKIYe2AeXzbbgQjbkM/X5tdTZUCuM0vI4NStWYVgut5QDaCb8D0LgfwP7wp4cMukM7
4lX/mweQUwiL65THX+bwsX9fjYkNfXisWQq2BhIHIRXPdnCcNO3+kBobItKfbXM/SPVBst+0YIF1
S8Pauo2DrAQDqynyYM3RpyZSJnOTEDaEqeHSnU03TM37IELrkNe7iVrk+j6QoRzhyGOUUqesuvR5
doD8oP8IaLD/6DP2CWVc7QkksT4ky5tgjfj2uKbOzjfCk0LIqtOdZCrL/Fz5OQMrLUZniZuuUVLf
bmh4YAoLO9H22zxaD4KUxhbw/uSeTGYwYFEF4uctfYJxCPoDhx7wgnppDoYcXGmy4UomWRuoIJJ+
dkcfAerazd5lngkAyL+fCKQ/UP0yHsjSmQVUn6ZvUZoMOwrACRDkbqemr+cAnkzs7owX7ZU66SZD
Nhai7ym/0g3Gsw5lH78OF0Vdr7jHQN9cZsEuwXsA2N1g14VN8eSytHwqsE6yx2y8xI2Ne9xlztJl
XNxRJxDS050NooQlDXgfjudVARJX5a8Dr0rPtv1IoAmGl9AKkN4J7Dvgu88aJJVbOSbfQIP71euh
7wOikXBXcKgx+nluvWIg9dNAVRvByk0BmilXhpmynash+JbRqDukxS0NvRBX5IXdRVS3+SYAa4GE
DNLnPktssJ3myGDkWklKS7loO5C17IP9V3/kDE8sbHm/Q+nyCAhrBqSCjvz9FgOs/aRe2gkSGreO
D8HCliKBvgSrZpngGT4MFbg0ZHSFild09SxkWbA8DrcDZGyv4AhAzN9D6ZcMwiN5sCi17sf+66Rc
N13mIfc0ffjPyJdeunQ1O3CrpyRfmoOmdJsWmn36Cs3AELztod4dDSh60zs7PJc8yPjF3Y6aLTNX
HKywzwl2Hli2/OlGr4rBhYJ2WHR/dWv0bARkfnfT+5h5NrLTRY3eEbeL0mz9AEblIZMATkCYbNtN
WXaALlh+KCzD2SqgEC5cVoCxV1bw2EcIXTfMrb6whH9JuKx/Nin07jJ/5At7BAS65dXPPmy+KIOX
X4qmTCGNk/mPiuHHXBs8v0Cg4u0qjTV+vIrnJOkaebAW9MevjW2+scZAaVoegNkijpgPZmhDzrQy
f7PRIE3BEcQWJDbCYJ0j9vYIkZhq7yJlA2Ee13kkWyw+d9IZHqSF10HoQna4ncCFdfOH9BUgjcLE
KrW12ut8eBm6CaKllXPvqtHb23qx6gG7sbEylSKNPYkLku0j0K6/GmfxeDLa2jNdO/tRBMGPKjOP
JlhObie+Z82W8N+TX3yqNFSfkq55pTUyrZZpoawGiM2LyNyRXYbBhdsBsA/59KWPITtwC+9SGFjb
HQaxc8eLN1R5oOSnOoZSBaQirFWCPCMk59LpbEfCXJKDG37KusZZ8hLF6q2I86WYzHgzJa5zNoC4
nQ9WyPgxFM56KCKEt6iDXCTklpYlfmQbsg2o/1uZbhJDmK4Xl0GCLqRzs3FTlQLfX1MZCEAKtcei
UX0Ge64PiUrX2Pe6ydimCUf/pQZ5zcENoN7HtXa0VUz+sheg8J98owQTVv2zVrbxqk+CrH47scCP
mwkIgrgWsoullVufmqDrVrwXzkVa0BbI2qTYI2EARodoCtc1gypCakXlMq9BvhNrebpSn/UB0N4A
8qBtWkj6paNprf/bhxzpkKZgO+Ha+zYZnfHia1l2IbZb9pG2nEPFp3tmTEeSIctSpu51H+0wqa9l
uFv05vS973+NAx8KWO5H57WFLMMCxEf8kdtRsFEBMDYSNIYnlobJum+E9aky+q9FNULNPAEPHlZ1
30H3bC9GPchg/w4C+HY8oaAnBbOmYX6axnEeBFnVeVBbIaAFuIkRDdkhaVxjmU8yXSLmlB3iaARJ
O/V0UareTqlrykwEUNxi2tsjEmilLqusDBSCJxaE16EFlhzDCAwaRiHaB8NJ62VVC/6qCnnxXdR6
LQb5dRBB9xMlU//wwA0++bkNHuZgdC6Zb2bQfRJ8j2+2PmXKZmvhBP4jS8VLEsXbSeeP6CArFQJb
w1E3Tu3cRro4c8e9RRmoDz7v3Tzgak+tzoTifKfCaUuQoGqETvnQIqI3I4Q0fAiULH+3CQ8MFCRK
Tc7kN76PJdQRzUd+/zmf22KNHmTdEfwbKE8xfWN1i7AMjvkElnRgbnSQpnQACqxcD1RlGh2tDzQo
grbT+mab0vBsGa8Ntt37JAhr7JJNY8R3GK/m5igL76JkkaJyNwkRLgBxUqIP1AEmu2hhuyXffvDG
annVqnw43ZxdXxN7Z/XjBzcIuSfr0S1acIG/gCAmPImqdu1Fh3jALrSjl5qx6KwE9i0rwO83ng0G
stkFNVfTIk0iA08XVayAJ4Kowe35NLK8Bpn1mh5MHdkd1TvnMu+KldTO1BPlyMAtTAGAYCpm598e
fjR7wWwLZIsoS9dsh56mR4xZibpMOjWJ+PDWRUZppQ5QfcBm6CGkgffBjw9WxVfk6CYWyoPs2rd3
zJGzbZ7BVvVdC5k2hy+KuoDchGU590k2NXdu0uW70nbVZYIQJDTi0ubLCLlH34iNn4Fs7ryK+a+d
X4xLGlR4aXMncwvMI2GvLjamnAcVpneiJ4JTdneIEXnzoAi4tvswVWsGhb5FoSsVPF2pQId6bJYI
WoUn25EWcDV6aw+uDQ76K5QegJDxzQ+7JjCXiLoB3hwhn8X7YLNK5Bb6aJA3RjrnAszweCky2ZyY
B4V6wQoP4jugQDGTVu2r0LxSy9MmOgNvSX7Xe7o8QQ+lSaijNOJsY9aA3/lRW77NEuZ5t2I9IqmJ
FUTJunSw0RwzBkLC26WQW8KnAYLmjmYbVXoXpak4C5AqrINAJmv6RVX6Z2Um5SOU3NiRWm0Udqey
6cH7hz46hI0p1x4QF+u0Ct9sqFy9RpURzL9FVNWWp3qyL+RPP0WQx4t1zGWzvk0kI3FvQ7b4RPMg
OAz6DeWnCDKBUqXW/FdWlvwjZOrfuwPEu0UE1nqyC8/1l1ZrsUMbl+MzS/m2U4H1JZcWlKzLVm3J
LUMKPbewsW+nge3/a9qJGfXCk6DhommLSJZ7m2CBrdHbd6gajNaFO3UbYiGjZorY+ocm102iLDPb
JlrfeiOJoIRZ/hPjtfA8QFNoLzL8ldR0OKLllRegEEH3pq7miOQ1cIm6aabAHgpN009NpAySU1Z3
2dyMlTRPcW38nGdCxuOcxuVXasXCdc9DZ37yp2l67krRXQzoiFEft2x+3+bhmfpGIBfvW2WDMwBX
BKNGc8UC6y4CwcpzYkwGMEVqQ33FwKwHD4SBNK53+/ZRdcmS+uopTp684p8ad95WpsC691E5PMqi
zEDLlQ8HT5M7ATZs36XMqaGlA76o2QXVNI3tuldqpWXOgAFMrA01BwsY7jILz9SiQSUW6AsECIYD
NWlKP+ivfpY+KU17kg9t9mDoqG1Zc2eLBcYAuRte70bU7p/JBUkZfoYGxe42oCuEuUUhABAUehI6
9EUi5kniohl2NqDLCzBMhEhl194ibUKgmWvHMRbMcDlEtkS4cvopuq/zKrpHtWR+l0DeaGGST8NQ
ZlfW/Zl66UDOal+GsXc/O2UtHi4t7oF53iwEU5LpZvHdbdDtWqW+jJWCwjbMSneFgitgSMLYZAcX
X877WqCQCdDa1P7w9h8Tla97H0HwujO3aZ8Pdx6qhR5j7v7g6VR8L80QmQO/ei5Al/Y3h6z1n0NV
1bMDXrzDXa2w6dIz5NgsPfjgkVkkHjTtSyuuT35u2C9MbKaoSF7qZmzOYxIDp63NfSn5NgNwfINk
lP1yG/TWxGo9RSRrmqrD/GYcWYjfSMIrlPdBHunDoY8AeOODgsovOlr9bqUzyLz7Z2x4EnsMV2QJ
GcM6J6uqbZSXUMNznRCyrrlYu4Klz6LAUjDp4u5HhViVwRznH4E0Vu2r9IvbIaiRA5+NnXaP7SGW
33urblFsp4dHELuZh0+B2T4j5TGs0xyr/VZjITyNjxCtg9el35+p5ZtgU5i6TCwtZQHfoXv7QL71
xjHK5Ru3AmJKD30fHwZjuTFDMJgmoLBGLACF8IOuUclt0KrgB/KIvH0ArijsBQafma+9fKL+CNxu
K2aH04EG5npgR8Ut0/jU5Ina+7qsoumC8uzqM2rGXoTfaTQcrQla22DhAD9jU8kjuZHHZMTVtutB
FrsD+KhfBm7RIOOpjLk2IMrTapFYpry3hqA+A/tiAM2K1Kkn6wr3Z63FSf8dYcdZeAUhIDjMc+e7
LwJxoJdT3ybhGTJo247jTb9sWTxswKTXrm5LPT3Ak3l3IJMETd/GDGyApBEeFak3vkZ5vQPxjvHT
cq0jhEunLwLMAksf9f4X8GYZd25vDncoLwVqUw/yXdQtpmazm0ZeXabIKReZKvkp11WpWQJ4tIQk
0Nx6t7vCLcWqkMW+tMGleCOZASwUuj5G74Nd1Sz31JHj9lpXuYMcP4ug5Nqb6tSAIe2l/6eWVv8S
szEGRy5Y0cImtF8E+L82qSXHDTmBtfVtDPMa58X67sT5nWzK5No3Nn9khQ1gfG6CvqpNk8dcVO0R
T5wv1DlxXp9AUX0qRy8/2irLV1DGhcCiboY93oALOqVDZKR4hOkeNWbo8SHcqYV6vDUZB/cbIHH5
1VF+c86BH110Q2h+5u1orKqGlTtqZshYQB1TPmeW3oIBZ7vgYIb5HKXNCGyFGex8HqQHVJ16SyyH
Fn0mxKepiPnJNFQIAl3AACAk262MKoj3lW5qN6HdzLjhJ8QroYkWt0iGAYW1ApUN31Pz3c3SswEs
Bm40AhVM7TdUdoBhq66+hh5i6jpinpqtBNKqD85jWFZHVMR5q3cPpCRQApBKufS0R9SBUp48oElU
fY2btznIw4DiHLiIwJGMB5L50CGZtp4a1ICMVWM9oJTeeshFuGkRpbyQR5GkNhAH4bhAdAo8u37q
TQs8bdSOnB0bNdlCtcBcYSiNaPWcCEe2a6eSU7GsPeP/sPZlPXLzyJZ/pdHPI4w2ktJg7jzkvlfW
7vKLUOWyte+itl8/h6H6rLI/dzcucAFDEINBKiudksiIOOds+pa9mNDU2segY1o0ihmGjV5xpCZE
aqxHJuuPpt8P4SYEVHnVlzXfFRkEw2ivzvFX7+q8C1e0kadeatJufXa2m847IqgTLSir1dgNqIKj
rN2ElaOhSDmVh9q2nKOOqq0pOxZ7oOTqkWGlAWSn1Fk19OF2QA3QNNM84Pc5ESmCKuEqDrDsMRMU
ugVpG1/dGG+0fhS3pZfBhBqCY286X2dTG3FIIthpt/SbREZLEaT1KtKaeDO1C39UnOWhtZ/ahoeX
b5lnF5oiT3l8HXqJ/aEajHq7af4EEFuQ1PWHJDymfhefsNr5OIxOhGKf39tBXrTHtDqSnUY0nmuB
RlUnqhnrIlSx+dh6EAwWwFJanmYuyMZUB/7782WGoqj1TANCZwijI42KSrsgTO9HNrCHvkaZzBDe
yFpjD2SxtHEP+gh5rZWptfRyERVSHMkjQ0ZiVdVQQqu0imNFBahkXYJDioYGkJI9AIzlLqgJSKxx
+Q9XElYpryFKXCpk4V2ZMCClxzI9NuoQ9hbacghS1AyN6ZHOqDu3ZQ9yYqsHb+PPMT65Uz95FmMB
Pp/fT6lfq9pyDSmtcGsnfrwi3fB9qtBhBX4nK7PSu7NEAf6ZJUm8SnTTOvY8/157sTwZnfw4+JEt
T2TjDvj1mJ0cqXNUHhJsDYij/XShnh4IOlA6g1ct1W7nNNXYiuCoD+VL/RNZbiPNQCZKU9FBa0BR
qbyoRa40cAyaaeCU0fprrnn6X+ci+88rznOZf12RZjazzDoCi43HJx5GZQzkLVXwOj+b2O6Yj1GD
x8rci+XE5yb1IiEeJGZ1tpnWnXuz9vZ4tR0aM0LFDtmmUwcFKvvIMA5ko0PGC+CZ1QEwA5CUPgcN
dhDg7arF8Kih/N6JtOeiKfO3zHKeHfwQ3kAFPZ2gnnQ6+aVL93rxBKmMg+rO1Mj/MMX/uA8kwIDy
An/3mknGTmXP7QURPaRBEmwq6NRO7BCWgLJLUejs0uBPfjKdh3A0rec/DfIcs5rYIf4+qI8K69m3
7PDUZQBfylTrr3RoQpFAK3M5W0YE4q48VAvyOFCir7pis8wKY2uE2KPyzhg+DU3kUvPK3JumbA1w
dei9CkqoK6iY3rX0AmMbeyCCJZuNDOWiakQGatCsWLfA1O89USdPgzZus9JEUauy61bszvbOzz/s
Aoxt+xL1dU8sxx7yp332/9Wel8CvUfZqSnyp7BUoL6HJPEzJshK0tSfpVg9z/ixpzXLbMqdfzvmz
DilMRGFDZzMnxaTtvyS+3R/JNNmDZe4BUUY5t1Hz4lNgFQ/zpSUeONuyDIblPE3ltZ+npo7BSKap
aSIdVM5Xyc3laAAhWPMRgcEEJSmXpOB8qVV1ChxA712mHjyhhj1wLY+pspFfZXpQUEQFyZZmmMbS
BD9n6cDuA0CTmvTnAcvTaabZNM9ZhvEW7xtxpE7Ugd1FLJGnFjD+VZ8KrLjVQmZaeeDFVww2UrPK
5IBnepcnA6i6VJOWKyzzkWvrvPhINu6A4ABF4TfUObmpeTlS4ZvZlpk/5mm1wfk8LQ1yNQSzoq6O
sY/CMoimbcFoTZ10aH5O69XYKgwFVlV9o7F90WBlR+sZx0cdBDVpPUNN7rQdgEhITcxN6gWWDfdL
fHJ87HpaIIi3Xj++ug22RL7Q2xMIxbHGo7ZQRjqjQ+hlkIiNqy0N9cCyjteGGkLteQYvB8G/1VZ3
v9mnmT9dZEjccCGcrNsgxNHue+Hfm3arfxUQYnU9Fn5LZdQuqz5yLhD8bU6g8QCccMjdV6M8kwOD
KvEyF+CUL/uiOGfQEVlRB99a0Jh6g7JzueJlF57dwE8vwYjaA6S2wm/cfGgLY3y1AEpfQcc2U8tm
b4sUMWIPNYQ78c4dvqa6XS/C2PKvWcbtC3VgCwBsherQALGbOgoN/MueCRxFXx6EEYBakakSqL7u
7sjWNQxVdkM73JWIDG4sX+tuvCQwb4xKv63VojZCKolaXaMFGw2M+VAEhsijL4R5QFRlT6CWGehC
Tag7swPIz6dO8ic7HQaklg4s5Lvf7WpasENrh9xodp/8lZ0uEI9acAQgZ+r8bTjQu8gf69308Wa8
DbmhJDI7jkWynac1UVN/jpxuWWp1f+YcCZ0eNfk3rYfXNYBm4V0duyj7zaHY0FdutjRso3gWdQUY
X1clXx0HVQBdl31zY5AnZVz+kHa2iuNUQD/0DsmgCLuUpF4WruX9QOoMZdxJ/NaH78DolY+2lMM6
wKPxVOpZfjSQXd2Mjo1FJcgHFn7qNN8s019qY5L+AAf3k2SD/exqPYL7iLxfuKbr+9wGdF9gT3Yb
ZU677Brd+DrY7b7jRvJDF+NBDm75FUWbEOgC+6GQ9SLo2vFeN7No69llfChFHd/YTuCvDLftvqKS
fjsUcfJdH4IvMomGp7brB+w+jezkGtI+4c7O16IV+bOQCAcqV6sZ96FwgmNZhWxZ+JEEBTarj6Fj
jPdNbdyDp4N9hUYz1Jw8uzlBP6y4A03bG9nxxyAq05bdOQNt3W1VByikDp2V5gJcBwJM/6KlWXgu
jQCbfctq3yq25lGYfUNxDWSylINZ82ELDGWwjsw4uwL8kl1zDwAvBBwKxOtZejWgveYsihSfeExu
yAQMl4bMdOdawaLX8p2vNdGmU0Uf+K/Wbk0nCRcIG3cHS733pg4PaIHRy6/UCriXn1MzOM+Dkhxv
/SEIQeL5c6IMCeMVbqZoo1GJCBbUHxOTjwiMepE61TciexsVH2cRy+HYpIuMKcq3ifhtOpIPHT61
i94fjzVqXaXhHCBhs2AcLB55Yl2mmoUR0hgIDkQbqnHwM7M+A6DxRJ1k4oFxNq32w79GhTvSZD47
apXDlkRHYefVlzy0jTsTQbPTH+xtmX22R2bzhSX1h3+JAqAlsVfgd/PF9SLzrveBppoiWZnX1h/8
rkiCnAQHNyjVJBBULQX/QlM14J7w7Cu+mPyxhSTTrgGEe9MMlvFlxIPXlyJ4wysM9Cl1rJ0GycYb
qFQ7IMoAIFmNRE43f+zVyDpHYMjnxTSSHJgHEBiNtFBRcSMjiI6Lv0bSNXWBEkUayQJH/1Kj+Igc
sNID9sJfp35l36FCPNrgP8M9dXEIvmGIV++s2iqQFwgsqIVLHXrUFuhVLTP+BumizVCI0QcmMViD
o8v4FtlAFqJiNnpio96tXLMzb/LO17bt2DYHXjbDCXl2iI+LvLwr8ZgHPK/NXrCMePBiFPcugrtR
VmAMK0ShVEXsl1rTs+WfPtsorb99Nr/QP322UNMgsquwXwTdCvo6XdZW0BwmcJZqomq+ORDsqza1
O+BI6n3RxXG3QGQVFHIUrnMqUa6tEIwBk5Ejbbt2+kBbII2dYdfaiE0PMbNl0Hv41slY5yHe0T47
jUrFq1eHTOpiU/sQOxdFv7V6kR00lIScOy77M53RQUY5GMo8zldzR1l6b2Gte4u0Ev3Ginxr74gi
uHMGBWkbQPWLypMTIJ7FM3kMtmUiv2k9Av3TLaHH7h96PEqsOa3/KcY/nZLTCCdKAYgoZJuuD7Dt
BxvdgOAuEw4wKF6yLlVZcW3VzcJoUBnYoizogTOUSNvx+IXcPB00p6woEIFrsdcIw6a5NMqt9YHl
U8P/5Nbjzt9mKEWEjJWQj1WabgHlRl4Pd97GZMG4TVWzS4plBN2Q5zgr9UNscsiOa6P+orP++xC5
zhWJ5v4GbNpArCt/y3D5spYCmSs1bSqzLfkPkfiYNkfceDemQLaDWhsMuxsHNWNLZBfDPW1tqVno
UbSfNr6qF4iN8FMTscxwH5U6MtEl0KUOFa76IWsXhtGytZu5+olRtSteEi3fAJ5x/bgi1GmOfoM4
TTKazQkgE9BLpCCqPkGg0zM3fgFQeS76bkP9dNBE+Brxwtz2mSmBYcEhzPz2nNdlDih/wsAg4/B+
QcYwrz98LC7lsqhrZH+VN3VI4ffgv4TSQlwgeQutdXmWnYdiQuhLLZscEo1djGp+pO5xipVXswHj
W7NwEJrsF2SsVA+dOaiU2eeluJnthWGC+mPqldbKKFBo2GNlwPAaP9Z0o+EWCs5NbOOeo9PAuS+s
JILCGeLmdECOKukQ0v2r3YBfKAOvP1k+jaT2GIcGNMuXNNc8BkJCCMWrg5kKa233CU8uoAdrNjq4
wC+F4VlnXT4aqtyLDmSmszHorCWPhmwdYqUisAfxnNPop0tyick2uFkF/Z7AXs8zVKH+iN1JAJo+
R2YLDapkB1cd6MyPWZOBSYHDiP2cuyZrM1Y2yneVFxM2lM7rYUc+ZLJZ/tdomnJukw818zxl9nLu
4YbIVwaHoGTVIWHUZeHHIUI0sgJeHu2kd0oQDvnfJ1tCPeTOKpFv2lT7QRHIT0HKOAyh8hOAPL1B
NfsJe8fP0czfgps02GH+oxZqT6iCts6mBn7AzgoGKMUP0bkckgzcS1K7BQjNXJZNYCLGk/gLMEZm
770fr1GkmKH2I4RwDfOC7zIq33KfN1+qAXl7jQf6HRY8Drgnax3/j3m8x0urBQtOBTS/iNccL1fc
DyzDdxF1w2k61SypHYwKa6osLoEkUj104B0qswbQ4vXYDTahCdAe6DBeUHh5C7HO6t4ZC/cEsGC1
JLsmQb6YV0F5E3vWeHVZj/WLGhCAKwAZo5wdbeCLH5wccrqdnj36+VgtejDynegwdFp60tVhtlFT
drJessTc5CMKwrusPtfczx9dVMHe1Y631M0qQF3LquJZ8sj6Jn9E5BXljYW8I0c/Ty6oknJuqFVF
1XuflcM0CfTqQKuaBLgP1Zy52tDiQdTtqZmMbFyhFsjeUrNxCqQHEeDeUHMIvRq7scpZWeqi4AoN
98huWEvqRSZeO5Q56C2o1+FteG4arFCpV+/N6gYhg1vqxNI1XBRs0Hepplkj2JbjCoCM6tBgcYBQ
Uhp7Z/y2vDOdaV3xBXzZ3c40cjYuzNJrEYAfwARvpNgYplBmVmd08KEKcPBCHObmn/zmYTSCXGjY
3PzvTzVf8repfvsE8zV+86MOUXdy3xr3XgCRZQ0qIfmCTucDiD/YKreKfgGhhOQ4d4gQlPRlnv41
hNpzt6NmnJt09vsFkgYZSUOA5fDfTxOUPz8YXYU+yWScr0pGXpV2vuC2cTvKEHs39SHmIdScXOiU
hhRF9AzlzXKvWWF+bSANyZAKOmWKsZMOxcBQBaJ5xXIwrQ9bR2dRvNEganQe1B2A2mhZbyoZAyvx
cyyNyCNUy/XCPM/2UQd2e0zwJKKrzh0D6HU63sWXzAmwMpdBy9dxEbrL6Yo/J0aUCsBtcHh3dO1E
Ztgll0a0mqaiwYF8SUQX3ExTJdIo1kGolZOLq7kXCyREWzBMyAOXujxMZyJpP87+YCOX3rFFghsb
4+iQ/TybbVxNM89KHbOtBEvoMrJxx4Pezb0rWgFuqgBM6tT0WOzeSRMS2l1s3gTKo4S82i5oWLuk
ztJ23Lsc8Za07PTzNKiTUAoEiAeRL5SIZrLObhzLuoAmpXwvRnbRuF6821JcAoGTDBbHi+qTCBNw
M7m6txdV/0gF6VSG7qtadEQCJvtsIg+yp+V4A5T5Qh+wIUhYdAWBnn0bhZG44IG0phYdtBFszonV
vLeDHyPT16Air3DLeulwDywGIvWPVWKr/XzJX5qfZ3FkfNjorE1s/hIEQ7LQ81S8TL3+Vjfc+1jK
+JYxFt+C95qf6mY8kgniEPFtg0L8Gw/PMqjm9f6S3Nr2NgAZ05W86NBU9S628u5MrT6M4tsqy59z
kYFJQ81Mpr4GZwXXTH8/29rcqpZOpMdbcqGORKYAXeQA8ZCN5gxKyIn6jR2v5qv6QlrbuAcD9Tyf
byXmXhg96rUMBx84ykfnaPPmlobRn4S6iBJKpcWn2Y0SNLzR9BHmPyHGjrID+9dlNmVede1dEZzm
TyaFFy4M0CQCk4ovjHxrXnkLTePi019Vmh7KSE3QVZELHdwRHCC1URvTX0WTitaF6F6ayuV8Wb3J
nJ1Wom59/kvbqtUOutN9mb84BEjB+y+T/fzp+oy5N7n/QnNN/4duX6io63AzNcfCPoBho1Ngmm4v
TIgkaHnav0Z182AmafwQQbLxIHQdFbrKDj07S8uby4h1OIo/nXrTgMpo76SF/ShBdEdOOjeNZcP1
6hxaTFtpLE8XEgJ8921vPHXNkJ071eKFO25QKwLm5NI17iveV1cHpFeNExv3ZGoNUHv5qR8eyda3
frFLw1xfTgOY6d/3xsaT0gATJ0r0sK5uoz1NDk7c+ICoiLGgJg1w8WPRuNHfkqkdEUpM+rba0uRA
m6SnyMq+Uyd9XC00jkjh+jfT1RurQ7VZyNc0mSPi7qLbxYX86eBG0WseC+NErR7Lw60nzBZ0IviD
Rq33b1GpsqJOMuWQyFzYldcfqBmPhbUTIYJ15EIfoQMyTh/vyaAJaLy45ajv6AOA1kM/+LLHVhJ7
qi581kOrvR1tIa/F2L17net+gbT7sIYi4LDzezQDqa1AuoUazch1T0WVQoEPCOov4Cm0QYmbNsei
DVG6Zt5O5hYKfLIswReCGM3yY8cNCrXdVKc31+bHSH0c26xYfCrUs6IaYuKGdafhYxe+90z5a1/P
3mQt84cCSbadrCHxgyit+6AcKLWNNeCbXX/VEOR8ixgKIOPO/hFbyU2TDOaLjJoBeqBmdsutsN06
pdkfvJLHiFPEOlgD7f4hHqCMm0Gg85saDo1S+0eI4SJFMBg/UW/jWQl+GokOSILCkYeOBmYLIwb4
LAn6J2hUgMsZ9tmtU+jzxBVIIyKgNrlxYO/JDeiIj9kG5TbPFkbfPCI6gOTxAJpvwDu0RTq8pyJA
dalrPkN2uERRopHu6r6Jn8rWPonCCN6A50mWBcqjL1KY+jk3BqTWrCF8+zmySyBGQSNz7qNs27L0
lRZFSBD5WfJEZ5nP4+ms+4PtT36+buh4bhbJpzybxq3hCGaw3aes3pRjY8O9xka+p/Ta1CuQJVsz
rQTM5GeOjpxplqSsd2Tvo2SRjUjsXoq2KLYc9APPZlpMfFY8cYx1bDnVHlVIEOdN8onPCmtp2KMG
BNqmqz0pfwdxMqDUUKbAhhw8ymbRmWtVO78MuAse7DKI/0W7W0Zy4YXSO7oxZEdQKhPnl3RkSLgY
3Yo6kCfMLyE0BK1VNPYr1FB5x9nNG1iwGfxELHsbaM4OhRpHmbbtQ9CZ2RosZf1mao4gYrN5hY9k
ivZBdsYIAtfkRJ106AQIwwDquqUWzdbHxsdsttF9zOZbmr9pZdYg4uWY8YI4syA/dOoco7pQq9aT
ehe5abWkJh0Q5AUxp19f7NJFwabyqEEgtrSVlAjZ/jDH5KEG/DrHn65ildB+LVpwTwaDXdxrsXEk
bgYP6qS7GFirda9uCmj0hSoW3d2UEO2+t7vxqEP8dY2HozgGtR8sG2e0T3WcW0866NIn2jqZ5Qew
UBYrH1VzX8jNS0r7ZOj+1jHzFqB6/kZ3TF1DuKJEzOK20fXm2Pits9L9OHyT6TkvLfdrG4N2dWzG
8KCnSXavBlJ/FefQ0DFRLmSFMd/HCebhtcnffQR8gqDp3pAt7Zat7QbX2DEMiLmOYBm18hEiyvGH
L4Mii4QcY7YykDxtwdAL7g9bX/V0ZmGr2mXSQbgAZ1OvOrOCV9b0UHF3ABNSB5BiSn9bo6B3yxob
SVmJJ1GDZQT4/cW4dfGcuS0FUuuKL236zwiaYVVzBF3p/zIJ2ugWynJKg+vKXJ19TcC1CzHF7qs5
9vpSxlEHLT2/2zW81XY6Mp03HSDhS+Tlxpey70/Eoe1mYO8M8+6rXiaQgwT+Quui9CED9B7QbZz5
VQHZUDySH7RIftjmXjrLdL1ed1kFZiAbD0pANNIDfWSPJ8mJl9Xr9InVn8ILkH2RRxrIHRQLokc3
LU55rrkPEQifDniiqLuwG74qe6LjbWEGgX3gAlQpv9pHJDIWuVGXOzz++jMW/P15ZLyDPrSdb2Oz
CBel3kfDgnpEEI6LpmTBNu8G6Jpp0EFwXBXUUs3ZJuJk2KG2rbpt1aEGsT6yF7BRkzpmW16LelN6
ZrukKjeqd8Me+FbY3NtTfdts10Q0bnXUDi8Sommdla1cq7pFbq1eZxJPD18zzJssZto6VGc+Hz7O
yPanXhSWgj4HtZLbCL+eg4PUwaYeRfFYVdm7hSjje1jWGwTiuq9G6sUr1E8NF+k4iOwZeb3JEsGX
ZjZqC89JjZNDjAgUKKY2Q0QO6xz/QCY6CBVFpjOkKaDlWowQokXx6iYSEmhlBbijIi6ygQAA+jcW
PyOQk19c9fjNpPlijo2+i2yGR3Kh9fHe1jW8JcoYGuht7dsQ0zGidw93hWNy9lq4QbQyGEsvbqw7
x2DM63UvMwmsN/DiUPN8t+v0x5C3zYMThM3W8/J076cMSmlqMvIYLSiuhzV7RWg/WnlizFZCd4Yd
KASpRp0ObpaVa08wc03NDuC9O/7hYFtsy9MU5eJDcz9mHqD9cZjukdMAwBAKD7dQBvmwleKsedE+
C/j6T5oVnoVXreocVSpeZIG+Qslip90juoZvoQv9YkXY/xipqx1yvSZeYVB5ApFidRsgGDPZqEkd
qG5vdtZSEyBAaO3WfAQMvD3YZqG4qR2EDytIQ8xNDgJFfK/WObJ8VEg73F3GimEcUq1PvK78e8Ga
5NQOsbckRm/+l13mVnLKLSXPhAj8Gly+CUQJiwVuW+MNfBsSNf9mchWSD+B6wX9EwsL2XncqEA6p
R+0QfPi2ARiNLVMGd4EB8mrpIZGFveH41dahzNPL4RlyMR92KsQAR+ZkJ/8xi7y1r43AGDRNvLO7
MNggyYG8njPiuYhcOdhtAAqJk2RnxGnzhTyCJrS3EcT5FlhspcuJer7R9H77xzYRzyNfBpQMc9yd
yUENF/Aa6mf0lcrqc5N6EfHv9vT9l2H3t97fxs7OrZqqdDS5Hf3x0A1IukIKvTz2iABsssqw7jOU
hEHmOBvfc++m6DvvuzWWPyzmOI8yMbCz9HvvhCrwahoj00JbZwOQSnS/6YNdbSMtyBF7UmsgqRY8
nTok7mgtdf11xkzPuOoCZBL7tIS4jw3kdcfTGgLFg/xAYs9+0GTA2rxNH2291vE77Spw06TWJmEo
Lg7jsjgDBJ+tUfZUPlXC+EbQRo1/w2Mrfp/H6OEYrDSPvUiO/0xCraHCuNzMTbfuyw3kkYNNInz/
xAZAr1j/TNXved5Cmi7whotjO93JlNjIhKVnvNbx5GD193pvLJAtKFEhglsixwoTYWG7OJEMTaqa
TDWp12qB7aRe7BXNR+r909iYB8hcpBkIVLXsgmUC1pUQoDXL3jmWUsdSU9m7ioMwYGheSunk1g8Z
C+cOerQrMNz66W3gKwCDDE9g6mb2twwY4hVoNewbrYDq36CJ+NFP8moNJanxDMhXcuBFzLdjkVtX
KyrYsmU8eGnN7C5NcvsHgP2ob3Tle1D+NVwEEuUbbWyCyB/vCvAjuAjFuOmJNa2H6oH+iW5/spt2
xreiqCb1IXcw0yuw3ccsgzDSLEiUFkGzZTIAGe4IQaK5wyhsCH5oVzDYgImqQNU+giuLkoXdkZrN
kH80CXqIt8Pn3uHXJvVGOuBh/3JsPqJGp8zSFahtT6wW2d5VCyxUI0KRzSnT4ExtOigXLx+zfRSL
8GRg8Ul8BpHsvnssD6686+07fYwvRIZgZZ21RdlotCGvIR2/A6XnX7G2nbzIbA4WvPoEXmrl+nMu
8FdMXlld8I10amuNCCUKhPtKfw4tcMPhvvZus6AGHzce/mdgZJCD8toAQZfOOo8oFYc4Ym3dNXnd
LHMj679ErvXauiL+bpYNhqs8FEtKbJX0+J27EFrtfaZDkM3HPe3X4EbpBqRJWiM8e4b2mmiePS0o
29hIT3kUvNIyjTYIDlCuC8dq4wMt1lwbv0GA4Ys1sXkRr5fsveSsVXhVKOYvsje9BLRD2e3OWc6u
ZIdMZ4IXg1suQNg7bgGaSZ8F5MUzwwneUg8waAEutkuUBN3FAYAapQZN8BZBGoDp4N4wRehtfx0Z
G+F4zVLrOcPK5gwKpuyMVW92xg4k2rFee3KsMDxaUbjxzbS8T5KovfJYoKClgzJoj5jLsvJ0fUe9
Wsuak+87X6defeDvNcAfRyyOsGvhtgbJS0TIyJcOIK7bsC7TbqgVli5f/fMf//v//d9v/f/xv+dX
lJH6efaPTKbXPMya+r/+yfV//qOYzPv3//qn7TqWw5gNDgvmgn2Ecwf9317vkASHt/G/ggZ8Y1Aj
Mu/tOq/vG3MFAYL0Pco8H9g0v0To1rV3lqtYFYCkv2viATBcKcU7UudIn2ffWm017WP9LoiPQKxs
Y1phdYy1O5SaseTCxyDdOsQrB7lUexEMZbidVAbjsPmlDRzxJUAhzLzMiGIWrZCNSSEQAmYiOvix
99lGzmWarHT8xg+QJ0b1rDqwLO3Pljr0UVNtcjz0wMj0V29SyS8g0093rNWxYmcpr1CP5LSTC40l
Z5oAagr64t9/9bb596+ec5vjl8UYctDc/vWrBz1ernW14PdNFw47JIF9VE0Z4zq1tfKlipE0UcuJ
bgQOunTs6koeHJgnQLV1lIn92avKPO2QBs6neTpd0WxYvYRYsXZgrA5ekrAyV5EVd2cBScxjWYAn
Y0Bu6mkE6TO+Xv6uXME/jRpv5ap7UBrxk+FEt5lRDTcyiKyDbZt45gLSIP7D79K1fv9ybB1RX3w7
NkpDOOPs1y+nc+LSQel8dj8t0nnBgMvP7SdkKPJbKMq2t4DqP9LjMKwzbUOPPGoqL5RrZbdDAa1i
M3BfEQOWa87SDKxpeDAFWQ2xBsaaL6aszkKtEfFSvMsiPX9mWgHJoKKD65Dbx1pcAy2vrii03yBh
z+5zxaZfgtsWdAexdyQbKMPibVOA/5F6aUAV9humePkRNYNqbRXawO1Z6RLBqWg/igys/V4GyGPv
gTPD6uJqWXtAEQbNPbTr2f1vvrZxrbm5d6Dc8dvSnhTmTMncg+ok+bmx9YFO6hD0wPJXPxl2+L3q
3PShUQdECouKRSAAQyMNebtoAT08pG6RPZjSqDaaMeZr6qXRXZdMo3OQ995M8Ua7MPW1aTfxJ3L5
thHqqWw0G+ooTT34D78I2/3lF8F03THwj0ExWwCGLCx1O316UuHJYg6gkvHvGV5RkI/T+0tngF6Z
cIZh+WS4tflKizBba/uTz7z+ogUulmhaBSnIKD6TquykEkvisZM8LJ1WblEUi0apvYUoAoT2ThlB
XCYujzSIOqj5L23TZL4ee9u6dlBlM1hOshPdaBx12zGOdGb3sVUusnBAtRUSRfrOdqL93P03n8lg
V3L7H549vz721ZcJAihu69xxTRDRufzXLzMOKt1IUt27E309IBWbugsD+IWrGWouir5TY90mbvaS
62xNa13yqKoAKL3O7sBwC+JZpBELB9jjttjVyDOo52ylnq6fDgAZnVsJLTc4kBkaHwg6GQHCaf6Y
LavYAL2rqae3hhuHCwq2UIeeah8dyM6EiBKA1l2zZbaMigJcNp6b3HLUufz7b8UVf/uJWbbQmTBM
UO7qtvXbt4IVle1nTcLvdMjlni0lmAFqkxglbErlljhRfR5Fq764DfmYrD5RL+cQNCC6ZLKBPw/A
WAdU8kSt7IkBdXA9b1Z1FWng4k7rJZUC5gz0HJBC9o9MVQxG/lbIQjzPXjVHdZrQId3YqdBQ4UUg
xQg1f0dNqWydA4RSMFh/s5FfoUJNk7PyI9tQO1hq29pLpei9F8If7Xs8hqErYvoRmLp4uaeesITG
lldBhot6P3m7dl1DINd2T4E01U9g+IqfU7GJzHrcZQyFKsqu5z3HMwJBRbCmYMcPwn4HxfjMWbS1
29+bCkBSAIiM1C12Sqql+roBCkpJg7AcJMICPwO9c2d4e4h7FxfZhKCZHxvv6KTiS5LJ5o5MOV5d
qwQ5jA01qcNIAKHSjdd//xsx2d9uHRd6G64BcQGX2diFq/5Pz6HB1fG6G6zyLggMFXXOnqO6Ct+y
DkWHXs/1KzI/IcrzUAAMfr3grQAjBvL73kuBtNIGuqlgyRA8fPh1pFu1OjYww8lNtRAYV3Cx8C6q
EJMCXS01nXBcB4Uc79tAgFXEzzahUsQrci0/gyYWpaaqiR1Gs3OEYrlRzbQC+WjpsH5HTQCNPqak
JqSQ1yFKzdaOhV85IYJCz6zX4cibT9BroMWxMqqqCTiEQNW4T2xA3SboNUtBJAElMGOCXkNtLr/x
LPYJel34fb2WXSqnS9B1BgBzUPdtxuLFNIW85abr38Qt8K89QDwvljShFK7r6QkVCuLB8Mu9FxTG
C1hFmg2eqd6W3KII/OcFcl1d46DeqcUOguzcbl7naS1/RARYDadpC5n7CMUXp1raI+pGId04lG3w
AM51G/U5iNZVot4PNTICgBWIJdgvwncsn7JFOpbe4/+n7LyW3DaiNPxEqEIOtyQYh2GiRtINSrIt
pEbOePr90Bybsuzy7uoChY6AOCTQfc4f0n7W/UAZxTUHG7rvil4/yJmslgzgfaZBzcJnrxwhJ+OT
1QfjWsc0juA03GR3Och6q26nTWMZ3Vqz54862SD7jYwyVNW4zeHGO0ysmqsbEkHJzS77igD8UTpD
tkn7YI2z9wUQo71OnCmCP4F9qtPW2n6MCdhrumFwB2721Y2bYxPkb5AZ0qvK4/BpYmOE5wUG11bR
v5LnCrGzC4vXIpsbbALKfieLdiW6Q9MDHJdFTJiNx6ZRt0lnFE9E2DW/UIXzrFeFuKqVs9Om0XmW
VWMctH6gB/PWWOp0s2pw7rh1DwaRX/QyP8hgLaZBqBsK+yADRpHMkC117eiAje5VCOEsllyk274o
ufYU1xZBvaI5GEFd/ej19JuRzC6c1yZYs003HyvNaHamaBTwQDNyDbA4t2XcFc//No9ID2NWVjsC
Fv2m6rHEy+PyuVzYKMAgcUleiCi5UmDa2IicnxR18mBhHCD72jNPKTeuyMmP02e3KPx5Kqa3JIWg
4Va2Rq6FHTurWxOCRsGLdBE3tETpQywaj0Pd1mTghn5Iz01SVOtGU70n9EmjneGWMY4zxXRKdaLz
QBKdF1snUWAXkfsdTtVGZKH5I+y8h74lIyOHAwfwnswwincAmubtfz8JjV/flqwaTNVQeTHYmqbx
TPn7g5AwVNXqo9JjGK8RYh0C0kuSMoDc1KMXddoeqTAiIrKuxzsqavvXubUrDG9QybedUntK+pz1
wFBlvxV8KwGXme/3HmD4QxLVQbx3FokVqbPSIbLK/qf3NlJUpVsMbOUZFo4Y467Dpslu6wgD9PG6
M6f00kWt/igbVDIgj//9MWi/rkuXj8FSWTcs/2xb7rB/eh844wjO21W7ywem3fEWJik/eRXnY0S8
CAMY+oxe5v1HL0LDN0ej+vVhIEeUApC//PVHJXp2ZMqS9X/fsqn9ss5xNFdzXf5yLg8P8x87T5im
GkaDcXK5LejnwKlRQg/jr8SExRKUR20n3VVeoO7+rJbv+FoDSvXP6hDdxlu1anTxV6w27r2bpHV8
K65yNJo2MsyZOV78pltouRRiM0UNwsGkPPw81aJnJaw+zjBCMP2hg+aRh5rpT8vZvV+ORd7/sh2X
+4d7JMTinc422GRjYdieqVL++9d5mOYxrmcr3U8BVC9rbWDK0s9YbTssNAkgOc/DPGCouxBOhi59
BPRWf7r3CBRzJj+kj6shDHBt1KEyxOOIlVOEwLTgnQMLtIheLDWrjsPSKovyEJIInuwxPEWmilfV
X+PzwUrhCWvad3V4+O/vgL5EF/7+3+XH6zqohJi648DJ+vt/F6pFNpHJCvc3DpdRrm8RGWL73lkP
cxKXaKjUyyGdwwYdcOr7KYfThkD1KrVRcQy7HmE+1SFsHerGbkLLOWK/AHX3p/K9XXLC3Pp/+Tbz
RzKWaMBP/xlL1fmfeJ6hE+ExXffXKJaKq2/hxFGzE11qHjvswtcghUCwDVb4Oc48JPAAnrtODVPS
HOOVrAcB5GzRYiQBHefRZ08tBGZHln3RyDm8ZeRFZbe8sPKHMCLsIouFhSx1kwwqoo4xq+WxLY9k
zL4Dtkp+ZOWFRSNvpDw0yEgF7pdFanhNZLB7NgPRbjO1qk6t6J0jSeRh19bm/Ag3O/R5lOvvyzx9
G8Q/5vljHl1B6dEmmViWFy2MeIGgINlfANqf3TAtjjq/bm0JD3UoUIXdeVbeanQ3LrKXrJbFqavm
Peznb7JeVslGeZj6KvA1lv3r2xVkZbNM2Whjv+ryPNzJup8u5jrtrpuS5uGnuqzPs1OrVr41VPhN
yiHyUhbkr50u6uznOtlHsepi8UDrCVj8866xomZP6KrejpVWdQhVVBAFzDFcHDX4ma7Ifdh+unVK
Sp1wfaoFyOR1Sv8gy4VbhOs21GJWt9NGBI2Nq9qcTmsElHmj2G324nSRc57N4GqbEaWlqhOBtmpa
1cIrxMrI34Tmg2JmP+49Bkv9gQi2w6PdTFkvMpJEnHNoHWyW5RzeMhHC6YgWdNZZ9jBFle6JjROA
XhplnZGaG0JX0ePtSpk3bbNpmv3bHDEr3mROrk69i5sUpbhlnN64+UbzNGdzm6EIqicDf8v7pI42
xz5Ez3InZzXnMrjEIjy6lmoVa+iAOFKUwbQX6u06bRiYJ6xb3mV3Oc9IWn/VIqR5lMUgcs2FtQOu
c7kFeahC9DSErZ/kqNANlX1d8jeRdyXrDB06Arnui+wfmzHiHIEW+fKzmcbgq1E08clFG45nTL/V
I9N8RujRfDZmpLDwk/A2rW1F+XpU0hWOLdmT7ALGwIDChhtprOvFRk/Mduf1qAk34psYhNiOsxkf
TEUvP4k5YAHiiG8gIBvfbgv9AdfR8Vnp++9aFaTfwEWxlMhb7eKGXnpldWqvZENujz/6ylGe4qBI
T3PTCl9egMj4g7vAGYt+uiDVh4z9yJ9CXkQEr0XpGaivjmInysHbNaZSfsZ6ez2pdbDVRQO11CON
o7QPQ1KRe+gIBq55uiQHLXVUONZ8ZEQe1VU5xmq1DniIBVqYP8lWzY5732bnv5PFSPHAM2G8epuq
5jtcEaO5uF6nvmCIEW8DnUCeLFZ5rV6hNO5vfdsRfjZWAcU2aIzf5GxO6Sg7THatNbtw7UVXRvM5
Mx5k260mhwmRgXi73aqrtPmRPQtWK8udG4L9FSIi0IYaXprEYz/ueYmJJiTrdvI+ukI1T4aZf9zz
YLtX4MT57Z6Xr8MWbYNiI68qLBDss+OQSV8usBzkfRNvHm739V/3LAeNjfKPew7TGsF+8m7XNh+3
g5Jau672DiW5OThoXQmwQ+lZWsjTSXQ1sFVyImXsWHtPtrhKAVsxF9i63Xq2kDoSyw1xbVtwIcsc
A4jqbRC776kRYSQt61TkRaOTPL3Vlr2uroDaBbmS+lHMC8BIX5Kmgs9Ro/LGEkS8wLsUL1WGI+Xg
PckOgAaMjQqVaiOLpZrqzwyWHeUQHMBcf4iGfCvrGpdkcRevsUKdDkUv1h/DmLeJWnA5XYXutt6L
FzW02uuk2bt7j6yaOv6bXbGXc3Vz6535RPJ+XZXlg+wnh9bhiB2bOjYHWZeP6nCazOTLXM3dwTUq
4RPZTXZmO1pHNc2zczjWrNRHP8jLg5sW2FupebYSUTn9Ec1bkTvNj0nMv7GD1j+5BcmFpA5yMOEI
382NycZSb8OnMUBHJu/17KuuueSKGQRglp1Oq39LLAMh/nbOnuWVx6mwjkky2gekAXelayMvpM/O
Q5tEfxiDXpEmVRC3tF3rHPPW2JplqMGmwzJ7SitvrQZgHpRmU5kIcwhQFt/cUL0gob2kP4nauCMf
cgJQIIr14nelC3+rcHb9bI9qujaHKXhp0Kf0sWFQoX3MH9eGxV8ef7lu3IXuE3wIaHNRNHwCJQzB
WQNR8LfrYdENn69oyq03lSiYo36+rdEA8QOBhU7eayy4p177BjFvFfR688VroNpHqMbtVWIZnzzT
PlbZMmvtaWt3xujIGHvtmscpuRw5klhkEFXTS+Bp5dHBTHojB2T5btYT9yvUEoFBztAcgOm7r7Nn
P8r22U6I6WrVcIlKwvOwG/E7X66UeSFCX6bzys+uPYxqlG4rvQ6+BvX2NtBw+43ezcVRU4lwYfL3
+XYjoGZXSs4Hl7IhOOvkb9bFMiHApWMRd/mn2Y2mvQ4VfJu1XfclLaeV7KAY8PPw7sseEF+qnj0X
8yl5qcaCvN2wangMwUCcbBQwfdmgWM3W46n53rmGuXORKt1F6ai8FyZ/+eWaSNxV/hy5ghQuiB88
kqvbx1VgrL4C7xI+2woONcFiIixH1AmIHwJJX9rZDnfjXNZ7XEimT3OBz8ryQacZugoIYGZne1Y8
IHiJvpp5Jb2RrHqrJhw8YvAE+yJMsQ27Jb7JfltoJxDPskldLkIwskELnRdlxJxzeZvWSmI9l8vB
FaztKiNRNvL1GXs9De5vkT02txdqmcXzrkD3Zy0HyV496N2J5eRZluyx83DdGHgNF4W+Y5mrHWFQ
rRxQMW/CVJSnNCwftKAP30en4MOB7HmLRda1BsxJzcaNbLWzUPgKqbuDDD6CJP0hSle9yNIyow6K
4i1fZkSeDmF14pdWxXX/JIuLCL9JSCEnsKfuqbN6Vqd9Ner7wemu+tIA1w0S2U/Nyljueejbh7lM
8LADl+WeAkv/83SKbFx25vH3UPs6mCFi312fEQTzjHQdOVG7dnlH7ipDNdM1dow7vXeNSwPf5Hmu
1ehsZOr1o3OukPAbu8y/lXXihTA0qxanm2WyJseHVE2eROyJZ1LjBPwj74/OFrTpnZtt9LbhayYv
1JjFb13ZahuQ6OoGvLOBEpedvItQsTeZ4hUY21CsBiTZgygtT7I4GvoeDBqrqCKwXvK53BRTnr6H
UU0mYzH1YiGdvuOW4O5qNfhoTcSY+ig2TQfZ2qvON7OI6qscqoSb2VBhLIiqfCT48iavk+VmdZQ3
lS3zQxn/95uSrRnRR3lTCgqfLBbSahdMs3qSKM8b3nMp5iTAVwE7mZtYgOxykxH4CRkaKgEB9qWT
I8UE7hPdOsk546WTlWWzX7Xhhi39GlhS8gIOZH4zQLunLexgWVKHgiUaauyy5GrGwZjV9FYS5XQy
wmJ4lG1B613R63KvsqSH6kuFtOStBKryvRsd7SLb8jD7rkVWfFMNV3GYJzdiDufbJdRarPhtBCep
DY7Aar3KvQlAyHJzQVegWaAJ90G25rznV1pmkqeRrfi/85sSIG27UH2zHU+sM/Xc2nV6IDVWvM62
k+xSRdV8WQyF2p7dOvjsqHbMtxif0nBCbUw2qi2XKozGO+aNUryOaV9s84QQvWwdAiM7NRNPtNvY
Fp0UV7zKrlmOVDmBehbuy0Wjbug3OD4Isu9M5KHAcAT9L+qhuQgDawGRZppPfr25WBU+v4ByOE0i
MBYTjg3bW2UVeTRVjfaYZL15IPQwYQm3zKECBMmM7HM9RIdxBqOOOGL+onlDdqni6KIqmlIAFp3Z
sGkGdkJLqxU37UMwgTgLsqp4kXUYXX21Mh0g1lIVewOm8ctGaJITTBqsBb1oePoyftSATgUR5o6y
KEfo5TZKe/VZ1mgRa73JEulWtkVTOjwSBrl1lz2GEcPrriSSJIsuYU+E+/vn2Rm/IpXTnmR1qwBr
5AvaH2UxbCoTphF0AVmUh6HWX41WiLO8kjdDr4h5e0FZ4kblQbV8vDd8vijicTBHdWOoXb/hSVNt
87ZwfDmwLzTlefjj9r9tKm/2J8jmwPKYZU4M/ZqKZKdHU/4iu1s5iVldnfWP23dDkz2Q9e6l+E2t
4YvCxw/XODuh7O0YxmPqLMhsxT3eq+RZOjpbkHzjWZZuVRhukDYcxx2E2o/h6PwbQMenfo3SwSEq
R2cjTHgOEyjYxz5xs9shaNzFcCE4el2BzEzWIHc3jvlHP8Prhm3nYOznRWXsD2monclnt2eQgJmf
jiL6LTjIMPO9XTX7/2yX43k1Z2z+RLEly+X4FSmih66Fmy/d0e9FKaJzL0IdQn5m6QxNkc4sv9/u
rXJsAyzTrz11PLhksK6Nof2QKWHbjZBoq2t7J1PCrNrOE0YEzy2rUNkrSJy3aUCvOMwGb3vzUNK1
t76L2yfP9KonYYhPEglTJqG7dcrS23a8OknJriYbWiUk42J319kSSp2dIrYtaRpHJSigP7tIja10
jCofKZxxMw1FOq0cL39E9zA5SIDUrU7CpOyxbfybuRue3wBEyhEFdFt1+dAQUo5mE8huDnEG3T/j
TbZiMYbBMb4OIh3C7RgSpyuVATVNTS/Uc5R6G43s2KOxHCbULx7DrPw+6XV6lCVZ73b6x1BZJw+q
rYz+xKbtahloHceIUz9MTtO/WmnXbNoqarbDUjQVzTnYSRivZWthJt61qs2jbJRVZd/7nqFqT7KE
Xw7yvFNWPODB/vNsqraNw9p+wim7fVbSc6fnw5O22J8PGSl0L2jVlWyTdXaoYGMVDwSElv6yzkvP
bd3ppz7JLveB9jSqK1n8ZaCRW6TFGQQfbCBMMX9cSQ5IsjzYF7rrikvOOgHRBY0QVujsFSXXH/Jg
sP9xxgp/qzkB6K+W6BGRNKIUCwsBeMBQ9dZJlrpRsR4wxvgmS/IA5H9aJzid74xsQKi7d8Pnnnjq
MlhOE8Stsvy6Y79vUlS3lxnbyLJOw6BEz3YESErkeEDOn3T5X0qQtfbNyHaRQOXjk4ekrh+EYShn
WZoGeLTjoH2SpdoZ+lNduPNOkDk7xWGEo+RySP86s2Kv27Vp9UX2EFr10UMWJyHWllkm2BKaLRK0
kIBmLGtXHmrZl6ES3lVdGrKloTABsyIIC02/GLwrZOOPEbBdf8ylDl3HEod+gSgY2mw+mahfznrz
nC0wBYdH+74pCaPIDrJuWMSAFLCwt0FNoZhPjrfNnbNtjWs71WPA0rl5kYfBG7Fhw0N322OoxIae
hshdgM7T0mLCXxwNQmqyn2wFXPja48q2l8pauWdjiWK7D1JYy9PQ2F/JBlleWpUg/A3MJ/z7CC+h
3Bv0l/tZqEyRXy51SkirmXo/t977jYV1wuzmezQM1ReCs6RD+PNfyLvqzxXZSFlf40FP2Kwp9+oY
V18itknZWNqf+o4FDxKcbLmX+vvwHJeahxpo9mOro1gz4+P0zkYCAfTlrF7q5Jmsk62y39DX0a+t
rjd8jC3qoF57Q6TvlNmAJNdGiCShxH8EgLKRVfd6eVbYbXjuXLPZeVY6v5oiOCuYdPy+nACZHOQJ
pvC3GqfGyfdmRR7wl+iSLjoqtfYoAvYQsfzLydPGmzHrcaeBAAl/U3s5yAZj1qOj9+cIl//p5UYF
cjBuAeNhzL5ejO1ucCvtlT+lshtEmPuyKBqQxhZhm5UsNmPKNo2VQljHerc2FH07DEkCdoihHgjH
VcUv70FpDe1VTlwnFYHVpRjZTOzlxNoDIrzoBE/uIwJjmzLSx4u3kIPSEYtQ1Qr9HtYTqeygNY13
FMOQNEyzcq15wnxX7JxorZJX8Nwq470umy+TZYjHkPjn678MUrRJ9fNCt885ttqKkqSslfwwBHXJ
L8aP5ckw+7yx7L1t2NY2U/R8N4HxJj7Oy1cWjcZkZ7W8fGWxxU91PWdR9TRNwjzqwlPWyEBNn1VE
k9Z9Z2UnQi79O5i03MQzQfaKSlOBbuaNnz0X0V4En7KT0Suylxz8b70MBS5IrtkR0ZC0fzeVs5yh
bLuPy8riL5elVyOGYlspg+aTP8wu90NioAdXqud7TabxHl+ByVrXtVWeZAPuIvkF8nt3UhH2/Zxn
/JZ5z7zhEmbvs6mytimZz8993fhiwSwlDiYGYdm6pwQl2OvYY3l+AzMxMqiT9E1U7cdILchuI2UH
8dfISs+M20iJdsJi8mkq2n2MV8W3Jt+NCFb9qHGiXFVlb79ZqHRsin6Iz3WlpA+1Mupbz7KLFyIt
5Lac3vytm7uVHJUW05cumuP3lmC8D6osukQmqVXNIn4HCTZ9TpogWoeZqL7Hg4vKA5mzNOCNqpTN
5zn2KjRbmuiKXGR/cOviC4v+zK9Gk1gUxkvoPU3uVxacYGq7+MdidJLCevuSZ5qzDgorftTaQN+7
bmrvC0MjSQT+HpveYfxi2gU2NrxbNSX40vFC6DTLuwSVVrz2UAjWJR4he80rileVVBV0T29el2ZU
vg7ToF5b3BL53RWvsoc1uvtwnsSjrLJrr1knrhsdZP857K1dlWnCl60E8dsL8mhP8lKyyo1GH6ud
7kmW2sjw4BvhYyLnjuNa2dp4KiMNy83YoVEAgi2/yr5jkdWXLLZgfMeKgZlOnL0Surr0Ii++GjEY
aRNJn2PtumBrZ0gdjVZ8nYIJNc/O5EuBl8fnUv0uuysa2KTRZWEvi+gyOEU7fCmMrtrjrNdsZTU+
pn5rJhlcikw/FHpUbeSkvWIdC36Mr3beQskzzAMYsvQ5LUx8e0zA3Y3T409V9AGvwop3NdHk57IF
ZRRNPSSvfEjXdlh3e1S8FBKkS/n/OPg21XK1f51AC3EBTdoC9ZVFsaGF2Y+exVuiIUbWaaW1kvW5
Ns5+GQ7GrVudjz91a13xczebxdJBZZ18nmJpCU4S8fc4bb1V42j4JbSz+a7ivJujB/1JVb3oattV
tJqXhyjrg37nwc3YyKJdWeThCRScZDEw3vrQbj9FRm1exixMSWMyWW9bkIk7JA6TfmWT8/8NNruv
6jnBCYBND4nmeV9NAzc5rBPVZ8Ra+u2YtspD4FXdA+Rud2vEpfKUTAi+RXC8v1p9d9Hl+DlFBmqI
69/LHIuK0WkHFFrxHi4DL7845dQdkLGe9knQtNdsUlAVxorkEwmiP7Kkj36E6t7SDe6j0vQ3V7gj
bjT89pSFZJYklbaDGdAd22jGrbXPrU2M9uerujwo2L2P3xW7QcuamBh+kf0+NdRgPyl16LeNbrzl
cevuy4oghCxOQMr2qZImtyImp8Ze95r0VhxCfqUZ1me+WiTmm1BHsuVGnvN+pdhayUjRLm6dHdLV
+wojxVurXYft3iEidBsbFQ7rPBFhNbiMLW2yJ82kYf+43BX0ngzbOKW/tWYWRNLOVVGhXFo9r4z3
oaZMt1bhBcou7DX11jqLJNiRYoeMscxcOyRCsAQ3bq2WhtOzpSM4LqeKYtXYqS06qrLIu03bzV2D
bMEyNh+HeadbAaYpy3W1Xh932LdB1ZqaQ+OW7T6Y8je8h8ZxBcuyOcsDf96Ps8S4Os08nn7tIbtF
UF5XJPLEThabEpPhPLIwTVrsIzNTd8/e3IIzKoMrL1/DQRzFjrdViPiprJT95CEsku9ODLJUlmSj
raA/2WXDNlnG37smgliUSMiF3evkWaurr3qOpel97gZn1gc3so5NHPDGk92CBM5thVaOLyfWMh4+
qxj2eAbL+uF+saDAfqRSiseUDflP14fC0SBylCcb2fd+MUdPD5bblKd7fRcq2RHt6k/yyve541x3
1wTGtNsczkvgaFBFF7sVeVBinFYiD5fsaWGV/VktRGS1K1nWscr469QilYZ+C5IDhpL5KgCL0+1U
dm1LoayiFj8+2fIf07Ui3ulBSGphueS0zGOHHbsiWTYnxUVixNM3WuKyNkMH1xs071CFfMtl0bZS
h31TVJxVyws/1Xi4yXptdI1DVassYwFffdYaqGB2A9wZlLP5lhENkPVp5o2HORohB8rJseUhRwKu
kBgIC1qNVIA8lG3inerlIItta1VbNYAoLuuGqiJJTY6/XKm6ahKZSpxz4rTOORWN33nG/MBL2CQ2
tjTYgdNvCHzxXklz1tmyo2zRYmwbl97RMvZeL8+8QPsYJou3sXVoHc0CzdXvlWh206QrJyANwjWz
szxMZoxg1XKQZ7IuJmHkg4Ou1780IDUOAXEZKzsnSr+b1LI4/lIve8ihpMmDbc1y+XbFf7uYHKvV
3ncCiEtkjtCvGIJpqy72iNNyANf1cSilgaKAVnKwQ3VTy+K9z2CE6lr1lGGnN06ysjQrxlC6Dg9O
mYndEIXiUxykT5JSMjdBwtei/bmHBxj9v3sEStX609wiD+uhIOp1LcGrNsxPuupsTAOv3XuVIxLE
Ee7l+4haT7u9UVRn6DHZSdbfOjuT6vh9hqOd1XXtI1rzMFtMHDtGYice6b7a2WNLVayqyWofb5Vl
3uwA9C1CrtQVy6GpRbxhj636cppbg+bgH5Oipj2ri43T4u00KpO6FiLo1ve6xI0c51YupHfTvUnT
kFNdyZGy8qd2WW4atDB+me5fO47LHcgWeZAz2pr7UXcv8qvjxS77uHmFI8w2hYDme2RcxlUZTuV5
xI2RzE5RqQ8V3BTViCjKli5o9M4P2xpuJX/lray0a3sxBZmMxE9rtE+NoXmuYpVniR47B9dLCZcM
dfqku59lm6wBcZrsHSKP63udbeHjEeew6bTUqp8jsALPxbPsLg/C8Fi2q65zu4asMyM1QTQkavZ6
4Q57LVPBwGSZOBOME+eG2Mc+QgWiCgpt4LvrcpQtsg9YzhY8do+O89JbNsCd1LZFbyAZlgn9WFhp
37wGGYa/VoUVnueGL5kVj1+0DMx6bWUteegKUzoRApDIm+k4VZDqWTiGjwhpYtCowMBM2Tqvhsyc
fodov4aEMoQr0Q1gjQwPzJKJoICIu1clIInXGzXSHQ7S26pIk4OyrLvgLhUbY5zG17IBTB7bKOtr
bnq4zYTRKcGVAMHHjp+fyPJLMGeIqLblg2Hp5HGdSZRkh/4syzN5aOKm2JuNgdhTGJ7tvw6E1uC+
jzzWstjVd6rbfJGN9/pf+s5jFS3Ytn+d4z40St3+iCffRs59r5dn97q5dONTjGz2cge/XOleJ28m
nZFednEh/Kurm5vxrrJzhLZCqzkjDItRvRMa29HNmk2dzOD3syfPgcipFK37Wub6Y4n90lUlkfra
dNq8mp1WPPRD5r3OQdf4xF0cPgNazWawtwbL/42+FL3FS3dWgODImZK+1vCNib7JRgupoOeAnwtr
7lOdWiU2bCE/dbzXOQaLnC0ZKLAMsixPkUkfjiBaF97H6L1lAT7fYhwusgSV8yXL1eF6K0UmgS13
fLyVbGefzYX6JEteSoTERjcgN5x38OfQhod2vsqDDhB2kweGCkSBurwyPxpqEJVYrrjuplWtzobh
v7QgqrIKeULt7zNU6ARckzDa5SLGjP6vmSHHe5vcAH3pYcIJ3SkzN2iP2Y8toJtHs3CS/WQ6MMv6
EmjJcjCIipwzrOf1gN0Iq1LqOiPcGfU8sjylJPsmsamvajuGro69z2OHaVKijCc1ngY/I7L1HRWe
SrO/1yjt+Wqa6SdDKZ3L1JNWkw0VbHN8O9Uv/WDB4ZzbPyBkubupaYtjhlkDIoD30wR49pG0bjOv
k1Avjq1m4901KsEBSwdizhAqbasuX6MeGDhv+PpAcK98zVjg7GqssH3ZmkEuPNdD9olgtGjX3TCv
3C5unsslqYrKzLyyHFwc+9DDFACGFLYiXa4eGy2Yb4c0H34ufldmO0PoVwkfiArBS1nOgrmIfirK
hl/qxNKvdHMsaOUQbW43PFusfQ0caIwiMh5TFm2cSK1hxcbJk2bVMGGqpvre9ParN6rGa9qN5j51
zGAryj54V6ARjEBpvlczkqN5P7WXRM2M80i2c13VY34d40htdmEIEy0H5YUexhActCbFK7LRg0d9
ObBrqi7DQmRLCPdvwMCySG8GXGNolN14Rf9B+Do5yjnkIbJjQODhFloquLTInPE2R8rQNKavRlmi
tEkiHVeoLtnFPYjwoLeiS4KOw6WoIjRfm8AmEkHx3hAtxcxsgT4ZmDDdGxTbqs4KwE2nylHOzRvn
sxEGaC1HtfNgQyx+H7rv9lId4AF16JbgIFmCagWCOdxrcF1RwBoU3FFt5QR52NwMYUbiZ2mQdbLV
0tjmItZOH+Cw1RoNwpWSzc7Va0GIu44Zf1cn8dxUlfJaAu3aN7Opb0WVK59zS1nLDhMO235XpeZJ
jgxyoDrSegWbkedMU8nvflhBtJbgbZca18S29CsRyWEbZgoOIn/VybM6iar1Es7YTt7UwyFkZ9RP
o8sXk7HyYNVCv3jFqywYBQ+IVQbo7zAWzu9OPXXphnW32Jgw+Pz7qGoZHxplv2qmwNnJBnkrAdgH
LHxCROYXV2wHKr7SNdGnCc/3a19q4YqEPgHnep52TtU4G9nNDUgR2KbHe3dp/X+Psvq4euswX1IM
vX9EnKh/hI2A1IeBTzKZpNO9votzEsXz7LIdpJtsSIWqngixHuQgWc//F9GHdlhCXI5xJdtNhH1w
7XfVUj9LUZ3E26E74PyhhA3y/ZpbfnIaxfZ7D3ydEUbtocExag8yy7haZfMxmk/0M+jhH0bY/cF0
4fmm8ycVAJ1FmiaycHGKAww979KAsqHtx2suUtXXhQYYuHHPk4aqmlSkSnp9F6qxe5YlWb9UyV7e
HAW7W+JXzwsAf6YdvZSTHjwp2TMgYSgvy2HGkslPqjHeyiJw0cVGuZp2VTIjbOl2p0Zrp6s1ZwhZ
knVfQ6maD7IxdsZpiwtzvpGt+N2OD1mOD49srTMUvSZwXLJRVsG0AGprTldZsgJiDEFzCtje5Lq/
+E2LxU6jB1DqCwDpa1m8+1XfjG5keVz6NJXSrqWnteq4I9xobXpxXWQ7dQUjU5a884sCq4fNxPg2
LSVZper6J2RixVn2b/jK7rCJ562z9HCBET31kUkAn8k8yBSIbIAU07HR0eML9lgsAUeePqV4mlSb
1aMZn8lLqT43NDwha6ezsF3x3Hwa674EXKmn6ymb8NtTelwCus9ha3mP6dHmYfPkwO0W00S2VWTO
ziS6vnUdz96ahfhcJqXyP2yd13KrTLqGr4gqcjgFRWRLtmV7ef0n1Io0OTfh6vcDnhlPTe0TSt0g
WZZEh/d7AyR9WwkE5ckT5dgzRsDJsxcxuGtoFP9xAbrNHodmTTcNPC7M6bo9UizoRk2NgaNu87Wm
ylgQ316vpsdeAP7ELA0UC3LGlDyqEWnHXWTu3EoHxc1WJvnJmZ5nb10ReVj7xvx9LDDmKjT0dgne
9ASVN/YZIff/5ENj+1VhsfdSq0Z8jt3iuyfjHyKNvWOUaN4pixSwLbbDzJIJv6LlzUrm/GivbAa3
m85pW/O/4p/jJsQUm5Y/Yyf1VKNEPAhsD7II9nmjvQ6G9o+n6a6vwgjbmUME2qk4fmtQIFJniD9j
PARy5O4BJSjJnOqJ7cIzRH3yPBX7c+qEvr4IBEAUIvaQnh2Ep/XU7ah07MdxYF5W8/QyQVv0RdU/
DsDxMYj978wqsZhtjH4fV1pzqHul8EcTgqmeywBfSYhOyXfNHpYffTMcyS88d4t1M+pWvXgd3FYm
J7n3krb0tWT+Gw0/2hL3Zfa+f7DC5rPovuMyeEy98pssIJPo9YAUt3rRYav5Y0u4vK58i8sssNqG
aaXpiR8T5o+8/MD362DwyZQeoXmT0/1RWSbsLPMdNUATQjlmd0LYi2+mEshAUcZAX8ocgpX1j57o
C4Rv1pReUomAC74jJt3XJRPsXBA21dTZNbFhVi8xdTsrI6NgqoYjbNEfyliWr0P0t8FC94gI7U0B
HWWdsFzrCQCpSFbDqSln8licnarpV/iY/CdLgysT8AIUyfFPnsbtVZsNwtDy10FK7c1wQgmDMlAi
8aqhC9lVOBvsJsYAEE/zTLz41VymsBIqSVxZcR17Mp80JDL7JePLoNArjwl80jCJz17T7x2d8MSo
aonIMcfnQUtaFp99c0xsTAelHJ6gfuzMdh5hIZuhVrmKryZJAdNuuDtLRcFyrpbdEJVtKNLx3A5w
c7FaojQLfV0Z1NM4ojGrzBLiK7wubOup9icOESo1ZaJ+IC1OksqQRPbVdaA5k5ojhsY+9kOCd2ai
BjYMSIH1wmlZ0DGYRAD5WlRqIdtyNxgHhaV71J7BsH2z6WdYHGqYegJ9eNMk+r6Zmy4cMozTb9vD
Bt1b7v/XuUVX6SgrWx47dThXNUAX7Eietb2Ktp3+fIGYjKA00v1iWsYjYo8StbPZ+kS9T/hoLF0o
vEQ/WIN6U/W6CSGSL9xhiUtcCvvjXTdDMhn0+Q9zlY1MZvGeO7G6ybMy8Jn94tDWMVco4yCqHTKo
cvf3C3lO31OXDdzsNIlf6j9127mLaPB1anrnGK3q3knlr7rj6xHe8lSbNga+Nd7NVOCrcjXJlt6t
zbME/2CCV23xWiZLs88HiMjt8Kdw8CyBqOtgm1rX+0VJ3Jtso3OxuMo9wuA3mpOLZgxvpdVXB5xL
vvdlruydqOPLw9gR9x/5qNpCUsKnUK111b1L5D9xa/Y4GSb2MbMpqNTjcIhkWwa83+xSFNPRS/hA
ihrPFr2w5GNT8WFpuXgtRur6esPWJRLHLC0OC4DyyRbdQ1FUWPtk1dtYq4FYs2HIqSQmisw0KprZ
oa+ih7bGVSLjZlQ1+VRH2keiO0A1XXtR2W8EwyLlHuWiFSq6IsDsM/OcC0wu2r75K7Sq8smkNtT2
Ly49qT+ZKdHkXU5gavzcl4Z2wqG3jQdrhwNy5XR3NRfvjakmvmdMbH3d4po4dnxojRF/4RhuausV
Z11jkZC52Uffeos/ZO4cON1D3ee+a8+2L7ySwPeidg8V5Z7rAGWxjbv+WloDaC52JJipocPqhYon
ZTe8gemnvpDWh1HFKLKAnG5C9U5jjueJ24WVMv/xHPyvLO+7NRbEfxrjuaTy5CeCcjGT8xTMFnS+
SvfcABh6OrHzyqmu4WaTF80lHXvGYHcyD4Rn6P6wJn0aufaOoHuCu9o+mLPr7dJakp2RIU4VY3rZ
DlJY6YXq6CUvWhvpsF1A45V3N0NgAbLkF7biD337NzWsd2ucf7V6Tw0sMR8gY19qVIjODI5o2m6z
wwfhW0fY6N4p81dsxa3rxHTv923enuq4K56KGR6ekgzPYlh8cyjyfcGibqcjzMIUKyXhSxvh0hZ2
MGgkKze6MDAEcrNTW7jxA7E0EW4/RnJZvMI6R6zUQpFkWpiOBgrNpFwuVZqNpxIT5Aeo4cZRE2J+
lEkRs5hF1go9pjnIkWBEak3avk4z56no42Qft4/NgKzHFDbFVAIg8c5gSVw25BwmmP8GKwsy6DOV
urkJJd4Swnq1DY+4wEU0b113kopN3kCZum89RfugdawBt/0Ej+EBGpAxE8mERb76bWnYOWmNrD6U
hpqol/XTubZMa4fktfN7hsuPyULpk6Br+UBW3ENOhvsAT5XUv0EYH0xgJCsi1fqY7GEgw1eoZGta
5GeAi3zEGKL4DOvjB3g6G7askR+aF0m/gCX14VlYIVmL237EFUMEPobNBxKyCVNtLN5ixQgJHNSv
+E96ABJOtNuaqVj0a6mgIpqSj6XP6gBdkgmnO+4PjTkxyZpmmNjsiaPYlNceE9drx/96mdz2AOGM
vTIT0K72CqSWuWM9stYGUfKelKVVXvuMj2w0A2nzLrEYyrDynkY8kjGFGWJjRUFx84EaBe03JkHP
nkwtsKGMH1RV6QhO6X64MqfEjDcIGv/qTk1nPkj8RHYwheyANCzDl5qR3xprdPxZZMY+AwL2DUse
9SrzyCRPx8NSX2XWzKehS6Prwv+ipPYDnMW3PInEE0Dq4ONJxZTVKuoNK3Qc/crlyTZnJuyqnQOA
BNh1OHdTmGInq8p0CBAz9AdjDUEdyjRAEZ/d7HGozt5C0irWjmSw1Ms/1VCRM1Itx4ZUvv1ce++Q
g3dDO6YIX7j/owXG79y4gn/FhhtC4HC/wNZ27H2UJbEf5QCtXYsPjuDhIU2RDIkIjy9tzJ9sJbvq
69Ad5wBXdjG0uwHvUAUfNiZugfABQAAv1sgKBq9wfLWoKEQyPfRpZL+MtQeobhWHbjBqf6wANSov
dncZAXB+R2V53yW1vZvdVoYYddiPqdBSfnQLvIUOuEwzGVBLltA3p0ofSqOBpGs8zFjT7aU1pxe0
Hc2Rhb/FO7vhm9acNBwzhNJFl55bFXOo+pfpLANBbMI6SaxokiQFQp4dbd/3UXWsYpEHZvrW2Vrz
FM+T7oOo/cPoTYV5FHNYWr6cZe0nXazc7LobrpM9KX5Juf6xE6MI8GzmH1e9MCF6o6yAebK+fQLt
htwwQPypWhwoS4sAbUfTcKbH89LHlNZVteyKvPHAT2K69h3VRmIUvTCOXBJTC/cRI/ejjJXcl656
MwF09oY9z77WK2HvVW9C2M5D2St/2okvarI049Gsm3LfzdnvzoC/02IqTnLOUzW06UMux8lX0tnx
J1IGeuZ9XCGYVlS7CAnyjvZzRHqQkCilhygidA3rDuEof8zJHC9mBH1rqpMgGSYr6AS/k6HWi1AR
EgmoATA6T9XZnSXJIG7VPOA5dlVbtlQGVBGDSESdyA3IsqzIRGFf2skj0WVi8aS1sjsist0nk4Jk
rRHLqbDyDmpl/dp31bOiQnjDYLs7Ol33XRO5HhitZnKH5dx8nnlbhgmV3BKf3ZjUohUTHWSS7bGD
ZgUfa/NOZfdRe4kI0SipVK+Wf7rOgCvHsmDHTYGGgpz1YJkm0ocG73selabfOxKsA5umKccburNv
lEqn6wTJEM+i7pC78buDWc1+8nTSTEW+X6bYZjMs+YCkFAc7jtS9cPJ3AoGmXQNktsdyVd3nCWzC
SokxWtHrh3LCD6uLmKIK2zR8B0u4g5JKJ+iLtA9ElBzB4PIww3rXVnX7whr/gbDLHhvz9MnQNOVY
cyP50fyUQ+AYi1Q8d+xnY4tCs+FSNxHoSvqmY8eqtjorfXZ2tRFPx6K2tV0KwcYXLnay6S0Wk8Xy
ppNBAUNyZznZc+KJi2257b7HIpe6daEeJHK80+KoHopfTE4Yw5HSyKw4DBi/L4NdYeeVksWAn/oh
mtV957itj1w5P0SexUgSiXiPy9N3Dd+dfTN0410rgIUK1DeNrhP15XlklhoYfzVROu0If7zzVblg
LO4P4M/8IBSSLmZj5+RwZGJAOdj6TkuiSYuhnR4V0Hwm8Z6Az6BzDRS4gZDa+zaQLCkOjYWDeYMT
BOzwqn9pciRcBoVAj5p/O8Ggzydz9lVW0uZANBjjz09sFsaLSPNnJWqWQKpa9Cg647ttUodfZB2m
QybO5cxwbSrQuSqqGbVzcdhlIj29kL2700ihC5pGwxGpipDORfCUsi7s9RKS15Tj6Rg3foTB6lFV
2LPIxmo/D9YCC8KsCqKRbOs58rLlgEaTMIwMQeqwKOzUpyKFCOA1ZyIvh3AahQy3R1+H2DaHsEih
TqGpYaZ2gNvhtx/nMnePfLl1aORqHdrgXYd+qa4zZr8hlkhLmBZs2jx0ScH2am5PMWDIp2NDgREb
mgvohesD9V+F5rVh1pTvrVsAoJTm2J6WpGCL7KFqdvMZW+JhDkdjwMvc6cjCtbWi8C0Ldxa9NM9S
WQPx6uM0L2XILFKyCZqivTVU73YCK6CXccXrA7V05OwWZhUoSZWwl3KjcDuwfGUdmmRXC9j9EClq
Gy5Di1/WaB1bhsOwVTO4iwnLUr9pq9c06391fTl8flbbo+1jShYL7/M5WlycXwZxjNY0ym2fsT1y
1+Yazcf3vWvrcuJNc7CnaAzt+A1RU81At9ew+md3QVXWc9J3o4xLLejUJjv3/ULBfdlpY/asKV5K
mj3/GMU3CxtKnCBYwXddFAUMUusbaG6y6q6ZwnCBhW6QZHNU+IkaRcclb05j12CsUJKKmCbnsUeX
qLBYgwY7GeH2DjDzoC7sLG+U7WryKgx3CbaHnZbUbH8jw096SJRYhSD/fq1Kj63VaILXEEgVQnTQ
Q4HGPKgddGzNT3fJf4K7uHyyER5yUrdcdse0ycAiBjUR5+27qvWpCtv1sDW3g4mZBz/z9av8/05H
BNH/19Wj43WHeRSAi+VRq8eAsOXvbE6GoDNxhdvbionBSJmdZFN4FHW4IK7J/67cFLP02W+9Fn6m
cBoodxwkjL/D/FuQKUEFcNKU/iHKh+ScKwV27reBmMDDkMjnMqofMsaBEJdsEtLq4gd2cjFAeYdM
ayBjdtFvHd7wwOGKu3eyVvEhRlNOiNPlJWqKkrF7KQ7aGD87VMWi4k7u+lurusZRrjCBallFOMXY
RLatfpk1om2OCBGc+9ByD3vShS9ZVK/eJoMkfqCMEVLK8axUdsat485XMWPIZjlKx6oJnNHDvKGR
eRipAl/uXmFZhRjrwkdzxgtGsfyFqrOvTJC0XEP3My827zgelXWdhV61/ObLJp8G0urZHEuyNfW0
3yWUyPSx966jWIwjoHKNaixI2ULsrLarbmqBqFGyjQpEXqf+kMfVzUqpOGNkhWl/eURov+yownhc
heGzMeFsS8aN7i7ZB6z/9hKVqRkQiVzuOmVpHjKMMwytUt5rhtmDM7XuOSeX6JnsTGrS1tL/mjJx
dJae7PnevDuOqI7cAuUpAkd/r8oIx4RU+TFEZh1gTythjIr8qqjsezpP7us8ET/iOnkDSQpI4Da/
y1g8Y4jq/CkEeBrzgl4q9i2PWL6Ucdr4rUpsm9nZP0HmXbAAxihH7YcTYMkLpUE0LkOD0Aq0ZFfF
XXbWcZzfOYW5nHAxXY4LpYMdLE1jtyh9t2f5uKvqMT2qzYp3eCBSJUhrLwb7CtGfuEIhX0r0JEZa
Jd8jpbZRglNM0O9ZrVareCXZq4a9vHSj+r3vtI9y7BvcyRFMUu2nDkNWS+qmHj5AY7nDczl7FmlW
IG7NZgapfT8X+aUp6vFirejdDNV3NNrm5MlWeSP6ei88A0gVxd4uGvL9FKfxG0zBn4KgqUez1ZVX
Q7UU4jPUce8OBcxGq0oOeTu531vw69Zz4dZ30XwB+Ix3uYmdkqSCfMKRf+fi5P6j80YjcDJHu7ED
MM5tnXTHDu3ZPTF7VO9Uwv+02AdbXvq7JZCY9bRmPHtVXq/ZI+bJM6R4NpoIaEMR5a+8/oOtQEKN
NKn9pbW9O2zj6BAnDoLhZiFja8mWGxDD71nvz8ss+vvY9e7zgLFFUsJnJmi6PeIEznC01b9z3my4
1bwzamm5/9X+PL1duXVu7e2wXf717K++//clttP2Em3jPGZlyjkG+UT9sYYafz6sRuKOt/b2aJtv
ZKJy0db+r4df578u3/q2w//0ba+z9c1aX+4MtZ589nY53m9lWTOprg9VhyUMcOq/ew1psiBYz+cK
lN09eWz/an8+9fMoZsqAiqUc4kw04Xao12l2NCvMx7a22c3/buNezSpSpg/VrMcvlqZyO7iFEUAi
il+2vrqwGd1TczxufdtBRZuuJmP08NlV2NlTzDD29aSe5MaziZv/Z992ouyWlvrO6nW8vvhnX6p0
vqZJ9fzVx44zwMzeuFVmru0Tt46PVo3VeKU01lWtTfUaFV7C1Df1P1pXey8gIt91VZnCJRLF3iaA
6LmaF7ZP8exj8VZ9T2BcHFMCIE8URlAto04kZG+n6Z7cyTYHS4nKR7uS3YOZ5keXOfZCkidLpCXL
zyjHjhlb/kuJZesRc5e3ss2dK/JDda+w7WJYie3HsZ9SVvjqYzb1IWYoxYX0XkGkDkRuWFTL3vA0
m9CTAv+4avkhHGwn+aC9O4D+Y9m36nf81sqdGO1yry7aE+XmgS3mgE1jlU1Bh7vh0WwrKj0qhkya
jlCOpfcuk1J9a5wRwmifrWoKkKScfCgiqGLjI61/G93QsVOG0DjE1vsymvWuQDv3kieYFNRT9RMs
f75sXW2sD1cvL85bazsgFI4PHdLv3Xb91tcP+ptnyfZha8mkWqgwTY99P3vw1Hqxq4psfClFVCKD
Tca9Eo/jy9aXVCx2IUddt5ZHKuclaYo/2ND864JlwqoaVBIOyvoa26HQ/yajJZ63l/HqJTmrRBf6
XxfIgbgHU2nz89bXcN8+9Ep09Tpq+HO1wy8xftKWQiXEM5sPjhuv8ATD9tYXW8lzUVJB3bqsSsK6
zatf27i+dSXjMgdqrenHrZnOXfUyg4p/vkJJBLYOUWnjvG4kV+igT2mdOqe0Y3zFsuXfpNvPS7qF
9bkWffvq/9/rgPhL6JCGfthe7+tCqSX3iWocO5tiDHBwqh6xDDTPxrT65zTJ5G9920FWavXYr4c4
VaBz6vOyej4hzfnPia+LtWxxTrWuPn11bY/mPKoev/rctPijei2rnzbxfLft0sdKp2QsCOv9fPTV
Zys9JILWC7crFCpMn5eVcZOfFB0yTK/jOp7WJmEoatG/xQBB+4g1w2FraqIqSEMY0F07Vvcmomgl
+axY4XpxMorilAoBqXptjmKoSQyGZ4JVE3svYb8ZXg6/rTJBmNemSVH9pHcw9/txsN+msh1PQmHF
tp3Npy479W0972ITrbzsbSeMWhYldgY6pyqawCQtt18dWbIF88T71rIKLbuvdYKtlbiR/WqYFi5J
ffG8dVVDzGqiqJeHrQljygzIcPze4POw06fGe7USqWAJlih7y/PcV42l0UktWdRtzQqrF/zXWORs
FxsMF08oGC7byQhGx+s3nZ+1DMbZ4L6q6yd1fdGsZ7nbe175sF1ILDFrunkgGYngQn/rG5l59qLD
hcpjf+8ltUREw5Q3bRPbNje5uhMBd65lnF4iFwkMW19OTt4dhCNzuJ9xcixxC3mNx+e6bouDpxAM
nY+r7+Vo3wEJLIq/2rCvYGW9KZkEncrVb0OcMbvPZfFmadPMOp9RjtCYnLW44VyWBLkzPqL5m1Qm
ii1e9I4dNBEcE+bP3mAet1ZTj+2rY5wZHZO9TZalAysodHTdQ76VYUVdRuKtm0Cy8oaSFDIa/aSV
sRMIagIryucEEqbLPsnN4QCMtWJjLsv54j4PRhmYehGfPH2H+aj7ZK95MNtBz0+GqdyMsv026ApR
PG4z33jT2HBUE3h1zt5FMZBFphSPg9iukRrqeAjimlX96Ev5FEWN+kqS4ca48VvTi+4FuFbWsFZX
lYbPZ9ZgF62H7ZFY1xh2ZT7GZZx/dmlTlISKIV/SLv9V265x6oixuAoLf7iZJe6laIoP1t7dL9cU
VzkV2h9iNg6Z11lslm7dvPgsyEtq2H0PXcLKfA9z5W/xyr8WZevHZGO8mWl3TiDy/tIKjOGUp5wY
kxfdri4485aHSgOnLZW03LtjWlP0Tr6x6GuO0kXIIHpP4E+f9U+mrFqAADv51YofarzYR6/TVnZ+
6e5mFYywTEVFcLYLaKvCjLUX/XlJx/J1HNJVXZiLcGvmDX6jkCYeUN7bT9EwU4caxgathjE9Ja25
6svS7gArOD11DR4hllKeiHsixCG32xOgX7s3V1k5O3PjhaU/f36hBkmBYgcJap8qFPopauV+qvcJ
4I3tm/ozqYMv8cIIZDDUHuJIr0j7LmF9KVr9pjs9nrVF+WyxW3uTi6s9951+2M5hfepdBjK0/cn+
PTA4v5nC8e5FjT0/ERlv0jJmUrQJYV7PTRjBgTWTarq2VPwWXxoJcr+2JMXil5Ik3q2FH3D90nnZ
QUS19dZXDWG7ZXHczg2epT47UXv6bNVm89yPy9lUMxVbC/2UNflyLdZDr46XJe114Bpa9dDJg3QV
Gy8j3b5Ouuaw550LH0QHz4Ct01jPpBZzzDwXl0Jv7as6apyN5n7Zm0kiMaxd29up7UABk5gned0a
ny9VNJ1FUbUCRi1GcRplASzZCQLTXKsVCIZwDtua1foHKALYPHulPVO1gE5Ec+p1rl5cdTkPYn79
bG5ntLaWYWJl1yKXH2aVVucCxOsqZfOvAw6Yzp5cuSb4nxOj6k2POm/l69recDTD7yat8SGQYy2y
vkrSAwZNeophgBnFNyNzp4OQiCm1XI1v3EmIBGy5zA9rhtHWt13nEg1025puYz6huANlWJ//1b80
HfZFra3gyxi3LOUibSfmSKA45VCmfQnBGInlmNcUkde+xGT0xAgohs5h96+FVb7VUSOuW8vz5mil
VpJIvp4c+1Q5KqOdspEuh1fVLvVHm9wPGCM9pBeuaKClsjm+bw3RUmPCr3552JpaD5UDMV5+3Jr1
XKbnaPRgDq/PxMazuC1j8vmHty7bmoOkzeOXrWUVIxDriCfK1kzIft/b5gpEr08XtlWHaDFsf2vm
umM9tUhwt9b2/vpYP+V20T5t771YeV6TlSrkaa7veyUWzbpW77dmTbg8P82StJvtvdkFNkgpRlBr
a3u1JJJPeQ3ES2GZ0pqllWqgNF0b2hQLAJLnhrHarLqTalMZign/fHOmavbTOHZ+QCC+tDwik477
qbOWv+AW7zNI6Pd6QC5CUV7cyflmqmdp6JPRWV9hcOSnurKjsDcWcYkiJTlRhyxPFSaeN71I33Ps
2X73s/NizuS1O279uywqm8jlbAq1mlBjN4V9A/aT/D5TiO9A8NkYaLGbXvOpTGHixPGFEukxnZZX
eykNHztO6Bt1bj/2y1AtftFo/Ly5U2Ve3LaDYtv5DTQUi+zoh4PDYyAzFOju2FBPixsJ4QrqORo6
FY/NARWL108XyPLLue2an8RmKmdLK+ZXa2j42U1PGnnw7+Su/SoXN6BAj3N3HR2ELf40Q5HdkjTB
tzZ3lAMyffW9tlKNRWt/0FzdfhP2kZJY/s1YlvFgKEm6d5X8EiveL5brami2yR8zqX4OkzAp7zTO
SYMxSpXNJTgLo7GpTXMcmBA/eMLI/hkpEuWz5UJFaihWOtzYWTN5O11QXmogArxU1RFEPqXkR+h5
X6aEv+BOTJVA+9YssXeyPCqfEN/zfSOwxzQdyEojXPiuk9GD9Y+L6vs6ltqLoXYhQvTGpwoVH9QK
RMzC7hLgZQLvVVmbt45xm6Z/dBJPjOeqt93TXAzYH04QlNsAnFE5aQp1NTRNzQHtvI49SGSEv6B6
qNccBGyHv5K9K+1yzZFdzkyPWGza8femcNv7ojNp06XfHAr3kLsdAWLKQTEn8TB56a+5JHRxGvHO
JWrx74IMpu51jzTAuAssKfpnirfa0WosEcZWCSqf1O4uLlXjHebnz9FK678mLpjUgv4kw9Ag/haA
9VWNOcTYD76KSd2Z5L7xRa205KmBpbK1tkNj9doB4Tzg2HrFdohqHabL5F0ixCov2Kho0P7SE9yI
fUoWw01qpnqfKa3uPZ1a99a0MFK8File8OtJCbvwPhqIsSdbPmxdBuqDo5PYza5zM+3uSaOH5QmB
aG1tXZphYfjW51m4PWGdfc4GMzNrl+RUadHq9lkP9zmC0mom9fPWIpMq3uduRITOenJiZ0O9ug+3
lqdrwz1RchgCDpb0W59ORshZeqWNioYnbAcWJQduDeJF1yfErjLvsyZTYSNwBavq9GnQqT6sJ5X1
MI0AfwqigfN2BVD3GEYVLlBfLxm7eYj5avb5notkrILEm+9zCtwxW5p+7yKi0cpWhHkhmOmqPv1r
9za+0qydXhxhv+Tj75pM3FcwzWA2rIloktJ4raf6l8gwmtjOAdGqAeaU3gnGqPlqa+QZKtIb99u1
paHHYUNMTbCdHVUqPcSvW8fIfGK+ryHDtHMReoIVBFK05GU7YI5S7ZssqvbZf/r0OSn8uPEw77b1
5GWOJ1hekYf3t3nMRWLc3Wow7tmiMOjDaTlvzVTxhrO2QA/ZLtFG27gzgc1OkXxeX3aUkSdcWk/2
+vQmbg/Q3SMM0dG2NcrgvGyHLO0Y7bpxOjtx6rz0eKNfp1RBZq5DQKvMGHU0iTTH7WIQQfGMlxx7
mqgvA1i/3Z4PaNpDbP7X67XD36pQoj3KfohRxKa8oKXTibjrhs/m1teb7a7VmM+2FiGm1XFpINh9
NvWIZy3FMYK4cdu6JmOhnDekKrEeTXzf+uYlCrWSG2Nrtb0iT73VVlzBH90O0p5vNeSQx88uVJAk
Wo2ebzhl8uS43OY93ln2rJs+tV0qxcYYv2wHTxVHtTKW69aaIre7Jq17rPQ8yYKlW1HgtnH87WyV
MMvnlg501mXp4avP8LI/nqoy6cm6e9YSVGV/HLJFp0592Q78jnDwkFSrv/oic3xrE3V6wNFHfZFx
lD60mv3xdUHGPgXnja47fvW5xJX10+eLdnLEsAIbocCa7PlBT9KnfvKKK3NgcaWEHkpEEOHWIijT
Vv3toZeLF603+/N/9W1Ps7rqZ9tH8U6rmwKST+k8bwe3BSV0EASgUKevVhVIutRi2nGXoVG9t2lU
36OsBl7z0uS49RVJCVaZQjEXZVUHcxOpPr/96LxdbBpktFa4FBsm9J9aJQ4rZ5jdx0PS3tulfukB
Ch/xe23vVYbJrSmUKFCRg5L1MF6cwZR8AJwU0Kd2FFJhSml2e1fnNr11qXveTm5d5IxpgPedd9bm
sb7O5nSxWyH5PkfjrTPHOvSmdoAVNMfFYxvX+7LeK+pY77rOaXeaFS8Qj6LuYCqG8ygzJBqpjLI1
fmxPjtu3zogq9PDyIarloyVjHNsFNSl0CT+jIT1YAsODzGKnU7EC8GqtOU2J/XtxSxhs7VmVMcoJ
RcDpVqW+61mDBB2rj9IjX0gv/AWWcDAlCkLSiNl8q/bBj0Fdb8JBV5UxhDHxprVOcoyZEAC4VSjp
kJSl1C/qgtdcrykGxQXUSa5yzCf9nX0Xgw3shV1tqNdiyM+EUSsPzVAjj5Wjey4kAjjDeEu7MWX7
57JPhu1ZSOHel8LSwpmKNnhHD5hoVH5Rzj2aKV+dSNLFnZjy7UwagFfLzO8X5kg2w4+qfNZE5z2t
JnwzIgZ7bkx0j7HxYHapelAIRvGr5H1ZllcqQruk1+pDZffuRRakwQAE8PDrMI84wNtGc8G07BsM
i4kUul4eakeQ46rr0VWWv3kZEWK3Yvj4Po+BYxpUbitFeyhYqxbWpD4bOa88NsVysf6PsfNYkhRJ
2/UVYYYW29ARqStFiQ1WEq01V/8/fNHT5OTpPjYbN1dABDiOi1cgOBuEgEQyBcvFRIeTNyWnRhvq
S9359R77yGHXOE5wm7r1vFNb/XMw4h8AYqrbBzMUDXUunyzgH0+Vbr4qcVSdMtQab5FJBFfCN2Wf
Nk57WxYFqyT6AH9r9rdBNfW3AAlOXY0gY1sn27wuj142eufcmKpdyriBqZUZbgzctLZ1352sakEE
Bp22Nwc7OQAQ/oFU0/fFTPRksku+5W71W+Bw3RZ1NlbwaDd2owDXS9r2RiNEJwG4FloSzNg7g6+9
YcO2UX9UiT7BqzPrmwGgwVlZFjyM5klG1NoyrGaIQjPq2AdJQ4RZ8gTJiGho1Vc9+97byn2awvNF
HGWbxk+gl//MrlFd2H9T+RImNZpr6mUqKu2TCcPDpNmz3WvXQwL+xqm2Rh5Gt11eBZdgZISRaby/
U4gvT9qVyO0NS+stM5asnB5NCid6xaiXAWbCGqpd1fUxtKcfrqm6t6ObtFuWAtuQpdAr2AFvNfaW
bOcc9CGOEAFkGi3HtKyol5WSzxAB8u0QR7+arMQlOzJPfMv7BMQK8lb1gRv6p06xiBlZhmf3AVOO
trIeWRjRNzHosp0fN8+e28Axcxvc31SjOIc1/WCsmNt56Jtt2bEmUOePaJqqt30UabftEjgmhpUO
JMw034R64O/NDqReqOnMUBSno++1mn2QJO4WUNYhKoJfCjsPKDFEKAqxlPGzt4byrUXWnI/2qcux
sXNcOE16wB6IOkJP9Rge3wUNQJ75iRlJu2XfsyrNe2zNsw1uAK9prIZc3rEWCPVuglz8MHossNd6
N7ErHHxCWIXPZ1uBUPLVDhy+Gd+OIC832GYxqmBS2CUqHB6zZfF6ToOD7S3qs1X/K3D9DIEyA3ij
q6eAGMwc4KF/DGesGnUI85tOg8rU/h4gDUbAfveNB5yvth1WnZ2NmbfqFqHpYq8WHQjlTsGARVMV
5CPRiwkCn42F0n2equnTGNrNLUuN2XbuJkTRsvYB9vInVpqbjYWe/NmbdFCgum+dHdu9KH7vXZTE
dy/WgtOp4u5743q3ZUQ3azYK3VhaVacZhSUsVL8NAFGPVdd9w/vAgBNsB3ulTKa7Aa+iW4fF42Ih
EAep/pw67g34h4lR9uhzB4dvI7N2VjcC4EtxvNeNzt80BSSKLK5YqGgDk1230jpVblVsrMRuj0DX
C0BxngXoho/BATLzxcnZlNILNLeQjn0urc5llafQdkkcH8upNY99XXlfUu8FLlOntv7P2a53cN75
lnoLREb5GRn9Nrey4KKPAf6IldrsmKl7px7g2dECBwruhC0pxWfy1kG4d6yCRQ/V3DFmvPNGa3hM
BzSKHFKIyST71gxe8kyxb9agGgrnmrQZ+Z/tGooYNl/3ls/Y0RsscIxuBtCz8ryDH/jeNvRQX9Po
+rZMmTe6GvAq+qZxM9cx26aMPn6lub7Pg2S6qDPyTQhFPWlx8NtaHKKg6tyiWyyNkdkZH+IlWMRz
zHzUblWzbp+Gvp3u23jpuUl5ZdA+1RFD3apOj2XgqOE2dXiMYMLOSsv8o+tTRh5W9JakOjqHZvFo
GaN9GPOI+fcS+O7d7HXw0Fot3jfdU+o0ySVkenBJfSfaGQUEANjY0Y1lm096YMDe8EZaFHaPA4gr
1vfi/aDUTzMGlSzsMTnrFoEzLTsJBsxedqShCgNLNK3F6woE5t+B0rFf1KNtWnjYZRghklp+CVJj
zLyWZRb8Ghxkz5eNAGXW97qPrSuGW3AkMAP14FgHPWisKRgmZpw+x7I0coug9JmGWtw05vSohvMI
tcO3dyOqNNtpSSJTMG17k4dlpi5AMydM4ZV0SE/OGugizyxuQGSchglGCnCl+87snpQW/6fcjJOd
jonmvBXMXLgQ+C3wZ3tnmHI4BbN7P6aaxlCwyx48tuYucVO9zcCNXvHaAG1YfA+HKH1Vc1xivPaX
W/g0blklcJalgnrWmemkNCjHc7U7CSY+YQCsPGXnS200wLFXKyVUAHv6IAWmOjcvchpcK1+iOsjP
WVzSZY+ds8OwG3gIWwqA4Ip5W6CYFjmFzXthb026vLtBg9JbAxTAf204JA3XQ3LEv4tZYD0lc/gW
IgWH+Ohhwlpu5zgjBPcFbwRAe5doPF30f1Nlm/b1H+Y17U07ZMd6rPlMggpMHCyt1QSSUAuPs67P
Tvi1yEvjMxLyKHKOn/QksE7poHyaWQRY6K3qsTIX44H4m9oZp9gbQ3brd148e+cwsu5jttK2qY6s
UqvmCP8ZIMbtG9fUp1stjV9GlVlqWAXIKIZQhheTpspH1yZpuB5QoLerAkSQ1d3BZsMbLFdpX4Uj
0ulPNzjaM7BdF2lsZWIiYNJPawuuPk/7ZlektvcIC8B5UKeXGQTfowEYwc6D5lDFyeeSgQHylRHQ
ypLNVEnOqZ4x5iszAJqKckw6N2T8ZKTAX6xdHnTGtiqL/gQ7onjpzLo5jbBFtpLUE6cBb1xb+IUq
zR3DZf5P29k7vQx+TbYyHYs4nW8Q/njsZ8DepmsnDwFSLg9Bo9XsDCOF6fROurdquzqW0MCNAHaG
kiAxl/HzFqaGOyAV7IRsMhbBxpnHbM8s+sFgnYNefJdlD10IWOx7br9gWtaeswUzUy64uhCExdl0
HqIFN1obk3oGGBEuSFIJJj16UxTD38d/Z0m+VM+W166+lAH31Wuh022yIiUUoGejg5zW6irY+YcJ
R8iTFb7EDUgB/3lsgvQQQOe1WwNu0TA+I1SOuiGed1ddDcEICW4oM5kwuLGDkvciuCEFnZ9Ckhx/
TG4TXMBlWfOewSq/RKLyRlsVXLKTRJOZFSRYWPy9oS5A+7qtjoJQqRynBVLIWDa7FD1w66DB68Hf
JIq2rCOQG4DF2rOr8tVR8l2iBjjk/jL7ARTzcuOa5YwSW/GJtpao816gipI5ztmUnaRm5LTcGWQR
g7+Ob5eTSC0tVKeN7WTpTn5lgtY0G7AIny2ufsegUY+iMOJ4W0juwxkM589ueX6jGTmnHDVq2QOW
IJH7L9GYKTJbWhjfSTLLqmNYKjr+M8tvysF9BnhnnOSS8jNwXg6jakCcpK/2Xln+kuPSMYBjvjzG
6xOWTMFL5T67LtZCGl3zxlLvjkit4MkE6OOK/ZXWAO2WHepxSse9qtffBQ8swQCMuqvh17GeiuRI
Vg02ZkSVk9LHu81eNr2vOK9QDb71MBf3XhPyRG0kRA9t0jzLs7cT92Fg3ecw1wbdujVE6O0xdGd7
q7ikDtO/NkSzbX1oYId1INRNsJPHJU9DYiUen8lGotIKrFD32VfuNl7R5xd8HT3QZxJdAogItA3l
WOH1Tt8yJDNABGDOWA1jBPouKkc7OFKARHaN/HKNzmkPGsqOTnK9sWlYo252cZt8nkf9Infuepeg
lm4KK512cq/lriRtwfy/1RBfWTAA8kzkCIlJ3rU5SFoCI8UxpOlCIJqIPg7dJ3nw16Ypt2ZtDVJS
s/K5qcCw7+RWyI/U+5r70waFvmUFnVGuVf1oF9sQ5C6v99fMnX4GeGUcMkYDtLpnrcpbmLbhIZ8h
Orf69Elfug75bGex7RznYAYJjB3fRoXOiRJug56QleTF/3Phd79BotheQXbXQ/1a8/r0UJPBobQ3
9J10AfJ975AbP9kAssZPKVze6829winevTXvQBUf76DBNl4RwZqcm4MR5tq8j93wm9Jl6n69w3SC
F91xoXSvnYvaP2aYWB7kt/R+9ZDas3pAo7Gft00W3raDrgDzWPqh5bWWIyX2r3leV84IB4TJTlpC
H6cHhjBMXZaGoI9IO5lwrNfms1Swq5kKpr4dkGA7SQseO2s4TbnFtKTa586A8ZG7gCv/9bp2kZ79
EKywlxvAFRZAytr25vjO1RcAo1HY9SJvQ/e2dMvSkiS55hWs/iw9kqXPzt53qgHMSvroBAp9pNSX
YH1b3zXRa1TK58obTl5jbqUlXA/BVuCovLUNGwTSFzJhb44odJ/XN3xty5InyWBphWrfHxpAesfQ
iQ5SZkpjlxrr8R+boKTlqUnseoykr9EP5ZL8kHdttmVl2391PdjKscGfmucArtwmBR5TpIDcehuE
8/Lh0D2IpoHORHXSD/hQsE/PuECe+GDrGIM6D/ncPjmMDZgf3uqsWMxqgcd28pQDShnq7sZasKrz
WD7lg9sdTHNmKNHo6k4NCtZuegRmNmzwHoR3MOWLXaQ5D/UuiMoHB/Pi9cHLVSV5fZ3WtGSuzeTD
IcWQtqce+0FpjBLUS3ctMT2BvmTGcJ7k7stJCvCME5gVml3vQ6vfylsCq51cib7LHVzjS24hoiTz
lgnX4D2kuq+2cClCblgXK+mZdXCoIfGCbxgT/TXqgbsjY7KXeyyBPPZ4GZ4glMsceUp/5JN+8WIj
O6jzeJOYJQJlXneSTkaj127h7Jao5+7CIrh+AYz2F6T87CwnlCcvMXr6dmHD2NHwax68R8zi3Ctm
2U/sZx/Ps0MuLWLtDFRNdc4ct/4+vR21XT9BvF/vYpk59KTJ8pnJ3Mza+RZ0ISGVwAv4Ai7ZYCTu
IT8qVdhbg3JioIsyatb+qmMmgy3wutVxcp3zBDCH/dwj9Eg0iiN7m+EYdh1dXWdRkRYU7Lnp2rUT
hkt9XxuJcZDzy+/y7Wg8t/rDbOTtQTWNJ3mq66OVWN51P2NjijZjUaD0D4X8rwna2nEo8u2X9HVg
x/S0xJGG6QMY/72W2Tns/DYf7hBkN09A06qLsHaGqKsutIU/ZZhl1+crT2LtY9YHwwf6dwo905y8
emdBkEYWwzFwOCl4CVx68B0KgfuSWyZPRpp1oLL2aAEP9gt8Q/7uzKXC2qOvT/LaoJf+fr0Ja6nE
pMr//1SM1UbYS3drVy8/RpLXsfialtg1c46w/WBAizCDDHSVzj6peCxKFbnsdcglURw2edWuUfa1
/4LVXz+U8jvfjTKux5a5uwUWcMuGIPYYfOhl/MrmCEvX8prMBXIw22Ayv6G1wnpy2CenoglDdS/V
r1F/+YJGgEG6IL2O46SlyohuDda8ac7YctBQitSAiS2DMPk7a3BFSUr63Vj2+uvLeYSJczcW6Lr1
xBvg6QebXap5i15vwSbUD1d+iFlfdFdXzzIsk0GdxCS4nnoZFkqSjSA0rwMIIGtlqbImJbYG62Nc
89ZrfDg2yl87hDrow+gzpePsAALkJ0nLm8cdT5jGL+XXHz+XWrGJlEF9N4yUR3htefP3AKL9WZpr
hJIuoOnlGYRdh+SGtJR/jsrR164KUE5zcst095EKEsAUWadwHzghQvCQ0rVgnQNKgQRrPUkO/s9B
q/Pz9dcvLflK9ljfmet45tqYJdfT8479k7/fO4lda0n0Y1oOup71Xa2PF/h4lKKxsdHaL9qM1Kz0
K+voQY79p7y1ipRex9kSXQN5HmtSYnLcv5713XRGakvFD5f6p7wPZ/1wpWDp8DGaq7sQRt/yiuPh
zF5FNV/nqvLCS8BSCuRMaERM3pdltjVY8+YMT1Dod9SpWoPotZJ0t3Lyteq7Eon6ZgBCiC34a4uW
l0Xek/VlWV+qf81bD5P3Tur9U97/eip/zhdyfxGD9ht3Lg5tDGuXsbB8uNbgOpNd0+/WKv6p+oe8
63xiOe31CnKeD3WuVxgS71ZThj9q54Vb6RpkDiqx9RstfcialNg6IFsrf8j7kJR6fo9gQP9Tq5FE
SAobIh8vJ3vvDG+lCV+jkivpmaVsptVZlR10r3heu3fAVNDG17QyLzRySUvPz1goYEXJyiz3unTk
B1Y7b6V7YPUfSdYGZeC/6GrXTsNWWUOQ3qUoZ0iYiL/t/qm7XZuCI5P+tc7aDNa8D81FklI6Bk3K
koUL02tQZ3PXOXo6b2X+mwAwYLkoGV+CdogO1zdebsoaXLvVNS2361+TUrC+upIMWEj5q/uW9Icz
SN6cJWAntITXaO3srwPra7k8n/XIBq8SJm/Z2WJhxFhWSN7NHNdqcqwEMjBYkxL7UE860TXv3R+X
kg+HDF6l7GfjDlTgYw2VAtcAqcFKuaGB5Fg+XCWOeO2zdF1+lmTZSe5MmfR5dppVZ9NkjnWSl319
otd3/91i5ruhwlpVYvJ4o6JnRe9a6brIlTuInhhxhEyKjlb2MHsl2zGouWjTvbyi13VKaQHjrMfN
F3mR/1rVqtVgj3U2WycNm4N5np0TJIJhiUNak6Bu2K3crGnfChT0z0JrUy66w85sYUBGh7yufFi6
FhxN3b8RzrbFBkCkol0jd1WeS51BZdKr4qWM4ZkIn1xfHvDcIrrTXtczP9x+uanvHtF16nq96zJn
kej1NY/YnJw9c9rLXZbLroH8gDUpN/ZD3nVWJyUfyZxrTSle/5IehvrWxlpvg40hVnFB7r91RTwe
DYQA9zqMWZJQzxAgLc74TFJq6eydGQ4yPUup5wHz1JME76Y6eI607Kgt51CTOrsrg7rdSK25y8aT
MpfmTu0zQHrDUGyaiFddAi9zza3tAfDUwBTdpol7UKPQyvdIBmG4zMx+z6okqOHJOTd60DzAyWKv
GdFYiOeZg3tRrN6m/viyINo/BcjAfoJ/U+9QjRtR5SApeRmCR1nC9kQ9ogIR21X6KfYclAXN7m6K
0UJwgC0cdPb2j57lz49p1fyE73jqTa18G3MTV63U/5aXDMlrfOAvfqCCFM+al96bre8eq/Xs7PoB
Gw5aizrOMGyCpq4/1zOYXqbk5auupvYWRR3gVRGyXWqx2AKYLCXPuVWh36SquwqJYJShSnDcGDFW
9+NSwlISZgIDjgJhoh2bwi7v5ymp7iUmQVYUDrpneY6wMIvwVhEHu7JCfsifhq8mm2fHVl2k/DK1
MrAjQYljtywAb1yfmVtcxKheqxA+DR8jURUFw12bFWCCvHZgPtwU7gWkBttrHovtLapfUz9Fj8MS
QHSJHn01+YaspnKWrDLDpBvdRVS5CoTPDIvdGid4bFDDflTZCX1MFU3bTuMYMIOgILY9oFWpzb3M
sRTFQ3YzDUN3ryWd9zAvQZ0B27NpW7CrqbEWhHqWbrXSwRVtYHfGnDCbG0cdXRj/95RE8/01BZoD
5V+HNrceX0WW94DKTLStwnaD7qmxdzTL3E1Tk6PxBpi+MDTzYjtAnYG1ajvd1pN2gxU8Mhg4gJde
WN5WUO1umyVYk7TPY1KwhjogbWTDTSv1Sz6bqbHVTEO7SFBMwX8yi75StpMHy90LUxabETV46X0A
o6499l+TIf9isJUOLhy6P++WCZ8ZZCJohaJCJaaff7Pd+TnME/3r1CSgFRDEeQnGDNg1OlgPs8Ze
sjUl1k3l5v1F7+P2lKZxcc8j0KD8t+qnZlRoXFlq3qlG/1KjGnTnRsnDYFcN1Fel/hT3bBw5iD3u
JSkFbIW+Ir+e7+tx02PcsZmW6rGWYsoXg+VajmMHmyxHgXZLn7F7d7CVf3PS2byRU9WNqd07XniC
HIZTZ4Ys2oEPTrVbf0EbJH/CcE6u562NuX1ounafq8jabH0slvsge8aocGbRvmiYK9vmDUSL5hPc
8/6epeOzpDDabT9hWgcZKhsRa1pqSJ5jlB8PStwX1UWPC9dAgNrQflixWKIKDLpb9NP623pgWblM
UTuRAgclizMymAloNm6FbirtEbFNbStJuT1Zqi6fKgdM2HJ/7HEE6FItA734aI9/rn8nTXL/aBc1
nLPl/qE6DSIvmzz86Wkz42CinCJRCapghuG+pqW1jS0Sku8ypVhKOsgdu+EB4AwIvGDYgOvCUqGs
6JT0+ktdB+Gpt4cAjfew+laWBymPh7A+pDqqTdWsOCxYKy5u4awHnpsgCm67JRgSdE9cwz++K+j7
FDuZt8C34z0UhvimHDM8DJdAYpJnMsvGssFGUS3Woga/wX+pKIdca69HdyPmgP/LIak7gK9QtePH
07Rdgcjt03hfqqwGbj/8OqktF5mKUm9u03bhUbDtaFotDFgUKe+iJcgRmLiT5OT7KBZG/gB5XY1Z
XF+KSxXl8s1aSWI46N3w4evYR+bg2GVVJSwrD0+MSVEuzpsFFB9lKSn9cKgk5cItqqMnByHw66Fy
tXdHZLq570oAGh8Lll81lTFkx6e5sL+k2JOCXJrd9KadqvTGHSMAJxrKm13GPqPKbsU+KULtWS3D
4dbV6x95qKnPg12oz3pY33d0sPfsTcN0QXSQr19voP/l1K1+YwMteXMzTsVmTnmXombwFlXKZ/jI
wYMUmmVw5xex/ShlIIX3KYS6T/lSc6zfkkEzXzQ/Kl615CxV+OZkz2rTQL+8D+t0uu0DLb0blwBx
P33YmElN1G7mDX02aLwlKXUgmrKR47u/1WTAvdRl7RLmUvqWeTU62prRbiVp9M1wMnBN3ZWmhSL+
xra6/hM2VkgXWaO+jyBUvjU9tggqfL3jwq98AwpW7uzMN08jlpmPpT2+AKHpvlrl99lt3M+W4raX
rIyQTrL17mszA6RQHSt/REQHLd2w/xM4dvsVyJa+m2NcxO3Gf9EAn6Fh2w7gPYnFYbufsYaFL/yf
LGiRfxV+yNMtB1RsNt+Wg1fv8WsrUZhzipdMsexLk3YTmtt98aLDmP6E9ftGChVgbC8gMD7D5FXv
JMv2G/YX3KE8SnJETeKseVOylWQdu+bjzC6dpOSM3aDeqWi96TCib4JpBpdQWKFxU6MVAy269lFh
s/M7Ft3jbgcWD1lPpGX3lT84FynpW9/bm9pg0e5wO5l9eh4EY6K3Xq36LRyf6CJJJ1JtYApRfyNJ
GyMifCB1/1aSszJ9d/nm30tq6rNH+uv80YjB9/hjcAqjQXlKs1a9i3xoxKGPXdWQV48AffbITvRP
pde+JnGr3gBWGJ50veVViVGVrxL3VipIPrqIh1Kps3vJksBE5SiyITDUnY7haoF7bGYHT1I9ho72
mJtPTVMc3M6tMCys98iYlzf25BQ3UQdZbhELLm8UlaDpKheZWXXaxV6P6LgdNQ+h5mAFPlkvKISl
X1Wr8vboZpYnScLRAVKvF2+lOSJJafRgCZZqWj/5GzT9QNXkI+7KagtQvEq/gqLOjtDxnYPO3sdX
2zJuclexns0wc+7KxAJgsVRrJ/X3BFryzKdNu2NYp+FGRMxdgllL/S0reA343f/krVUkZint76rX
teM/Ha+3AGA6O36ox7m5H5UKuHThIn0HqsvkS/Q7V/1Xcxzst8YZ0QfK9eI2Cw0bZeMqBRE3zJ/7
yn2SqqOR3taR4X2pm1zduXVs3aWlhwFLXaOWgi7sK3SknwriV/u42LrAhm7VkpfKHePvnQZAzDLc
5sEzu+Ci2E5yjNJQfUZVpd7I6Z35i1p6zc+OfSNgRGaMDuNknFizLVHdLa0nz0ZznNfdQdhSyzdJ
Vhco46JRdVvSp97aZbjrfT2+1IiT/1VwrSPF5ZoLjwTwMzL+O3UO1Hgn5SG4x1s5W+y4ZNoVdMLK
Mc/XpBTrnpaMB17t6Foz0PQny0yso2oPcLfXU1iOeWMDL784oaXsU63QsaUanJMF3veM101zqxmm
c7CTbHqc8HHZ9a3avPI2qkB/XOcbY+cntHmUP4334g4JQ9KxsA5Pz3ZbmD/hJCIWadLP0/p4abPE
gaQSzPu6qur7WG/rk2lUwyVyWwt3X7/ElqBz0McCrErHBzNTL5HF8nv/axyMr0lkKr8VkJbXC2W5
hlRcYf2a0uF7qCjOF81uMtSOtfk5tNEGZ4gSPEChdo/ZIiquKn5606exdWQ5IH1woQKBcW4s1s/o
yGx/Dr/SAX+DfKj80gN8kEEnMcJmEJ4Ervk7QxlZ7/qXAGuOpv3Ud2CW0SluXryWOWHXV9oDuI0O
eA4OS/CunB2La75/0nUDD6rRWSQN1BS3OK3LbiTmODVbgEgg3HUJsi7413zSnMF7yVPvizbFyp3Z
ex73APneOkzriyQ7A+W53Im7sx73CFNpjMvOXQnUrWhc7zWAkL6phlC966vSf43q+atuBfq9pOYF
Ae7o1oNU9TTnJtIs/1FSYR8c27RMP5mF7r/6M3uJhdU8l4bjvPrH0c+crzGfymM7qu3RaYfgW6Ef
66G2v5UgsrDMqerTEAzFF2zutr0VuZ+YR95i8lDc176CeH4AeaPrQ21zzVsKooIdZ5x1FybLeETs
aOIlQnjNiIzfYndoIaYWOkH3ulZojNrYVXZnHQYsBe+7JaBhTLsGb+SdJKWADdvivplx28Ky+gaw
E1cOugp0A4ajG9buintjCWykeG9cxbjLnWr+xCrAl66Mpm9TtAA9Wvgc6EAhuZfqX+J5mL6NdWRt
xyU/WvL/u76L5NJa33d9zgM8bdsELoJv/zn/mv9v5//v+nJdvRpgbnvm3syteDswYX8qh6l+0h1T
P9pLHnIZ9ZMU5Ex+r3lSBaHI5qlc8j4cy5cTOSvFO8Y630QJrIVt6VWNeqBlZH/lqdhHe7l5WKtJ
4Rh73qau4RsE5YOStRaESThfo1YPwd7hXd/16NjsslErHiQYTZ5X0b/pG62p9nqYqLdBBRGPTkoS
KLSrt+0SSNI2FEj313RW7Xqma2g9/qdU8tekHCF5aNvd5BGAtjXreqY1ndLpzaP7UHK7vvfYf6BI
5n1N4DPRqMr87PlwSfXR+TTZvffdQICO1UJveLBcF8PRBL2VIlUjdl9hE0M8PjelcjB0b/6MIsNw
7DirCJ6+Qcs6yzXCDDhfX7XWHU7Y3r3faWx0LefGvOJB5669ghuxcB0wjIPetONFr0M0uxfDHXHU
uZrrWGEBOZfJlxRI0KPVvXcBWcFE752zmZol4jqt/5Q5ifKEQHS3008eNmLJPKPpYqAdgwi5Y24Y
gsCLicf6qFRZf2Tyhyy+8acy229IjAyfoxgn+KRr+4eo6bWTGrfZ2R9T8z4MdDwxlHJ+S8P0D6DD
7A8Hh9jBXxTTRB0L698n/GSOxtgF91XRNE/FEhgqw8OwQC5xqWDoCxWpAbJhteW9lsKLRzJZ3Q9e
0d1LfamGwdMe08gJAzTEaZLFkx3IPF6yffIUINaBr1qTPiI6hEGEhTGa0anjAR+0+t4KuuRYQa25
SzJIFcZozreOC7IYdrx942RDdC6QMr7xzMg6s+xRXLxpHi5ZNY5nRY3Km8woMPbx++g2aXwkngbH
vU3KCa/XmkWSqEv8Q9y2Kg4Man1wvWKE6IroMgJQ/SP7E+U+jZ3uyUftCd1gsIP0OKCBqr5/njus
fjB3Hl8iC3nkztz0XciiVFCorw170NtwVI230XXR8kb39DPeM/2miqbxzseHCgnqPN1VUxihhIV+
HN8mCB9+Ov9IGnfv40f2hd3rBl2baOHaz9EzWNI/ka3OP5TE+MHCL/RyK2ChPHD1Q9bycfYH89gv
Z3Bj/DvAgZVYPIxMqOwJkU4gJj8KcIl6Z373wBowBcyGG7RRx8caI/VFjX9GdK2+86ypQwqZN4CZ
UXnKGg0hGcT7xvsYtRYG5eMpN5XoxVc8597RYNOKEXxo9lDuLH849ekwfTFt5k6aFry4BW+KNuUF
sgHq+CUCALgPyqE/yVF6nJxrY9AuuaMNO9YSiwuMoJip6oIMtjwMOfx2c80yJwQRpYrE3mXaS4lk
fixZq4+Z6BNygfU8kldVLjw0NvC2GY6B91bZYuXYKt1bh4HlZfTVDPkKbkmG3jbrlgNMjyWJop23
n9oCn8slqZsTpCXTKs6S9NNa28BOjDeYPECSsx0mBUug5yF+T6U5lTejl1Q4WBCTYK0jMcnDaZza
jQ5EachBY/0Px80IRpUQ1P/r3JJ8d2kHH4EzI6HNu7z1ELn+GJXzJUu/NFMYvtDn+psidqyz7sOt
6HPjWfUc/2gMobKdcx6z4xXxo10VJ0nJQabhPbdd5t1ZlnJCumi+97oGSmGbt5/70ak2xuAE39tA
eYFQ5P0yNe2Qu3QH6IBvAy3XIyogyttl8R8WMx5QB4l/VFEd89lp2i+L3f02sbryjnXuGxUR9zuI
AtVdrlXhATnTeZOYanW3FkgpA6y/6plY8hSts1W7NyAyODcvZ5BDpOKa7O3R2ThDzZ7l3xf5cGpl
TOAL6f5bCkYVwczlIusJJJkO6onNr/iycwfFue3GAAMirENxfFH6EAqJ7jyaKDk+pvbS+2oFCAMz
dK95MH2xVErdk8NSwZ2jYlwSq0j9X5NLHk7dw120BJIHBFPb44vGLshSuhZIPcmrajU7mAOuAJJs
bSPfR8jC7Lp4Ynm/qn9EEBe8Qq2/asEE/a0vpzenZNJeT43/nM95vwMq1j/pXYwapjNmD66BqEqM
iNvdZPXDqQBVi4JjBGYf26qzlXpogiy9+OCo0X2eqtUhY677qKK1y4oBq9epVSssrBfZK78u3LLm
7X5ObBRQrNk0v+Ep+sVvUvtnafkXlYXMACUceE1JnTCUfi3K1ka+j0UGNjS6P+Pk3fp5Xvw0mvi7
YrJKTW8JgB7UkGX1uGGZSC1YSHpmcza8+vXQoGnOBEJKRycsb8IMKqCU5lh43vr93GykNE7DDM9L
NOWkdGrt9L5WzG/JciZ2PPKHtK6epSw2XdacEFpiTB49lK2q3Mc4CREPrDl6kJgEahZ8nXW1Oq9Z
EsMNNdzF+Phcj1pLVSdzjjEbURvJc5oQuUm3gXeKOOh2rbdeRx2yu8Ys7Is/69SdY1ypYCI9j4lX
skXks3mipdqN53bajQqPCs56pB3TGakYKZBgdFEN2ipLnVpRpuqwHqP5ys9yLlG2+/s076pYTgyH
TE6+nq3HpmPbO1O5u55Xiv005hLvas62omyxwzJ3hu1BBFtOrww1FEEYrO8OlILrJeUHhpnqHzzT
fLvmGfIL1otPXkIT9J1OPTdhu/vH/7TW/uu82q8sQLfh+huWuyCxdz92+XHX3yQl14t2ZfYQI+wK
Vfxota56UyzVpIJv1izzSFRKJJjk9kvUdDukG4YfHjtCd0o3HBhtYKc2NndNElXbGgOLIIJqFjT5
d6toJjT0wDT26tkO/fnoeN1vYLnTLkVYUY1+9nqCdaRp40fhoQ/mDd05TNv/Y+s8llwFtiz6RURg
EjcF5FUqbydE3TJ4n9iv74Xu675v0BOFSuURJCfP2Xvt77YI3S0108kBYZo0ehJo1ryibN0vSyEi
O+09pWUhBzQrwOE7Lj3GjnQrp81e2GfuMeE9i25wvYHLDq7H/NSGDeLi/lmLJn4YNj+I2NllULuz
neK/bFA90dDZ5HS3KqF/xtV4Vph6zhWRiDMIhnod+FUKQ4cMv+8eHzHbVDc7JYp238pMuVNTtrw1
eUZ3TXgS1CLEy60vjdOATSrPbv6+phHi4i3VWBz+fVdEJy8oWpBL5KYqd9dP4EH7lAuOq0YOWDmX
x6557HIx3o0UQtJuYaGXbMnHBckI8LKUPyR6VmpCVkjIIfag6W3IDnLyJqymwkVvaOaXQZtIAFsf
5jy8b0d8/EV1sqPRRPXPQ0W32MdjNm31CtbY9bUSAsNuIWWNhun/vtYvFBIgTfVdQ4pe5ZjhbbE+
gKNwa7u5kxa4plzCxZmoYe6W9SHJjXrvzPbsXT9kBTHuUmgUGIa6vy/9e72zxGtiSuN4fclRGh0u
2bQQF9pVm+tr1wdDD3XGRDAbr1/yX5+AmGfM3d9ffH3Z1Cvmu3NVHq6/+PpaGI+e5UojkHPLxHr9
I6+fTDK1PJkWAML1JZO2+sW2lWCM4vS+qjcVhuA7qWnJPTPz3ylpwsOoGTeAyPPzRFjV3fXBWWD9
g7Uyt/9ey+ehJMQNMn+mKqmCpTE0yLzuj5mZmXc0+82/39sn1mapQtKPYtmRouWwaQtzMoYWs3Z2
fz8mIanZtlUufHS+fD6uTf20Fs9p59wuLtXBsDTMippe3LluptyaySlaPzCS9D8Pk9m+93Qtj7PI
120hfh/S/xBm/Pu6KYNylC8svdcfZKuVRXZFckfgXX+pqzn4e0YtdRKhNZYeVOTutmqL6F7QJLvX
0+qxDqPpdP2y6wMlme4RC1Tvrx9ev1aDsh6YDcrx63ddX8NRkWNJyG7Yw02+q0buXV4a7h1c7uVo
GP1HFLZQQtbXdbsYSJJKvTB1cP5fvwwC5oHJfXxz/Qoqvzs10YxTsnD+VXMi90rkWneYRe07EsSa
jRY7ZBlMi313/YQmgXuqNcOZ64fXTwBMEZcmp2AkeUOBHBtLRsmG4Q8J6282mOd/XxvTOyXMrLN3
ud6kW2dGMQHOMr6vcUMExLNkG8OGjObbsgm3hmtADoffcg/qObkXssMbamT0Dyb6oY6REyq0Zplc
H6hdFtKySPPUl4lqo46Iw1MICwlXUl8IePg/z9YP4eu9lpIsP7I1XPR3a7RKSDj08fqMuOaC+fVR
ri6hfpUwXp9dH8arUHJ9YFOLcPL6IujafufqTLynFOBLNT/Ff4VXq85bpexu31R9oc0i2cWuxod/
D9TIWB2uHxdX18MgilexGo/61UnTrn8C2UQ4j6yr/8hsALtBg6QpAHf3eH3QGzktBBy1K3/j/57q
ufuVZDoMjK4E+3j99DAsOESvT1OwMyD/s5QxB+B8hnZQ9v4eMWcmgiSDM5I6FiPE61H8+2lgL6e1
K7ODfULcAQ4z7Atio8yGgsWu/5l78R1Ci8irZjcR/xWY2mNEruOx6oc3m8N6SogD20pNfMSzcDfT
qqrN+DGVe2LFKTbX//ff0b4+u74DzLDijYg4VgopaSe114M2i8ReEtR2tIyqPlhsErImbT1F7Xej
sJ5z/mvTnHDoY+pQeYc5BbSWmtwBSL8oZpC2mJhXU1q5Kq7t9c26PiuANmwasCDcdwft2EG2iBqL
QZdRQ+LL8un8XwcGizLHzXI7EIq25itKEdLvp+HWxOaXKGJlY5jnamynYxdb498HQyTTMdTXI1fM
H4WmN0csv83RLRug49enpeMO2ub69Bq9en12fcjssEHt5ELDWLXz1RrHUhsNBh2Kjv/3xKpduzwk
BSCA1SO6/pvXh+s//O/DvjAgy2jkZoarh2lZNYrXw1FdPafXp3Kh4VUW9hz8e2eu5+m/D6/PXG0k
3goDL4t3BSeQB2OV/f17MHsR73phnrJVe389D64PyfrhyIhjuyTd+fpSHZqEO0QO1cg11mC4JhpY
ysD7O1TVQ651LemjRokHbHWN/X1q9/p4yIB8YZLnmK58iEYQY3B9uH6YJlCItUT5bSkpxxPBkNJb
OnsgFUVJp5PtVIFBTJesptmLCqJ1Y/KpA9Vp2MXoarij9/Pt5tOTVq9gXeoRcmMrAuew0s+Mzjd6
MeAbzW6Kqok9GGUMSpc6PltoYW6isPeZt3feOBeXQuMWUbqNGbhQVk9qI32WjJoROp3FuukP4AbW
re2i3uO+1/fLSIKQ5ZBJa7/KVpZbwRAGFXs/kMXSRdtEEkQpSk8ZCuYjyAQDbrgsGumt0DXLn7VZ
2YSKJBZm0Lew/8HTLc+GyA9lXdO/I5Io6cR7MzZkFs75FvxSsjEx+lWyP8dRq3rcHHEmx1UVdBgy
4v4M+BU9ScpIV1EZvUYpTRW8VD5QtmQ7NmtGtDRQ4dKiYDjtL7U+km/sdEENoqJz6DUO029nc2Cc
wSUqhe9fBvcczVnqJwRshWWqwjUlojTRaFcPKuBbI4WOT2hmM/ymIY5sFSWVPy2mswth3Si13Es9
5iDAoUuExZEWMV7xbhToYsYX11lblwRBUo913za37nVt0TTYMbZ1KLOdocwYgRX0/v2o7KgoFp/5
4wfFc7xxZvz7tWJlsImQ6TgLtafAm+OAR0O+yT8ele68z5z7CQTSnomnekZMS3qGQwKDWvJG17h0
8cz3EcBgJ3JUsrZ6AXMK11Os/MqQbJl2ulnPID215E0eLz8mn/TLjhtlwyZbscNLpfdfTQEdSecS
9bVxIKxpHpk3xjaJOWoqAhqi5yrrSMC18Inh4A5y2gmGwBS+ZGruW3JFisBa9iZdvobcLwIorx65
zOSDFoxwHH6X1bgJTIhl8FHlzBC9zJu+UbZF1IX3M8T1pXH+1DmpepEafc6DspUOG8FRG4K1ABws
Iz6hlduabvytwGH1qolsYm1a3tyGhgUNSE35sYlIhGtkJAdDo5Pnpuo9xAXHN+Y8COPhadacLUG4
yEdipFiKUJm2skNSsq+s0frt0kx9MMd5vVWcl1gpS89Mi3DT5iX9maHcmpZSnZeYHzhKOoOJpt1G
UypBU86HXv1k5x/77mwPm7597DKiWlvyuujnbyy3ftfkAJ4FQJJjEHoshxcUuQawozT2SfEsPKpB
zV/gr3ougamenKfCS+14bwpF9QaQXVYqXgCJNQKRJJivnPqoUYMyJX3FgRiqav1eMyKTz82vkTt8
hlHTAnWqvtPlbdEz4Gt5/IU4twg6/ZkIxecBvSRTF2ip48kFmbrONuTUOwG9tmnubVpmiICtUP+l
fQPCxHpPR/NSTQztc/csdL6s0MYbQ6X6Z01PNwOpw7LuzuHSEyBbzjvieS3SZct4P/8hOZt+9VNW
9h9aT6C8Kuc7kVL598uK661oBBKNzqBPsEKXQCZ7NMOADSPOCb+teoBg6efAQfLamlBgxVAO9USR
FQut8eWOY68GuU3Dn0iBk1Fv28IM78k2lBtGO6k/NfazNRWBUfYsBAoY2jx/I+M+DzSXgXfXysTr
uuIVvSgmR8keesoS8pJQb1otQcJrTizK6GnTKfkLMP970GmO170OFgS6Jsnw3Y8HJ9G/KyX7LhL9
q2sMwgJbyPwqeyg63Lty7OetUzAsSDS07E6OjiieozeNLuhUAPsb5+pRTZtLszaqynkdxP4YnU30
wsgfHCOV7Qbhwb1rN5NirXbn+naIUy+pLLolq1C3iaZDpXFTKNAIWcD7YL2walqRn2qHtkhubYQY
Xp1XlyKrfgvDPjSN9dklbLwmcRc7eREINd8jVKEfFEryWsYQX70zHiVpZhGo6qBBgb7pjRQizzhk
gaWQRq8rcvYUs5yC0FC+HMhGcTggRE+MjSBUSpe2tZun9omYN8bQhdjRBdiZC53MuHwuJ3UrSPXe
OrGFfhjNSmJyminVm6tW6XHwo9hZGWIPgxFDG89f5kXmAfyZp7hdvqrJetWr+X6wfL2wmq0VTTcL
aM7MgjzXkT+pWdZNBcbaqTo4g5XORE10hywMkWlbuzFRAich6/59TuoPN8qfrLo/TxaaRnV8iWW+
79DgZBPnRCq7LUg20DTDOQYciKANMFqbm0FWswNX2sBouT6hypv5vumqkSbuDDMOPjTQALIrIvNj
ltMH2dSFZ+fKc+cAspGJ/t4V2dcITs9opnf8ZT/IdtHFGrtlSA69KJ5mbOR+rlYPdQ+8PIHDNGQo
qjkej4IQsV3FGADNn0HvqFt2DCCBqXWHqO/vyTQiQ9ChPz5K+6cTHWgK7rBkbBP1XgqQvwCUPUWM
RF6qJdim/KzL8j4DzeNpy2huhOvuJss9vBcdgD5oQ4dqMiW8/Qyx/Iw8IiZHkzT2E6EY1QXfMBI+
G2y6zhVZh3R26ApL80st5DlTx7eeP4qt32uCCAPSZ/7itsqJle8RcVnt9b3NoY8uGsn0lanvZDru
pyrcdvtuLLcdh4VFgp0/s8PJY7aXUP+PoIDt+pLQpdpL8tTUjmCxyT1nFazP3siYp5TbMeHqHZ3w
J8+JUM7Qp5VT+2r18qy78q53cp88h/taRh9mwb4RCxnRDWP+buOph09aDT6jGVIeBNGfC+cGEwGw
8SVlQ6uNVDTTxjFUBMb9TrDPOLjslqviQvRoSx2QqPSquFz6V0vSVF5yZ/Lg8Nzm6dR5jQ0RUBUI
jowieqqs/KeWU+sVMh+Dxu1JjMR02MbqYVDdB9ugiJxjyNllNJyMjiq77sOPXnLdLb2+tYB5291w
Y9C9g5ySBSDuLCVnGtqEoETRToHcfYVBiNApooVm0DtsB4ODbHMYiTxZWNC1Iuh128Xw7zjekI5F
UDx2BYyoIVPUrW7AbOja5IEAeBnCtucGRyV5736rU9+fNUBk7MbMvRPKJ0XMYDfd/kNISOOzkqB7
6T/azt1GA0jRLiGj2M3cIKdF0DLgyBHGB6WqcPFQhDUi9ZuIjkCvqgUd62xfLINzIGTy1U6A93AH
74f6W5PUxvPI5VnB10mTs1AqEuZGGIopp0uTPGgsPwHuJFRN5PcsSXOOkuqXkNHYE1rPWMl4DjuH
oJLyjwa5zllaXBIaiWBh4pDPWd70UXOyKBYjWV4Gl6Eh+SKgrm4wEL1Qa784DC18M1qzIvTpazbZ
AWTOMF0cl1uNNQeZ068Jg9zNLQKk0g6OavOa6Q1Xx+hb7aLemkMxUYznmSccajArR7cRJb8D/Wx5
MquVkGVO8N6m8dmsxo2mmxOFFaEZiQ3bwervlHGqD4mS3RkRBTmZtKVuljuDzlTTLCMFbTzsMGkb
nVUENISerTj6A98KdmqGZi/WGq4AThrll6bfZ1Jlh9AyJpKBJdPKS1GDMQNxL7wcte1+MaM26CBi
umPqp4t50/Yu2tT+x1SORC2fE4JZS5rQAB/R3mX1BivjXToIsVXL5h3IwrEvF4jP1Ypo/mgEwdWT
q2HWr+LnWthUQmigHJoEXqNG1J1VAmYSCXrp7BAtmURD2qOfWph7rBlXiPmZ9iAgh3Ems93St8KY
n3TVOjcpV2DMEc4EoRJMJX9MOxyCXEIcLjaxZu0Sa/pYpiPKmeccRapHLkizKTSOE1HiF5wYyEYW
9usWXiU5ry1481WBzLdq23zoIW96d1K0rUXgkeeayqOoxHYAcLsuUpUHBxUr1IyAerfS5Uj/yFjY
FOMEOvB9iI0/uqXM21AfgCVjIYVoyPY0z8HbURGaLmd/peAdoDAhNjHGv0KNL5MYRlJm/BqWLD1r
ot1vQk1i3aSFaIIX1NX7xFF1qHJ2kJFy6ikuZ4lt6p80XH7IUK5PQ8bUWmdwPxNVlOnaA8C+IkAq
g4HS0AI1q8z1GzYJPeJA1xnsO9lOmHBptWna29rgUAektQ9qroOeIt9SrQFHLU9KwtlWtcLr8vo5
zUvsSNYRMGawVNTPo3RJ9aVJ4Vl5vBtJHIfauVwsJOy1+J4196suljRAyFZzmvb3djm+2934BUl0
v8yzb+naRzUlJrTkEUQv5otwak34JGPpMwdRa/E4ZPZ93znYMtLiZnB6BiiNyiDbfU9NSaJ9YTyF
8qEXKqhuGKIkiJG4o9phMMXlTW6Ks9AsLt1IkufEHKNV7duaXcdQlWMQJ+odgSPP+kAqptuX2yie
H+LQHNAC2vcMVAhwSUOYzcub4z44loJIRF9ZfIWcfClTCmwKTPB1UZDqVTBDsSXm3BvannlDvFPq
8qbMn8HmuQw7wz3npN/WsbGZUo2d2KDxpXpSbhTdMnzn2EUAO2n6oV0gG9zt0ZyU9mZs1Dclzxm1
9PounGDuTSFheDkYtMbu/WiQX3GD9N40DtQXXZlTYIy2Z1JVsvsab9XsQCVtQh3OSalKXF+rBotf
Qx5C7ip+iDa3bAzNd5z0e7bjt5g55Tz3ha8MsAFTV58P9vxaiSTfhPouFwykS3yoeFCjjUUOTCX6
t6yM1g41O/8w5V1zrdbnhsCspNXotJJXp+xSTKSzlT1PE3dvk1TvbT1ScgyWZEzYMR6OCYl2bReG
8ncdkpGRxfVFRvHWIEhk687Tqc70P7mCYTdOIb+vvKFGfqFIemYgXm0VNCpewxW/cRWbvaHLpTSO
3aWcty4U4Hmm3Y6eqwnCLILOVmELbHAi5Ey10g7vXx7SC0mS7yrMz6qtADVPa5KFQpPRU9LtYwAb
HqIl22sr/Xs0wE7lz5pll7uo0j5sTdnby0T/xEXNY9TfVQXqFF73N7yZTyrqcdvo8WUBOQzZN8t8
0mChECy3bUyE693E3ZRLEcNh+YkkBun38Eu+5SV0iVhOWKM0gs6LwX5xtek0t8BI4MyRJW+0t0Mr
PkveLJAo90nm6jtljVyO6/mcmyrU96Tst0nCPk2l9q/r8YVrFBkIovp1ObQ2bTTv+D6m4H0E+DY+
ECv0nGm6EpCAtXvBSBp6YxOiHvp2p9fGMV7pbT/ZRU+1iTDVXFCcEV2NdeKUZy7bVJao0KDg5dpE
ZEuvt2mR17yrlv7RaGipCjQTNGwfKg6eV47GvZJntAyF8TYwt9SicQhI/1l5Km50jk3xFC3WXssp
0EVEKB+rExUApD32sI4Ou7XpDYTGkIRpWN25cXRf/7Dwhkx+RpyVUzzc54KdmtXip0lHYlGE+ha3
BDXMekUe1PgEgDTfouG6S+3hzFgBo5+SX0QeyYBN4Hlcya2z8ah9RqXzaffdS6dyYmbmC9kXj7pV
BiIip5AIYCjgBMnOx67lasHWhUJ83xnqWy/NP4o90FdG6dYZZNelKs2YlPu/vSQGjonh0PSXrIED
zgKADG6FN2vv4bp5dZTovEAqBKl9znRroXHXfdXNtG1s5SUnktizY2P0x4rCWzVRM4ScLVQxfVm5
WMWF6pkiP1ah/FMKLBRxvwClRP7U9o92Lk5GYXW+rvTUVCXyexVA9ZQqSiDWfN7e1TZYwYmiT6uv
uIj3gCuObRJv1cz8jp2WPlXLFJAkVaIUk50+15fMIlC0bfJDPRCZ2qv1BlX4Z6Z1yEV1ErrNZJNm
DJ5Tif4tLAEHmxv+hFMf39pJiUh4PJeKBt/J0mIP02M4Gg+hxEIRhr9LqTzpRAlNVhU/KdkHzMTS
XHRfiVTUWKN+mWGPBYbUvuxeHnQ3eaxGJus4AL9luB7sOP+YteE1K/FVk7YA/arif07Gy5yNN1WK
PC+MPikhPglWjT27GrZmPX/09erLU7mRK4WLInCpYI/rqO2ozddO5bRjihcHxkxrVk10AuB1ugnx
h2uSSJF15bnIiVOqzIfCGQUTdOV9icaz2oCQdssbnSVc2M5OVpXjFyOQu1JukjF5S/JW+L+NWX+Z
Rv4nrGu0lnp1X0BrlHbB4mK1pC2ZEjzeaSnHTUh+PConvNpafcJn9KgrA+J0nL+4LPbzCJYwJhs0
TVWaen05cDaiOV+EEajMVGFwRXhBytFXfblMKUmJSbZdIvuEg/LTEs1Hviy3A5wvxmrWDVfIq5VB
a1P6wC0rNJhOtNPb1LfHHsGxQlpUulwwLx2h1i67xjQ2JngD7j8aeZS57+hcXcOiDnsyHaDoIwOf
nB7IOv9UbbgPk03zxqaf4hlUdJzF5Y2Rv/QiCwhQvWtj+RYPjMDXU3CZiZhCWKJuI4sTBf/EZcnD
HR3xt9CWFzq3tyGgfHYJ+NDyRtuQQnTKRfEoY/29mCzBRi+mrMVP5bhQnoTkxlgmj1epQKTSlKF5
XO/ZjT0Sqv1Wy/SL3e8TLlB5AJtPpvISBvhe3sz63NbhO+UBeoyYEiWkUX9WGOS0GmEr/WxmG6fQ
96iMaOuls0HJ0ETkQyrnyq6VC3vN16mgt7v09pa87DKoTGtkTz+522IBRbOIPNuX7U1ZKQwI+AEb
J1O+2Pd6M14IkYTOfloUfJMFyEpCsqLJiY5DMrJphJzAbF/x69Qktng2d3NXaEclZ4LV4ERgEmGz
UXNiFXuGtptntzlgj0u8diaDadKM4kGZO6Dxdtbtrh/+fQ0Mfcp12eVhYGPhAMRf69yrJGHjdlGR
ZbCmP01vjkiAcRNgYdnT7DfufKhsLOmYnD4s+siaQH9qG72y5//ZLhqFai9COn1A7NnavCx52+0G
KvR25B42tDQgE/lIvvBnL/PV2cXdZ1HGg9AGd2eHvzaZnf6ca5/oyLjXdMjdUlVE5Bzn70oPULUy
KO2tUfsJS4eLhgq7CMM/Rip6nxaRE4ANEK4BxFkt+Z8sliWnOSbjWrLFyim20fCF9lfs6l9Dh3x7
ZhEO+/AAiRlAOh0r6eqvbgb029zWs3LTrL8uWScwhoV8aoR87zov8PPAHpYkSyylP8zpeVGth6K+
rVMxeGk+PpYR0+fccQ5tLWhp2reZjpvcdr7byQTiHzV3s5nfp+vowFUK2oZTexJqNPpda3BFuKTA
4yo7ko9RBk3UTMzwZUBxPXJZG4dyEATqmOze9kYUC2ATKDtUCyKBZtcwUTPDhtAYtZvUrG/bdHib
ijVocUqHXWgUv2OydDcS0kZEe1s12SkbkcsNdjaYDxjGxo3Vt2S2b9zoV+8MZrIteWgOG846cUqW
x/SxGF9CI4Eu5LBHiyMj8rBYe5OE5TBVk++4KXtn2xw9Zqq7NFG118xltYYdy+6WFstUkA+lJSfR
032xBnFhj/1kqcVrVzj5RmlFgtAieoMxgoXd0Xe4mVQfoQfL4Co6tIkdonNIk6r317bnZtAxq+u8
x/o6bV0UgiHNLNsRZMp36SeDWdhWdazPBSd/MdKqDAeGKyBUsLgzcR/lxB5OIXfJKXPHzyxLw9E0
PGk5QEDVAPkyVDWyKhpWZv2dpQ3sl3Lc5zN9Zi033YMuDrKQvTdHDKa6heaTbWefPU0+7jaV4pWI
Hrq8ig9ROqwFtP5uYnHx6FZG4E6m9k4tCgYruvmnWkdP4UdDh8XXMoXaVZ47epbIZNtjhDWwpxi5
Dy3OyrKi2dmr+E6Gy4C/zkejUm/c0oSSPjP2sNbEmr6h45cs/ci8jBMGMkK2a2MoFZR33tRm/X1D
ZnrQEW+0AvlP9OVvIrPx856+zQRRQxtpa1JL1Yd0aCB+cEeIGxH6TZ+oN3JUtwU1pTfbOKeThcRy
od66tTB2Qu2bLYTIw9Kktmdl5SbWCWxZIm4OUSS600i/PXMQuKfZ9GKViExV+czUjPe/XJD+0JEN
ky495hVtdfatcGpTi+iVYQuLAYpEUyZnaTM/bVqa9rUxKZhi4UHmbrFZpMHNeOzeQPRsSnOtPyus
cctwMDNW0jypXkprMfa2XqFmFtV8FN06E2qR0xC/gYbPzlrq2pw8cbwbGxFzWiijwIDd0QjkQmOb
ZZkvRd4Wvq2VoQ9ypUTLieu1Tn0i20oAUOsleZtP/Ips5hI28tb0hRBrnkJzNkX6Ki2ObahJa58m
GQImLntsPi+txX/cmPxK/ER0YiKLZY2RjOUMr6ZrIizOijOoz+kUVfcqLRTOqNILeVc2cdaB++5a
tnv8bq2etwSNDEydqbJsZj0by6krP42GvWDjTrxwQcRqL8odw2IDRszWHW6qmPAWvLKfqiXkQ6GH
myGdX40R1+VgD89diNcTGVC7KwmiYYmWt1Oy8EXKryAliLZO9Kc2rD6wnf4YMUOlcejqgFGimba5
VX/Db+YQzendoPYK4dMODpjBIXajxJjQ1OhpdTp0OmEjPQmbJWeyGYJb40LC9V/fiFmy3EylfgBU
Ui2UFSbnnKi17ykyP1X9d5iWb9AzhFsACjebu6WzVMg4IX3o8BP4Ft8tdGur5jgoGBlCr+kwmdD3
UMbhMjJjtkjxSeNh08XKu9sKZ9NrLYFrSVbdMPmzN/nikI4nmOkw9vJVjUqHfQ7mXipW9rU7wD7C
h4mRBdy2D6kRzkcrVJltsPURJZIcO6qmrQILHh3yo1Rydds6dzAuKAzV+WWYtP3SqXSFp/ZZDkxE
rFH6elR2/jS6GoVivvDXRzdxJ99zixGZ8asPyZ3Dbp9NMHfFYZiQGrEd6CcG0LGrULPvW3zjtxF5
JEpFmDXhTsHYKd9tNbwbEbleeXiT9WgrRf89OjT065QWPOrKJ0lTgLw3F+5vadH8MJ6HkO1hCr1h
g0HnU1nda7E9nyab6IIiTe8VUUPPN2dOuaWuvAopSqAN7PnslYnf1eWPaox/5KBSsVjjXmPt2a3Q
7bHK/6DdIL0S+inzXnbGut0+8B+lnFVxSvvFzHcxCFzEhkGmpPtCJdC5DY27pnPTY9VxbhtNEHGQ
vbl2kQcyBNca19zEchwvtbMxUM8GziRI2+g/57m65Q6bUgUbnqixz7VViQ6k3s7patiV7DsIbUMg
v9TfKSYrtgrpo666oR83tF7jykx4RuMkj6r+trRw5ipf9NrHDyXaM31VQTuJy9AxZlum8su2VzaL
YGvUdgjrBt4VTV12kbt0t8n6YNJ9K1DSHq8vWXlDlBGdhzqz+G+7NYImnPYF8kc0uTprKcHqjuJC
8W+HOagb1uGw1p7SPkk5D9TXDrxEoOm67UfG3rEsMxCL+xolscDlRk+76opx04ZsZIoRH0TqtVPV
HJqpexrsetnpqZFshja/TEjGmB0znTPavNlx8RBs7PQZHOGJWS2TOEo41lhc+mAq6A5vjLbrL0Pt
POQlB7Rccq+otfYiXVmT4b11uOk7NUwWyXgD6thtG840+Wkzynj6M/YaFHGbsXzaay+GhbKw7j7q
BpILji5KoWLjtvZtwUQsqBfR+RStmxDr4MCIFWbOGrQx/qTtHITWIIkvPGZtP20Bf6NcDC/uEt1E
FnsVtmXbTK9jf1Qy+jHaeNTIH6DImX5YcoFH2c6dZrT3TZ/RhrGil3xm/im4L0UQpFtl/p3ID05D
Q7skpjEEsiyirZKTjNBozq9totEs5Mskh9ATYJB9e1Z9u5tZn43lW0zOvjWIyU5/bYsTdCnyr2bC
W6vaktpPIcSonKPTaNTPbYaYQnJy6d0TPo6T26LwicJ4EyYtFI9e92xXfK2OEwpx6CSdqxt+qNtn
HeV1zvxlM0TWwUXyc8So+KytMeNRrTBtrzgAtvjucsyW+Igqmq/bKXSA2qT5k2sxp9ZtMopggRyt
ar4dDKYHpgjf4zsUKKwqfjgum15Huj+0N3Of5TtkGYd5CG+JC8H6Qi8i0yakOjY/M5rn16I0f9pl
uhGiv6VKBVscn7KQr+DsVBAEddtM9Jzda3XGHOXWSmNBOdsVdE6MfWPKgzaRg15Mj8q8aDc9WiAd
HfC2SvZFS4krXeNHz4zeK63uVankQp8r42bAcdNxZjaInlonPklmafTcPnUh5VkjLDaNnXmrSOkG
3VL5rog5W5L7HDKDH7HWV+0OrNIBzSS38kzV8ffXH7lFnFg4GSROKz+R2X9mIvsj23jh7Nd3Y8P7
IhLCC8lb31pL9xEZNCHTdLXTp0zQDDKe9MqJfAGijA4DE1uTwzy0wxbhEyvsMZXpM+//g/2nrVs3
iOgX0Kal6d+5qqeMbKvM6GfqpodOt3/qXL46c/fIFCL09VSBk28TnOVClGpCtgNCW9U7zFEVUoMt
gSSbyAPH64ulYcuvMnW2Q+MEKO2PFo6O35ToxNZpVimx57NTywNidw7DZAF/OM7GvLO5gsqo2hUs
3KGlvBl98gvcrKTz3Ey7SkXWhv09bn/+h7nzam4baff8V5ny9WIOctg681YtM0VSorLtG5Rkycih
kYFPvz+0bMv2zHl3T+3NVs3A6IAmSJHo7uf5h9ypH/GZIhqdF1fC3Gg+MyfPdNSVvV1mdqgf5896
4oJNH9atGwGpU80SXwZ4p+VsP6OMAOx87cXRX0louutw8k4DkLRVriGNAPQ6EiqYXi+8GKxJW8RR
eCoLBddKIzvasNWSXGTbZrTUNbA5i9VFv2xze6v1Q4DaWCmwYBE3OgOjsMbPPzEvKjalAYxO3B1D
iNeeaHjCb8cyfg0LMYtONXsjV3jfuHKaNlEclrdswmYPtLF/0KbQOxDZWA413uOuFWnrwcnvwrI6
Gy1GEMhUcxvRqs/AurpEy+F7Wyc7YSskSJcvo1HFuMpIjmjqXQP/RvRvKMlYDSQxBsydQE5tRaOU
6768aiZVO+RZt+lzJViJhEVZWe+KXGPdSkw4yiP+ekO+dsPpFGU8gPxQ5Gu1bC4CF+P2QMV2AcSR
5in12ksV6Mrdx3So1lVXswRogrOisejv8+IlIKEnYswovUCJVsqoP9mNuDLVZpd56bhuNNa7aZPY
xIMMyEIpiix+f24C47k0D4HBUxOfQId02FcPjENhWtDcO+8Vj5Qngl+mcB/IoGwHbODgtBwMNqVh
wDJiCPQrCCtXYa9eRX0L2kPbl0GabTTCA3Zmnwfdm6E8LEdLgZHiCNa1rPTHeojuQFiyHEWHymo6
iBq5fZlPxq1vxDcmz5SN67TbpJq2Xqld+MzkkEWXbUGCDGvKdRwTjcSxM46qhS4GYwWMkpIbsNgp
wcXUGVFzuNxREW7HTts4TcOqhGCjh2fBolTSozlUL37cvSQ1uYp4WmjiJhVty48Gyp9ffNRD+yUa
rNe2K9Dr11eGmpZbxO/Jl40IKwh27Xb4TEiWhH2ZVwTPlCujmO5Cy3mInWGn6sZehCxVlUY/Ir8D
3cMEo9MyIVq12y6OXzVTWQu1ZMJAGqLzzI0lmGHV/rnKkQ1Mnk3DxIct2RPUvbYdInFpUzxOvreq
xsncho127+HDKoT3KWxnRHwUHpUeIAVAO1wgsuFoZfieFjoB7sy9V1Fxa/3iCsGjDuRVdys6YjFN
ABm2cOwTxDEM7fzyJoPIsPCm8Zi33iqaLFyU6ELG5Gigk0Ka1d1YbnVjWNlTVeNVpqgOWvsA0tTu
zjMJLxsetALLve0bjQWbteKRSwYajQRguOZ9gkEndBPkxSyjesrVdqWAUhW4hg6RfmVrDp6h6AbG
xNzb0t/NUx55gccpT6yFGeZw06H6+MK6FkZ9aVWDuyTXyLYb07qFIoxz2tr1OgfT07sgH4fmoLdk
gwPSKZXyBSUHrB6JrS76CgVJcKm6w5+2J1+ephr7UmdPCJ5nY6SVzGvTttXah0wlBIYq0sxI3yoQ
u2vPZlHCQrGHrTKnAdGTipCdUIOR4ACrX7/+LFxt01bmsXUc9FBKnCETntkIWjgFAc22OfWl2Zy0
ImpPBCAm0nq9sgM+0i9qpRz2WW2WN7GpJDdsq+dzWVHU8B/RKWLatH20IP0w0JaVpdbbb810VIZu
ja2huJJVwAHIQ1jmp/dB4j6IeY67w9qa6vKGOIy4AS52W6qId8gqA3vXS+Gpu7cOc68UA9MNdxuu
3gcikA5Lv9eVvewH2Hq4HgT29fOo8gC3ZBdCqCRtzZ3JutqumyUIOwsZl+91aeQuNUR9rmQPtLtG
0C4xAW0r6a/Moft2YG937Zp5f/FbvcnaACmdnoTW9/6asFGxMI/kSfXL9+oUa7XLAISRHFTWp8WI
9VRondmLbEpd+OcYT8874QOcKsq+uZBF2yuS2QNuWkdD3N55VZAedEEsMQ/6lpmjca/xQFim0G+a
Ze4Mp17l4SsvHSuvXgaA9fayGKdevIXYYK7eBg78/ohXIUGz+WWrFNW5RHvrKl/K9cpHsi7mSb5S
H2HZOPluQECC7n0rsh3baWUpixHM01Pv6feZULgPVb0yhFbfynE0riSUUYmjHMjKAfWJ3PM3srWJ
reUIphdWTVpcy4OVimqTVPy0kMoKw2VrF2hd9Fm9lM0gmotrXjDaVXgw8xSf+2TRFIK6Iqn1Pk5S
jwP7gXxLkELfNI0RXRFiDzdFP6RnUvAzcqAsr5Goc1ZFEHU3CZKaqxpVhduxEvbSh31zx9qrWga9
nT40RN/43Vn9YzihZ+eklvMxH6x8kSpt8dmsyldMZaFLVvmj28XZl6HMoQ3Gxks+AWRP3eJrM7Ci
yMipkOEolp1a8uCY1LM/sKJZVEeiVUByM1RoTDsGfoA1Mcudjt5TsQ3JhbySiDgYzSRe0sq5dkD4
P0d9/MnNw+pJZU/A6q32PunkbhdJnI6bqAywRvE0cY2ZPLqaqcMjaDZclnVBUkKpnBQWP50Q17JB
CzSHh4RfrmVRNlQRwaE4SBWWOwz11q8MhrUNxGwli808QOHo7robXBT1frwGXs8F8GnyaFYvinA5
VY66UQwNFeK5jxzfIye4HYTVvd2qbMhrv93mNTkt2UWOPygqOP8uJN9fCPBsMNJ3U5dgF0kK9Aq3
oGzXCivGErQMT/zMlHWjDPEtIgbRstKs5nOWKpe6VfYBOeLryfXDryKzngB4e4+9rbtYIDfQZnsn
JariiYOSF8bB0Xt3w+a14/ef6eTFje5j73cfrQIpl9Bawx7gDzQl03XulPanwdaLZRD0042nRcXG
szPkdrK6uwDd725xbfavsDWtV4ZI1AcQhTGCSeFZqMlNPun6pVFmCC0Ydk9qglxgm4Tiki8OiaKg
SC4Ttk5bA62FU5KY6bYVqKSkOQmuLOnHU2IZzdbIQRXkJsn/1tSyk9aO+hZlm+Ckebq95YfiHJME
IkDBA5df2UUO6GRbQu3fGVYcXrMaYUmnOfaXIL1AV8J+adiHL+omGG9k18iaFKIy37sOXf1bVwOa
842Kx/e2ayyevm1yC3oqPuJ9tu19tE1RWyacIesIeG47UfbhuscudFVWKlk/v7/O9Bpn5dif1no0
9dfygL2sszSQk9jIojb30zqYuIFRWtuSRxvG3TGxbFR9gr0eieHtujAmqOzqfnVBEvxlws0PoSoi
/WD9z03pIXsDT4ndoLsrcFEBY9lDBoaXcG2gKrwCtDOsZV1fuP41q3sw+ihukhOin6xzemPVj8gz
yVIf+tklEmU7WZIDwU/zdjHuecCZGUMeLNPyMW7mN/ReB56zIpVr6/v2Rz/yHysdabsrWVV6bo6k
W7UrKizUhzRtVqreg64ggNJslNjkb4cdZLiGjQgfU5kSYll6feUwLQAEmCuJTSbLt3ItKgT4iOO+
9ZRFhPMJNc2H9yFkQ2EFzZVNSh3NaRcZmL6+0vxR3cnAfa6k3ARfzP+iMrBsdadohPjlhbKjPMgG
eKikg+eLp6kEPp549j6YN6AirIzLjvjPVZAJYC2oBn4maliT5LGKs14iVGFN8HGKloSj4eSvuV54
11EA8cYTxNNlfeZ4t8h9qLfevNwVAlqMErb0z4tDUaIKZY24TftjLtayvg3ZEfVt+UgWx0GcaMBe
NSZ1mVlYzmphrxxqh2/TQp42I86l+dAhZW4pB1lVxQmtsvx2Kmvf2zsP4lqaKV9/q5fF3+os3dX2
mUjWvUsMFd+r8RDq47eDqtbXUct7nUzw4lnoWB+1GPKBWiblZ5J2L5ZZ2k+Kkz80mtbsTdswt64W
h2svM1D9QAP+wSw00mcwPHLd5XkaaOgyVWn0iOMlpsY8MEFlKOvaGA8uKlv+GBsrUOE8//LhchQi
ex1LRD3bWv8YWLUKgrRw2bH3ykX/uNO1DllRldT9Qu2NYOdnOVvrBmqXq2dPpad9wp9cuUEwuzjk
OjKDkTMBSBjajcjK9LFTSaKNSqptFChcn21/yQDZun3sqqC80ESVblQIYvuiDbIHdxz3BCPzJ603
ClhPvn/Iwi6+8c3gq3y5SXf5C4qhuHKKrLv0A7IMw3zBfB8gKMlpxWADczswt8hJPsdIkp7kwciH
9iTMFnit5SJxoLBLFwAkT4YemcNC9oHLOZ8C04YDZx6+FX8MIbtnZfmYZWmxex86NYAFm0rXrFsB
NWAYpj26Ld6lLOUJBDSnQ/ZeFuMKFAvw1H3v1pcOCcFmXxMBAR2mRstCKNXj2JFXjXNTfHIm8tbR
kNZPRZo9AvPov2DRfGpZj77WnQ0lKw9wsC+mReFCE1gobOTncLQXwG/JBhAybmDOdPsMnngDT3kW
lyscgcKcrpWLCGvprSy+NySpkuGDDM6yI9x9FT0oHTbiBoLUR9cOhbepSyC+/WDX+9BoL2RJHmQX
a+4ni2JmF5l9QLysca6jQVX2uQuvK4Olzi69Q0RBh3y1iuZm2adSfHWZpsREK8uiD9PqF7b0ysXb
JbqWLis9sK7eOvN3utRwlrAqy7mGMMQgP17j7frezyq+WbxGDaTgMJRNv1k24LBvgiTLb/x5yxGp
FVidH3Vu3TarhBAY0B0k4WCu6OdKdd2j0OPqCJflkT2xdadCq0JvzD6XtYOkbAye3OGLeJSNFqr2
K3Ag5U4twQk2nVFucwe8a9oYwX3kF8667BBH0OMBHhX0TsxzOqhuQ2bfTSkoG68IlNcN+TX/Ne9Y
khpVY91ljLUGIJscB8sIV2WcQiACKXBLNHM9MNbZsAzrdqp8AqeOzg4Tkh17c0TdDbOJF7LVMch0
jo3jH0nPIzAaRellWdvVpQNijRR6FT0LJ7uo8th6qIzSgVMRIAcyZdFjqRBAmDs4v15JLrUmqO6G
z+BF3q60eWIty7HWz+SWiLg7Ir3rUxhKCHhG17HvoxulNQUpktTZ9qOtH2LmCOAwWUtGOy6OPN+a
7ZipzqXJ57N2ksS4LlLs7yJVce6GWbIIPd6FEKa7rVt/GhfZ7MHQOqN2ItWZErhEdWuuykHwn8r5
8NavqcwCbwvl2xWypRlHHJJ708eCEHI7Oe41iMT2xjba8La00ayIEHpby6I80MF07PaGlf3MAkJ4
6L2DrKODZhIOJALS732vNXGm7YKDnafVqQ/7bJ1kafOgR/EX+afWjK+R1YcvMd9VgukjRhfzNS5S
RQdzviZ1iClUsVk/TMacPuj9VzN/uyb3Um2hu9m3a4QNLiVJ8wOUKu+gNaN3IOVJfqvXSUiIOA82
CXNDhRs2Tbls+v2URbCxUtpokw4iazEpMOHx4aq7qHn3qDzjoz4GiDAsLNXlmM8V74cmjTAABvV6
N0GkXbcDjut1NBjHIteTdWTFyiMk+aueb+GLFXVns+6NR3gLOWnx+m9d/ay9kktXMxzOpRd96/rb
qOak4rFeiIQw4pNe5ca96lflXdD9VIi6J62z9bcWzfup5fdrSq/st3XlA0KZRIezeK0OzLEw/kmI
quZaniYaggDRfCi9GIVJ90pFt+tQJfN+TZ7maNAqeKr+WivLKMNXF5NByNoblYvcCg5QRsxtSqr4
gqy8ciHrIb4TPJWVWja46CLPvUn6eflC9mptrbV2skMta+WpPAjXIlfmtPGiRDnjW3/ZMmrB59ar
wsPIc/4c8NPYpQOBOS0T+dnPtfwsz1iFPjQkUy/e6wc/0HauQeJeXvprX9Cm3/o2aPcu0DhokR12
g5M8WAh98j3KzLUjMrRLmhbutzx971OPpDt+7yObbdVCrKXDWCYCZhjcKYi/H/K8UYlPz6e6AuJL
nslDHTB3AU8KF+91ne6O4vReTuwp2cQZOmbyYiiOKDX9Ng7hSpI0dW3zuHLJkf00BgsnZ5mPgwq+
poSrhVxf50VnhAzyc6CG+VmkowNH3DdW3qhnPzfsmg4Bv/fa0jCcFZlWYyUvlAeklfNzvavmnrKi
7sGH2Sw5tvA0MpxmHifSjSfMEMRCFqEyFdvaQGlJFnUTyqgCV/Moi5EdrZgg9bvS0/Vzkpl3srqP
0G5tTDzk4jEfH2uNVC9bCGcvWxVLvcJJc7rGKNu8rfPpbWgvNdtDH7clekpcRMZjXKMrxH50vi0t
RU2wsBTjssdX6VH3cSb5+92a892yDAs3ZJKGx/e7lUMm3G1WI9AsYOlvpRJ6xnSxaYoAXPQslv6m
jj7rqb8XRR3CRPOA0MhW2TANKU92WU7V/FOqpflOlsZMHHhUQvFJtbUXs9aFFhhFZ7TdhlVNPHs9
1M4IlCnMlj5CBZcFSyGsk3yL9EOFfJbs/XahY4Rgp4U7+3pEZ0upozN4s4CtRX+d4H9xRED+0CqD
+6jqvPzoDbCOPO8suuS+nqtzD55NlZBOb9rEfRwaI14SiI+OsrWxYzwxxuQh0EBPNyYWO0OvuI8V
pLFNXsXDRl6l6z3hyDaOLz0l9R6m+Chf0lU69YjSKxnA+aX8OCaRW+XKVhbHZPw04TuLhlVd3tWB
v5Yv6TXkxrQJ5+u2S/UHE9ZYErmnJjXIeKgq5GKMrE44ZTunXljkXmLN9sGFmrfjmJrIDf1oHhQw
DO+XTNM08hBFYt9iajUsWCdhdxuEbXeL0RKhwxRwqB9QRPIGA5l+fHrvobX+fR8b6Un2x/Wk3hod
REtZrOYB5yzuPJa8pq8ya4mmiLf1DGvbtGN1NeTw7VkAALWvFH6tKiKZrWEHL+F1G3bFCx5OGTjB
YPYaMGHbTo0L0b+P7y27fvYMJX9JfB34iy0+Grol1g3KhEeikfapnDSBB5LnfI4VsZJdhUueT+9V
92ZK8YYb1YiZxKr6m6n0uoV8PRuSYtrZ4skvgSoqYmAxpiTWoYZUuS4i230EOHCSXZtY/9S5KhxE
3da4KSI68j0Ufi+WDvuo7+8hYQ/19h6KjDWVfA8VrKH7KBfPwHe7jS8Sc5OqybQDHJCtdIQ97mWx
q5J8pYeqfm829bfWyQuMn4pqoosdSaNsA9uZPImhxA8qPukrdVSrS8Dw/V5oSb1DNhkdUSVKVw66
eR/HsXsEAm1+detDnSrTayN4TCBCHkMo5+rJ86vLmnhm0SK40Bv5U5+JcIteVob8XdqXRyJzWEbN
Z78VW0SesRk2myX7AHoL0Y+wI7CB9pvMvkw1Y+0PSnQkbeQuU+Kua1kvXB0sEETn/GhYxbpoeiwj
gpYrDC/C+MUb3LcB+r3hmLhqabO9nuOoR9MECzqXRByA4imq8a2xq0JtXVUdigRzg+wiW71OLw4k
EFDRj0lQoQS2SavAOpnEN0/2fJDFMO3tw4S5pCzJetlDy8gfkfRxUKbOY6jv87V9gcdRaGWbENeb
pRRgh+l6XyL0fxsFACZrDZyFFEJ3pvre9tzklnR6+FZfps6y1fT6M2obsM27F9TGmcOAv1wHpenv
AqSDtm6Y5rdJT5KjUdTuxejVJQLQ7ZOKatMKGUftEulUHNDaNNoMQqkfKlW7D6qkR1IHo6wx9x6t
GA+VWHOSY1uKHg8QY0S1fwzO7DEgY+fBNbTy/mjojX1tzQdTB7doFddjHNmzolh7AoJ5gP8H1rIy
k2qvTywr3vu3dR1t1IYtm6yTl3UhKPwxarOtLMoGNapeka23Lt67OSCpnLrIriBv2tep8Osrt1OW
7x1QlmFpFo9f3oepDUdsmwlSn7xINrRtNKySNPShXDCQrNOafMDsOsr2stgVvr3JoxI0hIo3jhdY
jy5bukPvAQKQxXocwzVKNepOFp2kuG9Id50hU/m3MNQ3ddNaj+UYQGDzbrQhNk+kLpDgD9SvwLDU
bVyVbGlknTxEUV4f4VxBW6avOhXGxp+qct90+SewwFDPPV9faaob3/Rjbp1N/bkltgBxBruKPTJm
UF7nxqIqkhvVjNSVSnZoLeveGvzykzHq2kGWkFK0zl7+LLvLmsjS1D2L1p/HidNCBRXRKOvK6TqI
pE39KYBD9TYGmwvg2mL6BPnFXVYememY1L82P4Ai9F5v30u+/1aSz6oBlYv3tu6X0o/r5EPuR095
HTmn/lbvyVXPD8AfPd9eb26bBXf+4TpvCEA/Bv0+6MfkBLMxOVmJf9NmY7dDjiU5vdfLs7c6MZAw
60E20P29Oq940i9kuZ66L2kAMB9/hpOfWcVJnslDLUY0VfS0xUDse4OvqdHwU9l0ol2hBtlF3OND
+TbM+whdrYxrLZ61++bx5UGOxaKgW3z44z/+9Z9fhv8ZvBbnIh2DIv8DtuK5QE+r/uuDrX34o3yr
3r/89cEB3ejZnunqhqpCIrU0m/YvTzdRHtBb+x+52oR+PJTeFzXWLfvz4A/wFeatV7eqRKPeW+C6
70cIaJzLzRpxMW+40u0EpjjQi0/+vGQO52V0Ni+ooZndeYT+LhK51s71rmOCAV4ru8iDmwl3mVfg
fcVCiXqPhQomAekmiBPzspos4+2QTdqlyaP1gtwwnzVqSeYlqPxyq2hBu3jvJxvIuWGgWURIJpcR
QVEr34nc7U9Wng0neWb8OJt7oJySs4wDdxqyNTn5urZvora4LiOgtL45/lTycnVvhd64+fefvOX9
/sk7pmHbputZhuvohuv++slH1giOL4iclwob15OtZ8Vl36rpJe4W8zns7Zr8xlwj1taIMxmwjQHp
kPnwrTquPGQDRe2fFJKbq8xULQRvhvrai5wKCQXqBt+2gJOqXQir73u5bKsvIq1a3GfCBwFc/yoi
G/6g6g9p0rT3BqSpmwQst6x12yY+aT4UQ1lMNZIqg6Egnj9fY8E9WAdpXUHeb60HsBbpcnLy9CBb
8yL5afyh/Gl8xVD3fVtBtPQ1XE99v0Gso+5ORJ///QftGX/7oG1N5XvumK4G5cs0f/2gWzd3WbAG
+SsRkR69GD4/+QkHmceHaiFlAbEPtTz5Gb839wWyqHWeX7z1C+sWpjA6ohehOVVHwjrwYRO+cJk9
tphmzpWdO+OH5anvm/Opo3/rVVr2aydYd4mg9PZoVhnrzm2mp6ZZjDXx8AmDmI2a6e2+zUz3zvK1
s2zP2OUQMddLmJy+fVkhb7ysO3d68uvkbiDGfMcz4LcBU+AHN6pnADRcDim6pZM1nDvHCY9tX55k
CZHA8fytvjvj84wCX1fm/qIzUH4E5mKsfPO9C5c2Zv52qa6Y1WpifbIrYlAeIdIhSNhHw43qi7tx
0DQM3jpiSW4zv5dA+eg467G11E8q6v87wEL2W9Eeo8scDuut4WISFBVWhmEqV//TqPPllYEWgvxq
/Mcvj79aPg6/FOVYRUHY/Fb81/a1uHzKXuv/nK/60evXa/51V2T892+7nKIvVVGDJPi91y/j8urf
7m711Dz9UljnTdSM1+1rNd681m3afH+Mzz3/bxv/eJWj3I3l618fntDPIsyKOWv0pfnwrWl+7Hua
of70I5pf4Fvr/FH89eH7NX8UX//AEqPNnqOnv1//+lQ3f31QHPtPpNlYlaKGaJAX060Pf/Svb03O
n5rmuJ6jGobtaYj9fPgjRwst/OuD4f7peYgiuWhluDDzbJpqaDtvTS7fTp1G23J0nabvH8W3Ge3t
b/jPM9z88j/NcJaJVaylmoZm4cJs2Mb8zn+e4UYtx/uG6M9O8VAkLBdZgHHCoQ2CjQqEWQOfr5rx
KnZdnN9fLaQiQMm1WH2p04uuQBxTWS0O0KOyeNf3555EAQr14qMGgK2Jzj99zP8wHZP9+oe7ZVrQ
DIOPByOz32YFCKo2MaqAux2AroSA8usMroOjT3iNfRw99lRdssYSdWGRJM3UGwex2nK6HF3mWaV5
1lmsd6a+mzJ1HfQJpH+f35a76Q17P5qg13ogiUU4izItvCvHeK3LcZEgoReCD58uBSoKSH4tIZ+c
5+FGm5jKXEePpOo3pii+zH26xEXBLiZFjkoPAb8e+oU6KQztbhqm59I4uvAA56q5yzykKOHBcgdu
2c8Qow2sPTRtW3CvX0xG/35TwsxX8z3NNyhvWPSbgnnNdrLl3CdiuEAA1iRV6pf0LZCl9ogHRjrO
uLhHcF4DYEIMk5dONnVAINtVr+Y+YYY8g4VzDpfSbKK5wbYagC9dA+pilGFwSnCbKzMZ9jpUF9Hx
f9Wu56vNyNupmf/ZrvHkm8eIIKaIEAlUgN2CazE6WYD/ENxVj8HHPJweH9qu3pkQ5OYeSdRfC3oX
DZ4K88v2jfpVd6tFkLRLw4RrciDlQUxrl+QMwGvI++LFheZsvr/V+fWI/cAw0LaNiiJZt5ubTCOU
/w47S32u43api3Yt3wDjkJtZsMffzh/P/N7nF5/fg6ngXItc5Hw+f4T+fE4buy1SW9jE3anc2mjk
DyYsD5ybiJOkJkzWAJ4QFNMWFkqgDwvSSMjD4ql15yOdpEZ8HZqLCNlcm9j2XJw71xpEkdolvlLB
cksRF8lA2nebNs6WLbyyuZ6tz6Lr/FU8fY54jXncOuk2EdEeqcLLEDrnXoPWRQs+mLuydby2v13q
6jPS0FzgvYoyj4lMKhQw2sQ87Lo0eWeMhtQRyxmtuWVDvSG5upzvYL6sR8TP+6QhsJwQJevEuIH/
BwunK56yWMNeEiVKSJ2Z8Pj6w+UIlir5vacOm+OqTW4Gxb8Dio0xLnbLMCTgJNgLbzTOADcf+tKG
AoQrUu5a26B2DjV0XlEhZhm0ywb4jxPqp3aIsAzFQgGBP/h/6F/osHCT/KNew3PA414sk9hF3Uzt
v4A2WmVhDts/4AejaCGha2ONTjHfs3Zt9M11qoKdBxrbAtWNEgM4Rxws//tz6P/L9PjLrPtfTcb/
H86hmqqy0Pyx1/rbHPq/0qfnp+yXafPtkm/Tpmv+6TJnqkycuDRorvM+bbrunyYIZMPRXAKEHJkE
vk+b1p8qlrmO56qGaePM7rxPm+qfuo6GvMcUYVuq4Wn/nWlT+3VjyLRpgU2YbwPIuq7+bXsSa6Vu
1oap7OBQexsd99Al5sCIV/XFrgw2WlbmO2Q01UVQZ9AIkAlaTp2fvK3Qflmg/bw//cfbcDzDIRdg
qK6u/zYfTqhNj93UoXVXYuoyprp7IMz07NSoQaPXH/BURQmgVNZE451lg6PBKtQH4/+wh9D+Ni1b
rF+YlE3d8BybhcSviwjX1OLa6wx/p1ZmufJRlZ3Fu/W94i8NrOn6vvjIA+NsR95HVt8YIRTNstQy
JE1y4ve10UFiJai7/ukb9Q/LBc005/35+/59/jM5BjBNS9XY3RiOOv8Zf9q/Qz2zmBoqf0eMDLiG
2hZbMxZXWhG6x8yxvMUwmMNKZiCrSSdjzRp7NcQ6yuKibsmTdXaxtmzT3voYwnZl4R21Ia2OjrNN
YJ0dUYWcdpaHtXChm8fxxyEtHdgPVo8//OiO67wvLAID4XAFBma8iJTx0QdOdBh8uE5GpBSnYARp
bBfqqyJc+8K8toIbgY/d0hv67TirtClTr+xxuPrq+e4AWxt1DECR67qpd2ASTr6W1mubp+2S0Hdz
UrP6pRswNJ76csnbzk9qPN264PM2yvjFDxqELuJiMzRrB5BZ1zdb10mLVTJipZzsNZeQfdctGzsz
NkIRl078guEzOrt9iOpSSh4Cq4OFQWYQjFR/B9UZ/4S2tde1dwC0sIx1gtGpatobzYvbeS3mIv56
LKIk3lch6b8OaflkdM0NkGsEsPZuSOo25raS7OsoVFx6SlyjjdB7beY/SB4CH48eM8set0PTZqsp
6OBjYtiQYOay7GvzwgMuu4oad4tKvr8VY/RKHj9YkOFYQ4b66uTTGc+/s8ALIjZ9fTF04jq+zVPx
jHRIxaYRY6O4gEfCKvwKgPYCv4yeXtDrAmtcWga0aQe6COLrW9R2IPK0YDUU5AiNCvcUv9o5eQLl
1LNuNVawW12L93j7xbO/c78oUXyxsv7e1ZF3xAGpXSsDeY9yEM/szvETOmuT8zlwJmVTWqhpKKH/
CHsjRVAP/wiCAdfN0Fw6SfqqmaO5aDIS7lU2OUvypKzQ+y5c5c4nrSRvhAQknPzoKlafg640sDuD
1Q6ZIswSfgCDipxj/zqg2WCRqYGIzSoJEX3gVGUKrcRt0SbJh1M7arCNgtY4m1mOWFmFUJc7Aoeu
kPAk2fxlDDSSXGBflsXYf01t3VwmgF8Xaau4C8Ry/RV0/GyrIWu1wUjdWcVmaZ1yvwKu0/urSEB9
LDUwo15q4MhgWKvQNvGRtDhAWJ9dPeZTLLt+PmRNaK1EjPetbFAs8TxG6bRGd7zh0wyv7KC2NkDx
mgtZ1QXEGheyLA9Nm9+DOIZS+aOLPEvm6+UV7w2y7r0ozyprmLaxYu2k0QDhu2jCBt18hNpqv5lk
SIMI2SqNM8wxfUT5XZvAfOOe0UdmgfjU7KYhO2qwVtEhcew3DwPZB+55OMEooDtfGUhMfKTVEpUq
gIrzhW+Vb0fZK/LYbkw9zChZ/M22YrJb10DWZ770pzsZVTXc+aO2bmoV+RmhYTE2v+T7vbmwDBD+
kLcga0d583J49DO4MXkq5O3yCEHrFg6iaadIgMXeawv7bF6Ho+IRaM99As9aBzWxDayGgClaqE0Y
uBvUDs+oJW37no0k8i+raqhgswzdXWTWLyBmOuCdD7atH/PMxgIi767x0n0wjRbSQn+BBDWLXYvF
sl+GqM+NbbYzphpkuDGoe4UHOwpvgUs6r9r5anBjKra+tiLErjsnvkHmYBHbxpWfqN5uFM21Hrgo
kwA8RZFj7bShsbDrylyFs6CfFZQQMF3zMsz/N3lntt02km3bL0INtAHglT0pUp0lyvYLhmyL6Hsg
0Hz9nQFnlTNdearGOa/3IZmUSQkkEIiIvffac03BuSi+Uhy4jJVHS3lCtyfzN63sfvXRSRfDS9Ec
CotW2sBsaAt2ElCIOuabhR7vS1nda2MQneYoO9pyml9Mq9wHWvudOj2Wp1SOmmIY1+THU6bn+qmg
eIvVJrz8KrJ7dN5wXejxdza6OxFTTlW4mWbKk2Rpgy5OmA70FhAElqoILYE6jkAg48nbunFuMv3O
D3TtftTcv1/q/kFEfbmJNWvedT9SNxRnRGIVWtWC6DUa+23fqUULEk4vbMy7PegYbY8YFpyF3u1y
OPXk4WPotOX4OgnCD6swm50EQ0X//F070kbkzuEBzVawIQXh7OL+RzPkH/Y8f5N68+poTfGsSbc+
mJp/8FOWuhAxxwOseFhXxAFrvU/KO/vGfs8nNgPsAGZphet6hqhSvrcjogK36Y215cbllp5s8DeN
eRelZOp9/UQrAxMAUB3ZheVK0myrzTCgcoAZKwzpJSSlDT6yng6OxDRoTKuq6BaX8pTXxp3T1D8M
FZHj+LGt6ge63T/HtKpvTBdyoVv3J+BbW6jHFhTo90LG5p3hOUTrWT0eEC1+MnqaPKVNl5AR05hs
CDIQ9YfAkJme/breUn+m+9hHMF9Wd4YYL5lnz2sQTfezRuJ/dujcVWmWgcz+GqLnytcZAWZt7VrX
OhqJc5gc85xmE1T48qDD39swsB+EGU07PWS/aRP8HMxyZ5iwtXs5bsMpAmPcYWFWsps5yvFjxtGH
FEQ47+hs2IHH+BqX+gxlMJtWYfSUxfl3bvGjpCQYp26+dSsHQmC+AeH1GnTEV/SavwjaOOWzZztb
bwTAEqDW0hrzvZHVwYoQSGsV6onYiz5bcbUWugeNq5hpgqoekhliTy2B7ZssUGNAHEsBRGLTd46b
8FGP0I4787MU1vOUo/EOLG/tetjOUZnZaTJ016Z4ZOd3TDEXxk6oPGhxlBH0jc+NQXVfqI5abbZu
FI4ZW4geSsAHhZv7W1nBYMv1r2NNqivyybQUAHKBfnWrpRmqjlnF0vgT/WPY70ikhPT+uBdhVQ9j
AomL5YdU0ehvKbloq/EICO1k5t6j59aPrQC2OmrY5U3plzEYLrrtXpuUqcnPGYfaCQdZSJ/D9DjG
ISd68p6Cpt06hnyhByZkeIC8oKcOMpXmP7sBXZBBFNEAGNJh4QIJTbDURB9kHipXvgF4dNYeZLvE
AmolowwgQb3rCsjq+AecBSQil45PIWPAotNZdKTsHE0/FxnN3bPs75r52Zwjc+uZdCGFQfW1skCr
06tzTWiHRVFqvbjznRcrSmIQXXRINFMiPrxRf5/GdaoFr1okTqmN+zJb2ghPMXygSVck09n2vR/F
kL+VlQUnNz74dxNO4EjAXCCGMMfuXWwo9BUStPw+q4W1jYuJaEq9svzbz5eNTLCXEgi0yuqlZpFB
RWd+Xt4VVHmzrfoRpxmW/3vIDf3e1Bk2nUnRNgzACODtWtzP+KCczREXyyif7oEwbDtTIwmBXxj8
R1+R8LAbiZuKu9GEkOLWPrBMyungp5t14Ok39yDLejpbgHC3UVygmoXVi276YnUmAiKDnV6J98bO
paIXV5m5FjNLWkA/3cXQXmLX5RuqT2Lr3bwVbUBeB0TdOpV6uvXB1GIYS1W9d6Acxbewm4uH0Sp5
gHaNnZB8H6JGAljycTku8b9MvTFQSmF8TbjeM/8v0XN1Jn6efmV+mP5AWUsbv2qVtcmAuREiBeek
G71jjlCqjcH0FAVtlA6Id3Pu7708jbfAB2+aJh5SMPGnuQsfBtOyWPQ6694AaeQGWXb5ptMGyK+U
R70UR7OU/WlwmosNsg7gtf7kZKZ+RBiRn6sp30Se1vK7Ljg7dRGrPMeXDJkBIFJ4mFNrTFuvhoVd
OfI4Ne4W87pypYFt6O3aP3Z1BasUcv89KsihCNJ7vE7qgzHV3+IyPFk2zGg/GdKTP87PQY9hOJwS
NF9uTWkqvUWCz+hjodNKDpMzstLZoUTopBcDByc2jc5bXTDvI409GGa9wd/3i+dwVTDdqIj96Ps1
G8D5qX5gXZpOkYdVa2oE9Nc0zRqP2IByT+2w9tO5bmDKlLdlfedP0bHovOE+Uw++OXzQIWHvcp2B
LvBP9ydS1Af6jgmGOnYutptOa50yH1jG+JsfjsMBvmJ6dptyk5OnOgbmjGfW+Oj439AUMiyG0/Ig
1TOtRC6OQoynbW/Mxnp5yQp7j0WKiC6qT5VdcULUsyQSZbb69fPyj/biTLU8xWyF1wnk/3j/3/5j
a/ub1AJrXvTlsO4izrZQtlbLs5gGg//5x+Ut0Jf+ePOv311+7dePv/0pz4ZgOWYg0ZcDLX+A+dvB
O+oYKG89bbHVW1z2/vXwP/6bVyj14d/9Xk0XbCzKlArfXP18x/I2F8kTLIp//em8zlty2xz459/6
dah4cWFbXrKjuzyQ9rEGuq67tICq9//p9dBWzNvlX9PF3255ujwsf6/vcTrwJhMsbtOhWlLHTGsa
4bbL00y2xyw0X3F/ZFcQJA+4DWVsPC1oqQ4AkTI0HvB8IRubTmB3CfGOSUizeZHizkQfR7CpqbTR
ioFGIQFKMoLBbmZGdY9AAxsVmpbsEn5975Lfp110V8NAudCd0+y0qKVrQf0oQyO7xFoE8CZyxt1Q
DfbZaK1rojv2fsbdbJU5gUmphZLGBkzcIS4a4+h5nnV2kWTNevMJw8chspNDT7fUOYni7FxFjfJy
Zg0zIrGeh1YevUZ/SFyfkvDsTM2Z2gtmP/Sp7yaQ1t1cnrFMfCUQn8+y0Obz8sxrTDYJpc9Kq14w
1ENhQT5n80CnUvzH28LZmM+WmOjuNowQVi9VCj7J7HyJc1FcEqwMVvNETNDi/kv1JqAIMhtbvYOD
YgnzJLMgPHfqwSB30Sahc0zq2lhFEK83sJ017WISqZxCwOd3JiALFjbOEX+QcJ7lZS7HM7MpdIow
f6lNx2Ve5h1NqA3nVBtgFeJMh8AXu0UNBixhekaGYYyvrtlU+NQAhKAVBS6KXXyPfOBCQY8DvN/W
By+i8WvWnTv6uQ5BTYA3Z5DMSz/J92KM3wOaz3ZdEn9ufBHvsQTTz3rm6efl2fJgDRN9i44+r82M
CngCHJ3cj2ZxCeScAqFf3lVNfoF6N8fvBUnHXZ0X4s6xDPCxnruZDPe7Tzh/hsxEay9kfE391KuR
QnxBntIWkpXqn/8WuaRWaIpp5fBcIRRcJXNun5eBtTzz5BDuEgfANtK/iY1jR+m+Fwcnn62zP3TW
Pk2St5kKYrXBgyp1jLOrXlpeF4OqvqFSjjI2fRQOydlip6qX85EW7FM1lXgQ6JinuA7cvJGb5Gzq
uXZenmUhCnmMwSDH5xV0mrPbwWqPeweprOVoxTbL6jc4zadGgJkylYDTSWV6FmaWni23o0y/9+3R
2C3/Su9OsxFWToan9JKz+693Lm9fHlzvLhH9C4nOdNdPaXeyZO5v7ImVmIY3/RwpuainzmGnBv3y
YPRxiQWYUbG2VgSCTnI3R8MfD1ocSgiI6uefT0E7TSpqh6+uzdflhV79Spn0/V/euLy0/LXl9eVH
2vzokU0t4+dhfr3w66jLv/360e9qa0MrFi04f/1gy/sqq81PU/9mJV5X0jIdp3/66EADCAFsf7e8
9efn+3XEXx+vXj55JsmcBdQC1ssrA4MLNwx9/+t9y7PfPt5vPy5v+e1j/DoFsou/g0S/NPh27kM7
01l3gVg5VfopxYPIGyJURw32VzZKhMeShPPBqqzPGALj6N6YxTok84P02o7X+I46Fx+E4OAC1Auw
ILX08bveaNV6pldmRXcchS8nM05lZppnko/0uwCqZ1cfTd2Mdehb6+r7jJzF1mzS7yb73K0nfJ9J
ikjXpnMbayBMKUPysZVu6Sq2xDG12Mdl5gJyaL3tMIzzyY5NSpddxQg2jb3dI2ErJh1xb/Y5Iq7Z
k90gHLWw4+ZH88iHgJHYsh10/MTbaQYNA1N4mYPia65P3puM3qsu2lXNaABcX+WNbA5aI58KWLmr
DlEZDpCkuWdPNtu0SL9EGssyvrAQQGoSSUNvfYcO9D3tM/uoMh1wPYHUd2NC+4D80gbeY+7oYqfZ
yOXhzCXGG3Gac5dN2RY/bGfLfA6cvzRIqXqgYmsPgnof+Z8CRzfXZTIxE+UeBYARnwbYdez7Ac3h
eDYHLaGTb3+jA5KSqT4cC27BZ7NMHTLotFJ06IP3vg7Lp6LnfGz4pwLpNdngcW3YdPfMPS3gZqt/
G+r2a6c7xg4K6Ab4pwX+4vOcOOGnvE33EDDFjkFyGQbsbUs7eZQIynduMz7QSXkvJxI63Mr2KTvM
o50SgoF77UTzpPvdtkmxXOulVhyALwx3zoxBV/wAorDd04B3Kn1bnEdvmjfYQ0C6gLV7331NAuGd
BzlVL50fnzrSl8dSUtzti6Bdk/xydhGNt2ujKsWD3RMulbldrOx23klZOc9GEtKrgYenLMVl0Abj
EuA/mlS5dYKciKdjEHl3dTx8mFCj9jwg5Zqy6TB2Q78ld5ZSmJ/nfZCbGnbwQNVBwmlHNiQgpTCo
TQmJt3qud+sEU4xdZEsQ3NOsPVVTdN/TAX8URU6WoxcKK1+Zh3JKbnbkpQ+6XWJIxYgi0wb+PR72
aL/6na9hhkH7mrPts+EbUR+Nw2Lepp5jHmFAHVNDdP8H4dT/j0Vfkx3df6z6Xt7b9v171LcfXdf+
WTL1x2/+UfwV/j8Y9cgRlfLJEX+WTFn/4HYWcLhda6kL/6r92uY/2DO6LpUkCOqWbfHSH5Ip2/gH
ClLf113vn0Kr/4VkihryX2qKnme4uu9ajuFQVNR98681Rd+ayDFWGkqnZrgvbX0TYFbkRpUF/hXH
TdQ0w3+RIf/dEU0dlZbuoiGjEfyvR8S5srDn0agOw7YNLLDCXvVq0rcOU2M1BFG//s9109+LpuoL
ciAfMahr0h2kqr1/KpqGnaYE9mmFC8rORkO51tzpWs3puyDz/r8+lGdR4Yf4LPh2pv3XQ7GYGPDa
5uowtektzdIbIpwbdo9eGn77z0f6vUTNl+JIDqVolzHwb1etE9HMwj1WBwDK/tb36poNCA5FKYqS
/3L+DMb87yPEEwa6cZf6s2f8rhoPcUSwy4hvZaWNSViuX7262VSeuBt1isqi1iWMg6PRQDEoJ8z2
pHtPTmk7m8XlP3/rv6qoGZ98a2GapKQREqKm/u38ujL3tM5Hlef7Gi4qtFn20/MUjldDm65jBYfT
dj8CnIr+82GXb/jnuvtyXMqcwkWjoTQXf72umuGU6DcApRuq1V7HHcWlmbscnuuOtGyPh18RnpNi
viZejTuQFoOWanbVRA9DbDfWavTESyLSl//Lx7LBA/go+6kX/HYjCYq7Jo1T1aGzW5xJM+cgXI7W
oSZf6V73o6fxvlGxehIAG8UpqiuzpynNifnoxfPwspjmfjeIEGHLv7Qvf6NU+NvLhJiT6cnVdaaX
v56uuU/6KcZM5qD1dXOo6LLaND3e3xOh32BzR7gUn83uSwVg6r/MLf8mIVku1Z+O/ZtEwvN8G4ID
hAdYDA8DFpOrPkytVYhRILWr66gjWdeT8TAIoF7xa4FH238ZLX8z3yxS1n9++9+uypDmEWbwfAIS
0ArfC1p/TN7nEiOFhCnhP59qUzf+/WwrNa7a/AIZNk33t8FZ0i3i5SVUrlKHjVG7d2R7boM+p8jG
wGLalK2ROcosfu27AMZEBDU484Znp7EOnY8ZQq9DnuF32Nbc+QFjx9L8E5zzXdXq1yqM134q70O9
f6ZM+Vwmu9Ep30YmOD9O3gWpEQLbEZeRHU425yrc9yLP13PJ31Hv7wVbJGmtzaHcl/hATROZUfal
69Y7h8VMry8DNE15k9NBNLB6CKG0TrsOFqI4kpYBygh1Q8EIfLZtcZSmWEdGdMiMmHgXsD1XtLi4
EaZPmm2Um3p6H9rxMa5tWiCsU1COx9LnMxY6eZe0eOxcpTCICm0N04KCaJSC/gkPU0ANKpmvXa2M
LX6kffKeufpdakHNlT6uV1RSqgETeD+54bZ7K83kpsaT6TOEDfIgq7h4spz2u6emYnVmwN2ZuBO3
u2qoVu5ofsfDihyxjG5Y3O1N1720bQvoju9ljOIwUCPOun7rOO2m4Xwuk0cnqAs1HZ0zdJGtxyl/
B2twtRtOkMmMN/gNfwAvdSP2uNj9+6Dq095MP2LSrXoJIz5wGQcD1G9AICMFKZfLArl/O+XlqQ+Y
wNTpD5zkNqTp1iy1F4f6CPF7fmvIjwEjuHVueEG9hn/DhEFGEul3gay++xG2ViNfFQoyDvSzfpWx
vKdOPnoVXqjecAUXe/XMeYAxzLxY+ac6Mh6qEnRYYPNJcLt7Gi2PATtffU8++/58yHOHQqfk9/3W
3z6lLXkqUYXvvsMpKAJsUOMftRyxaclwbhyuxTw8R4MaaHG/U8eLp/or6SoMXbJ3a9YpeHKm2Pzc
j5VAbqJftYFuXlu7pWX6biT5u1TKDGu81jXdXgrJU4ZPVonT0dQYz4nX4PvcMaYo8kMp7J/SHL9U
n6AeozrGp03JY5uVJOhw8vChWpN3IPBiezHzidZF1O1oP9LWbZ28J6nCe081kg754cUczlRaF1rZ
0BCn9+VHbmyNR8eFHd0VAHCN9rx8ejfl+42GfFbrLt0/5Sp+NwH9znVNKy73yEQioMO9fqSFfo2i
bZVF+lUN5UEtzpYu7jXME0gYYjZkcG1i1ti9XUP3C+TVapJq19LqcEyT6dUglQk0l8/WZ7BcCV3V
HkYA7NjVejAyPtDyhFbysAxHBF23RN240N5qxBMZrdfhk9sV6IpdDr1MJV6c3QYxXv2Me6Ukf0Y8
2g5XC+bYyqBSjOqL9l5thgda4jEg/Oi9k+wj7LTk5qTQMU2f2pk94TJt0a9zNaIeY5GRIVSF9noc
sV9IuulqqAu1LkP9O/YREuSQDmJg1bv98xq8380tgX9kOlNf1+CwVaWvbpO+a7V9qOPuqxOfsBC6
DZLhYoTpu6dV3Uq104ueJcsf2AKPHkYhA9TN/fIGv9+Higrbu/IKZVlhNflYo+CjA07mr3CUgHVo
0wBcwP8Ilw0wR1N3xjiwdGeMiJBazc2Isw9e22idL7jLUA+ftX4/gGX15XZsXHOD6oIcdMa8rQGO
gqg0XjwHicM0mleRqbtLgJBXM6agkR4RFHf6Er03Rhesqs7wt3EXbMo6oIXzgkmtQwaWE0PbASgy
PIVKmyShgobr0XCyrProdsyibaWWSaCFK03nsEKn3IdP0z4R2o6+ZmxRuvZSTxoeYpTD1yE+o5EE
2aHRXLjNquR1DHFuh5yCUQDU3VVm6NtEUw5iEedKDNNVzwZvswzIZfMi+uSmlgM9z25OKA6kLJHe
TYBOAHhPnf6jDvRPCQbUUjeesK6n6JrsskEq8rmHBeZyiaburffz/ZiHp2Xw9/lQbrwTvfUeaVEG
VIFBpGGk0xZbIdQ8U7qbapxSlUQNjQ7N5lP/0QfAJ5xSfIKdCgiMxLrhW8UuJu2MO2ElVmMftDsr
bF5r7AORdmOmUOfnDttMmiiNb6JvHYynUx29RtqhTQB7jzrD3OgDY94KtX0typgL2Ms1Yoit5+bc
lNWMhALa9KqxwpM7cPsAXWeGCfB5CzNr1SdzuanKamNOM5RDhCmA6aYNNgfUDwr/GBc0zUddPW6o
Q6+5kU2ct8pLUcExJhllMvw+aq+7N3vmLfpj0J7ID+yeii2oxnIjkZdUQCTW9IZhS+hwMMlkXicW
+HRs1DFERuaurl2ZcQ/JubsV9rVteoq5DJcub9yN5ZvvaTR5wOtI6si53pignddRxmV3XeOdX7xH
ZRyjORgOth3iLab2RDbu0Kh/CJL8xN9MAO/9FLRtlc0JzSYRhf2I+CIC/2jnGNT1ai8boERc9x+j
no9rUPnA1odVYpfPRSeuxcgtEAX9J1z9nkw1lzvinpJBvHZabtFwsD67BVWXZQpyeiDiCQinCOfI
3jXXMWtb1TpX0uMfQJZoO/f0V3dw9c0MeQtuZUXZKvblGuABpnSoPTZYcJxrwoOdXUHZqrjmlh3S
/REOVBB6Sg+ms+nC4qUTVbx1g67fiIQKv826uJknUR5mIPionbjD2Rj03Muboh6dc1+QjC4+mZ0n
PxVgcm2zbC8mxjdTDpPT9YZvSeito1ScwnASX0OMqOga6bThJSnts5S47hF8x5sEN0SvlfodIqsB
Qz3nLo1x+LPK5A7w4B4IbXzB30zfUDKp1p0Z2lhSRtPaisrvsY9ZOfZR6b7QaOwwrr6yG5xwwTXH
7DVmKaX7Y+eOc32c6oZFUM/2OpZ4Wwa0ymti4YifGKnHRiFs4xqjQHPalqlAuGVd9Nb8VAwCnfLX
JSa3GfZDkW673t17bWAA8R2bdWadixg6auOYj84IX9coy4dUdDHFUu9QYQ/gT7QgIhLJt+jCrkaM
5VWXVrD4YTbQBvuoG5I3Y34H8RRulyLMAHDYAWlCWNNNclv4VEmTuvuhDeK+L+imGc1uR2HE38P9
v8N3uuamSJ/9jFEECHFAQ1KpLQM1dXavurIGDFDtRSXy3EB6eO1EN8f9jqaPzWY/GLtuoLEmKx/o
azwHLiqpWANNTI8j0Mx8LUf7M1W1eYVkkC1VmLLRCglMaqvj1hfc/5NvHyRM0NUI7d61OKBfOz6q
Xqdf44pU7aTZj2RLMYxPQEiQCXZgzjO+fG/vQhxDgdFvyPHqmx5zHGI+ZF0NJU30Mw1J+qk+R0Z7
KskwsiKN1GZaSS63eUgHcACYMkyborM32Mq7W2R9CDok6eqYO22eB7nKKHSuLBwqCi8mjQxMx/Uq
Hahc1BwGiaxbpwGqRbvth028H0BjlRpNYg0rzIaW9GkjKh39kYZBU8jOz9CCb7JNGU6cVORjHF10
3b5z6njriOhmNS7dRjJDvqvy1FZJkEnRgTyxsQbybB/nZk73IXkCpjOwNUXxDMrb3M95dIo9nHh6
H+MTVoX9iGVDOJpwr/D7soLwNUPIvptk+y2rtQCdXB5tcjP9Wmag/Kzscy0AH2A4S2G1ZVPUxeHe
RpbtdeLFc7HVIXoTuwA0jJjaV9/DpguRV72KYlAoOAfBkWVvMPfewRspExQF23Q0devCYBDMaktJ
x6Xcy96/Q1aMBY9vXGGzIXWB0EHKXz47MeLXqcre1YL5M7tE+TKEtx+z/0lKhg/3uk2X4xvGRSck
/NCq1aYgdXEQxHjmrsSGfdOa7LME1hMSeJlOZ7Py7PD3y7Y1peYSVvg8Gu1b1k2ssEQziewAHeQD
Xss43uquT2P+yCe1uECDRgOWQPejzslseS9lUT4yJ73hrXK/bHU75blHs9a4goZ2pb0Eh9qwezZW
TWl+dBPfu9Hrd7/aq51yGZhX5JIryp3hWhT4ksd6g4Oe9gWPZ/agBE3wzortbDkH9Z9v8qXTJrnN
DeBwGQEExKXvQcM+E+k4/1QNpbfJa5wr2NoBULyFORIho/big7axvKY5R97WJjDdVTGqeXuk68Du
+fvsLrye+C4PNJL5OTduS8XaqLfg2upVooKtXuVaenUWMPT1Nn3svgZt8m0u9auTNBrY5PTdtDn/
w9wScRKnaQKfrJor1iX0eGVEJFQVOLll9ujK8X52nU+5J2BFxTdELUxLHb3j9X0ZqFvMma8O67RS
W27KpGrXU19/clQYMozpS6UX9UGrEb4bXjtvRIsKURZnzUU3GNbeiF1R8WWy7x2T+NLFLTpFsqVm
3tAjNAUpzXYv5eHnlqorntyEea4g+KKJAePTNqC7nAVVhaWi87+a3UGzY66pbfwcoWGP9x2AkLsk
zzZeFYyo+rnW6mP3nsCFwgjX0iBakHp2gFLxIBRJVtCssRZ4rqxM4X6KM/+QVqzURi6frdwfgO4a
h9Aanind38UNm+Pe5cSzsydA2+VxfMP/bNwmvXzGgAEz0ixEKlVeRNkTmbbybjbN63IN+jgPthjO
HqJefQY1rxalii1UfKxH05stpvc+p05coTDeeoGv/Jwm+glVlGxl82F0tXvdYasldJLVM/ehITMG
l/oQZgvuSIW2hcgvajPFeWJ6UsFqldCD7Ly6UHdwCp5Ohap5Qhlbtc5Ei2hBA85EJ0r3YJKGmIz5
tNTk0oJ3qD+t8h9OKL8N5auNNXzVTxktzHipWNGjT0rPMsUBCvPXSuJgTYvF2QArAywzfsc6FcdU
+kr04G1Jvy0f3lBrTmUzXs2cREXCImXE5q3DjHso+U0tBcEufWpTPmJ631IWgwz4NBb3QU4uBRd1
LzeeRiUCjqzxYiWsmJpDhS/fcOZf1YTRF9VnKsgITJj5RhojY6thkHJ6tJpAx8vaMxsNNsHEej3Y
YKv+tGSTsVq1WOq/ap4geabQmKk93al12cR0EA3hRyO5p1VQL0u27L1BtcKlkcm2MZ9CfLbugnLC
Jd7bssXwtx2RMCOY3wjxUsvDvaGPoMW4a7FPNohrsx9V1+FeosIIz6rvqp832s4bT0Xffk1HAhA1
0VZvRSx/NLV8VlOJuqrR3B8E9txjFr0nxvcEt9uwpUqaQXgA5PYwWeZF98tpM8d8bZWCkC13TziO
z477kvbR99rYzfT1sFU3Q1b1Y9AzZczqnMjgaZzHz+prCk3llJkUq07cO3h2ASLl2qvEZd+aRJOm
WkheTe6Omv5b2OR2ugXqEW2W2oDV1S5CczxsgsCq15oxX2FC3cYqe0YHv5uHceNH3P4jG3UE0sVx
rEsNqUV6SwysDprWPIEtvuWy+DyJBDV3RtyhEj5OGN0wOcUzeuBTR/gsUurBUta4umpoLw8x+AOE
w3FeYqepx+1Kn6KDyDCHHRmCbU2BiYLFVgzjoyvwMFoSC9FL5kxo1UwP356BgRfGBOCdjzFFxQA3
ph1miBnb+ujW94bBzow8e0rWAy/QnxkPy8/fiwb/u8zcSXInwlGxNaPSHHPancQ+bknOjUv6LNnH
SqsaecFl6JTGhFnd5+QkWDmqr0gDxzeSh9u6GbZZH+Sr3mDjlxv5505SLFb3QxegbYbzuCpjAqpJ
81ADix9ICYiFapqIiAN34bgJHbBxwjwgtmKIL7df675YGOFullA7iDFbsrITTWY3WRKzTbDn1yYD
WoX3rPeyDm8iZOJ26BHqB8Ii4aXHZuifs2HEHMu0thrJ/9VkYNccyRFVpAokycIukVaoUmUZVoFT
UWH91aEU8NT6SMEFBRXfIwfxZitxWOGcB41oNYmYDQQWVevCt9eyCklORVwQnEMCmqxNJlIyd3k0
scOpsAgiSRkYQ0lmMNojzycG9cF10732CWikv0+OA+r5XQPHemMQIOtW+RQBqMLiTNLX394rDJtT
M73K5JX+BorpLVNM5mQ/ikYaoB6JPYsZ6m/iRRswNJwbN39tuuk8JAOrVNDjLNvleHc57rtr5OwY
7kPLRkKb35YszSKPgL2+qSu00Qj3vb0T6+D7WdoKUpPLYsdWMd3Wiu7tEBqjP/PxomJ7Ork/XMVo
8FVKLoeYgjDc+/Bo/Ns0ucZKiZ59yWRXFdnoxuLcoW0m7cQeGUPpxzLJ3Z2aSiYV91Y+NaTIKN7s
UdyULgF6Bk6dZBFiK7ol1WM+sYQkMxmlufyMo/FDpfH1gzIliMocJlSWN4tGyxVB3t0SMxdY9cCn
ZMpPBdvozhUfdash4iZZPavUlOlwYxZW6rJjfCDLsKJYjbVw22+a0N9pquncdGiOt3ucn2RM0gDx
hNdflnsZm2Zi1Gp+WHZzyxdl64XrpWMzNxPkkZnNfXXRrY4/amt7GZrxU4jrVutV3yBgePusvhiT
/iVw2G5XFAEgc39148rbWBEqRJkYP3MCwmYnOdTHsghxQGXUj+lzndLvoHkZd2Vd7Nti+qIF7FUq
N76f/afBDQ0uAOJpKyMO7YRJ79cFZjTJwKAxEWnC3+KrnWz6GryKoKCZfgSW+6bZEMUJz/e0pzK5
+VOPwzo+9TX+bEgTUXQqq5XV5BTZLi8kZqPfq0wTu8h5CGR51PTqyxzSjDy5xLpB155bO6yORepq
K6ZLuXGm7G6AtXAZddl/mvT8NcfiVcud8ZBm5Os0fwew5xkwubZ1Sd9BotOqVT9VdNjiO39FpzKP
zqkMWnQ9s1WfsWdOHoJS6SCzDbTlfqfL+l6mGZ1pmVR+mhInFZrktlXYO+u6xtIRMAEb2358aGNL
P5ug3iMZ4WDrUZmrgkAewmR4aXqoIXncrge224RH7wU9eJvAe3VsbLbyFl1UpX3tSl/lSMPkMFee
v6309A3rBHs/9A60dMDtezTkjwV8YWPtOfoz/Srdrlj6EVvRnVL14MxOfUwkpizmiNOqeggMHvov
JUKqE2NB/PHglO6JfjS2/7qvkegoLHeH1AcqYCZOy4PADezkcOcMYVgCeqVV0smQtOMWup2wVUg9
iy9jDOQPIvLFImKmMeqwI0PIbBekvrmhT7ndtVn2vdU189Tn+peioqCQJXDCIS5Eq3Iw8OhSD3Ea
4Ec8+VvTqp3TiMrtTw/LvyUVO4+oTlHzF3Swl9ORs2mfunywT8uz3360ot6iiRAZdVkXdzYKpa2g
A22lFYl++vWAmw5aVOWnLOuAFE49xu0xKRo2Bqj6NdkfLC0tufvroc5XLrMAfTJpaH3KhwgejN/v
Rmsct3oUn/NuMk/LQx+l1gnIFPcVCf/trxeSgANlKRkNAxOh0/JAut/8+awH+p7jN8sr7qByk7pp
c7fG9aOv6RT3Kv25TQ39uQS3uUsLUoNRII5RUWCKY8avlsCiyu46DMS1+P+xd2ZLkWvZlv0ipalv
Hssl7+QOAQQQzYssiAD13Vavr6+xxbmHk3HyZta1eiqzepFJcnAcuZq915pzzPKkFGoc8i091MiP
y1ltPqu2uPLyfGtrQ+IbeZGdvWIEWk2Wom+7XuW7lTDuLSz590S5kaGExnpPzngV9JrVHfAwW9x0
Fo/UBcBUnFByk0J7ezfxN7ateSLEmwq/EsBvdo/DwMeB9tc8rEbZPICiQURYU6fY9jlMw3pvgPqo
fJpztb5f21uKYsvBWdNvploXn7AwMDWEk8iFRXWfSGyTBxHHuRsUm/K3XLWq5JdGmOLedjqDKYBm
hNsa6Tp/rL3vU+0Obpn51Z3WxMdcPAST7nxTVKc/zF7ewp134ktp7d655xJ+vq2RKPGZwhle0YYn
OMiEOYzt4i2j0Y5sEBr6tmtbqEBU3zcbQf6AUzQgbryyOOv0GXRqkqGVEFai3ecjZ7leExlsFebt
cu/10Ui3iQVZID95HJFC7KzRZ9KP6kl8xrywi0S9nFwS1nV5FTvy6oRnr5KTlF2R+8ecftHeVaDA
UnG/Wsglr6UekwjUkg7az7fOIHKk1pTDDQHRLOVWEyTYaZCM7pdei8PNuNylYBfsviFuL8UrZ6b3
ZZoN4ZjbrupvxudC3mjqqD6m+eAdDbPNQBDnEfEMpD7uVOaUx2ImOc4lodyd9FPUHxonBy1rdBd+
1mZAN3q7zTRtq/g8s9L9NGQ9YbmFtvopxjyq4IrKIKL62SLRDZejOah8BFMMYS0/TKznjDG2VdUl
SK7D0CZziGa/ilIzdHA3htvatohM8cdmajU6TlSXJydJvk6zEOnbjuHmJ1+m5I+1bZ8VP01xtJ6p
Hns852bK40lKTEXXYDnSI7ff66jQIfF03xeNw5o6PKKX8a5J0q9F0na+QZZv0ojlpMX9k547fPPY
3UhdgIhjFBQepvgapW6oD8bsk2vbXBuPaKnYjs8mU56qyPIgbdSXyIUJCuMmI6qonr97bfO8Wv2X
fGbEqC3GaWJcysxXz8JFZwgfL8aTlU3051KsYKuSfFIrahidolD3ML+ruqBOMHa/MGTc9KIYjrhC
mv2bAb4p1Syu2cm1zsmi23vNQUam5YFrO01Qy0wgz+m+Zlb50tnuCxOTnaXh1LKG+GVuox+LCSTP
6R6q2OK2vlr0Q+ZDrCRn+Q8Q8nRkXOZyScyJcVxzxnrZwuB2cBsGRrrz2JPmTZHFb8aYqApcRdnM
va31fM1wbouEu52wv6eF8U2svIlYkzd35jE3gS5KycsKNKv8EjcYd63EfdS9+AUN/YtRadS9MKPa
866IGcFZFtPvtRRfScW+rka4tjrNOJ1+r01qirViW1AXEkfLOv3KXegmVxNxVjTaU07bHPVhuNPb
pvTdeVhOKyTHUijm3hgx/k0pD7i1Tn16ceNO3M+VNe0ZzYrralMBpxX1lumjZAgyTzUVJNq1ipcy
eUvkRKDIHkdHlDswN4yoi61fF3m9DmjiVEbiXlPH8+AwfdoqepkXv8lSEPHITKiQ9/ou2US9HoXK
CNIps6Zn4amYYVXMn8gt1D5iAmmggkVZoTBvgWxCgcQRd3k77Q07/5F66mf8trh7Y+bMbtkTUE1u
NU5oBAeyhISUYKAsRJLlD711ld0Jw1347/U2ppSY/ZMUDMIcukz4qXQFCdD7TV/UrWtsDh3lK6O2
TtXCXKXR1GSvQZya6ZE4TfnCSC9iGlPwOCNKaSt3eTTUBh3IVpJZ+45RNwWKFNu2nBlshzKmzGi6
QWFAr5XoW4Y8sizc3c6ZTZfZYnI5EKTHsBDFyPJmG5wEQ8aYUHVO0BQbbL7pjzqTBPL2m0084kyc
h69MsnRQHFZu1wz5CSgYlKuNjOXfHxRNCrr+dlDQkGoOsBz0j7/r8mIdwy8lkZMotecBOZHImbLK
j5TO7o3mXNbpFHvEmM+DG/z7v63/i7+tqYgCTVNDAOWpvzGDOnO0YP42xamRHe8yomLEH9KSZ4sy
g6Jj5NaXBxu1CCycZ6nx94jOkLMw2qIPxHIuTMXVHeMIWsr9jSi882xS8vn3n1ICDn8/QmBJLeJd
gR0aNA15/S8i1ErMVW7aOaeNy6dMeiaIbtdNO27DTCYxtiBw0XLwXYO3iz10VUjG2il/k2KONOVb
LCFmoMhwCVq3Ga7pPww5l3ML1J9OXf3IRPmjoFTIOXEwdQZlcZZ8r7uUwe3dJkGMVTlvl+XAvjVv
26/Z4jhksjAp3HQaTBPeaATbgYPXWh+ZyOs5YcgZD9x4nS+5/JQusXWQZWjFEepF/rd5IhSvAOww
4mNJXlMoyt88u3iQEzbqPD9sMT0Uoht9kyAJWWRM7fZsEdeDyKNeaT0KY/lczMl/wjcZfxPHeqpm
abph2Y6j2n8TrDZzWgNsGPJTCrjYhzGwR6PK7FfqTYS8k6H+p9NYNsTaooHIK1y9GcyXW200D/as
1jwOqCi7TsrIuGi6CxjO6dSNyrGQT+5lop6zlgWhSklM/UR444MZ0QButPq6dl55GNX1rVyVkZsb
6Ri2BMvJYnOcULEwYlJUkx9xB02q0ahXp3x1sqFYpRTJsol7v2COoqJRweLCqEuXtedMGuOpvlFm
qAXlNptH6D7r76aExlSuTXhR6uIrRHnuPEzeS71BKLQSIL5w5xGR873oHUaF8vWkYLH1Wwfltcim
5kDNQdH6Zg+b/2fpbeX6stQZKRj7YkqPiVr9GHTKjaWhAp8n015Ry30Vj6qfGY5sjaQx6efqEwM9
6lVUfEhfest1cQUe66Jh4L+2vJ5kS2rtjVLf4g4+J43yWuucPlUVa0CTrG/ayHAPl6qk4zHBUtGV
dSAQBO3eXdVNR6XUbciLbXOgXQKPIWvOzQ/dyJZwQjbl54X1bPEiHYIwrqcXE3c5g7NDZJIi1zjn
RooE7JTnBN7AkyGU73HJdS4/anuO6+RVmeaHIa/HT4tdwPwZVMQAw/xsRBZiDWK786kXYVF3T//+
1qD9iycKuFIbXhzuLc/6HQ0dD2hMTKXLT4b8l+XTwGEfYzjvl9JfKidj0oobFUUO8b61bN7Jhlkt
lXSmlFG1ffEf9Lt/V3x7Bgg23eI60qlI/s5h6xd7sptUS0+FFX9ryuyO4fNZlr6LCUiUWACzcBzr
aXyW0qvSLX5EavvFcK3/cGz+xc0dxB0VNiwSJpLI36XnQzqMkV3V6alP5gblDVfVACupa3yULb2P
UvynYKo2rtZPW9B/iZGcd7K+YUv9GHoKv1vWKigj91Ed0kfdTEDSMI7102b+D0rc38jTiNM9U+We
g0JewuPM33W4DLBN2uBTcprzLAoUuugoKwJ17DLfjTB3emzusKs6e4uv7VKppExGU+iopsDjRvmG
XJkFZuh+SN1yj34CFIisRqX43ID3kbyTAB1SO4R59eA94zZC8KBOGJU4QsquIaTrPOXzE1CAOlBX
VLF6KWJKHGaAW9V79pgL6eqDLj4reSH2W02czF6ePmI96TnBYu4ARGSisFZ8aaw+PxVtNUCiSJMD
l4Xfo6x8skv9YJferZ0s6403rrt0oW+hGBOm18YOM8FlY8BE9XVNg0LpKV9E0xVBinyXM1j9uhSI
dRWDdHpo5VIqWlFTcz3lMaGBq/KMSPTkbrS5IcPS++wlaKNio4RCQGycp1p31QDQt1aHo22coqwg
o7VzKWjXc3ZobTzW9tpeW68hznyB5Gnn3K3KpZ9PIk1f+ymt30cff1Cb797HOL9BpH/b/L/CRf8/
y8OEcoKt509TwN+AmOd64qbzzqeWEGrt/Rf+cER56j80i8sZBwfepz8J0p79D9vkTmjrDmM5Ha/U
nyhMc3NKAc7ECEVYriuHmP9lh1L/gc+AG6dq/+Gw+h+hMBHN//NYTQ7QMH7ZmK48VXcYrf3zWG0p
e8I4HGa9rZF/mXtQ/ALrZYdkfJDkKDXKEDYv6RUOCPl5a3dJGkK1nUX/oWT0GJV2KY5RAwQxW8dr
435PUAqdjSCDvSPTLHZDU7wty5CeiCX6NTvfe6FoFwIX/YGC5QkZif5oqOseGJdxaVRxTcdFvR2m
p0ioiNWrXByGqXjEYWXcUx64Kt0cLs1UhSkpVwgmlOloV5EX5pP72Wzc1Re9Q6JsedRjgeZe0A0U
44w7PI8PSCOp7USEE8eC5hE5kYxJnFTWr7ugKOwviZepn2odtmVBPaCR+TmWowWZHaHjbkzjvq3s
V1p3nt8l42tq9RhVhXVFGTSfTbd7auc1PjgFNy0jKtGQ14ZCkXM5DVP/Dc6UcpsOIhgnPfFp4qHU
0eanXMn8xjBvdLoQLzynLgxjT3G9LvdEEapnbejPrlGQrVSSSR5RUzhGixtq/age4hHyibCcs9s2
RVAQWrrTmk9Y16vUJLTUm9NgBNxkLFZ6EY2zBlR+6KAySGLGYpzM4rz0cTC3WnecEZYkTrc30mTv
5dzI3WR5sZVCvy4DKDJ09CgmZtg346AdZ5xXKNMIp++eFp2G5hCBVUSQdtQi61dblYMP7QC+Btmg
/qRLyNjoEIMzIYSr87ueTlY42MbENJK4Eq0Nu3qf2Yu+0yw3OxapczGSva4z4AKgCfmsJwsduvGb
YVQXI5oYJSjiSmapd41kjPoz2LH4uHrzTTErjr8WCaOhlowPXQ3NMdfDPrZuTasuD5WVzswfX2n9
2P5Ao+8A+1s5qtnwDZXmFKTrUu7Hfgq0KrLOOqkyU6tWZwKhiKo3ROXTNe4DvNe4gLGmj6Pzq6qt
bM/THOFbHP3SCLPGN0ZgWR67MupuSSnSpug7FYecb8hQ44S0FF2ydoAY8r1Sk/lUmP1NHq/1JaIe
CQWmP5dKfbac2EPLQaDAQm22jr7Uy6cm7uJ7OzsZgC21RNQhj30EtpoZWI371YIDd1mQOYDfgmyk
N/ekQEEXYuByzbQ3U8zFDQ7taE9pVvXJuGVsVXW0lExxsbWpunDFkcAnkE6azXBuPPoimLy/DHaT
+GZum37ilPZVrX8SwyGO3lh+i5cetatbrIhfjSTsEEp6jnWr6tEV83sWxMzlOOuWb4Zb0g7rNQzc
lvJpKk2y/aqeCd1uwWNxLl2UeqMJ0dOsbmg2U5yx7elUIS+zG5OC1oLawHR756BRYvNy1IX90lkn
nBKH2SleKnsktXKgBpFORXz0svxrXwDIdnDyzGgGF8pUKYHBFfO/xH0QEzcuaD82Yk9kOG56QVQE
Kz3irMlgA65WepqymNpgaSCI04u9Wnf3hb6+mZEauHl5iVEJkxXjwrxWX13qg3atWHgMmggnenua
s/Inn5skr5yheJ0uO6JGxd6lfmI5dX1ZrZXx5AK8duiSY59+m226p1FHLnaJnnJc3f2sJk8lN230
p33pW0WNmrxnSCW6ZvEfSJhBWReRk2jZc36rPMRtf3CqKj3rTfGJKFPA45b9c0yAUZJqgjrfbquD
NVBQWfJBP3d9zcyj0BM4rHeis0eE63mzJyX5iKq4DTBZ+ZON4DQzP9mewM9N0IA/YjjwhyjP6Pon
B69daZDTPFxFTkoxeddlxhRSnced2a6SrjsFBEKve2X5hcg9D+Y8coGrx4fSpIm82OK7ja+cOQD/
Zds7jd+tzpfydfYQidFIWc+iB1RHwSxJ6+VK5uqE4qz6Wc/eVY2c/DYfyJrqtR5VLhmPsADPlB3d
Uw1gZGcK+HhVqTuQrqzmwNxv9fDqp3PSSvihCIzpNXcmD9WBB6skNeJnnrmHfk7vVuExkO01EWTL
cs0yMLBFVb6YtvKkqNFFm7pAg5yAUkBnmKiMX1pIiwB/mLtlUUgQiIPCFoZh0cWfPVRd7VhZdDUR
BBmmle/HAQAgub60XGbn8xLRjXNr0M70KvRPyGnG54XUkJDqO4BY/HQBwcTwYBptOUadWd7SGamI
BwOAZnZwhGOn6va1ud5Fuej33kDLlObpfoaivVszZ7nLtbLmZKfGnGYwRiDk7qLY8ULXxFKWwxtG
q2MBRfQK4TutotEVbvVjgtoNhNKpToezgjA0UD13DdpuJGc3GYRPt6kPxx7Z3Witt4bdtMHIaBnR
/nBJI2ABm7QeZ9KTuyCLV8b2SVUXLXDjLtmj/GO2u8xjIJtptOWVCK0Tx02sGgqOsYa6Uy/cfGlT
TLYgDb65lsSoX+Dj0bjSu6tNTkxgzXX2aSr6ox0bt2vjTaGudETCwR2p0jLe6+lpjOB52kqv7Wev
gjdf6i1ev+poNjBiGLUoB1ebYEZPNk/ktfftOrlPVYfoBaIacqVtL05fnjyICFK5k+1dgRYURMtR
KRScghVyrDZrekKUeACj+0FlY3IiuHhlEt29GRpTPzEDSRvllOCU2S1p/BhhNw94wrdHO2pGf0qg
HkrDqJugV7Fs7WpFMDKTLLNuzAZxq5TeNsp8xYhH0Xu0zkzbyYyYxCg/ZUmXm2GABylYaY9xXCif
3TSJz2rvOmiMbQSxw1pch245Li3dJatYgE/PrcMNiBZvAv0kdIsiGz73sKOcGChDvDo0fUawqzt0
rdg7GrsLogTl7cYVG4T7S+8XJRghiEgm2QdtzJQUMUcffEfFdVeQNjI70Rq6wwIlsnYmzjL62o1u
UyJJSAUoOc1CuzG+46wSBM0j4oGxshPcxE5qj/ZRHZZwW6zFoO0t0/uRl1O3j63xp7IS0uYzNqhD
tZTfdqECsE2bOiwtpGoRjRMb231gJnHhO6lHDseQV5dMd5tj37mQhVuzp4WZOzwHcgv9h5KjiwTr
s9f6/qVnDE50BeKw7UPO1QRnWmcWXsui2Ezcoz+PqHqM7kmUqKDjjkKMIp6ivCfQdyjaED97g7qp
u2YIzY/bVty4oKJGkIYGJyLhgADd5JoOjPd9bdvcFqXJkKtJvRMeFhFui+7PtUVnhpjGezFG6SVx
5xpcyAM549mlBSV1HrmfVIOr+VaVZ36VoQ6oLZCswFehepvN3fZxJ8dwj0ken+w1qkOaTn8sSFcA
u/qxbccJXL/I/jJTXQjNwq2AqcdE2Ebysp9TQXOFuQzPVjGeM1EJRGewqqgPsG9bpWwNJUeFh7md
b6r2RUMYe8ZkxluN2Nn9bbWwENTip3CD7WuVYgaO4kDr6X257dDM+m61VUpp+vwtxl3EOJPFtvax
ID0TCo7OgTHVMrB1YHd0HxYfK3sTGqPZhJZcbJtiyV/VpiOK7M9deYO2zvQGxllV1bwfG2s7LNux
6nTraulpdNAfoamsYWLRzoxW08aOmlU8pfTksi06uda5by02C1w9qCNzFTx9HjNHqWWfc6b/hNvZ
BnDsjOHHwiPAMlQLpz7k3vpUykDuRgZyF5M851KuT2SN9BKHLtwWLr2qPb3010JdSchcp3Y9Jp2D
ProT7+C6jUvnKiDs3tc2hp5KNjqxav23jde3LRyNdNq9a7cHBo7c+4au5a7uEa4LNj600+E2EiI+
zuY6lKjYxIPnTMthe3GUF7sBZ9fHmqX7ZrxCih+KGXdhXTIgl1RCW94iNv7ftqYtLuq8bZvO1nNK
CxasPN/R9l1sX9SI/uJgV87nzkBoDZWUW05rewcn1WzZKq3D387fbpqYU3UZPdw/T2zHY5Y1egTf
tNWKt5gTGdEoZ5a5tARcMyD4HQS4HSVvbgD7lNmQnJlOvB+C7b/c/l9wS2v48Z9z264OLrB1ms5B
MwriGlTjV12QbJjMlQnnTrvXmBE7plsGli4YextE8Kqr+a0jbcXVR3hSfXZYlvpJkQEwmVtpKBRW
oPBu/6ryrdBFIY9iWr4S08wN1o09SkpUSnOBx0MsfX7zsUDwiTRQSy/IroHLFQhPV492Eahhp559
PbUexgRl4eDdyJgAPY7uhM3cTUl40ENvjzO0rIpun83ORK5Sf27NA09MpGzmqu9QD6CXIYRIlt7m
8Sarqp+aoz2rsYZDhpqbP0noPy7eJAci6DZfYzS1uhPZlNG5BLQyuyVNoDjV5nyvClw3bXaY5vKa
xmgbS2qPDC2ML0jsaTkweqeL0R0GiG0cLysHQTqcpmhh6OOMj1mjNxcSPG+Qg7on6KRPsDydQA5U
VTPXfJXM8TN9yxzkYH8eXKc6It6lVT/feaX7mBml6lOIuLgvEv+FW5yY5EEyA+jfTaRPhZ1pEo77
c9bv3fUB1H56gHZU7doyvybW/MKEhAAn2vkK9AUJSkfrRfx0hDueSgQACjtyYmoOCt+Y+AxgEED2
3eLmv6IlXXfNknADLeIf3cBgRVlQbONlvrrW7PqzM56srHlwxdmTUz09qnygITWHq7+D58w4YTbW
nVkW+2gqb7BvDIz6xht1fo4cpydW0b5ZGGT0QnBJaAv2BSQQjJkDp2mekBfuocqCz8gYV7l5el77
ugxmvzfzH501PqIq+D5yENaEThoSXE5E2/osijyEvPzQFnglDNomjVh/5jpzalyUFU2d7p4G0S6z
pcGzIJksLtLnYQYAOupPpCFCfvTQD5XWqxCGCAajPQ964tAXHO7KZtwn6LTN+dJ72ZEL/q1LwYqj
rEXM0kmJinVts2LfWbVfD2CWtTZ19pmFFKhRu4eywVK5nPRsjcl1TV9WPX/ISCkCJGjfFAv8bUDS
V8xJJ6Na0Kktl9wcDrD7iHgy55/VoN0mpXhahfM51zwafEPk61xHK/KJs2rg0mpa965oymOlFrdT
Tg2XMelR2MPXui4f+JREjHq0n7XMPVYJEy8Tg8qMDSNYVJrY9GfoXTFzd9I1IGjSiTEZFSYDx3yv
nrRxpV4z2s4hJUXdgC/vW6bl+BhD7tK5+7ouUehY0eJHXfdVEMq7m7r83OuYlErXhcQmYmfXz/l4
0VPcutWqfBNV7pH+VvMoOGMEeHXqDlmui/oCndEPVR+4+SmAGHRvZgzO7cAeNMSPRX83dK4LMjVI
crw4ScxYWSnSi11pj50ry9gtdIEko5eI8RX5Ev0sjhqabspyohwnghKQzrs9tAlJ2u7MfvbFpLZH
d5SZVNVb0eJSHe3mq4v3CZGJt681DX+U1wUgRW4hKcNQV9FxwPMv/AEFsR+PbTDR1cD/9bDgvr0M
5Yi+ZjwaaG92DUHjJzWHs+k4CvmzrXJV9fhKQy8BS69md80Ap9eD4thZzoOXCJo6QOQDOv07s5id
Q7bYb4ws4r0xEJ/NNeroscZz4nnp0nvmxTBIzfRaeyUja3t4MwavxZhIQUIYKBAEeEKBmjLN6v26
mpcBnZKftbDF3aTjLP9lFvCR1wxyuhtPQZ4TfgmbLTXcG6shZigquZBXWz8gBdnhDm59xDcKzObq
KU2Xu66iGlvmxnhUe1MLGcA+89ToOKUoBC7VtYvBqykOQS2D+uBl6wuBMjRFkNf4q7RQ9IX1CZlH
ys1Zir2R1Il+PI35GJ/LhLIAsSR4Jty3LCvmPdMQy+8UXJSZk8qmt7ZPrOZrR8X6ym2NDgffphUL
zDrWchBzExgmzCkYyJ9b7kFhRWoLQeJ+b0Q8PkvxmlBF2bXTm0vcQoAFyFVB10JdRNI45kFOw5iw
CvXa47GGHfiLR8y140Z2KBne22n/dRjdVx7pIxquJSE0AkZ0qZ6z7FdugRWf1mFC6cGzMWNMNpgA
WDq3o3p1yDqCLAoeaVxInb1XcmwC4P93eY2ExRuVOCzhBbjenTYOaWAp3GUY1aaQJJAm9aYLKXtV
XpDpgQpcXMNXbbLnRPogcqu8tSvcoJgfIhLeJgevyE4rnLuCibXfu00DewMf92juxXBTR5IsaH4X
s1MxzhymY11aMP9fhcslX2rewavhWxga5hyXj1b340Lu31qSjzOEbZ18q9W28tc+wAmL22GqPhlr
t9xHFlmtMLfXvTHHKgEUMy1oA/QfhuQR0LmSo8OpVWBgo24/dFnj7CY3z04tNEujxSCNbgzo7I3C
LCywzbLZVeZjla8ps4Zcim24ocXDeBcBtRkE6rM0yny9nG+BmJo3Bmd1uk7HNZuWq2lMcBsWJNpJ
mGNOQSRKVC53CV+x65VD0wI/q+MvqYX2tjMvFLxBKRDUa2kPMad+gbelcA6WM/3MjfyxRtBOmhzm
iC4PQGN6/giaFTM2duVypQJn66TN9ccUdcvdMh5nbVVpWE/ES6geeQuW5QWpIPYg1e9Axg9BYX7J
qW/vCJGrw23hjDYxFFV00qrm0eTGNgWYg+udA4XdzygONUNc76kFg4IQJJykOQ//+I2cg+YSTaZ6
dCKEZd1gy5vhfFKMgow7XBHJ4N2mcLWwn1Sfs/El7S+R3kKsZ0i0c5oI/5VhYOTAy9XANEer8MND
Xr+jFyFOSzF+W7X5hXET0QTFd8g6hPEW7n1Eo9MYGbeI9B7Zf4Q1efo1JyZU6PkKCNPcl87K+Nj8
YWEoCnt6xkyUzytgCT/ti9fBdBApV+Ou7/rAMrKXRjdfVioeQdNjtZhNppoDZ53rAjxO8TH3NYl8
81DHPt8Jt+Ec9gWRJqFQBpuvM8EkgrFzWjT0A6v1YCAM9UVb7i0CgHvNO0c23mu9yNrDuspS0lQ+
C03HxIa0nmKmcYaei1rYGi7LDAQGyecnR0vafelmyq4uPTvo0rr51Bc59DNE8cwGwJWOBSMUkWPh
tlGsqiWRZU7SHVLrRzWOVaCqP9sGBojH91g2iS597zPCfe/H1FQ4W4izLH2qTqvPJV5i5JQ+Vm25
Ou3ttFK08ET9iNhFML+iHZ1oRoeit0D52kix/batSkE9or0ufC6k7lZsdYRNkrttfyzSBg2IbnGn
VyonnBetOSLON3Y1hX/gD7yDovIH0m3O5nK+JWn2Lvmt5uqensiMwYFwo/f4IvkBtrVxmjCTOG4G
nAHpbTZbRXfapLhqdgNk+ZtLKWPfFN4QohRkkrkMY1j1Va35lbtafpYiuXFqhIUMEOMpHOg6hHhT
YaOgmF81/CHbftX+RpracoajDS1lILLHlXabdbG0YIprEZK9MdBwozOybTrYZKEpNVBDZGkjlaWN
RCUr7dQwnInbNDvT7uqAR61T4MjyiCUXVG7+uih6NQ1WfZX2Gyb2ppzJz5HxoPUFI7W0eLQmQmos
YjmQ77Kg/07WAcb9LLWVUyQnzlnWk0MkF9vax75ane76iWAN4WgU5eUMPI5AjxND5xH8I7c/dlYi
CWqovactrqpYJbLVBvMmo63WuUl4ukc0i4SVDciU+j4sZDmLRHZ9F7VZRqkNzPV+oLulZPyerThd
2LRrF25rptzc1uRPtKRdnCDfmUHXm2LXJ3euAXLe6oeRE3/I3FDVUcxltsB8p6JrLRGyhI1cG7M2
PpMS5o+dq4VRPpmwaCaQgTB/Pm37spg757amzaYOogHra1cNrwhQ531FyF7oKokWmtFIEEv7sm1s
u82+6mEldfDvKzXcFuLPtd82GfB2+7yBobx9PqWecVsgAu74h4nuM94X2+6lR/061/dDt0pDFlSy
Y1Nkt5qZsFnID7t94pxBgg96UsMIyWc0l1ULbbnYNreF3fZZ0IqHvOFJXBbTEKKR3f7+Xz6EPEg2
qRDljuwSPpTcJmP0jowGrvApt/YIZsxWfPIw26Apb2LmXLu6Vb+UMZOVlYg+FJMC8hIyeGtxENTP
xCUiITZEY96uJcbpsqakrYxUs7uov2q6lfmzm/3I5+KFMRBUD1yUi17a4DzSV8uqnuqesyRfKj+p
tRZWGxkAhK1Dds45XHNVXxjmM5dQaB6OKWmrGoWKg7GYl54ZDagR65iPvJ1QkuBNDWbmm8c1AguB
mPxC0Vew5yxS7anWxlcF79DOHhF4xxmSuk0LyUgR8hp+pN5GKTeqn+FRZFi/RfoOCPz/opH/EEQO
QhStx3+vGflfIl2Rqv6TbGT7lT9UI8Bp/6GaZF+i5pZSK6kB+SN7XNMIWNVMnBhkmLqeaqPZ+K8Q
VYcQVakNwWSBgOyfQlS1f5BhjiKXsq5mecRv/w84upr9u+6Uho/FzAiNL5RGhq7GbyTGsnW6jln1
dEWfMOxTWR3cFrje1xCH/Rrq0jdSNfHoY5Wi7rjVIlXvv9bkZroWX5hZoajscY/uNsdHBOEG2Sne
D2aA5NAk4Xu4nSzabWvbYpKbWw7fe57dtlNp8wEiS3JW54ycmnp5ZCoZr74nK80q4BHxVdXXq570
0SGT5eWPhdZ1pI9t2+XqsTqa5ZctBnCQ6XtbXF7i9C5Ar/dsPegoTPMVPdieUNtCb/t5JcZKNKH5
saoX3s8012lb0IAGkC5fHkc46e8/mZXVQpcWJF2QjWQP2fiCkT7II+YuRXvKzXgP/4A65Lbv/WV8
b5eOGqZ6mEoK1NZCBb+3qZt+bBZFgm+8UhIJ4GDCwwOqWnMLSoFcjaeVGdm2ui0UT+tDd25NYlIq
ZG1rPSY+WpQq/Fhotvz3463Wn8vDb8GEoJLXOAyhKLUn8nntjFmj7l0CipjSxbZWnbbd2w98/NQk
9GdrIot6pSEJlwwD28KJYVRlF25r2p9rKTFsqv/by2o6R9reoCJ8UGbtkTs52Sq9LNZuP7ht6zwZ
+W8+Xvp497+8Z2XIQ7v0DGyKpdTgtvI5Pv568/7ynzu393j/S9vqx09uv1g2R1KTqjBn4hUCy9De
1xSz1zHmFaUBt5PV7eVt0a7Fd8wE0f5j17ZWyjfY1ixGoqeqzt5/4mP/xy9YnXRsNsdS0epwhkoE
7Q30UIFHQ65vuz8WjjxX3l/fdv7L7b+81bbKPC475Jbx+PEr29r7+/z+Fn/5u39bzbxfBqQ6RC5/
ftjf36mwaclpo+74f/ntf/2X/s/+8seH/sv//Zf3/nh9W9sWf3n5L6vbS6md4fovjINj5bWPfqSh
P8f5/7H4b/e9Xxe/v4yJqjr9tlOpuZi2S2fBV7j6H2++rTVdLdT9/2bvPJYbV7Ys+isdPccLeDPo
Cb0RjWxJmiAkVRU8kPDm63sldN9V3epnuuc9YZAgCDqYzHP2XluZJv5gpD0kynBK+3rN19q/bXZ+
wp5uQRhYe/fP/sh876vXNT/8bVlhIkFdzC2V/3F3XnV+6uuVc2tm3uS8bH6Id5cz4PyY/iabm+9+
dtb+9bt/bXd+G8sMHxSEgZt5uZ6Udvc83+3isIO+WE/aVu2drSHnFracZYwTnk+8V3Rm54XzjZvK
meDnU/Na81L8Dwh0nKlEGVLG/cpslLjDas+mJjW2p/v5rkreT3H5ZTM67AjEFPjzsiSAuPi5LQV1
S3ysKrqFCd4laAbayVMq0DX28B5V5os/gd/MgJbmIW6IoWrfkxT9XtXgYO7S7yPtvIws1HWmSBKr
wEPRo1giPFWsqS9EKHgWbXYwnODDmLoOu8BAkASqjyUgDWf9y6f8/BqjiSZwjKpw3couLfEM3Mjz
/Pzwny6b+7i/rCJfMb/28xX/4KFHThNX0b9u+n+xGYT17dY03d28ZW++2M7v9Hl3Xjpvxp1zbOc3
+KefJFMjJoJjsf3109TEJgl8UmK+klEpyg5eNmSH+V4jP/DXst/X+Xr6a52vZaK0GU5/Pf5Hm9Xn
vvj86q9N/N/eZt7s17t8bWZehvztBXhefsCJzBxdXrp0eTWd783L5odcwa9arI6br+VdWPdcC+XL
Pu/OT8XzdXV+zW9bnB9m8xVyfvpzzflFsPj+eO/P578ef24zBKY4Kla6msDsUYxQ4HQJ66ipr+Gg
ZMdwym4KyXzRMrA8QwvxpVapnBiMSCWOjpotdL/JN+AMmraA1CzeqSKjcR09pAaNaNZ26AyLwEq8
bZVlN7XnFbuu0baeUDvAJe4r3EoS3iMgDa8o3fZaIrJ975Yky/gIdCmWYXekkaMq4UKpyw/kzSSX
MMJYR8YZyR8ZPqW/rcXgHmiQaIs0Kh9URzG3YVE/p5HyEWfQP0cNl4G03tKAcJcxEJDA+lZ7OSns
Efk+FmVjKwkxU5PRm8L96VIKdFAa13UZfiQ+xKCxx79TU6Cz/H4dAqfIxFCvO7rAm9wxdyIpr9Lf
l+QSvw+JTfbdbpgiIIjrPXtRJ8nbmLq44Wh8HaWTW7qHD6nO7JauyTmLxI0q+6iM3dHkOfddX8R7
q9zQHzGWFPM9ItiVAYDnSAxvH93Z2oSyJkiTxVuX0y0MWyqIo6JCBKUadRP1ExlJ0RuhbsZa61/U
+r4NxLWEVxWUuyLDSyUceZ6zQtolBt3kEWdfEqlIGV3JG/IBjzrTsHRu4UvvSrtl79Wlk6whzKJ1
i9eix2JLXwllTuHjhgiNW934nnaeQS0/7B5TrH4uzaG7rLFhaZYvlgWLsCVDqR1vA2i5Md3iGEeM
yLT8MPO5LEGou9WLZqM12MXggU4LPw+jfTOCUkrG6kT0zaFvOKmWdFU29KKXWevVazeTYqfS+4i1
Aidhrbs3o5HBFi1RWnlFtA8d/aULSYet0JpHEQYXSUISokErrW7NwHLWxpL8Lsb+VoROMeJr2VO/
R/j8kod6fOlaMd22z+69OrTd1pEobatWfijkf5ewXKRjEnFGsa0wg6cArRBRGlcjRaeUbwKLcv/g
gVlprIFOaddCNQoptedU7Ii2xIVJoBFN+HpPS5VwWLCIqxKNm2QQrJQooofuB+veykpqU81LkLQ/
Bdl2K6NsaGNSXVKbDIFybV0s7RjCCADtfBZGYx9ddLr446LlIL4jQvOBcqSbNBMCHZiKerfVDl4t
fualebVa2KcEN2+ndVgF9dqcIrH1kmsZdzCDiYBf2nWMLJDINxqhwsPfFEWruuASDYAcqaedAeQL
sNwQEH0nJkrVpmazHT+SDsOXZhpu7cau1rgXuFTqRNTLV4zoaRBojKe8qK+5HwiCQ9Mdyppj4zib
jOOjTjLyX000THF82zLaX2DucdFK44v3XcSTaptdPd2kPTNqRz2OoSqVTNbMQPugHShb8ibQm2AU
V+rbe5Sm445+uLrC6iBR3u2t4KhatlHWcbUvMAVA+b+OEf+EaUCgykb3Ed4o1/BKJVO4RQ3pGIG2
LS3zASc/1p+4uUd37e6m6ZBNEdSmsUIdrBUWEzKG0GUS1CfVPWRhaG1hbV3hgKj8SSZQ2sJ6RAwO
nmoad12fFPiAgQe1MEUJx6rXcAE29N/e0NHSVevzYEEmMqJlOK4bI15kjV4BYvG3rRUMGz3Bg8aO
+khF2yHZwKBJWHbx0htfDQYjtgFw23QEjSC34OxWsYGoq6x1ENA9ATaruceEvXE/+74tojOk2deq
BDFlbfqtUKHz9hJTyCejzwiKu/dQjXaoD9QQZN+Ua8iOteEZJwtS6bjfCf5cfL3hj6nzf2DEPEXd
tLPj4d7Py2vtC2vrNt6RRqiDi5X0v0YxaNMWzUOhU08L/aJaqBA1t41h3HfY4mHaoSYGN7vmVDhe
+5jIaSMC+QSwZBGGNCgaFNMLUZh4shwISz5dsCKbtgFdzrIczr5hPwMkRlybFJhXPXpyxfSyGnP9
rnTEE0cfFIaK3MceSABWlBgCi48Ay2Q+mkRkzU0BysUSBCwMPHWk/Q72+zHiMN22xptG2gEFlKFE
DCEtIdF0P/hesnLQ94B7JP4bMTG1RBtGjvagoeBm892Nar16qZ9vYYTsvMZsl5kvraBVdo97Bcxq
lQT0LZKSTK50a3uNdZ+KZde5+pHk+bJUjj0HGEcagZsxEneXBn050tCrM++oj52O1t1114F9202D
topQka57hAto4RV9P1hXt23O5ZBUq9Jh3wMZ7ELLT/ZJ861iFLXk0qj6nO6aJnlFegdclnAMdCDe
pkD4vrBsQUJ6QkR7U8XRmpH0vlJjuANjfU3caD3GZnybBNaKsx3UjZHSaVSEPq58QFKBoy77kjw5
M4pPxrQtJjoXLQbYZeuY27HznyZ7LJbm4D2NOu4kM4XOgMEA24H/VrXWsdPh7xB+Qn0rsX9kFYw3
ZxijJUcKukhmAguUtPf5APYg8aNqnTpH3Q4BzpU+ga6DByMZbNIaiRVlY1t/Kd1WQ0eA88FxWVQJ
1d2NDnYlSsEvVNSy/dQxImrtaKNY9uPQjRtbyx6JYTcXjZvv0oB/2KnxVYbedFO6eJwSq37IW5oJ
rQFfxjPCc+IWPXluFiJLLfLJJMlJVuiRO+TxpbpTG304k9y4cWJaTgXHhpP4/YYTCfmU3Rv9cUSg
5rCKbP9qOGkgFaIWO7R6AD2d0xvRD6B1x13Umsm2jqMnP4vTwxQrUG7Md7MbNqE2BQfVDeWegW1a
V6sN+J1zQZrC1kQJVdjjjS9/aaF15yJ3mCwJznx9Q55d069zmLNwl6PvQovi5WgyUKgjiHMN4XGr
qhDVwlU8rPyd2KIveXApELWcjw82tLcQ7ewpp/FF/IfeYnTIz20I5zAwBORBtbjH0PVYUv5GNNBc
PaOkX0XLO210cbFs/YkU6WPhY31qdc5nCSNWeLTI1xfgwO7bBNG2rfO3GbeDpaXgTIKbSO/eBUJ4
UyVaMVdRnoDpOyDYRaGvh3c4nzv2UQTucfg9ITWHEOxRH36mPe3a0lFobgfavs77YYm0AjWVmbXr
zK4huvw0Rk4gaplCvXHMRxfnFs3M8AyKGzKlCzmhdOjjgsn0yAVEpx7R497Tod6qFZk1YgJKoJo1
Roll6kCyw6G6b0NCg1GdObwjTE7UYpGW1iuzNNR96QybqTCNHee4NVIFgqjy+A7Iz0frROwAaPYj
wkOaEF1c3CoVI5/2WIa2TcXXPpZil6djhH5NXQUkb1i9hrRrAmqnlss0Ro+hAwD3CJjfMn1Y6uZr
X5TGpdbkqTPNk609DJA8uo9cJekVwD+/OKndgfvAjE0wrdsWtdiOAeJbfpY7JDUkbOTiFBi4f/us
XRlqfm+17fegpkeoChUBSPicxp7AgBHquPZLWO/ooMJsWE8lMvEijMMjeItzQhl6mJQFuWTPFcTo
BSdDex0n4obrIMMtGyC9K2DzF55H9BX7rRmKpWnU5raUmByLPnctAwcC9bVrxlfF6jaBgQFDM4o7
mEcRlijkJ7kV7Np0GleqXiFc8CcHUlA8rdVOv9Dwu5JbCz8KwXebOPFJxN3Zir5Xrn6uet3+ZuTO
Mo0OQmG8PeAjW07xj3EyIC53+KHJng3XrjWxjyIwUByTignOKIZoCkIQP5Ttp3ZV9hoHH4oRDNKM
TG418otobupnRbCNggbvgk4YDTAFn1IX+7T3UyoNfQy7T02OUdMCdK2mdR+MJ78K1Q0kw29hO+Em
gk2+aCV6iHrFY1McTd1M8Eyzg3laa61o2b0nAz6SOgnfyNF6UAOwHLnf/9Qbgn89OpLa2MEBfaQc
T8BqPf7ss8F4ssKyXSaKkAPLwVj3Gvq/uKjbk72KNd3bBaZ/VOBviaabcMWoCPCVE3jldw/W64nK
EYIBAxHRUJ8wqpbLagr2AVXhHTX6N6sg97pvJsQn6t4O/WnreO0P4UJmT/11qEYfnZ7ASTZtijZe
BMwS6RXWwO9V5nubcgAYDOYzIgp0pdlcFITjfdhKBsO6hSfgnSyn3pr0E10PXlHtB7dulTwVug/b
yX00a0hcHZPkheGMD5Vf8q+2j1qAm1Mji2jhqMm5U+sbztLRsmyKg1tBr9OLp8LU38ICSU+BlLLo
0uUI7Vwk0XQGwIlysiFHigalvq08/jJFuyXBTrmqseVfxVSm19I/mooHyXFe1A/dHsdgcvpcpuEM
Qb3TZ5iy/v6qQAcwllVDuBFy2fxENxlvzYRrqWw6MJfTfV3e16nZX3ut3zZOpcMf6cNFPyXdorfj
mA8SPCqiCyCiMoqNy9ZZdx3o9AFTnslRRYng3AGSu23kzZj6t1UPES8rjkgnret8QzlyWsbjxEi0
cP5YlttjuSVFlkP+z2Xt5EK2QrW9lbykwrX8SyZvWnZG4ZRXDgqdU35TbYZM16+TvKE0K3bu6IwE
//CwbkLjGldOdOlJP50XfS2vbRN1UwPDSq7qKqWOUnSYVlhWkAT+uUlD93HgBRYuR7nKL08YoA8Y
vnwtsfQiAzpQYEKVbzw/4YeQPbzGWDE5Fat50fxklKj5ETXc/bzIykR0RgeJUCOMb6kVFk4yXhtN
i277cvg54Mzc95pxUsc4vRkGy7zON+7EcVU0trX5WpYSOIH3zCBvUVVi2AuUXW4MpT0kVmJdI3kz
r9xGNu0cHwF12NSQTtyQPzUNcFliTyUUXT6u8D1tKkKUl2J+HApLZ2Q0XKE7XSaPcwhRKrBzyta8
el6iXPAuB/KBwfTm84ap1Usbh9NhJLhDYRQy1asBGOz6az0UsN4undTyc0OOWthHRHKoi7P2LHBh
fO5RkyA8cQibhZdm9aVg9HVrKm5wq8fFvfCD4TivNt/YZUG/3iV9cH44r6u5OUKqslfX86vmZfqo
k7lVJKe0HSCLqYFHXrzhXTFKYY0w2tfAr7zrvFx3sg4kfIyjwVX5HnI1vx33wpEJDfKVzAKvaqQZ
lG3Y/4oxgkAfePa1FIVzFTlSKS3Elcccy7nOT2hNXO9VQcrX/HB+IsBxci5xkBtx0igM/MnpqjPQ
Y100MnLrrJuvdZF5Y9ZOameb6sjx3TEOVpPih7cit9zVYI7J2kCPGiwdGOMbYitxeoMOvm3ljYmu
bE9NSWrSB/UTKfX/KoJ/oyJApUgC4j9XESzhXP0sqjz6i5Dg81V/FxKgFtBo+cPjsonPtExQFn8X
Eujm34hvRRKAwMnUmY/9KSQw9b+pmqt7ngYVwjV0FY3BHwgKQ/+bBdTLdBAZoEIiluP/oiTQf0t0
VPlYmq4R/OsYqsHlH9XEr7Aw6oSklbXtcIbASxpKoXI5GYj0UcWwDQTDchwi+b41I3dVRuyGSmVV
C62hSBSRe9T5RfaQqekHzZibbvBCmJb5ObIpZIXU1PT8kgHTPfgmHnAF6x+q726PS3NXe+Kxd93h
ksfjcPEa19788kf8AUv5j5wSTxHlTf1f/2n9TtaQvzdZtQ5xparpQvr46xcz81EkXtjiQdeNbNt7
CGcb82MyK3JoYDDfFCTGrLSsjRklgcdqEdzfVP2gnUVo/miIoD16Q3cpbDGcdOLuduArmo2LS+hU
4dVW+6q9OhEOCM/skx1XR1wkrp+efNf/TmEi2iEjuiucVntwsqJaanrdrf1YdEfqGHhm1fwnNaf+
WNno1UazWSt5CY6vy+Oj0fbxMWnQ9g0O54JxTII1Xkr/aIQ9xWaI7zV64Md28MgccczwGMIUUIJ9
PrrKvT0JY5ebY7cM6EH/m9/U/i1NWe4spu2AvdU9y4HY/BtZzoyc0CVEsDmTVN9sOgCgG0/GlzD9
DR66ALi5mMaDMjH8o0CDBULEQJz7764Z1KDvS/1Ykz6S+ol66TqGe01BCiX4AH1RxttqqKz72E6T
O4Qi1I9s/dEjbHhR+dYzlZyOhr5NlVF0+TEYVOTrLvTRPp6Aman9Q1IwVg7t+J6EhBztbxIwvg8F
oRp6BgUMSB+VOx+jmY5eTCnc9NJZ/kptOylhY3yFPqzXHgyASbk3Xd3QxndA+QJ0Rr9qLBGeEq24
jB0SN8EoPRqnZhfq1l0SuWSkhU32pFNOsTCAG0Z6P0s2v246Cc4dx/gPcRegnuBH8Q/28d/jWPk/
YNSoDnu5zTFs6PIY+IX054xK0Csirc+59T5DLNwESBfKC2VXhdDimEREx860bDxiZrRNaDvafo7c
MTw2TAJoTFnntjHVG0w+ayNUtp5UuJfq078+FqUW6Rdko+oQik0zj1A2zjHcyN3ql49pqcjhRB3k
oCmU+hAn1onYEgs0VR/JSqn3b95uRob9/n7gdFSsfChHgWT99f0E+/9UAt87r2pFCy+K9qNssMEp
EBrXWqXBuWvw70XG5N2XHFAEGNUr22uLo6c26O1N9c65Y5YfPDWGmu1pfHE6c94ZHaObjpSnIkwp
ZFS+2Ba+mq9rb3ROBQxVupoSiaz69r+Jop7PVX/9QhxruqWbBtHL8mry1y/kOCjngzyLzrCEXqEm
hkcnZOcnJ7LidBWUSwAPcGIcq1vX8BRvQBiksFRbfRPb5R0a/GDVAQ5tNF5kjJwNARpc55vE9H5g
OXX2RsQhCMI+WRHnGxyHKW/A7FT4OahadBrfzkE3vOlb+ul+ie7XpadC7VzDAQucW43wJ9aVk0JI
8In/AH7wzaNxvgzDw6j54VmLWwe6Ueq2K2CqgTfVnAJEvQlE71IVSoYT6URLrYF3k2v6cAC2i1qn
bn82NcUVpVKJI9B0E3dvpN24VJdoXSXTDux0ffSLHOIXctnzv95vLcnz/O13d+Tlkdhz3eRCIi+e
v+y42E2snP6VchpdkjEGGDmK1d+6VvXchwon3i5GDgBvYKWH4/dEc+MfBhomBrD9W5k42rKCw3kJ
lVjdJ73SbRsMmHfxqAyQhVm3q5eDAZ6jbZMzpdT9oNvxa1y44yJzx/BCE228lmmGadRKORPltvlm
alj7PHFnli6z94rghbGbYLeV4zUWWX8zJQTyMnNT9kGu3fd6Ym5gOpq7cHK7JbiVHP20Wm5yczB3
UY4jR8n73TBF5dq08/RM9qyMMHjpkkFcmHpVT6ZzW+n18M2treaEB/Zf/8DwZ+Su+5ef2DBh2zok
Sntwu9A0/vUntis3UquwMU7UYphRa6l29KjGHtV6YAIBuHabwgvezU/MN4Pr+9Bm5TqVoiDL/XqN
5isfYhLVL4t+WcVyYg1rl3zh19a6OouXnTMKCHFyu/PTfhr//e7nmpOtKEs6EOaKPQUKovyUSl9l
e0XHXvj1wvmJz7ecP2CYqf7GM82nz2VoyvkEX28+ekQWbQiwVfd12Egm3v/8Tl9r/7Fd7XsWuMwd
5s/w55f57Wt9fqZ5nc83bUV2ibWVVnXt1mpcyqny9fMK0MCpXM5352fmG6Jp+PnnuyaHbFKeQ67x
W8AB09qnsqMY/jGSpR5rFcnCTydLQJ0sBsWyLNR0bbvsGcc+ASj5CRia9NPmcVR6wmZMjVKacROb
0091aOxVR92pof6EU33C7ji8i0y1VkRsxTQhXFkRO0LBEo9+65zjmphzHB4Qp6r8mx4xXKUTeUIy
SQtCIw88z45c8CmMyRJZDCSZ6T5hpbJ8JuZCWskwIaG2pssi2zjckgtAlBI9iohIoqa3IeDT4MTq
BZIoccxF4FK00yHNL1x1uIc8inJHlvYi1wHPRrFPFv1KWf7LogO4/GUty4IQLs529J0mKmkZlA2h
j+3522gLUFFEW3dpA29cJ3HvLFSsQssM0cHKaZVtNpckZXFSp0oZynJlYHdAlbtXE6liVhUr7EWC
Dp67tOZSpyx6xlQ/u7kMKguiGZVRIUukmBxvClk0rWX51KOOOs0FVeOQwBDHvhgelQYwBckRVCk9
zKiyT5tX+o1FNBaLk+fEVxehLN1q6fA9tsS9blbtqrD1uzioTl5J7BDKrjtA1fzAVIJLWRLG9KLk
/oPvAWSicrbE97HOqSE71JIrWVSmgNmsB1loNsxX5CIkzVCAbkZQwGR8kSpInV2x862LgvVYqJwZ
wbbKMjYeOIWqdiXL21yxj0CIsDDPpW9q4JYshndUxad4+IjK9C5zctxURIeMsoAuqKQjGVYB3Zf1
SoGWjiGHehaWAXLY2kUO3WUIqbQhSouqoNlpMQThOqTVa41bm77UvsVZwlk9pzTWTCPhZLGO7iBk
nt7GjG4yTsWJ86jJ5sCkB/kCw3yWkitKYFu7diZqg66Bw7zq9H0luwyZ7DdMNB5gvB2IrTat+DtZ
cptiqAjCNWPg8UWFGd05FLKHUdA125S0NWLaG+Sk36QU6JZKdNdwnV90NEJyGiKdunBlfyQyIW5p
PWg3M935cP8woT4NABwuPWEGmKMq/rLuWs19F2Z6E42YUHZk2sKmN1OJsyK7NYXs20SygwMUbdPJ
no5Hc6ejyWPQ7FHdKEAPQP+nlZ2gRvaEcJRZiwYn/pLQ2u+T2UGekj2kgQxP2VMSsrtU0mZqM+RH
Zq/eBPjohexEqbSkLNmbQl2/0GS3yktcMpZJ4spj5x3P6IUTVnpw6+RpbJWEmZ1AoKsbh9EfMXfS
EMvmzpjskRHMcmti/uTQiteh/5YBI1oRrsp+MLgkd1jNQR0FMLhgPHcPTpxejD6EWkCna+xzn8BR
FNe12/Zra4jPbW2S+Cd7ejHNvbJjPqhNGpGH0MEGh0N5oEA1Mb6kQFg8MtjaxLH32NtBvMlJbtfU
OsMtXr6wD+Hcz10XWB14AmqF2OL6CZt7ab2QOoSLmxb8WogEN3IRweNGnLQYgBLYRbV2UuQTRWve
64xQkV/k+a5TdawnSqmsYs/90RN1BvK+ztGQOEemQ+8on5eF/KUjy6ab6ipPSkSLYrSDbx0NV6Zi
w1LIHiw2FouW7CB7s53s0pIKRtAnfVtVdnAt2ctNmRVNsrub0ubtZL+3pvEb0wCmb0VmquwJ27I7
LGSf2Jcd44nW8SB7yC3N5KRDK8IPWcsuc9p8C2k6U2N3MYXRh65kR9qjNT1a12LuVMuedTx3r2Uf
O7Rvm0l314bscDe0uivZ8/Zofo9qOkLnUI2tqbUkwtEh7y697JdnYunI/nlEIz3gfLgMZW/dlF12
nXZ7LvvuvuzAMy/a+bInr1mvLS16Xfbqk9x4sFAWOT7/8EQ73537+rLDj6TlXpc9f/zY5VKXOoDO
eOMA67ZpGz0mnDiXo9QMJIgHQkbVk1QTiB5dAb2ibSZlB1JxMErtQSVVCJWUIyTqHWKG6SWnz4jE
OaLLgXZBQcRQIWag07EWiBtaqXJwkDuUUvfQSgVEJLUQUBF8SEzKdpA6CV8qJgqpnVARUfRSTdEi
q9CkviKSSgshNRcj4otWqjBKqcfIpDKDVv+RDA5rS2HiSrfjPkbEUSDmgPb2o82THxrwPGTiw86a
8ElrCEBweOQLTWpCIhN1E/ZLC9NWeyqlcsSUGhIZe9VY+TdbqksmqTPpEJzINLs6JKYplELBasMJ
JhKG+dGDXyIpVXvWES6vQav3xy7wlHNeF/Cy5RrzzfwwmfLgotrhcPStidaufJl8vcYP8+EGvHc3
TQrWrXbYoSJ0tkESxA9Ro/6ct1H340kpuvZbWZrhxgSAcuhpxlxGJcX2LbeRu7ddljbvdpxE+BK1
8Dw0RX2TtmSJGV6lvHTkbM/bcqZsXDjEPN/qylDsmYpl2xbN/ZFIeRxmTvqGsqD6rmfa0Y7q5lkx
tXzt6kpxQ9mlPylqSEoi4qZXlFubeVV+ekg+qClIpe9GZm89TPNpqm4rcFA0kOXWYMCMdfqhO0q/
TFVVJeXExVISKt0G5Znx6Avv2ZJrQjc5AWYLn/G71YAOg/CmbxvrFCRcMgShZK8TwM1es0t4sWWB
a69s7xnyHAdmzeuRxPod0CjtVoWmsZhXI/8Xpoz5PtZEMhlRXl3GYNAOVg0fsicK6cnR3ad5TWsy
zzFEr29tQEJs5Awki9EnPIerhGy0lQYS4JXm0qooreq7G0QIgWwjvveqStnq46jvHJpEt2apa4v5
u5ghh4ya1+9DgWKrAqBxaZ3CO9ijnwDGrxpm8O7D/ANhgL9yuSq/gbky1hwH/bFMygrCbB+vCnq/
bwVYnnlVAWYJemxh3YnET4ndNLsdQKDyLjUa/ln5I3qMdt3Q9d8Ui3xyV1PMs0dsyFGBTLcu3cJ6
8r3wfl41aIO7PpZlg1IlJ1RYxTFjvztXBsEimd2ab03q/fFDugrhfVPe3Wn+VGNxDMVO6xv1zi+6
7vONgUKhRXORFgRsw6oxIeKfFje0881zMw4jcqGs+OjNb8qU6m+QGdVV2VXqTZEWzVmnOvi5Qq4c
K8NM32O6xytFqfybTlHC88hnXPqjkX94BfPLXnvPbHh5ptkXpxGeAjxTTer2eIsMAhs7HJkI8Sp1
m+nk20596ls7WxEU47y7iGHmj1IBcWkbxzu5TRWdNNHWq4xkopVDT+uGPLh5LYZ8MlI1FOdiUAzi
ZlhB9WL3bVTu5s9j++AW8zFSz+jzmxuvhprYT1P91sGn/fxA4dQtiwIN5Ci0+EYtHY8gcct9dfiz
5jWoQwDacbPywsnTOhLqI232Y/NaD/Xnt7a8HixCpGkXIDM9SglH0HHu/JeQvXLeRl0F0ZIfKLwG
rpWRjcWpSU7uX+yoYFV+GKI4vYXu+QihAsM9TKmqr2Wz7CUf2838XXxE9gu9sHdRrETMDcrp0EW5
t2ZnGp/jARGz3E6jWFJLYie31liVAKHMeGPbSvzcBfl+3g5abUAycTXc1josjZH24caKObwYHhzm
NUi+bhcQCr3bqRTmXs/UYRMX4Hd1h5Y1CckWya9vkQulxlLH6FhahX5nleoHcUDDGwePSj3A9i9u
yGhfDSlpOPIFqp7eUJe0HlMdKy5+yAYkk96/avVxfiEG3GHdUNc4cD1P18hj6o3t5o/zk6JwQwqo
RNT2ltucBwEjZd5qnEx3fa+2D3FV24igU3NdIGl6s3sGN3bw1gxVtmnVsCCiTS0fdQp888dX7aZf
UtYyTnngDxctjdAwy4/ZdcNrYznJfVsbBqF35G/Ny/MQAkLd9C9iLBidkIy+6wdLf5pQdM8fsTDG
gNbtqN3ETWRciWYFfSC3aKNtY6wHDyKKbf3YjZyrP5/wvZUOJ+PZBeK9BZE8bVXPTp7VyFzNm+yG
EB7PFFE4UCv/thnxjng2kzTFrT3aiVqzKOtSuwpoqDdT0yvL+btjdN9T5pmeitxifkZy4SYevOlF
kDGi4b+80ubAu2zS9x1EpR/o02b3rau8fH4qnR3Nj4r+okaWeXIV+gLzE3U4ncHg5Y/dZIt94yXM
cYc2eWvUxfxp26m31mUdkXyVFmhQdJ8asV7cff46dZsvQSHUnMt950ygafi51UprH3sKo/eO1qcH
JK/95x+YKkedC/2rS494A0eaXWYo7Ee3Aucj/2BFA3w672Jt0PuXebcD92K+6jFBWeHHQPrZXaAl
w8EzUb4aXNsbH8BmIZBNNW0q9lVsv+KgFrvMsMpTEQYMTXJgPbZZOCeR0FB3nRGwWtdxVW3vPNUq
9rFjNIteZbJK8tK2V014WR4iQ0Z+7iVupruxqcwTYbVrVYZ45sxgucS82yNqCz0yYb70EkNd9+bK
G2yCUl3l1XHJF63JJWZm5xaPoG32UdwPRAWVBrRBd1flzAEjp3FOjsGsOjAJH8eLAIxb7+6V1Hyl
jLFLY9d6AsoVLHW963at3eib0OEYrS0xrMOO1DeiWsujj3r18ybIdLL1qCfJPy0/oGIE/jjfHaS/
pu30YzWU4daNAI5+Lf99vXnl+caQlt3Ph60ZboN8Os4vmzcwL59mI81892shp3FvieLDXLRmjIu3
RnF7AHKES044y04Byjy59XhiW0C3QJyvuyR/wklB/SViBhQqDXJQt3mKwueMDhcDYtLdK2mtrVuI
kWgRxCFpVca6omPMn4ObgLgLP6OJ+HFVBRsDwiGXn2iT2tgg1HE/e2uLCrHPZKLE6Nq05SIwgJPt
Lo7Z2p8rdGNCYqj05mby5tOae1QpTu2MQb8n8nRp1SE4EvVHoSh8ISx8OATlzUhK6WSB6qEbo2+8
vlmHbTbiye6eozpAKgMhUIfEVDt1vzat8pI5xo2Dzns7/zwcZfVaT5AiFAl+B1thwhCX3eP85aiO
igOclkwVsuRYTIfGfE/IKz4qzFTwoESPWocNuK6bBzUOh2UNsvnQ9BW/FSkwCHMQckUa+LB52fxs
XjNEtw2xCtsxWeUAI0OHCC0yM1cMFOCcGMv5g4VG7K0KsF3EeklYI2JSBBv2luHYQ52wGGMMcB+/
Wxd6dzZjUkNappaOh/VEOp5gotUHMYJYKUgjwhKB9ccH6QYlI8RvYtQoSOX+8bl1CxE+qD8eZ9F/
s3cmza0j6xH9L97jBYACCsDCG84zJZEaNwjdoTGPhfnX+4D3Odp+YS+89wZBSn3VokgAVV9mnjS8
JViVdhFazd7w451CMtxNRpuvAy5VSCygKbDKtCtpM3KIo5TqPTBbSwmuaNk19XNr5e1WDxFSiRwO
W1M5J6mN9MlFiYNnvE4RREogHVPdv0VWtHGKCnR14HkHNotWYxNbg8oHP5YsVt0NDCG7CEixOxiL
eMaxlHPvpRGbIx4QIQ/a4P/slfoVOz5dWy2tkk0lwPXn5bYu5DWdCKSYQ//2SMs98mKPCN3j0R94
a631OaZkq1s3iZx2dI6+4XqXZz89SbfFYFJUIUB6HMZ5XLr7ln96hjOOh1R51qauNPbpsW2tYyeK
V7TptFvfqXfAkaBxY4jGlpuMWxs43lp0RnvRCGPsg6l7a+yWyEUs0mOuLBpJx4qSxRFuoS0LsYkF
5dFjG9pLREjAdSR+Dl1riIMPVdQbB9YWg8/WmFsDcQONHkNR5Fe3tTd5xYCYhFdBFRjQyPEeWL3/
lBRevBZpWqxtPZ1etJwpI/8fWLEtM9skjKODMaJwxHY1LdLeMHZllpqH0PLOY1M6m0f4NHEIoyza
qki3SiTHmC0ydcvz52YQT57SMe0X5umBtH3wbv8+JJoBK6eg6lN3tJ8BFRlgFmj2ExVFgUX7JulF
VsmA2MBAxNErWCAap7zTfRHfMjbjAMtqpuo4ymYL7sZQpdnorCtW/pzXsPD6uV61M416C8/nv5Tf
PtpuC4lHYIKKSyNz8YNCHRytxYwgke6f37+HC89NYm65LTu4UDNd6HFg5NQeIufNK7rhT+1w08TX
KE/tTWriFn80ET96jx+POi/Gh+HYbw82bToMYwo2gNMQM5M6mCO5f90ZPgKg8lumNU+ZEemciUEJ
6MuPGQcrwj5/PudYm2uuhtrMhLA1QTpl0onpJePRzoZTEhfegroBFkcz6KiakUePw+PpzMiAmjB/
B+cz7zOx835+JY9DJjTY1uB+GHaF/mGaD7Aq0nWWt1AN9JBKwqm4FJ1+f9B4wxkU9Di4M6v38egB
7H084odR7zPjaJIY7lBDo8Lh8ciaGUV/P3080iEmZDFMoH8BFidV9hpYZoxTnvTk45BRI/uH2Pv3
19wEYHocUvD8B+8rABiExA0XoetAyxfytQ3orfMn8osP4m9icikJxQS+JqsGEATOQJ6AnaRRlkcQ
Hyk5gwzIO6obo1GXa7up94yhkUDNzdQXb1Y3Maix9Ge/ocMgg5x+7CGA0X3J9SKYNVitabA71LNQ
yh3xcSCAyZxQj4D4z3+SNkvwRKceU8qZfPV4OQlWQMrJr6Ou7XLh0tscJd96a8dHuwtWFdVff1LA
f1LEnJ2rgpkhQoj/xHgNN+1ET0sQ9sPBtixafkkEogbAgCsmTwf+lAX7hKweWyQu2pnDqWbmOhmh
x3OvhdPqtxQB90CbdaZqSwtAQ0aj0qGtwesKn3vxzHRqWhNSeOoE+Sb02/sjyj7O58rjcvB49C9f
CyQfRK+pUFz5XLT0iK9L3AYznQu3bkh3U1IAIkUrpH7AwISvhS5hDD0Ytk6mN6i7bMbMwroneM43
0Ezc6wAasmWb+40Gk60yWDIMpoGyZ77f72fYJf2xBgC6qGUEHPB1AdnbmZKTwMUzw1ce7QdfXmYS
h/Lre2bXGJU7ka6SW2h7w0uuJu+S4zGgVaQ7xBgFcfCiLVlI4kBPqIkBXz9e+4qMmWy0nBCchC6I
ZadaK7NHpkm7kFmsaZ8Mu9hmiQyfMjIyLqv3rFmFWcBImQ5ZZ8Bbj+OlfzaZ8K4pnNdXXdr3z45t
s40ydH8XynFjTlr+lJFUHKUUT74L/tD0kG5w4i8chi8fEHgIzlfz1ToGN21DcT0Z+MQWdPDSQ2im
xBnKYEKdcc1VlwXePe3iX7Xul+fHM2bxLAELLiqkAZKlgir5Dqd5OWqO8dVamlwLy8B9YWbR+0BK
4PF1p+xQEczQgF6X1G91Vm+LIrZfvL74rMfAXHmJYKZUNXJHn5kPvtm+l7pdv1vo/PuSVAXpo1y9
FyDzwDbliELzd0kzLys7nfn3Xo4/MxitRWqE2l7HtwufaazfHekfWM57PyrL4P0Q05r4UbLV9SZk
lLOJMhr9mksiY3V9HIQqI8wTg7ePq5lPXBbGd6PVmAcy+06TI3UZMQsPRSPAU4vczt7jrWo09w0L
crTL++SMkEKzRRGaT8H8CFhxtg6jua7AAmeOVJ8cFGHC5zClo9HEegxJAbwn3q+GP7UCHpjGI3kB
YHcGpmFKoLkCpe1Y7/XQNncqT0lOtTohlbJ886jqWWaRYthmkTA2BaYz17W6DesGAOLcK390wc1L
ul1QCv1tcKMD+KEQJFpQ3R1zSPf5AIMWBxfzZP0CzcfmlwD6FRsSJy4lmNj+huYMFIfS+SQl5hsD
1yNRpp6hFrbHwSj83yIh0argnLKCVO2+r+l2rhE4AEHSqzLFmL4GcZFe/oIyZd6jUDR3ghOpE0Ny
HRt6A4dWXXNehXTGbNeIJj89zvRI0m8V5RtnJCkz8m9417jV5S9pnrZnYdbnxzPDwbSn6RXKjUMy
bK7PFP4UXnfaAL/SGdJtPRXZD0IPQIC7OLh06fBZDeV4QhZl9m0LBxacbT7b82HqppMdM0fPdCth
x0JxpFnxIfNi+L54n0B6mlx+6pruI1+OzwKgz74L55SUSGibwixC6W92NH3Wnn6XCwDe7BLCAV52
aYQ/XMVSwgdXV+ftJ74rCfNT2Qd6Zou75zG2kJX7FcyjBEaV5QmBiLQ0YMdNCYcI6YNadTeVaxCo
06fndTiiaJFaBa5oKZ4u1EazxubWZFSCttUU/RyCaOWWjvytxeQGN1pHXQ3LMxf2TbPmQhZ+YoCk
XsYNs0Pf6t5zO5L8s4d3wwvEa2XrEQIiNwIz1M1XWjb++fTxXRRORFKbpWKh/OomBy7Ow2h9kOaZ
tpUfYFmZn1b18NHVBo47s/9L2fp06UKyfp2XXqnCKo5uTKpfWEyAbUlAmqlltpR1gFYaAcmfx7u6
/Ok9mgrTOLxbPkIAKsm4C3TXeZkM2m7quKAYU0z9Pd/admD9pTfdD+L5gLJywPKYd7JrGrBKijzw
wFkdoeOMSYzYUG/wJsavVjR86kkRLzg/3G9Tuc+Va1a/e1kgzfg05UzFjuGPDwycYJldUkqDYYYR
qQ1rPRkDCEyOlHd/jgbGrAi2mjOZq8DRAC4NXX+NUuMzjYJpb02qOVuTQ8olLt9KruxZbL12VDfd
Ms75XFjNlXxHvtRG19jzIbJ4N9xiTbNbtmpV22Dhl/ax7JpbUaV3oxINPVvTF2mWkCiEyb5GNdGL
0pSxoiFFo5mk7N75Nx9JbYGrrjgxaqRi8nJUERF0ZQTiQfkMoIe8T8WMwlXLRAn5IVD4s3w/VLpx
FZWiNoCQUmX5LQPTkHrUoNwxZoqWtuytXd7l+nx/hdvYAAcM6dGkzy1VV1RhNoydOSytxG/WRW46
t3okpaKKXB7SRKDp2YVzaJI2oLUNLVOk9jlO9PAzDIiwT6n2IzQ0NLp4YO8a0KEyckX+qYZf1tCj
wfaiPAsNGnhed8ZFxe3bQJcX/V+ZfYpb9VXXRn1Lg7I8+PN8U7q1/e1+DkUZbFVjG/feMNOj12TG
C+hvCOuRSln55uJ1mpzvuDRWWlg0CymluZ58M9gbpgQYEMfxVk0M5tyiavadLdxFXHvszhqXIiaN
HhJTD8YTVhnmClHhbFG/irPV0glhW9o5xqS9Ri8uX0pw7hsSpIRo/ryDDWEIEZh3malh5RIs+FZR
vMGNrG3tPkz3bjH/VXRxq5JI7HU6mI+lj45rAPgQnT28hNOgXYym2z6e2ZKqce4pZLZIXhRyAuyN
uLWynUj8SqbiV20bFu1SFqljFdEvr5zvHkvstEhYii0dEhOXpkHIqKrpVQ0YLww3sj697jWHEQNA
2h0xVCrtLHQrO8I1mK1E+lFl038e6mLraO1vlAxC4D7GQk2wtICqcdSoqEpDI36NtNE5atjnFiEB
zCt1W96Vs5LqkcYgS49n6/dgp5QJh9a0Q6aKbymhqlq5hxr8xgHeCEUXAZ9CpZiQ0lxCEjY550BG
ud/l4XLyGxpKyQtuzLAyF4/NtMpaEMOpue975d1Sg+rmLoqe2gzbwyA9deES5RTuJe3ZVpXzK8T/
pJ0rnwUWdfNx/5rpI9m5LnYvqqEWUas6+60Ow23mgcIAtUb7cG+RNqpIMkU5/7axaZvnx70mev9O
53b7Zg4BBPE+Xw9+VX7OyuN3FFb5yop7uR7VyAotQ0Dg1aQUG8HrbJgvHLR+bLZ2Sa2Xydw1jczn
nu68TcJ4DN5/rG9bl6CUTVZs0Uh1yK1KvUE2p/4xIwo6nyadygnCRtXwnIz2D73M5LyF75+x2GdH
i6X90g+NiMYltSUSOb9y/zUQ4DpTfKw//XlFqQ07SRgCCIq1LNxnyNjOou667oc7c2RaL1wzL0qx
BxnUg3Wzfg8XH5Bg+6r58TpTRcStzmeiBN96Kbj+AdVI4pOtxM1yUFlkpE1XU4vSVY8Jexd4g79J
0T6Q8NV31iMCtXX2FzMaVDXDyU49KKuDKaOXyqWLERpUsbPdrl/mggv2JO30aGXFSLA7cPaanhY7
5RoGf3vC63TC9PTUmgMFj6G1Kp0ifbdznREL8/q8SbjnQ+n9oXOz0MMgu5UO2W9H6Surk941MkWz
JR/bHcciCo6ZEcitUaCnmi1aluw+s6IKEG+z9Dg4xlZ5DfewKPiwA4f2Lenj+tZWhVGqcxRTpw3A
0l1UosufzJgaPn4F9CeDrRAvm19KvAbN1OBvCJ5LCubW/OrpmgGW8ZJVsf7CCVwP5BZRRi2LjZ9V
nx5W8SwP67UWgQWXU0elmBf62xCqz5b7B7ao1qyPomrqYxlxly/qcR9gwN+y4vAXhjeX+eVUnSV8
51i7Q31kr3zRJJ4sYL6vA13vMCTFnrVJvsot6CNTHIojyyzubuozbKr4aWjt6qgn2hngb3JxE2gr
2miFZyZfUEFSPTwlKYl2KOdHcvY0j2QajUuTsRg6TuWUadh7naBR5u1bE2woN8kuDRDNi1ZNxr6x
Q0KHfClLDOy0oHJowxovpKTvAdVkd5grBvZS772LZrp59d4NlPEE5UsM3gCWAOVt3VBA8LCStVsw
J3EM+qQLTphyWnW0WG4DjaVOZm9N5IovIVF848L+smVbvcQlV3uVZfKHXhlLUQTBLRmdGb5DjCaI
vuK28zaVLfNdEzTDe4MvKc4Hb5lltIlqmqVuic0HFvlj53qBkovCDhj9ZaLC7ZLf+GswlKqb8IgT
ZhGMP5p23u6KryEwApwaPhFYijwPUZScxo51TlG7UCBIVhAqbXGQJzkWO8c8tuEwEfzgLxGP7fBO
8IT4L34KBCZneJ/LIBpkoBeaAFZmGSTP7CHANeS1t5aFrHc2A4x5dhCcH4eIfo6VnRvdyguaJThv
5/44JIx2R7Ne9FE2vPcZZqgqDuJtJEKyLdIjgqPpBx9GyVn53I4tQnIY8uYq6SbUD8ATzFWWqfKL
SdUTFOAPzdZ27MU7llZcCuKW7avbuukl/zJHLndxG1BzI91io5BzMKSkGratLt2OoEN4Z8fk3kwI
NR47gY5eCe5SxsUvIfpKzWKvHmV3zUuKo860Ng6wbgNw/02GcjxErSI0W9bl0dTI50WBjoe8t8S+
wbRH3ZNxHhXbzCJ1KtYmWrzFZGvzmWTfNvTpcyut5hx33imQhH3NtsBkliE4a5haHAdvdlNW0NMY
fHuKEy3pxMFKIlbXLhoVQ0zvxVXN0kuDLyUc760tnPKQshzBI1pA2hjsfPPGJj8n3ZLmVwwm684x
+1O4NfQiuAaAMl7tkDJbQ+/PlTmrgZkyrnVgOfvKzT+MOjSu+FiOFL5UewHd+tXJjUM+VDGCTBWs
o5GCCt+Nox8DnS/xtndN/171Y383SaebNUU8ldOcNTtQz+yAM/Q9D1CIrzFeoKyFsE9cnZ0e4VVX
vcCb1SJB6PQz5sqJdklBdx0Xj3TXNF7NAoODJM6+aMRAEaGeneykjnesgYzjMAyMzwobebjX7XvY
NNcgt7JvzwQJVJkYUurgVoopXXZtUnzCzkXAcezfApld5h5UG2Gzire9LZjx+JDZhXFmTKWfM6SW
M3a85tDX2qnJq3XOWOrT6TDWVk0YHYvAf2+YCe9Q8Bj3sX1n5vwUwZAMKpHd/cZsn4XmLuwsR6Vn
HZpBHfpuNRLTVB0ax9bQMbehmu7hFTMyqjLxprsi2kSjxvg/Qbym4ppLHLTKW58ZjOpdRTlE+krh
gQUdKJrYvtJliKhtbZjrUQXgn5TRubfMKc9hkq0ZWtmHoWBINtZgRGyudAuGHqze9EBsTKY616HT
A/YE6l2qwro+vhSG1F3mRVfu7LJgZshdM43gqXJbTZZN2TPVxGZ5Gk37p8VIa1m02ntWTcPBbysY
4FYwPBl2GWw8IoAoNy0mItTk2Hbx/Q96+saO70JUqVrVUUvMztNp2MF4uUN9F0w+AnkCzHN1sEA0
rhmce+JaLw3zDBKN2qsD3HZStrUhmhZvhCacs2yjIwbn8kXanEy5VqxMDTia6aWIIiPDyZyh6s41
Qm9LttFcaWnxak4pJ9+UPVUkU9aWRUEpaNlXGUXVLggSFgxGgZdhLHeoYpgRgU2uC38Kzqnl/fMQ
eTUl2fmUZVynyu8s0+TxcdAIj1MNWnaMXDyyy2DdF0ZR3TD7G89OWyQ7PYIjTOGfzIhvRxUGiIhV
++Baz5RXhLJuaCrgUGWLSrNwIDmVXDWoqisDKFivJ58GXXMAfI1uLWd8e8Nq5ZBUIsbFSft1I1tI
6lmcA22g5BFWnb2sh9K8RjWRc9J+za7TGBuOPV3ftIZSE8oklQBP7h5gCbgbGDq3VjrukZG2e/TI
u69UPFVrakeymadenCItn24qvoMWS1eBEbnbLuvrO9YQNvKqMZdao35lEpuJNdJ+VvYDSOUUs4Z0
VQYSIjx45eyCyb+VnwXnsZtRRtPYXvuIE9PXX0XXNmc/wXqVVKa214zgZZw05zJA7LmPDed7RFDs
z766gy63RJFmRo0Hrqm/vKqbPgfJHtT2RUyvLk8xiJxoTcEjzohgoRd5eDAHw7qWAqyBZUzWMqeP
R6hGPPX9r7432qdJBUQZCtxALSPYM3tJQIm0PLDmTNmdetUK0PgOcKr/HltDt0l6Xd+bUfvEiYaS
b+rdym/xi8rad7bG/FENi3KBujMd+q5Sa7+bBezIt47D4zBcmPpUhwZptViE2Hl2+G0PMjH1S9ZH
zaru87fM7Ame5674lNW0yyYhnytJcKAo9kUh5C8rCPAVt/Hw0jvVidWBt+sjHbttkcSvyIHeJZrt
5K6oD3bN2tq1POuFunec2sz0EhEe6FoL69inJinGCynKdgugDo3fzH9FVcCWJ1KXNO5hdARhtzcY
qByctlsIy/Re8E3HSyMJrd3jKWYvyqCI5j5NrnEayhzPWgcEMXE5V4Smn3EzF2smpRSdUQlyLvRO
P6e9yRU95pZoiEDdhvYz08zoxXSUuhUskbXA/Mylrr9Gkj9FoOX/fPT4mta5NRAJsXXoET7HhK5A
y3pnxijd5zQy4gKOiLHJqJf5UANzDAouGQC6NoRRWyTEYPxiMHoTfT3cokr1jNETAgASw3LbZ/XV
Vma0iNNJLCfV2a+Wi1lzLGTzwUtCGKOp6rtt3Nc6CJ4jTvVtaE/MF/XmqZ2InyCzsG1vfEl5Uji4
P+aUrBk7OLTDIN2nOp4nPce8wzTOv1sK77QZyoMTpsNF6ITNwkjNyYEi3ROyheKoG/4h2aTC6k9x
SlWL27T+d2NTfdyW8qOjw21TNPJX7zD5NdoU54uJAatKde2FETJknClPPjEuvgeIk8d84kf07Mb3
ssGeUHha8Mz1E7t9QoyPMlibGSVSQUof5e1x0OBoLILJcw5wgarV5HjTqi+d6PQ4RC0CRxWK78cE
N8RnaWj05ZZt+9vkErmvgqeGq9cu0YZ2FzN/RU/vXIq1kZmFpq0LlDbs1QYpSIKMuNmNbIsTi7SV
nyHqdvBQKow7bPBABLqN02z1mOI1OKj2VqJ97WzGvsukRsarQo8tEMrkzv1BCMp7bhhwLVXqZlvk
AFo2VCGWhc1AGTaEPY+HK6s3/5+48JsFILP1sfz97//2/SuL8hWrwjr62fzXEgYIsjOC4H9HLtx/
D9/qf/gX/8QteOIfNlwEV6cijdYG4fDD/hO3oMt/SGGaju4STKM44W/cgpD/sIi2e66Bj8HQDZsE
syraJvz3fzPtf7isUCwo8MyA57qH/wtuwbbsfwk8GoZpW0SOHBOdSM5Xtv8eeNQbTeuqglCTFdfd
TqruVnWKHVOAA6Jw5JmAISM/v3yh/oSStGk85RThRpMNO47/xEzLE5oEWrLnbmy3fhF29l0Trl5o
urMjNrDBr3on68WI0wMdYru3HgtQDfu6Dmkf8ruQpNNkvSbcoJeJTp23LervXMcGTKt9Nc6dwuZV
Gs5cdHsw5nF4W/q72k03TqveuQrYCytEVylZnPqV/VwJdUHM5LYCBBf33EBvaSWe0pbbNKIm6/2E
vqDmaLZNsAqmaVlD5/W8YMPNij602lmg8i5MyjZWPWGHNDWy9eRQnwKwz4mMcu0mpB2M9g2a9IKK
8p4Xlm81LborDyBZz9Slh0izgFyDny8azC3z0mXZZhvXV1+Va2za2jq1zpzToJtCOvw9lqLHRGDU
h6Jz2KCl9DkUPWUSvUkVLDwk85xlo350YpJ08zNrqMzz45FRS8HVVz9zOzcu08jfOS8ib0ufk+BV
WAqwozEcFXGNFfgy0sDS0665XQRPvpiCOdSyzYt+Ok2jiNe40jD7Y7h9YvU9rV1yaH+etrR/PaFC
JsQ2NsIcw3VkR9bd6ZR5oHTVYqfQhbix/ffAzzWqBQPwtUGEvVNz/evjULujdi3NAobmj8wbnB1o
M2pvkHymC8V+7THPzG3JnASmZc16zeddxqceW0uRUSI1L93IShUi2MSmER7JbImlw8d72WiJe+pz
xznVgLZCbSjxCwzOCRG2XqX8nFU0S9EDnKZLxN2A+jfufE1IJLTWzWGb9vmTJ3XtLJOxvakxCgHI
RfD8HLu55bVtPRv6hbbg0DLqV10rOOhfBMT82+OJaRMR6YvuyaGgxOhj+dohcpP1jD6obE6PQu9Y
4UGt/SBrVlL8aUONU+KDscx490XzxsK++xFzE1oMk2U9d9I3AC7mOCt9vV8OrU4lGp9pRwu035XU
+AAP5aWryHVRKVGsdT3ID17e2ndTiosn4+YidUgGbCtuA4PoX26V7YOe9jqaxhh6aZL6wJ5TPIWF
nVhAJt1BvtB8FH8ZvgEIzijc20i2ch3oTrhRPc1qbt5N+zSmvrPifX6efJijUeLaXy6ktLJL/B8d
JXmEe66Iqv2rcoppF2IH37hKqA+G8evUl+YV9HK7AFUitoMG7cIb++AN+DZNwllhrd0BxEGWCHfd
2YG+eXzX680tKj5dV5bj7pKyHd8dZbxz6yyelEW9FAzUhEyLjXVcqe5Xhnm39F+SSQHVdatjmnXe
RQ0ZvaCG9NjDRe4pNIinWbkq76EkfRzzv06VQU4CqDecyJoirg7Wh2kxmKaIN9NmBCeVSk8Fu172
pmwb6Ty0aIszEoCGwjkMc0kjxaTDrdD64Zab5q61qSntVU7qd/56H0Kea6LRWD/+Cwdf6q7uFCHJ
MCPvnY3PSe0Mz7bVAKaMosPfX+K9TLaBHh0jKbFFkel710sIMpNbsJCYnxJEgZsYUk1Lh/Wx7jtm
vEZy9YtEPdtTm7yOTIdl0n+hv07nvgrzO2L7JcpVgH2DZ0PQ4wdk97pjv7gcWDHfuQLB24W2fqLn
UH9n3LdCXrLv49C3T7Xtvdn42hxdpi8FKtMzNO5t3itracnRXutxmp0teHFnLSECQWHZxg1MUPjl
ICL2FnfLFP2BFBhLPMe3b6UFOg+YW/WbbS6R1u7UVY65khqs6omiwXNOOdCV909DW+3CLTUf+U73
irfA0tRNy43s2HK7nFHQ5cYpy2hXSnEN9C765brG1WXN+HPYtIbcY9oZ34n22IfWQ3V5PF3RbWOh
KFZkYJXlfKR8qtBukncLRsDRIRa2pAPa/ehhRCx1Pl6LqC/F2pFB8QHQUzi0CE29fwT5DnK3bP7q
NM4nAEBXxg3dm9SEtoHbhazT+TaDBRUvrEDzn3NsMQtPEXz0YUyv3A76dT0CR+50TmEmOsWi9bJ8
RQuQv5PEqt+cgjclc5qIPVd+IaPsXXvCYMswcALq5pCbHJtpTpiOH6ZPcI21ZYT2WrTPbodAbOnh
reotrtU+ZjO7KNKTGTenpHK7J/paNU7zuH2vbW3D8Dg/SI3M4KDQxSwnV3t8k9GrWYOpjXRe0eO7
ZAYcJoqnPJv27N0wuEjAj6gf7bMRTO3xz9fmp3lHDy5B+jefYOfZnQ+PR33O79N3YCkfRcWDY3bH
x6MkxXyWTKiUWegPa6wPbA1zLk86YYyVG7GWj0yzXMVUai9AKFdPKWMkJ1F/MfuC6w+Aeplagpxd
gB4EPP4QgfUGLk3tx8Qfgc8Pedcg85Z88MXCqz4FJr19EgVov3q7z4poM2oxN/beZpVTO/6pZO8N
myS+ULWX1E+Z1mTPGldZsk+4MTX5mzp3wtrcFLaZPo2YrFV17BJI1zLSb8T42V7GvrGbhC9XjluD
Lk7KPfLSZ+BlWyPozPUAqmln9/UPLsLTYqw078qATGFWJAroJPGZWupvC5qo1ZaYJ2zuD20inWU5
3qIuhY7SMV0TTcP/FrHEsayGKpCfzhjfJ4o3vRGOMt1+1H5D9bQnMN519Zcf0cDc1uSyJCM21RhP
WkPRnTC7X2IY96guCrOcEW0IAFWLgj7inRs71pIK3Q+y9gAiW0Y0empuHDmQsIvKmYKNXueVPyE4
0yDh529aYxOoFmvPFvliDLI1IYM3UZk/jQz10NEvmk4nbmt9uqDfe8N9prycfpaUiurWCZFoqaKP
IvkatOoNw+1WSV9uqxafVDn+Tkq0BTvVli0qBNP8n10haRkj4MpSwxG9sdJHfUVcB0Ns+BxMZOvt
jd7rELA6/4u9IhTqX/AK+TA3LdzlUm1xRHVLvTZw7IEs6WkZhnnCSDsKfgL7jBd6Zj+XsJur9GcU
1x+TRQg57Zg21O0sEJx8Iz1UPUXOk228F41+853kpWgJH2eS80n/q5eLvh/fSEWtEXNWZWADitYO
Qddc/UlD/XWAOZbrifXf1D0Nyl0CuEE2DrWXTmjfSa+e9QBOR0IpsyahQxe7hCsxPonhjlciWBZa
CeazZZMbzslYtu1FgH7WpS+5w6gb9xbRB8JzIq4AZ5fYgFz5U/ZRCFSMU7KO95Vpq4WI9eXQZ5zZ
Qp6qRKwCq3otHMrkPe71KK9lda0CC9pYqE6sn5ItVzUHE+xiMIaLmfceimWvaBdEJrVJz+s+2WPP
uUJcozERV62T+0ez4tG87I50LjAZEmLr55fU6z6drDoWU/4zb/Ryq7TxrnM+rpq6j/kzAiGmv60v
K39hV5yInm4s2YgxivfGJ4OuHH79ZC438OHx8PbUYXsbE1JyehxTF6zXJOfKHHYSZcM0SS9aF1Lc
FOhveiEuie6ANPJEtK7s+HOqhLNQzLyYVwZEZOL15JkDC7nuDX7ip5p/jmHYn0GdXkTr9/BWk4g6
it+VxTkitOpnV0b9QrUqXspXbE9kc4wfsfuLO8AThRD8qiU5MWiXuXL/crPxhyXNkwlFkbFKVi9D
RnOJsumNTOUKV8F3J9y30bB+d7L/PUbVySp/K0VfW1ZkJysP97aaJzVo2qEdPTc9kOrCLoHDy+Lk
hCO3r7FEwIgXXVR+YdihPbdyt6497GgXwuvXfRh99x609ouS8kLg6Dk1SW4XgsbIDEeR254LDOkW
sXaWRuaiqMNfoSGqxwcws0YMdVi2ujZmpFXKK12px3YaqSBGnkJlQDRAEXhCb+ekrHM+JBP5CiF4
pvVPRKfgB1lfeLSeAu6/UsPbUQxTselUewqUtas6EYIRiUCekPXPnrrOh/MNemgK8nRRZ9kVzy2X
rHBT14gvWgsTo+oxsbtf1lwtWE3T79alHKImt6SQfDHiYsz3lywacN5OMtmJPrr+B2Hnsdw4sG3Z
L0IEvJkSIOhEeVPSBCELbxMJ9/W9wIrXul19O3qiICl6AmnO2XttUej9ztaGW3dGCFt0b5EnD7Xi
ZKE5ENRZCIEQLD3LdsBfSOdsZwOf0MxW3c8kPAulfkcLJA8orLVNpSoWNCoPP3nTsd5AGGNS1GVK
4jvwlik5m1QuCbxPbp0uekzr7iefBWK3ARaFUYQRSpbP+D57cKXxgOYwfcxr4yWKmNpj0SiBgrJ8
wIEbssoSB8vjkKo87OUUP2/Mtn/RErO4GjsyqqN0zin4bidg+2zl9p4ynom2Uu+V4pEAeip3VmMG
hQFNUIIcjFozILaCvFBAxEHrwZWZEy8E4hj5BDtgySfTnrHbfk56TKeWW904+ZyFg4e1Vo2cU86v
dlL4pGvlbDaGeNuoxY2i0BFtLfdmHF2B4q0M7czLWLR0Hno/2DsuQ79Pr+vN7hx5YJ94sJIk2i44
ZvedRfEvq/VjV7KLx0H0pfWYF5sCHOHoUelvDFKz9HJGWdG3fwS8sL5ztzMb/4e8RNK4RPa7bhh0
DmrGvjdL0U1kiYhw6L2vUHeyuaGdQ6FPnbtkjkK2ta7fdu69TTmbNAT6XbrNdNmB6VGgN8e9eyOs
6m6OGOAd6sFCUnuvsogeBNkITK9u6WGA70DjVM2sPIlo9hVIfEHnpX+soijCzhrPAH1+kplOh+zT
ijifkuJna7KxBnUiVrNZt3rPiGehCfN7/XKj4dkvub4428vtl+RHW8z/9/0u/85IwmI31u4uD+3w
LdYpxYh/nvLyTzViRWhO6tXlKS83jQTCTFQhN4vLRBsZcXVSnZlCfUkJ3aQvY1iIZevrjLSmvhq/
k5LFbD+rfyh4nNMDvnyx0ZX+UIv+xuy7g0vZB4LNsKmk/cdKh4+8Wb6dbP5ujQ5rzRwFwjMOxjh+
LzmKRbAPj0xiJzQ/qOonH00o6ZK6Cc3A1L/neQ10SoKu0c5Qcsmh+UJp7IRFwSwwWNpV29iBmVYV
zT8D6SoMXF+49J9/jXa/5ruliNzNMLbU0aUj93JEnL468y5/aNiWGCKspzafFNgj6XuZ0FxRaf4O
o0lWJ4E7xYR3Z9KRomBOGUH7xWpwcaO1iLGZrldP2uX6xZjWyH3eF3fwHFRCE0r6tqIeQQKT0eZB
rsvJBtoa1hpDrJcvhbkk4eKQW4pSpCIwLnuDOAAxDZEdTkEDaNn6R//fl1DOmyylYk7iqcxR++v5
YR6bTaWvsjPYCsK4VhzrS7epwakPvR4/F2N8Eugz+5ScOqv7TET05KTTPkn5wsmLstfYi6vRULe6
Uh0hneyGbDkb2ojBxtSvYgWSm6VsdKnC5Rp26dSynwkK0oEijg02Kb7HmwWYF/ui0beo9XLfSe+G
xoC2L7e97Wx7T3lrVwTn6IBynbyvZnYPKcFM6xLBsljOdlHgeAgTNOvkVN2xb++mWJ6bqsVXRisX
Yo2mKm99NAbU/ljit1uL5JlWJm/aop5RB3EuLeTSEqpDNaXrKTaot25Fjyy5r7BK7g05XnuTTk0T
ls5S0MQ1TwOYHiQ2UOevCHXYlZjBNxKZzOzqN3qU3eQxDJYpk/amq8bdwIZ6A9qLj+lwBFcIXGtJ
4bIujha7KLd4BGjDxlCPXjSaJZGSsb/AX6zfmE43hiqkj4gcd+TAEYSzpkBCdTDQ/iANbn5yLBhe
oRAQ64qT3kvUxlQEXIRwIHDrFSBL+CerFtS2Bx3h8qZohuYgrBK3RYOsVV61ZfREUrsaoAy/yUDI
+HVzMxOesCOScI4irMCESTE1HevsVloJJCmBgTaxQKpQxT4ust+VxI9scpGFqJxfIuluJ82wCCNI
qLAm6WNjQh1BgD+07AJYcHDoC/K+uoeF5f7G9ei7djaaQWHOTwmoKd8EaxYo7WtC2cGF8saOCX2z
+MRCjek0b7dZmn1mdekGFG6pTM5gD8ezmRdvU0SDyVhZFFXcbc2x2UNyQB+4ypnqKPmaZ0NepxC4
SgOrU840VrjeCxzQbhNJ7P7pwFYGNIxZjX9aUquyvkAvLV40c94BBfjsvRZpnpLXoaU7jAw4bsrl
odA7/B6qVAiKmX1LVZ7c1SNtorZKZqlvOoJiVFxRRQoHTL2J6RXT3L8b4kY5aP0fkwwOpX+RTno0
kmY7yvagFuZ9VpE8ozraNU3d1C/aVPjuYP10inFWNPr6bXZTt+QTlBFSMqFtcHkZ1FCuRTF8o5J/
jbNbQ4MyUqPXrJqyXJt0RjjajGjgpsJhTK68IYpfZVN/anZ+MIRyNZnyJoqfXU5EY2AV4iLYatzo
TvMmL4hZitiaeGiF+gIe7GRN1QOSuoC0Gebo/ER4gA9486HMuoPZ1+85fa6NmgLIrA3cTaihXxOk
F7tmMT+iDBWB49IBR7vymCT5Q7k0PwkDhb60P43Skn/R3xUqY45DD1Zg7qmrjyWdPiIGBU0rf1xP
O/eSPE/HeZsRsEkkUYxTgTCr2m9qav+DVpfhqDGs5Mh70nSjvyIXz/besjwiPaAZiBjNJPRdeYIL
B0XKfWsihJEiRRo8Sui8DlUzd5r23vwEH8wN47k+VutSNWqgJiu07nSpoQk3njqmABlrNyYZbBti
7jfaXIU09sM5ZSuYIcFg6guptt0VGl4J61NnCqNP7nMEvxoaRC8WQXN1XZP51hNwAGjn3jZZlC1U
iiVlD6sNiIa5Netx5KMoN1NfHiGPZMD0zqmmTpvUcB7azAYKNx8sYwyo+LpUp7XXUfXuEzgTsZvq
W4e1oRrrxCy1CNqcgo9bYwpGW5dRD5lZQRdbO2bBg2z+bv2KscM+eoXX+DYjAk6uUO+TT4V9GZk8
NcscPkLymqFpLDw4XyhjZ2LSvCd90s6jzZUKTGO3dIye5WId4H/dusRmCGs+m2nibSxLISSxeDVS
d91aeYAp8ucuJhF2fBqrWuNh6c3lROoLDv3mh8XHU7n23+MVCNar7NHc29bGGjLOHtV2RdcxzGrs
PzplM6vTiwNOlC4Wa3ZlYbNowzEc8uWsa+yL7PyK9hjPNWwKgyOGGR16Ft2uXSJVjLFNgCrgNh21
DwJyGOS99jbW0Hvp2OfnGnJUofMFdhkV7HW7Xc8DEo1Yu7IbWrha7l3z6x+Gqkp9d/WbKBNpjPg6
ISjxAWPX2s/MHb7tEDcUWU9Wa79N1mqN0Z6ihALHMP6wxn2WxYMlhxqFlRtEuDcCjq0CZ844w+1I
mFdSVwkkvEDWkfMR3TyDQp7/WKOtbtsRDfU038cNr1/IQYYNHt7NqOsfpYvoD2BBNlvRmWCcp7GY
/BJ8z/XSeojYBOoeoZ70YsEBbbPR9ka8k3K2KLmyLhUUn1R3kwwaTTfSZtK2DpNCp3VYxTAUdO11
0dA0Z88zLRhCAiPqDOsI2YpXgIfvtgHQzoVxZ+MavXIL1qH0tfUNh0pHBJtFzqXao71jbh0mCMC6
bhrszqyZ+Yd8MfgvtL1CW2opUFpMV0OBZoiSdkylzS2Dpk+0HajiW0dJbIR//Vp6zd1jj05oLPCj
EnH41EkDTEHXhV3vvSzqvDPG/lMSmrWZTGJ4EJzfOIUH0oYqaW889O300hje9RDTyyha5Q8VW0ut
5GZK6mpfwg7Z2GRF6hUTWprOH2mCem1pc59t3s+CSwEtOXtW+nzQ7BBk9A4TATj4LfV17xClH5Tt
HU4hRD1mj8ZbfyU5lym7SL8ml3CJ0uGHS/J8uxC/FmvO/cYW/RAmZL4koM/rnjcwJOjS4GFQQ/Lk
VitrAKmw8qXHIU40JX3BIW4DRHu71hyssNe8T5Y3T1DUyWvDbgcXbWBNMv9MSf9ZdmbYpw5rVy8l
9UKz2UBGoVoZNV4M+ax57J9wuU3llp+XHBbqSTOEF5yCRiBhA7FP8dBu50+4TylGBSyWpHnt2C2J
GqpOlTautasEaewmi6PkWW30FT8YY5xaopIC+bu52GhlVtR5NJyryUwDUOt8cQnpTIsIGZ7ngNDo
HV0bNlhijYmZHtW8WfmQ94lHVIcCu/jgeM27qdNOSuJDX04UsYZvt1F39FVectgJm5EItWnM5zAF
TOwPSRZa6FmqnMS3Wpuv51p8V0prhYowQpM6v9Y8az19aTt1KOal6UdzmkQ5HN1B3SlkC1jZDa4v
aHuz+w3Nn/o/fb2KcrUCU20TlyYt6BEvwVyG+Lq7zTCUNvJ3MlsbpL+V7r3YE984frH3ijAkmIBb
D3Wr3xtSRTOl4kx07tjQPibR+K7nAGjmHhIhnLVdrxqvXenMu4gwJn+YujdRUN+Cw5AFyYQWHFoe
k5N2Y9EotCK1IbqKkc9QSEPCJwocyKSoTsg83ZStHjGls2RHT+h4NHE6myVo4e6bBW+YtMjjAqQS
2mh1TPXYSEeFBGSIIFI14pdsTQsGkX21tMzIw8senYJt86qh8btKYWSnCMgr63QEAmSRaTAp4s2K
ErBGBgtjNdK3HlgYX+uW51jB6V5KnbQ+F7uiXblzINWJ4DFuskr91pVJ5rvTMb4IPe2RW3HBYvnZ
Ogkyg6Q+oUneNx1epQhIFJTALoDTRIiNrgwkZcLYEWh9wY4j9Wmrfqu74MPQoK2iAhaT1kvkGHfm
FBd+lFIldDU38JzqtYbB5clnmckqSGqCPYsh0k6AJ7UKDbWpA9XpHnHPO8HAAEM6JypvGDopbX37
Oio4k+k8GfvMUSygLaZKasVghHJikmnsbmb+0b5TNn9+MjHRehaZOTVD9kYZy+KQz/NVMopxXxZL
sSX/+DB6THFZ1R1YS9+hOWz22ZicFYNuQ1pMhzT36NEV6iEusC4uLssQ2zR9hzjiyRPRTpF4VzLE
vJVgiWB2U+gOJBKLtO/w17IhX4Typ+6cI6lBiNKaAMDnSY2byUeZi2W7c7WtOWc6AQlDv4lyEsyA
AQuIy/OHjnjiXCAupHtWBGp5n8bTyit2ztA5CWjWODFilUDSLL+qovQhkiMLD5d3NgPZaE009bRq
92mSh9maBd138p59LCpUFS18Rqd2qJziSBbxbsESrFe3VkVjoWGfDdmquB8hNr5g5KeGUzeW8kV1
brv0Ng4p3ddWIIvpiZtIR/qnZEO64/XeE2yUG5iFjNQl7XizIfN0qD6g2wS1WCNxEocxVsGtOFMR
MePs2qr0I1PofePYh8GpysDqZcJsUtcb8iRaoDOmDeNGUmxzPtH/VHsLHAKjeuZuCe2h2yNwH5Gn
RY+lOY70I2NH+yBTQ5xko9y0eXdKHOfJnVcIfVTkN+hmSZgNGz7SPkaBeWBbclJM9HILyn9K7M4B
JaqP5AgAj0qqrFyuDAf162qpUXuBsT6n1QHqWNOdgdmhTX1n6GOaS+yYOmfZLnnyYLgVsvQYkk2R
Nuod5lpaiYrx1Hr1/ZBg3pAt2s9hMJ7SqA0X/KBwP031MGhN7XfeuF2o+YeqwP0fVcttoVybSl/t
OO7ORq5cIypA+TF1UAEH6hLs4RDvpO3RWpT3Nsme3D8U9IlpfR7N+WDUbPfG2MJO4jH1qN/GOOAB
FcUziIRLLYiOg3wHzna0sRdvkDfcDQMKVizjkk3SxMrVLe2tiet/Qzf6ZdBxfBEcFc5L0yJuQQo8
N3cDHv5Ngrg4yMseO35tu9SR3OvEw4ouEOJu9Co5E/jpXCu5c4oRioeWkVNak68p6qHd3KzgwDKi
UHEG3vJKdZCdSN/Fvq37uS7dDTsK8nBJwqDzYV4XKDlH6TNd2HunxO5T0lyGhm4PIuh1KtlMt6eB
Jp0PKvnDrk1IQya2OgO2k2RTrVXalybc1s+cDNazAeKx9OS53LnREIwdPFmlAn6bs/7NSZD2irpl
dbidZcqWiqJ8a1RYGPOmCtjTeb6Xm9FWyxmxLSgo3UDh27LB/LZRNF8bVQFsIS5PU6MhIJat6iM1
2ZuO+ImJkmfU+jGx7AQNv4g72MbWbtOjRBLDPBA6CYDOdLzxLOWI9WgbzVhO3HQgFTB7yEzKltCS
jriOn2Y+jT70b3OKPLRvtuTh4jxVddi7DuHbVVVs61nlUB/G9WfK7nujtHcl+h8NHXTkQV3kV2O7
Xz7kJpygZkmK3VA7sd/X+Zee0OVR7foxikDHavmrpP2OFZqByGvFO3avPStp1VmcfRGD1HHq+odG
1fMCBJ3o3ZD8Hgp0sXx2tOksZjcCqUi5bhxK8JDYvWVavNuzoTNy6idPV78iG7cqbDtYu7X7ONi7
ZDDssM7G23lur/EdkFyZJnuENXIblbDYx1oXOzcXBDqMOZtPVsCF6rR3siXDlpinLSTlsHWU6Fho
+kOPPp6uCo1CNWPSjl5oTHUhxQp+m54o6VqHSSMaLF9MniYVDT+dyjfbdXAwr9OSm0yM+94xYx4n
hD7bNeUgtsrq7p3YTzY21ksMN9+04mp2HwivYugPA3W6ioTvYwyMyZ7obI80u1Atmb49cMDx1IwM
GVGY3cl2WiodpvegJMRI1IP4QtrFJoosk41u4/+cDQNIi7ATzmNlB3A6VDXteVGVry6ezKNo6kOn
evm9e+U+alNSnUTsbsipt6l3xg+28W1jCr6ts+Uuli0WjzSIpmS6JnuaU4Qdl8g79Hbk3s72Mvtq
e46WcjjXveh2rtGA8nVjddPafeXjb32xXFX9YwvrvjOsj9rK/8SlFu3MbAb1DzjdubcosO4ML89O
SKMIdFhYcNaAPs92yQCZm65PmakLVNw3fmy5h6l5ycUyHaLGro+q1X7UYmjhfBk+FI7bvjF6BgaW
mLWk4NN0Srft+iaIY2uX9EgkZ9HE27Y1N5VSXEezkh+0YZ5vNCe7Iva3O5IvTEzlot5QOAAbl6Hh
BknWMhiriWz3vakJ9iXE1PVU6MGzAQOJQXSvf67qNIu+kpIW29Q228z2doodgeShv4TBVdnKdiLs
PE93kxVdK0rMnGVwGLhDdj3P9gPIDOPeLOBhjp25m2LtIaUXtZ9UAsPnHl6JZcOiBOQ30Ng/aq53
VhwdlvekPWlUCC24QiGAf8UnFVI76oaLS52y4wxWOJwJ6ImtHA+hhrXT7JetZsqe873Bs75Wsz01
fdYWkWDt6t8FVpddwkhTrUmb4ErnTZT00KUAq2qFiWYtJzOHaCVxQAeiMpS8FUgq/HKslJDee+c3
KW0gLs3MYeqtaEsIGCNIdFm8D1ar3Why2I7lR6Ra+XMRFXckQ8I1t7d9A0bXK4hX7SLsH14ok/Ee
s8yqqO27QLnsfpUgcuyvvutflFZ629Su4GMla/CBbu1a5mUVpq8dlyxMPUewD2xuxl5nphyOY92Q
itjGB8YpdlNV8jJmMJVzKJas2MkkXnecX6lL+IyZpq8NYvtdSbka00uFBT4/lhzUe/LcjirKpIPR
srYe60kG3ZZUH1D58fJmsBmeHNqu+HC3ak0XI+3/RHqXbkEMvQq9i/yIEp7PCvl77BqwAAIrutf3
IvBSinYtga++HMkHdJywVDhel1EKRLeCkavjzeqVB9UWnDKmeNoQzqlhsHFqPANDq76orO4DZxhI
f+2gkK5lYrDzTSChgpep14e9sGdqThB3LZCBG5T7jC15dJxxEQeZSJ4q3Srhn5toZ3VjpWQqFf5m
Rj60JC0pz/N715c/PeYNhFLObd2p5s72FvBl9B18hCvP5GgxXy7Vsxz53kxDLkHh1EStttR49WXC
Pzk+qgMMcvjkEN4Kg1vaSFi5T4vqkHjxxAclDM0rJ8yQK/Tycol6CmLN//9t+oVm+XvHeX2G36dp
WAr5dpv01UnLqta/3PFyn6a1EdpdrlPHd2f/9xWjHNsSayTeQTon/OvygP+4+Pv8f/9jMdjo7uH/
+S7+vsm/r8h8J5btf95C6C5mjtaUxcnuMMlenuby6n/fyOXV8IjU5f73hRsFL+H+ctcW8GD39/v7
++SXW3+f5XJJdaY1JZSD9OANb7FtyqOLA/9QlZN+6LWpZphJAVCulwhdqf9e+r3NXTCBgdz6n/tk
iKyoqv3ve14uxetI/XubiAp/ijIT9BC3/32Gy3//Pvj3tX4f98/TWHhJ/EWLNV+zqaNvcZtgkZzj
m983gnFshdOv7/s/LtaCY3X7+2xVV8WhPllPeTmyNR9ydQ5dqcJZafmR1z8E4Vb0H/jzz22/Vy+X
yNy6cggSCf+5/fL4y22XJ/m9SohCz96n6im3/M/r/N7vn9suV+H4kV/we5/f57rc9t8eAqij3WjC
SnwqILvfB/z9uJfrl7dVySYjJOX//NR/7/TfnvbymHzxjp6QzQ4TeH8UFcsyzVQGdl9cdaKUNtr6
55+rcE+Av/3z71ENs8UNM2+tuKggBS8P+v3zz21qDbnEmPB5/r7CPy/z+9h/Xuq/3Y8Qdt7T73Oh
L2yP3XG53Hx5gAmvo/j7yX6f4D/+/8+LXK7++2/FK5v9nMntf/0Kfp/2933816e53PGf+1xuA4OH
j9IxvmUqTR+dLzJCUvyQS4ykMsHPBP14Cz4qDf8OF6PxrFiQWJdzojdPl9GgpoR3TDL8hCZsDNiY
a/Wh3Oo5TiuUr0NoG8o6ieVbTrj3HtfBju5vdwJt252s9RLVus5ki20D5tVya8dnvtZzSmeqWz6q
UafuvSTb5dPw2MqUkuNqoHeqijaiQP0nSUhoouFGaPXZWpg4IsmaGaDT7dwMX2YUBXmCnsDIevYe
9GGpAbarXJewd7dFkaar0Q7v9pdXTI9a4+Vh0iKKKKcacVFnbQiuS7d6ySopzs+wNwBEp2qNe6ZJ
rmxUUGf4hUS4G3BlZogRGloAmthW4NkVggCWwnTRm62Z99Fd08rDpM4OzvNFvSO3UN8vBN8ZNtvV
yXlhacLWps81JOwsdHRXQKbo15UYPfChZKvPdxrgz6Nik92Yumb79HyULSZ5ernUYzC1IPRfnmD6
H+C5nVHpNn4qzNd2bI91PRchCyjSWZjbWaFcgXOn7EkkScCOvQ5EdZgTCRsiZ4+RUQZU4H8FcaZt
VIMuAOEoaTi2fHdWb+wjN0keY3qIS6OPvhK5xEawMRfufJMP049w+GLcwXulp057dOUWwMfyUzAd
UZWpR6CX047e2ZVOJCGip4x9S5e8tMNPFrGAVFVWBBOgqh3Wc0dp+n2v0/5WOneXmjbftEk5vREj
1sRpfGYtOYWiVQHb4SF20tsypmmPLpDH2pSSd4Yyz/f6ymuWo8LKvFh8J8rfxABVhvZ9uW8UCgSN
JOnQXbRxZ/ZF6KLR2OomHzxG17jP3bsJ//beFbzpCQYvPaRaOaoVP3QTGonj+fQgIWbFrkrbgHOp
19nZJ8pPT8RM0E3n9QjSM7uHWLJ808JmmSxoD7TmW6840XWty8+2hGulc/r5yAAHfPxI5ZLEAUas
Zib7KQdSuhghYXsbU+ALLZBvGWau7JYcFrINTn4tyNLD0fuXKM0R89tYTCuEVzNxQbHLa9koyYKq
JyRBTsMMctdCR6eEZSyiuxn8/NK6H01REXmmxu/zADHaVRR/hMsxasaZegKBhxVWLi/5UlblK25Y
6trT8sdrZ4iI5l5Tvp0ViqanRnoAJFn6XqbeYWV1ofMXQZQMj7Pm4k/zriSQuE2tUHnNhw7jev6Z
t5oMl5aFMYXHJgSEmKwraAvEPC6pSkLIqaiFkJKycEr7Yz9SFNe0G+gQ/bak+yrVd6slCYc0TjzY
3YPI2yfE9AUx4HBHvOZV64dremgAmo1+tfA+12pk+KbIqIxHpKARW85+Q5tUzMp1hHyKdkfmJHi2
FVIQWu3ezsxnJaMoim2tKNgjiRJ2Jjzmo+Fq8VbV5B4XssX/5pfYG97B1nV0jeuvbPmzAPhGppZ8
qimMPaE/uW3yNOA+gFEBR2U8eVqo2oP33k/SDShXTTNivKxmQW5H+k9VoKdW7ddstAjIWF4GiASm
zt1KbTwbKvq7fjGz7YCkpW/EVYQ+hNLUvMuTxN6kkLr284c9gDQoQJrKN0ja9IX6+RZIezBKPIM2
lURMEozdJo2wdqgQScGcRAsTxBwTfldL1HHZ+8CXtOkahDDYLA4N7F4g3XR5e/aIRI0UjoPfR9Qn
7O9daUV3qFH67RiRvry2kO2pDIxKMhAoVByK4s8Yy4LYF6K6REc5QojypbE0w7eIwysmknbifFwC
u1MpyEx0xFDZb4VSPNuZfjdMa3H6ZbDp+rZpjpUSQUSqf9VKjvtU/xStQZUDpzqw7HgjnRLHjGS5
Vkbk92oIadyCrlYyx380VApTia5znOsHNWuvWzEDrJuvGkmhU1Cw0kfecALcXWC9U2EibSdyBICn
NTf0rTZpbRMN6cTsW+PpUMOx5xepcrsJ0YtQHu3t2M+0Q0dXnUhnzENFDWCIwha8yLa14bI123oy
bxO3KANTLfaJBn8yjvo+kGOE/sMdjz2d9diuzKBl1t1KI0PXPg5QmBR6N4j7yLe1qimIDOXTbWnw
RZCJjNSgMzCiUXLsHV3vR9gFuN1Lc1eb+s5axnOeVE/VpIYmPOFwTT3GBFG8phaHmVL/8dQ6OxIl
nUAmadp7NMBwa4tnwo+LwOzEY9Itn/Vkv+g1upqVNGS3oR1P58UNHOBpviaQsmq2fa4bZDS1oJNa
05SxTXEAhaiRz7aD4YC7BKXaK137Ny8uHu1GXk020VHqiMC12AuzeM0njomsF6EuWRsYw1UCcrCY
8bmpHUWtvNFvU5IAjY7zE6aMVezZdaM+LOj1paONxL6efc7Nt7mf3mJBT9ApkIS60Gz6lI5vmX+O
oPSNdnod2uU7o0k7xODMh/QgzfKR/upqaq/vG1ylMlXojucaf4zkAVpqv6uXlBQYDXBmieEV6se7
cMUhlthyqG5uK5eosbF3vgUcVCz9NM5JQkv9CogwMy3nkjlu2ooksGj1CPXVXR5DaNIQRmwxRe0m
2zu8lgKWWktbs55o02NSi32wV7AfUuZmRT+1hWS/HCFoNx19v+qo2yaqNo0DjN76VEuMR+r4R/Km
DmrzkjZ5C5a9eCa66sTI95CSZ7yR0uGrj68J6UG9ru/6jHTYOgrFXlBCFnwtDBJIJVIsVxvCOdO3
ZF45pk5znbqreqEnLEPMgEg9uKv1A+lYqBn0CpMKZ+/oRt/gX491PlorUuEFVciV7sE7cAvfkeNd
08fQmhATwHyr/GwsXh04puhD6sEXBHzBjaA2vHBs5KZqA65l2dBpIyuaaUuu4hWn5M4kFOUAsIlg
+mu8AahtMAPhmeF0kS92T1luKdxpQy7DTZFRIMHlw7dJBBcQlPixtovvZjWulH0xIr2WTymF+H2X
0FVB0OPgWsBjgO68iocT0q1kg4bxDRtMwJCrh3bZho4YzkbnnfuaDLw2QktfpHi+aK0bCroCLNRl
jjrVjR0YUotFkd/gS3b4Gh0HB0GJyiqQOuGHAg87dRYQOuUDeuqGYw4xExrqjSU6Ih+JCohsUL8Y
b0b3zvtSJymvtJnY5r629m7UPwJwZTfnyTc0v5t5VmAzj/KtE14YDy5djRTKgodkrqBI09EVKeq6
DZDNc/KwCGvRBLaghxk/VQSpZQ5BZHAP7lK8OCzqG2ZwOTTowFkbz6RjZPXAZJhemfixhni8mbyM
w6VN7zWGn0BIzrUoymkTtldxWv84hJJuELDiOiOdTLjXCE4+tAlVytIJlt6YhKLUDWn3nmXcnmwW
izFFtsGLr1mCwMi0znqaP7PWfnZto/GtWEMfrU+fVKVotrjDdO16TDUks+SufI8bWByOfafEGeVx
u0W63XJ2jABXqN1aQ0m3iez5jemyBrMLM8zi9GcgvLc/WbVGuKU1KeDFRph241bTrYmFlcLc6rAP
tuUtNlSavUp+a1Abp+f6QUms2tFmu4F2SRdzSYYdulxD0N/WSEJCQfTBTrn1rbxF9kpiqO9w0Cg/
eqS/p3V+gGyBuizpT415XTaq6XsJYuKiZCG6WOTpidz1PUw52WKdO+k9loAxae0YnnlFJsMWyTvw
NASWWI22/RDfZoNpIiJpXydy32W13BPVcOyH5q01gZFMHqIxtU6eGhPJ6NRET+64EoXUmHUnpny0
shjAXbQcKggBxCm0V5b9YM+btLLeM1kmm2GcfTOGkm4a86OuYl7KOAMTvuEcRuEqOfu2EJQERQ9E
EZK1ZqMEmd5AQdH3eSocztKyHNttqfE9maN5HU/lmYhvnHG2S9bjDHc0t14UGAMmNjLkqsMfXZwU
LbTViTaApTyYNagnkMHrIFVjDHTxgc7PcDsWd4zAHuYMbIpxMhLxOiTGh04kSBiRu6PO0Xbutcyf
46Lw044VoeVx9NfK7G1ZmMScITkLKoPJAklfnRs/Bu2KjT3Jb5ral3Fzk7aW7s+6epeirt8krRPk
Hr17xeMocSz93XLd75T+ElbB+mDo436YdY/Og3bfWh7SKc1DVGxgnctr+GQWNLLU6gMEWPvJzWmM
67OvIYp0NKiiMXpeX/OQ8CDu+EOo9KGL+pOCQLGtEf2JonnKiuqcqPZxgJ211Kyfx96jB6/pJG6Q
/TiS2rapYZxSCvjTmF8zkiRSJbOAhhU+MSHvnGp8dcT4mZb9fqGpbevaG/pOK2iMMSebgZD3qcPW
t4w0BDh4GvOBqOM7STN0M2flecCxpNCj3NTZ/2LvvJrjZq4+/1Vcvl54ATTi1mtfzAwmM4iiSEo3
KIqkkHPGp99fg9pnaO5jr9/7rZJQCI1ADNA4fc4/uN9jE/wJ+CeUzpAFRCzSZei+ymsHdSUbsbcw
v0pN42xoVD7xLPOseYSoodooLoWnHmGJTUhVwDWGb3qv4NrR5dsgnO5guKEaONpfMkSJ+j72Dwy1
nhwU78i1AzLJ7FVOHXndtjEBNgGmZcNLinWEBQfzCGxshVHQrrVD8EOwntNv2Bq4RzX29zyT67oM
hTfGGiOxHsAbfIMcVwCLzLN03ADkjlQZDuWz53ZwT3PbGyr1SUnxpq07feePyNmiNFogrr8OKrsD
UtW+hDgPT6Y4EF/ACSfAwFTUJKpk9IVJV3IgkjYPikSe9BgLakVvcRrLI95X4H24T/iqgMFz4tfJ
Dp/CNsTpEkKygsPjOnZ1QFfTY2FEqefruxQZkhVqyhmSkoFnxZT2jO4JuU+yNFQ7N37Mr4YFGVgY
F33CWoPCae9pFkvwlZV8Qy2P2LUA0FoOhBy9hYqg05QrigA5ICH3aBSvpW/jpx2W120QbgXyk5Be
x1OZ6D8Rgtj7YdwxaAOPXLUv0TB9w0y12CrSqbrijfdcxWZs6PIqIZ17nU9bN4Wtis8BWM+2ovIV
UAot/GBd+Z6R9gjnQbLbYAaESU30WvjpGSMXmF5xidyQb5YIZDX7cERl2SHORi9Nfx0EpI70m0bt
GvNX7YcNmsWeR/InbnZIRPlaUAPaotP6GqdQfYd+2GIDez0HAFUrJutG1u/V+aYO3b19O/I15VW8
hqn8HOn+Vjf7X0iyXPsuPK+IPkqzay/r7QdXG09TrYDkqBjFF6K+6WsDXBnVP5vqVeLqO0WmwsMS
5WJAl14a5d02AsBoUWxeleXwwDsKGgTtftkdWgj0TTv2W2VzF+DpER60VP0GB1XZRFT/Hgwd7MhQ
+V/a8NUdHytHPIKfubezjmgT1RXE5at146M7DqgDRBJYSpvRAgEv7yaY3aLaVbW1Fd9VS4f/IR7G
rFO4ofVdwc0jKSi+KGkybVpDPPXofmjB0G9msFr8Mm5whkJwH8zWXpO4NyMIMXlsULoHMOIwhoUl
C7+rExl5OFiPvX7rhsGX8o2O1w8A81XiPIb9l9RgpGbVOridoQJCoD6FdaOvJh2nv3S4H8EpbKcw
uo3t/ixccGQIaV0blGE3DALPAzTvcRJftWeg1M82zOVG5cFMzAc7tL4itr2Bn38VuvMuaaGgpNOx
qXlbAqjTzrhvhPrUteZPxQYSwt91gFS1hY1LMibm+2/PkVipen+oumss1a8aOgDXiLJ13WrffTl4
dZTgjPXHqtKKc6LjAKP0zUtZjRIr8JB2aNuTIR0o/hF4qyZgEZ+nhSimy9Fdm1XYVCYV5MJvf+ZG
/wV7bixGY5MxTffVTo0TIIsGH0RILAFQe4eKJRemKBsji98IADDkVvV2hVjxS5iF+9jEexFusZqY
r6FTk6eqa3w8kT3ejnjLTyXi1glG5FV6KPsRPolaelVhPidac6x1KrGuGSE/D/82bsXP0M+/1JHp
cQmIv97YqCE083DOFdRvEgvoRoT8xSDu/BYnCt//NefKvS45azB27pXkRw/GwZwR+gvUkphLB9uZ
lRvRai9INB50N/qKIk5wKPLktUVvjRuV/pi0/jHJoarkAqZxU/A3R8P1lAxXRRx9hULxTAjxjH0f
fiRFvzXL6UdXBgOyaXzIlQxLkXAuDMzVbeDN3ZKpHHcjXeYGET9C/kg/glonmxD+cKEEyZrqOUuD
Eyjou8wZjJWtKt/nYMBI1D2Gbn6l04UjirJriwKIwaCDqmm9aIieorQ21r8qs3wxRfrTL3G97/Ti
CzbKKyBsdC4W7Bgf8odVneZ88HxorxYZvTTRypNIMywzYOLZYEhy0C8TFqok4pEJjEHFmh3KL/Ng
n6IZNV0VH4+VUgQ7q8qRf1u384jtnx0l2zmwT2mRP1tG9QPo+E2f+Q4OdBaSvOkjbAfbU7qNmxdX
UecEO72O1/bQBZ6t5GsRz9eKnx8Ru8VrwRSe2aH0wydP8TCXR1UToOis9ns8gYDKgaceHWmPxR9V
CvdulD7ryDQxKiei4ynOr0T6gILMBkn/2zpsn8Ie7Kt8BDEX01c54dE2sHhQyOVfQ/fbkRF/8u32
msztjd/4KqMEfaB30jwzLk8pfpZtqH/PRstgoBcS1g7lznFntNtaPox59BX0At9hLHw9ksflntHY
13bKnso2fmH0ez84bXuw4YOIfPY3KAg8meW5Lv3vhAfdIQwJUXwS9WfFMbwaHNUasD3izZmOmjZi
cWo8CUKGKjhnk3JGPFe5Zqz5OGbkdufO3mJlnW9AWgyM6QHiQKghM26kCR5uV3mhUCDgAGhYKS+M
e3FT7u+NyHf246xcl4zKDwFGFQFssWMfDQwalXorpkZZlzGg+3Iyd1OT4e+UgmWukCinEmEzUHNC
dZf52m7Ce/BgKg5w/Ml11jDAsjtlwikX/8dmtyy+r/Ozfcx7SflmY6dRAha41PlWtSbDeOS509DZ
BPn45Bg49Gai21o2nKrKnQ6FnSUwDuwfFnlkDQL1yhadsufv2c4agWpn+GT6tGzN0OZhTutm1xOh
1wPfsL4mARm1X0u06LsWCajI4uuDzPjB0Hp3Z/u/bBvfgymlNFSRN56bqgcuCYqggZuidBjPFILQ
3hq0N9jAvDRE2Pgt/RQxiqakiLDaDACQQpEPVSBYtUW35FRHmCMyea4A2nT2tm+/hK4O+cVYxROd
sN/5BzFHZ9UgY9W6+qObXHdAEeAIX1XydJGswAgL7cAh/DG4zoNjoIjh5HsD/s26n+LzrFp3WXlT
xsgwgKz5mgcw3CEyHerSIKVp38BhXNW281qPps3HECUvM/0Sy9KBq2SkDdE9N9RggAUheCPcfEI0
tD12PbjHKqjGFZ7EG4LrgddaHPLeeMOwlNEb+ingxKskJBNq+d1Ks8uGJ0vYK32CeIeE1E0d909j
1hAOjTG0RpH9GqK5uWqTdheQ3lZNRsoicPnAToiwwKry3FB9iib7yg1+gYKKT2otuQgMOEvpGt8o
8ddsePAFtJQeM0rAmcBjC6jf2J+DEsYz23Fjxs42sDw0ZHZxpGqPiUtvnbSI1CWkWFCDMndadDI6
si9Wb1wzxr631OyxyZzUU2oIBr2GBEWA2WDm6LtIQuFiEJn8iOiS2+reIHNIkgqcJmlPiL8oNOv8
xnqpVMdZsa5HM8GKCSxI3OgnQS1sqzrW8wwhMRtIVfo9xZU+YK9Gary1uC3hO4XCUp4668SyNM+f
+3stxdNRFRXMYpR+VoKElVm+JnF1W7v5sE8nyS5K4YzoxqHN8FWeAgpTzUzyybaT544kH1+bQoFs
SsYMFfZDEPcygNa/mxb8V7KVwY7W9a2K9O960IG3ydKT/6MiwwJxSSF2bc8QByANQqgMpCkMwcgX
H5kXROZIdnaqgi7xda9ICZqsKz03N2tifsoeVj9gC4mnBOn+bqBexgPjigB7hbDeAJ5D/K5OOmSC
KQI1ZsNPgyM9efmrwERXoSNvM2JNpA2kNYmlykPcQ6FhNLULMWpZU3xVr1rK7jBK6cRs3YZjE13l
hnrjlobYGWqHdvlUHOYqhqCR5O++LTjJg6UOjOY0kG9PHCgNWNo8ILiJFkb7jaoZv38+IzZHRtbH
feqYFqTVGbdmEF+tUy36LUYF9Xqo8ujc2tRPq5qkfSlG/Mt5itEAQyywBe7JAOLJdXMvN2X8WbQm
esQHM6EnTaPiIbdmsYdzFtOFFdPRaGRNqFalHmgGb8tOsIUyUnOFJmTvGSGPhTIY+ol6Y9byojHM
ssyHLIU2Zmu5jxDuOtdRiTCHEt4sr2hTOvKVvElHTpFMvMIixdDcMAwBiq46w699xHuQP1JrLVT2
EjA0vPabbHyoLf5izMectZ5AMBsDi26Nkozl9I+ma+LLAOHbISl5CoovKikUnigK3fwqXpg00oS1
ZrjHubVy2oqKLlSTUZZNrQcBZZDgcdDvDQbuK1VBClXvjHxHsViE6L67wDDDsOd81bOKzPxdpvse
bimPyDGcy97uUU2IC/CUUCvyiRLRjIDAGM00Un4ZmcIdMIOfpbC6je10x4AaKolDV3drBCxIm1vl
q96m3KIpvu0lU9fxnYc07J09PCWsC6uyXLVgUDd6Ve27/FTnPMmmD2uKFwlllvIKCyq6mzHXD7YO
s5OwwuSZM0rtdQzMZ1X/1Y/za5dXX9wy9kyzup0bSz02KHCrjf8Mdo+9Dd2C0H3voyy1GUu6zJSI
B+OF/nqgxmzBn4rD3mtC5btbY17TabW6pr8DUmAotpfOzkuYGNR0KHutQcYSa8zEIhMRK+PanV7Q
V2YjTrp8tg+x8KejBRVnFTH0wYWWYDYoxq1S4gpTRl9bJVW3tXOrIzy7tdXpoR8RqGpUssJj/a3F
ZXZnDfDuMKlDBshFXmfEa0ZNg6sQQfkUX4JG/NL76NZhtM8gmK9i34+Phs5woIOvtgpddPNR3i/M
8CYoYCUUgrIBscrQgOct+u+IR4Dp9q8w8O1XRvc6OCT0y5gUfB8o9y1JAYR/3VWg5xbJD/Gtx/GG
rxzGbGBBnhWG7nVoTxiQRMYhi+MvilEiQoP6OUMkfB0Kl/y11jPmQzWO5H+Zv6li+Nn2KhGLNew1
+p5dkhdofaY/YZSjc2xCLlEcRsa6Xd/xF8U8VfCK6tJMd6FAxnOuNokS7zMMKCjVils8DeJjAS55
LSr0keACTqV74jnK11oF1yZsh+G6hJpl1ABZRqSzwu55moobvrAxUbBYQSqJ0ESVvpPldoqL5gyz
jKy/G5e36ly+xg1YkDaMv+qq66/DitRrWJgo9FUkTiDQdTe5tY4y5YVc+/BDCfZUX4GxKwZ+OJTZ
5jF/sW30QW2DoVHdXFeSmRNr6rwLULW7ieTEJPuWKeghL6vgqbz0JpkH3Mr5axvnHuGCcZ8BEJcm
LFLeNNk6GLEyPu6nTVnRD/uldh930vA3Uh+bMhw2mq7b60DsHQvOmDG7j0EUIiojfTyKJhu82mcg
kw0zsdCqHovqUI3NfW+X806HgOT1iCmNiRFQO6Y6hxYIaudwlVaWA0WpdeD+alTiCOHoYy1Q9oy8
ksITddNd96WDmR43NJ/hq5Zafd26LZ6+EZKU7A8AXmkpb1QDhjf+RJKfNCOMwp9Dp6FJalOWjzvt
QViVDbrjR1nluMpgeAD23XNr+yajIraBwg6cGOS8XyrbnhKrlirNpkC0LIa05Vs91HDsxutu3GZZ
hXiYf40o2VVgMVZhWAYOtkQvVknIx+APC7OjJMgZ3+hyEWOznVtN1F+qDpecyEKJY6L+afBdCtKW
kQDcTL+/jX1Y45Ep+k2bZ8FWSZF/qzTnl232cA/bh7EFaWbg8bu2JxC2zUT/LOZXY8ScXKDOGv+y
LR7QOUtfEMYGXmO3xH5YfpT5FJwGUX6rE8AULQ+X3tyPSXNyaxA+8DQ9cObftARdA9s1Xgxc8AjE
sR1qXF2sfd0+6zjGptRfvD6wDi6QnyNun9+0GQpfUCpU2wtugG28ohuw60JlDVMk3Y74cmyGOL1H
IYK6qQ2THxg5cLrpBt+GmoyE/z28BYFCr7L2h9nr9Haj9PUVwmPpDljGYer9m7KhQGyTi0i0EaiO
zTGhQT1muflWz+OVgbwBUeom9MMThOR8xdOpAAhqtokBTyuR0Rl1lBsLUy7C2QbCZi/2ldkeNBST
umz8qiD9fdWBBdJLk89AtEeXwiR4F296IpAzRitCKTBj7eaEjwH3Ta8wkgX0VDvhqaWWRs7tWTfa
9gz+k97embZK27qbBh1l1wh5WqIvGNBp64C+vqh3jYHBaJ/yKUcg2Uu18kdqRVDrRuhKuvIWmN1z
YiQ/WxSVefr13VDxuxjRsEYTJ9lac4NcLUlIHHA9BX12wlb4fHqBJIgBi40MAxVbk9vcg1kG+EQP
e4zb+Bu//539s4YvuQnIF5CmJenfuCq8Q4ZVZvA2NuNdo9tvZdo+OlPzlSoEKqSxEnDTW+rOsMsq
n+GAoUn0DnVUBc61ZSBvpIaus+oyfBlsBRs9YEfiVFbaT80fkFnKwYnJalbeBgBfUgexsLw89KN1
6uvjJKadzRuUg97L6Lh9S3kSXfSr1mFio2U97gqEmgcf9nz9ltvNo1sGZKPz4qbCasTny0mfnqJf
t8+M/mpEUALu7EDxxOucCEidapRbbDQoV9upZ0qaC53Pq62/UdB0vHB2r0YgaZtcM16wocdzSQ2P
aAgdR3NeCOVXJQJhBO7Z2UIoMMmrbNdOpuoBmzOJLlBszLHRGsbg3LRltQ2a6g4emKeaBa9/Yhxr
BqVBWykQ5ZEeyNyqpYeHSBa/hSiuQVpoD0IahfjIKRoWWRzCWwZhVuAp0wAFInRPZDbWY4OXtWNG
mjfa+X1Y1reiE5sRUQcuI9oM8Gg3DtnydU3Oz0Iwd1VRLl9HExp6tkjOsVV9CdC6xfOhpGI1UsQY
s5hkVbqrWgWBkvKmnVUN1eZ+C2sCebWEoKxs9kWO1EdHTjjCVXLVjrnnhPNVhH411mtV7qllewyc
+OAHeJAhF3HSEGD00K95jBgspiN8l74hBMB5QdEI+hGAeMXebVXFCCu4gRJtlEl/ttrqxlDbfeam
k9dqxLspTvXkg4SyztMCre3htg3Ez9I4BYJec4wGm3LYL2mUXBgmipW9+2ZP7TPJL6NyHqig7MY8
oFaSnASD0jAgjBgD/caOxxt8S26ioQPtgWlvkGZbjfSAlVm3ow4ZjvRUvSsr9YiuDNJmtf7YjOjd
VCRMzQyZlbaP125uXeez+Iqlx51Bn7J17G6X1PPOLTXsG9EjduJ1V1Ags5BMimOykVDgYigSejWK
DTBKlpyAYKcEF9OgZ6y22QGPr93Ua1u7bYlKSDa6+QgEQEnPxli/+nH/mjTUKuJ5pVV3mPZ2vDQT
VJjiCdz9azSab11feD5K50JNy52qjNTLJoQMK0btVviTlCwFewhkJM+UG1HM96FpP8T2uFd1cYCU
WW2UVj9HgyLlZcHodHwQzQau7fkXWGqvUks+GE297l1ja1Z8YdXhJ5D12zT5aQgpcJAcSOp+gRKm
8/sVj7PvbmqkD6A6ad/cogaN5H4PO6DtVDrPCjIJWHkhFBjg9m5mzle4ViS4M+ebWvfnzi9uFin/
//ky/q/grbgt0iko8uYf/8XyS1FOmKOG7afFf9wXGf/+S+7zR5t/3uMfV9FLDfL+V/tvW+3eiuvn
7K353OifjszZf1/d5rl9/qcFb/Er+NK91dPdW9Ol7XIV/B2y5X+68S9v/4nrgS40oS+36v1OyTP8
3lP+CX//6/Xb8JertzF6KT5aH/ze7bf1gaaKv6kqlq1UPlTLAgHzwfrA/RupHdtwVccA/mOxKQc7
iL+BsOVOKtqdLu5f764Iv60PhPY3obvICgrNtVVdM5z/jvUBXth//QvOtfInP7z+/a+m6rrgaEzH
5G3XiHIMle0vz3dRHjR//6v2PyqqN5ja5vG5ge4cVBayaqLsqMak4zlG2E5mx9T6GOouzFbLbcQq
tLW1oiCGGkYNvNkQE6ksVFBkOxdDPR6b0BreJwLX3SM0csNTsulHRpX7KGRyyEXJOuUszOaO22Oh
K2cRMiMjL+eWSWL7yNQkkPgbxIuPhQ4HpBTVLRq4wzZ20HtbJpR7wRYvs7DE8kOUvToFQEkGPL8n
9h9zy7ouo3uaNEBCfuRnx1lSiiDakdoA5yth9swC20QPDuWITSvJFICXmEjG0GVxmXO1AT3Xad5H
ZlIcIeYVR5E6+YeJ2RnhrjPMUxLoxXFkYPI+ieQi4Qb52qhB04n1pW+OYB1golW9FCzscylvaCk9
ajV9UdylWlNv/R6+8croYcS/z9oUUQ7JeGeWUNBIO0zVsWLs9z5ZFhnO5Z4WKUgGOd1wCiKAOHNj
45psYiF1sp0CIAV4fBNgPl7Cry1AfUUi9qkqkElzsytMAkhhqsF2At7vSJy/LRH/tcT+p5AAKCjv
NMkKQFf6vgsZi5dhfY3aFHlyu+JTFwe35MIkswCjCrKscq6TvIMeAgJ1Y8+WjIR6gJsgJEtBkXwF
ik+ppB/GKUymIOa3Wn4bvsjf0rmtYDzkuvGw/H74V0TbpDEoakpVKAt0Y4ukDgYU/so3JgxMVeut
pRP0yHV3R55nyClyzv1j7rJOLCyRy/LS5rJ42W9Zx0gU1gkjSa+eunJ/aff/OMznzcthAz00+cnl
lb1vT071HNcfrtV8p7D8ce2X8326rmXx36+rS9eEZErx6tI4q9Xft+bTOuLueaeYcJrt7afDvt+C
T7fp0+KYwyhQO8hSy87hoJW7uoGsLV+XaCFmyQmp39+LyUKTuiwvbeoc4Tk40jRatrw3WjYty0Y0
7yaAI4CCW0oGf3LYT+supy8nmRj5tHlZvLS5XE3eVu1KwQdsszRZNvxZu8vxlKBzsQR0z5dVl10v
6y5/22Vd0ug35CMnnnBJHdMt+1shGW+hJN4pkqRXLoS4TtLk6oUx93lWl9Q+BWodw3ltqy90O1Uy
7yzJwVuOcTnap8XlWMnCCFy2IBm3ICQ47yT5fy1EwKXNn+23rHvfeWmzXMj7ES7Ll70/rSskfzGp
1eIwYB1BD/nD8AbQWsdW6r9GEITU9+UotRBQWTZ9mDUnv+AJk93o501IjGYi2r3TQG3ZWUyIdEMJ
h2nRyD4fHGZ+rJdPwodGwdJ02abKD8el6bLYWYa2nRLzOu7S6pjKiWM65fuk0VCsxHikhlExNV+W
DUu7Zc5sxoLg9o9dlp0vi5fDDFH3+6ig/lxiXd2kFM3dyfKqPy5zy8QsXNCiDsWxDxvaBn5GwmCu
05BvpYf+OPmzdW1Cvwt8opP3ZFy+g3JOl6/gsi6Z5XuzbAm0cV8avYbFlxSXjiQNdcIVinFCdP25
8ft+y1pleaxbSR3UU0ASJCSPy6RDwwG9yqBft6FdHS35cVsmkS47Rbm4bKBIg/RtWTyq9dgfEBhp
jstEt1Vk2vJYdzzTDZ7IV5sURGfEBhuByLyK5MfoNPjLagL+9EDnZGIzcxwMPg+XybKOPONPNR+R
9In0+Tja/nzs5SQ3+XvzvjkwcmqPSSM5lHIuxiquN+DjTp1jHgc5wQV32lmddQzVDN4y5a96i2j4
Xe0X5K3jgpqI/PWX33eSPzKkPh6YZSXSbsya8iOYnuY0iNhf6Dg24zUHEWwA0rjcieXG+IazBzpt
w9VSjaPbuQYKIsyFZv17brI6TPs6IKQZhIoZsBfdg04eHxZVxXuN/gzLIRkExKzijTOhVaGPzcZE
C274yo0qjqZApakuEf40zVqAtqtjTGUzJQd3Bm5qlD64jTQzTwEseajyAbd1AFfrOQCaUSHpKaM6
WFNEb0hr8q7JZTCx/2flsrxsWSb57NKy1FOMlwHwQfeTy5ftHxotB1mW01SxtrreXr2fB7MYgImY
IpIrFV8dbci2o9KCwkKVAroQgc37ZIxQJyoHsdeyvaUFJkJCbF8mQkZeyxxVWUw0luVlz0ubVlHZ
8qn5pU1tIVuhzyqV86hEmEdO5i6iT11mecrQeCpluPun2ycLXQ7ALuCj/rnN0vo/WLc0eT/Lsosf
Da+BS6X6crpl7vKn9uOASC+Oy9QCuBHL3br8uZ8Wlz8UCpw5f1l425fJhda9rLvwwrXWBwk1Wjyw
8tPyTu++7LfMgWiBCX7Z57L5/bAoT+T7TysBs3O4T6dd2vzLdRYx/FqkAviydEypedKXSRvUHOrz
7LIM3up3o8+bGyom9D//cvuHg35u+mH5ffbDsUd95K1TACQth/6/ti9N5wj+b6O9fjjHn8/++Zku
F51M2v3klvH2wxUss5cmHw6xbPm8vKz8sPv79g+XI3CGbxh3xUqif5ikfyxmRexhsjABhKXFZf1l
B9vA37ic0x+XVb7R6kdYRxmpeDm7bMH0THufKyZGiFm0mwhVj8tknFz44nKSgGVB4U3OLiuXzWlb
Mhq+tFzmQhyHEL4gyxhfNluoo6pgWTnwh8PpedZgs1kirrPMLtvfz7Qsx/V8P5cuDMZOIgcvuy9z
H455uaTl6Mtmfu47RcvbrZaNYCVq/WF5Vy5vxLIIFUDL9+/vhdXHJR4UMohcWqlZCfQ0Igrhc5rj
b1szHH7nng8y1rlMnBzcOF5r1FLGCrMNHxT3MS7a3xOll5iaZTmbExPUiNzkgoc0o+PoyvFsKt8J
7DEYDctw7rKYjds4PoLKz3eTgih844Q/iH3IIExC8RBBeZs649XnQ54CjR0T3K1N7WuQFfWx6Pon
IEHZKWomDTVPAxqU4XrL2BolfBxuTm4rsNSWf90yfL9MlhE+qNrQw5QqWSkdiiwqqeE6CQhwwwQ5
J8HH3EKKMKniGn5YtwP9+y3lbzFNjAUNwC0qQRgPjFZnqedYwFUVE1cOcGR/jF2XVMQyis1Gc/Aq
i6KeOwAi+/8Ju/8oYaeZ6r9N2F1FTSP/YX72Txm79/1+Z+wc528aKTHNEYYNhtq1yJj9Nit1tb9Z
hmEKmESXVJ1Jqk4V0MBMzg6Kwv7DpVSof9Ns19ZcVzdchmXmfytVp0Ms/+dcneGapotemyMsAWVI
NfljP+bqIlx0TWyekgPKStHeHdofnWFdu1mLFVY++kcsVqkJAg/K0HMH0JIfAiAQ5N5DdQ9+WFbY
sfyxp9ukFu3Jdecb12+LAxZzz2BkknWgdW+jZG0U2EMdkyyBfBsMv/pCz8/NVN6kNrgTO0jmbYNo
wEpIbs5EjqfGs1fpr0X8pE4FBV2oHPPYOBu1ttPdIIX3W0FlCszEaAYnA73Ok3nboVZAbqj5kVXk
7MeuQiA8pjgzD3g1vQQhYjmtY3y18hHtogiMCTg75KcwHhhUH+Ns6spjVyY7elnMMJxIIVYr3JsY
uQNevTzfxpgKuoqfXieKmdyOqCysjblvsF+I4CSkSJBqWfCi1Jp7NLJW3LetiPYklr6HIo6uXQzx
rm0/iDathiCrPVIfx+hZBq49pKgoOxgZCU68KXBsqMF8e+g6gt6zA3UPvg4pKdCeO7dqQs8UKNmh
7El6IW2v9AQGlUuRyUz6q6lJ632RlOBGo+EWJYKvjiWj5DhJvjrqz7EvDn2Y9291HK/nxv8+GPS6
GT45a3Tvu90UVxqOPhtc6WYcB2BXRKOTbWD5PiB5bmx0bbqncjHt3KbmQIDc+YiCOoCqtYnN/uQM
w3g7owm/hdIjmTGwoOYK3f6Z6okL2LKoObBwFOHhxPMscKxYWk9teG0Ws4sF313mpyfHN6ojaBrw
VhwQyw4TLLyLzTrwsc3kxjKnrLj7qU6OcDKkwhx/pCpwf0+tkBRkEGyHFi101IJPrZyo6B6+T5ow
Sj4sLluXdkuTP1tcNvhAPxBoM87LkgLyAtzciFZd3DEy+XSO5XjlsmWZnTPD3VaBdffpMozYaYFb
dY+VaLLj5Soul2LyVCNRXIEKl3/Bv7y8Zd9lq5EIzXMQIECZjj0uG5bFAJwYIvpyy4fre2+pzA8m
VihA+RJEVC4NP8wuDZfTzA0eF5BxcGHJCnSOC/W8TBp4oNhOIQNsDRPuNoHEH/WZu1m8XYC6JVsR
jPc5ddykTz5MoDknZ1tPWQevbx2kRo2VKevGgSSIAEFeDd+XfZa1HfrUK+HoQOwC42gOzSNmeYVX
6Tq0SdzXmv0Ef1ypriJq0R54KWelqZlyZnCrnJc5gX+ONyMiRPl4bE+pPR4Hd5gPdawPXgtePE8A
n6jaHnV9caaoIgCPM4EzoZ+BBga6QKS3wxbUVsVu2a4DcyMa6s++rUynXMG0DZ5NsO3Jsp4DdLTO
y1ybIivXIFniUnptyBX4Cg/WrMfmOciRTPZV7uFlnR12nuiI/UbZYqr9l9oFyZ0mYh8Ng3Uqs9w6
hYNMBoW4ZxjyvmN8JRAoLJ36HArAx/HWj2sf0I2Uk08d9by0WibYjWrvi8Ih8V4OyRP0t4LOM30e
fOrsApoFpjJTfpwx68H12jw1Ov+Byu6zEPqDFgh8tPIX2P4gYWCEAufUyqvMTh7yEhngumJk3FQu
rK8i0z21U3F3xgThbANAPyPs6aAIVNyTOhjPhZyMMc5FoItcz5Qt9Pp26GdxyujpCRvDa+kbYFh4
c6FQofaFeRij4hBOeXiO5aQH0XZsknCtjiArU4H2QIOHWg731uujGm8CifsT+Q+LAu159nfqQOAE
2KSWNff5rCBVfUaWaD7jFpQc5tI/hjOrlvUUt6qVSmF5uyzG8slf5n5WBsRcpzhP6WFQnHAbBfBT
RcVPkLsDUh3oF9yApe0PZYublepgJRr1Ici+Oj37LlcSzODferDiOCT3SPVTtTDO0l76MGUDwPTW
Kjemmwh4vwMPv4J4ZSnMh+XBqrH02lphmq1qcBhXlVFkV3PTN9L5pd4ui9i6Ihdt4DfeqxNVGBcJ
y8EukHCum7XV+MEqivHQCLLbmjqpV9iOvykSdGog6LUQSMr00OGdtkZLHKMWvBhubDPbFUKkj+gg
pnuBP49uhdp+yeaNJuOjVShrWEs2z5ApPhK80CTrAZnXgcFC1Qo0e2AxUbuSSaBl7n3lZXnZMYa2
/Lvlp+bLos7PAxC6u1lObeuwj8sostbLxssOHw79PptnKeBXPdwWlytZzrecHrwyl1cPfrkOLHI4
Hy7iQ/s6bzQJ5QzWgarBOFOqpj4uE4dqyvvcspjILOOndcuGrqeoZwBITp2djuqOVKqxtnlg43mI
ZfeUjl7hx7xw1k9EIH+2SM6gflz9tGb7B+Cp/qqLY0Q7+yjdIUJDSdYbua+HFEUJzzSQIiUQ1Ddj
bIDz0/p97Sf2phwBIPZ6AWDPSL1xxuO3QdLmAKjvUXHrgwUYMULHwpghZ+mhFqxNu7zrrXwf5tNd
C9Jm5SP7vQ6U8AbcitYlxiYxRYRKlIblIDIrSmANHnKbGigMMoOtNseHLDXPZuS3e1LoIB+x29CO
bozkEeIG1SEFhaJC2Ng0LYcvUIAAwlB6ZqA/DXlcbJQwRvnSRggoU69sHcPWqm3ucexOcv8RAhLm
L5bV7q1CTJvBqEYvmZ1r1HW2CWSKdZgpP7Iy61ddZCKUCVivCpFQakygrHCkI7yCo+5MOXej0hHC
3rMwHUQX9X+zd2bbbWpdFn6VegGq6NlclvrWltvYvmHYcQJs+r55+vrA+ctOzhnnH3VfNwQQkhUJ
wd5rzflNvvY9YCoEaG3l4l5rKxy0Y7jEM7uPyLxgiIKLziv6fRCSEKqHQYzS2fZwYBB/kAljH1gt
wFNV7UmdqxSwvVSXRQX5unBJ7gqr7hvI+H7pxTRs8XngwBz2ZVjJnedA6ZpEkfxGEIGTs8qH0MWv
OQXiCNdQgwNzERnvoZUhb1PvbK1HlGfm50Ex1K2eVE823CdaZGZLTgflzcF1D16clPu8jOJVqCgu
2q7oPtcd4tRGmW/q0X7xx9Y/BmpZoV8rKsZiNs6WJjnRan1JH52GqMwRXUunZNUyUZsnUmOjyZ/9
1jlquUbYtIrqMtzmNvp4t6I82+Hs1juFQUXvbx0VJomo8hd9Yr27Z0d0l9zJsYgSHr3XBp3uQ0TS
G/rNWFrEB9bfxtH7gVxl52RVsULThq2vQf2I2J9PzDjTu+qxu2pjG59rTsc6dNVVR14hb7NHGU7h
LbZyfMxq+RBUm8CdsLGgKcxSA1bRqMch4PCUUEkP14Sa7UrCMcmPqE+utE9q3gTnVI23bjnpPG18
5unEAg3bVQsB5Ijgc498dkQharz0eOhvbNgEZRCV57DjXBK2t3NcLVuAq+8XIlevS6W9S8jdaENt
4XKDW2bjJML0yEiwzema7D64gdKsC7O3lnLSTtMS3oYIFY1JrakSOLYIZKIQnZDiEfb7UwTgbzGB
hQOLf106JLr/oBXOoylLflKev2tL1SBnT98FjR0eHJoDVuqc/SEtCNeiyVeD+9aya2fgPVrtrkqx
6GqoTACHyWZH936ngfczPEbZsSkQNu3w4Q+PrlU/2Eb42sM/WfRx5K8SWze2cXOFmNpeKDWXFSuM
GIEILPnQypTVMFjOGofLQ18ZjzKiSdLmsbv2ycDeoiSeFKrumJKJoHdbC+vS0kuYA1b4S44yurY1
5GhFEIhliAZ5macK2QFtxuRI8rP0n7yGBIau6p+6Aga76OqrIARW1fT5M/Dea0sl7KWOsYdqoH93
MLWV1z4A8g+fa+GNUl8lA+9b0tBZWoS1g3nvlokM1I3lR49W7GCtCLJwqedoa3WXz6cZhvVg4Kd3
4xKGooq4ENK1Dki3Ok9DnBgDmA0Ea0uAAk43ILuH0A5IDfbBnarDuGpy5TzSRfO47EcwhzXcgau6
82892xVHilDrPIYaHCi2wJZmqStbcxBP+uKiMJJPexyl/avwkVbYinB3VI+WitRDBlIuXHuVoXyq
57Q6S3cvVMAjjrcLnYSEDp8QGQLf+L838lprQeJVKB4Dnf5ThRhvcMDVK3wb0up8nBL5u2+dZP0m
DCp6Zm9HqzTsXyZJzsJpMeOm45S4F8A5Ymjn7Sg8Ir/zMs5goz2XDrGhMqlWiolBW6lU46w1KLtd
u93X7khfKOpug9F5TlsMNSHWsUUyXfFmqU5dyCctLTHPe1AXGD+NPgLG1DeDtWLWBLUnBIe4Aksr
CvhNq5jvPrzakXy9ig994V8SmzBkQLACM5f5M6CEsdDrsNkZkliAwD5wpcJb6j7jnt6XccA0XTFf
dAWEykCDrlEDLs3Fc5lyU0Jd/DMP/YZoNYs7oNkCzJ+mowEheYGCyQaNyX1JVxf1d3Ix2g5smJp8
9zTugAi6FlqJj6GwErnrsPxmQqwdad34rrI30E6bcVciPWxWmQuKohlK2pUVtDctVa84C06GSK7V
UNymXXT21Vu/a87qqo9B3Ch46OA6HwkPQJxiPvt6/NhZfA22RowZmA0Z+4/WCBg/tTsQceltzsyz
gBjKaDPPVjkJeH5Ex1TTzGXneHI9pPaLmTSQ3lt3JzWQkm7wXYcCumpMvCtuER49p0iXaoXXDAg7
KdZkLNiXqgI9qBhIfiXZOeag5ZtLLjLMsYV9Rzr0TUS1l1s5PoYord7j1N91YWxu6976bo+Bemsq
P0TS7pqKnKG+wEI/MhuyewuoqLbLrfaplAwsxHDpdFppfeLDW+D0AnEM1BOB6YopToYpQc8RJmch
ljy9JJU7D390hfls19RNuIj0S0kg3RoWisWZgquaulbs63yJirNzBXp6bozpataH51b2WieiX2Jb
I9NNBs9OaL0SpOMtDOKTYaojBU4p2vgP0FXegzGP1pE5NJvGFk+jnWukPysEkY/XWcb3GqCTAC6J
fdfqX3AYRAtSA+SuIgU76G/DmSiafrdTqJJyK4qcV1V2g5q+IF/GGVUrXBPb7EBC+lUrZLivgnZc
JZGJbc4cRuhgJTrWKHtJqdGkanQ7dOmLYuVyF0K8H9qhRDkN97Tz/QdB3AtcLIZceiSIaSm5QYO+
JmZ6mvuOlgufwRUHp/C3JlDHtLPOhtuqWxK6so1roWu3gcG5PkCQCDtkSva3m0VIr6rxWwZBddFi
JTZ6tYLcmbvXgyDBLraMY+tEu9CIJrgdgryC6KBt36JSrUrvggrjeuh+WkYNL50GMBTIyJzsQXKd
JME3NNAmWDrzjn7B4xCUxlYETOFlc8baaSBLppWsdvuXKEKI5GL/A/VjWoxBj3rfpcdet6DfmcWT
63BTTSznh1JnP3xQT0CkdHeRBxgEYBsSXJ3o2SYG3AmQ5hpQfr5UcAkRDsLsMxDh3hR7MxdiR/wc
wwiBHJgBb30qb2Q1kssaSm0Vi2y8NKN5VReQPp2CcAjMavaxyIOHHUDHl9xeY1g19konL6Hpa2s1
cQmKK6cpu2NtCT0iMaqJ8yX3STC3/KB1x/SvO8OAhgcuLSntO7i+P/VkIliEYCl1iJYLLsUY9KRa
nRjXZZEG2mHKQeijde5A85HYYHCRuN0GfXE/Qt4yJgqKOIQmAVMK//VB9tuucb5FnsvoWk/aFa5e
xtPGSYujVSIs65CNUBpTYpv3QjNIYfEf0qyAWjaKEq5EHKwcO3lWrOGuRt7CnbZQEU2UzxTD7T2M
C1lvzEj/3lCZWVn6GO6xdz52Q4FAbXBXWmkI8t+uY83UoISl3HWboysbboqKf679HAdWOywdpWRg
bWUmis/ipBP6h0IPxOXorgYId3AIiV6zIsl5WFxaPbhV8fqshNS5XfU1JPwT7asW1cDYLKt+XCe6
xqevKxirXbJ1/QRrHq4ePhMXEp7ZfKu8aq3V3fRVMMPxLPvKqagEYhDFGEQ63BhXy8i3LpbpHq2k
PmsBb4dBFW6sENaEd60HJgC5WnwbeqQzfVY95m53G+XmY2E0jHhrF7yaEiHObPKJGmOtY7SWHdrY
lxhRDg6auAULU2wz2/UobcB77G7x1wkQt8EZ3rFzHBtprxY5xBC6Xdsh0jeqAfqXOK9uY2jMY+zS
2hca6RJNk17FVd+vp6tFng/M5sjb3ME07INN1+pPrl9IDEFJsM4N/apPcWq1U/PKzHwB1kd/z22F
IPIpAcWj+J+XjJJHCytpvi97Xs4J8qNCbPQuIZZj4VvuY0vt+psd1PmhJxKdHBd6zmn6bsR3TQF2
xvB90Bsiug31PFwPuOvXCTeHVe7/SPKmOxU+rmfQooTy9GR/kF4hcsHkq4zDdaelU2hFmmyyNNzR
B2Q2SFoP1URKWPVOUCdfM+uxlxFjYjPBsVDYbr1u+mznVRQXiMk9eEUbLdtAbxm6XPuOeY6kmGJr
E2vv9d29LttLKSpBzDLhUNCa7h3Xr8DSZEymq33mk6w3kqvQ1/tOJrsxGI4iw+zRml7CrVU/jTGQ
HaUCbDBUeLs87OEM8ymR+mJ0tkwr92bt//TUNt6FKd3TEmYpKFUbCxnDDax+B/wP4N5srsEt90Kg
VPBdiOvGFUWOg6wqHak0k55E6hrJKeWeXgNtClVhXuhAy6qbTTHIe83GL4oHBrBH6BPR2XWLqrGp
xWlJvuC9to5IV5XH7b1xDpA9SBbCwrKxUuEvYk4oDQKHo9Ok9l1rWGMSTdYAO7gF5vigyLzEmgAI
puFuWcSxuhCa9QPteXjMO5+A+Z1A0MXNzpSboLFe6jjj+hG3TDFw6oaO8zr4OUySuGEc7HS7phxw
+FUUYSppLgfC0FVgREs+MaY2BsE+I5i13r4vAc6utAbwcl6r+sbi0g9749n3e4YqqXgke7ThM06p
1rjkaRgNk2eVULGoyYutXwU3uTbuGb/RPFKhAIzFi4GeTasecUgWmGir7DyGysBX9AS7nNlsqbyR
2scguzdOlVaAoII7neOPTgrnVonJwqH6fqhTSARGQdp9FJk/sCo+DlUN7jHoI9pJZFXqRoeHuUpg
JsvHsbjyZe2fyyDNLmEcEfnF2Hydlo8pumDuJxRyHCXe1GaxsWKV+0ePM4iAJkjTaIDgciT3BsTy
dV8zLNXV9FtlUAMeex2L+fjOVHC0dHWd0jTKh/gGu7Okxi25z1+MjiF0rVKD6PG7NK59YxbyZ9Sb
cGba+1LpnLVj0/LQ6nwkqhB0HsmXa+O18vpkqxQ25h1cAKvRgDZmDuF9zMxsr5nubTPqh9SBBy70
c6l6ckv/DxGjylw1fKRolABgVB+pioLzw55eTz9S6pGrgfkitiPz0NV+eIShFr2NbTmdauYEucSe
mhke2Qrg/GSjQCgNyMdRxp0wdHLlFAfSWM2Z6dJS3apOt+lAO3e2TwCHVTErC8afY2dU61pBxlYI
dVl8x5S+NYLuTrSAXvz+3RqbfhsMyqEUxZNH/vk6hRqxDAyX+pXn/kwap9/khfUyGrG247aJwD0G
K0zz5JrTAmb1gAAUOVq+CBM/gG/K3VEMygWpJVrL4i2u/FMp8nujVcNN6FWEfuagl6voRlXNe1Jj
Ob2qKqFm73wrQAdspJkOi0RbO6rPHHh808wML1pBdl1JqPJoMVX0S2JwPTVdk1ooT0PQLByNhMOu
y65zThF+166zJII+oHocP5X4stZBDo6Zmy3xlTpVW2ospKOlLma+JoermngH3xn2Bpl1zC5W0jff
LcW5L+PmOlZ0rF9R/5qKHIsTsWJr21g6UHzPlCdXpOvFOyW5a6s3WQTdsTCMl6RO1zlY8RXBmQCF
1Ipkpf6dMaa8c2y6jVbTHpHW7ZsWpyMfN5Pybg2AeR1ZFpO2sGH4TBUMCyPxbXRFf4ztBILHKaXD
TTCKqqLykl50l8ZzYCrDKig73hpX7Fy04so1Mm1nSf77sWq8Rz6UQa2M32sImLugaEDnWDZNxsaj
ccXwciJEkSqmNOQYc0HDmoVQkRjnVTkSgR3hPFbtodxnJeNDrRPbHPISP6CFJjv8AHEY7pUg3YjQ
DHdRHHJqFMPDUFc4OnUNzlkp9nVYyINJfK2bmPSgMlFsAwJyFpk1Wrg2tAm2egbLS1elTK5NWZ2G
lOIhcpps61A6Phgt1ZfK+JZ5oIT71KL/YJdXIcNXC9SV2SjA6pXuooSas+MXQ9Wgjm5caCDrrivL
ddPVzapKlE0htY5UHhfUseZe6lh9ti0V0kSQbVqyJk+G/RCHeNPjapoeSQC7qdqsuD5tExUoVd2c
R3Wvj4q47gr3qh9AZLm98lLn1MJaKgVbUPwGarjqrEzZyqBji/Vg2e0mC0ApWGBf0/dwAOFqdXu9
4r5ZGS6JieR84nT7HtpNQg7onRFfIHyrFMkVxrMeHMlccSBfpRPBxIIOoFBlUJRbYey6ymQeqmEO
siJ4u31O3Vy9CKql21QBIxJZRBu4sXEOTfveccqtJQh2Koe4XOXtSBRyGKu7JqA20J8wMlXLtrGy
lZFrN4SkHi0ZA28i0mnK/zzrgsDAHG/WygrJllfJ71Vahuh9uDbC9GaM9Fd6Uxi793o29Bvyfwky
JxBpV3R4NEL1DfSgT+yZ+tMJJlu+S6NfSr3dYFqJQFbtQ+HElzDJTuA9gQX46Slt/EPlKcleG6Ny
pxvthc5/RRcHGqSUGqMGz6aQE1OohvPCbzF1z2rffgsKPrQRWhCJfHhk2xpQIjF2j4xEjJXOSa1D
qgmKONyDkjrXg/LiOdXGq0wEUYO9VdS2u4QAu5cYZZUN1Jlh2beEtXol9ssMXypOJJ8yQus3W+7i
lD+r/tXhTKAhsauRNXF+VOgdYPoBHD1ZRkd4wZA9zKqpD0vUpJa35vSdz+157VNtNRuo5qcIX0Fw
/7n9xVo1vc58TEgXezlaCJ3nl0mha4BhHmUMlEK/+/IyH3/1b19SoAldqKQ3rT4Omv8Od0Oa0J9/
/OOZjkyPQCMko7SOOaXn7dpI+Ax4Z8n79K7mt/HxOmmtnVQCDDZfXrYsmyNzpnD75yvP2x8Hzi9R
Ces16DzSEKaXDmZDwedfmY/+/ODmzSAhV8xJvYFATN7I5yeqWlq6DQ3tGJbKg9daFBsIQV+GEme8
XiqrQCUgHXFNSfEOIF8bK8xcWu6YPSxBFDXcdHVNI7iYSTFj5psr24C5ILDzQkyRW1s1NejOVMKG
sXmIucLJWict0f/OlN8HvSEnbzDhzdIeuMyjee5c2vfwDhWPhOV+QFpvp+mDS+DeYKBnseRt3L61
cUoi8ZiQat5EV6o6tUym2MtBcYAQ+CcSEo5tIb9PLYxygD4lm/ycG+MrLEACQwrr1Onm1kVLAiJo
4ZBEnSpXRtJzvR8n4J30CZtpa7mkQIHvw7uoBhdU6aAQMKyQs77zF2LMnSU/WFTk17bPJTKd8JKZ
dSykeyiLIFmHBrnjcF8aevGLNA7OAHbIgrPhZ+aJfuzq5G0s+XgzWlxG7qx9FYSCa1QPdUrghx/R
rnE4aSEO9XtubDslF1sKadoisIdXg1re0ClP6HSUpa/3J6Q5S4OaLTQvgkOssNzmBIusg8DYWNXw
jCyHmUO9IdXFR+AlN2ZfeVAOicHGpw8CyX7POqNftcXwDjmuZoJocuE24FtJn3ug1gCKgcEb+Pp9
FjO8zbmSrdoWFnr2rSGHeASFvYC4petquCyV0Np1UQOvWpMw0Usa6DIknjlxxRYzM68XHUGWapiU
qQyYOBKXTc3VtI2ZbjSOpu3rznQR2TdPRaeDITDh/XmMK2zATDR7nscYdDT+StpR5duw8pv4beCm
tlaQeGxqXOVaaHcnp9RX+KnvCkqcRV8S8QWXEtBqesVlbO32iBesmjAUmZB3YcODVEcifSrPokcG
lqsHfdcZGbYDqDDERBabetjwKG0mtxzhCmRY993HaswPVlS/Jn14GbFhrMygeQZyYK8tLTbR8pDe
N2ue7NypFl/swr+M1f8BPfaShWmNnVafBHtfzLf0cW3dMgxTmAZDJXR9vwv6AsyJMezHcD8MNF1I
EHcPTkRnIdTiS6yi7ghN797KCwMHLbnASh14G+FTFU4a8iwUY1/BuaCHohF24zdHDXINwdzDog+c
5Jqw3nXmVHdcCvx/88a1yRX85xu3VU4HQ1hQ99w/3vgYpqVNRjB3nE5EoJEt5BqU8xa9Q+eskRPF
Qwp6+nFwbckgBFcBF+yfPzztbz486h82PmikkIJR3u8fXliE0u6DJNwj1hiu8xirmAaAl5GfBn3f
UXYwaMTGY3agFAwZGvVgXxPVlj//8/sw0H7++VkgFTVdU9PJOrftSbX5xUEdZcNglpFDGGXuDRu4
rua+qWnPq1wEu0o+tSNO1yy27zXhF2cBjmUXUmxpc3Ofe5Vybt26ODGgX5Sp6M4+ghnuVzF3dC3o
0CNzmUYRqp2hVBw90zqIuqvOuVLpSziaSJQVetJp7GVrUCmv8MnaHQihLbA/5zQvwmmtjsenf/5v
/8256+iuYWqOowlQk8709Xz5b8NGFEHdBv7e1vRk2QF+Wks3Gtaa72wAwiwDcyxPbdExtyQg0tLz
fQJ340rGI8P2/gSppwUe1ZFQZCXt3jMn7rcfTGwHr93GY6DvsDbfgTMwNvM7/3+ewf2QQyV4JUcn
RYVAz/57/VXmjKqZn/F/fQUm/IYz+O/4tYpe//qMf5EMdPc/XUcXtDEdA6KB4Dz/0EVrjv6fpqlq
qqtbkwJ6Ukz/Ahk40ApMyKv8PrhQWNr0I/0FMrB4CPwAjxowEEBlmP8XkIHh/H5Jmt6PpmuWqdmc
jqb6l2upcNohSRrV/AEO7+dUzqSKYoVXbRPHK7fUxlcuF4uIZPn3IgUMhPDJuCllJfec4e02Iwa4
D7r+xqc7s27gG61RY2d3JRiWmyac6OxxfjcvfIDUhEInRBH7Q34HL888N5a48EMhAKDm58w4XW0P
HwcrYjg03K8XI9xF4lGJ0UKC4J9ptnjwKM+fCydvszO/qYAUixClR9UVyerz4XltPmZea1sHdSRx
HNOLzLtT3XssnaTZ4GFgCBQU2lPsaFdWUTY/IIQdB61pnoeS0Pe2pxIe+xHRyBB6tr5Vh3cI3dBE
OHq7dsYUa5GalWfAg8XZrL1852Xew+euef+8+NxXQA2tCE04zPuV0K5OXXOjGBnKmrjI+2M6LSrk
D8d5kzMt3rll8pf9FH6BvGZ5XPAxcvS8+NhGn8xj8wuFoqP32zFZmY+3Pp6Vpv0+tYBPOSX0fnAl
1Y1P34xLkBIsE6jFR2WaEi6CqE2O0eDT7fpz1QuT5GhCj9m7S8NhJjddlG2SVNGtsEbsDS16UVUS
pGm0nh+oCxiiiABJtpBwJcqoLJ7BMeogTlv/QPCQeMoR1yfEnble7m977t00LPqroE/gXNK5f9Y0
ggXSEiankI35qCH0crqcXBAA6TvIOuijp8O6UL3JMtO4deipfnl64bcmw4GpROQ0lkNLQgsPQhQo
daZNsufMK9sDfZ3AY9vapMlAxhLXtq17/EBypDF9oRB954prbuDutTUtXFs7Bo1mHj/3N0HqHRzd
v5l3zQso9u41ZOV2FSbdr9dgZjyi4+lRkeL7P+Gm6U6tarUnIsZhi/acX388MB/yua8KyWYyaOvR
AJPOsTIQ3BFb9W3eokFHcs68+ud2oMQ8hBoS7nY85Uw08Lk/j0zLROfm2upT1jKvOy9CYG8e7bRF
W4f17bxQ43pbOopzlaQN0Ri5VgPBDG/AtMr3VquuBjVIXo081BZx7voPwKCNVZg5+rWeB+PW7rXk
iHAyP1Ks77cYsZsj8E+lewjqxitJgUiUq6AiuFopBm3Xt0N4+VjEaXRKY+3wZdf0oCLQ01uRj5np
f48NWze8vOtUfn89d3okkUwLJBVY1Dj0g4u6EGupufct/6HbeWHqfM+NDdLtc1/ojSinFOOcNH19
S8x4c1KF8vEkD4np3iEhBSmwbp7cZkxPUbKdN0JJwNbH/o/VYKjQv7owHv3S+PVINz1N6kgtqM55
PdobjQiISg2uxOAnJMybZwl+6Yz1Obiqp/1EBrEf94K/SIfI3H4c14zer8eTSn03oG8PbVBvUUOq
t7BWh1tql9P6x6LTczoEOB2KItI+9o0OV8fIK0/ZtKv3kxR0bfT0+aQ6QMryx4tSoZqOzigPF3Bx
+RqD9CIQ246q3pw9RpOXj10Ryd6ym4q50xGgWtKLO+jJ57Gf+yl5VZtEQTdu8Js+MJ9BMmG23rmT
RM8EvZV8B8miKPH4ptaA8ZQmic5iAA7aWb/uCv/+AEvSuUYT9mU88DfzFU398yZLVcPQNaJ9NNsy
Df3PCUtW4bGpq9H6Ybtoy2s+8VNvlNpJt9zW3jixZW+LpH5QdE1tFomJsKIOxwwuGJ9iI1CT0c+/
9hu+KK21sr06ldtRkmm38z6UFhBK+zSAYxBaZy1BgcrQWuxTKd/ikQBkFLpb8LGvkc4ZGrdFf5MP
KQUwtuZF1+5j6o6/NnKA4sEYXuqgU+6tmrodOKSGHAgOzxOUXmmKhGjeVBHlVHbmLhwp0us4nlKb
RrJc81iV38a4uPhBIt/pzj1FUaM9ZHZoIEKL8Cxp4pQEUMvzTqqXUJrOtoyN8OBVrXY2Ac/DnFHT
B43810VQ9dF2mvGtJNGxeEFB8QRta94yZzFvHaFRw0gcbz+g/WWzja+S0UdRztZ8mKjiYgWwFuBh
5Zi3H4ftgQMg3NYNpqGioqMyhcq4deg8YHS4tku/ffP8CCif7o6XEVLzsXF9byWSPnvzrjpHa9Za
UjmTRpThD/i4q38+aXSd4d+XCZLJqYBg0nJMKFO2IWBX/T5TcKTeJ8QM+tQmVEQWbRndtuSC3QBi
iqiYRgCP6NfD9LnYgmjAwavqtSH75F7NEXU6lE0Rv4AqMoqYM2A0vSPXE+XIWNSl+anggCJK+vj5
wLw275uPmzf/2Pf53D8e+LuDP/cxwtQXbe/s41CnKUJ14pybkbIHsOVto9ZsL+RLCKY+ivk0OM2d
a3Tmz5KCEwJFH/FEgp5s4UPK6qa2vOVUxqErVZQ883bAEIEMxGnvx+q8166taqsH4enj8OmJ835X
R98WhU186qQtd4WuVswnIeC70ojRF5FLJLL6etAy7wd6/63WAhBPXDtZam6nXsV6M647iTq6ahM2
62Qk0GNaRaB2LXM7gsXKcfOuwbOzNSo4bnORk3BrsN76AphNbfBbo68SrKusNdaeVCNwiSzAG6rs
Y1RA3Ty6oeMR3QgzSIgecIrlvG8+zlQKZZcIOLzz5rxAWq4cGjk8fe4y+zY5O6OxN/jIV3qJMJa/
AlIoJ6YuopVDEIV9nBemAdbDi+EGp9Mt/vOBeW3eV4UNqPy/e7gpI5203kCBAf6vF5zXat2Hdm9X
xuuI5u9ku/4PM+61K1I3rEeH7jYA/vBegz54FwzZOpGWcpur5OLmLhpzjcLfm+2YO88X+jdnJH4k
aFH809NT77i5fJ8P0CNiDi2rusOxVOzBVqmbXDGUb2UjtkSXa2+u58ulobvdtR2JnMhdJGfzA/HW
J1XZH5mHp6Zh4++jzRXRvjgPtk5mtBXoiGx1Mvpoot8VXn2BmahiOrGDOy3DmEd0D4jv6cF50Srl
ZSg19TxvfR5RGCFPn571v68xH6GnqffxGjW9xkWn4xoqvIJUEhF54vCxKgGsHRRUJNSRP1exH3aD
snUaI1gXVqM8em2AyFY1rZ0RCOVRNajhm4K7wfyoXfYrULbKXRClym1HBrc1HdWSfLb9d5et369a
mMCm6aTrCsroLlKyP+obXhD1RAfG6Y9Id+nU6ARdddKr3vKI8LOopJtNcl2YYD5t/RalraM/iCYz
D7VUTrDqx2QZGr0KoBQO53x3E1GMzYkg5UPYppm7kXU3TKVFpCyEpaz/+e1Ps/GvF13ePupy03Rt
i+qQ4H/x+0V3iJPCHe3ee0erdsbLlT329NrAHxhPFYC/fdr5YoXP2HySKjPWlkrN1TRhvi+yZD96
ZGYYAj9smBmT645Nr8neY7j2F+ygyo1j+Xcfz85TZ2PWAZi76bULN7up1LMJwiztXsJ+rA5+kldH
tSTeCGIlqx/btfNrLQKJmUxJQRUdGFgx2ZC2qyzLZHsdEBVZWYQlywY8s2c2+0hYRFP3NGeOIbHG
HwvZVx2ZztN2JwXJermuLdpEIR5vuvuZHmSauhZPpoadoNczKvJZXt7xG3qfDyj5dU9tY3E70rff
e1kZbarerZ5jSyzN0I1eyZSLNuTdI7gYa/1hdFV1g/HXWKut/XXThM6ykIZylyD7O0stDHDVsTYv
JsLWAh5Sg7TotwfC0U8+EAC/ITu/VpZt869fP3NeQ+XOQ2nZnR//Up0j8npQ3V7a720lSvvKCsGF
tnZ57hP1GizKcEvbmAXYakL8MFRZ0+b8QKzUawm2/eMwv+q8feDHyNBo4buauscxVeviBreYdxPR
BAWUkDy2mfBugAN5NwiIo63lo8Rr4wydr0pG2RKbQLidnzEfOPr+N66v1nF+xrzfXrjTq847kIqL
+VXnrfkZ86smWqAvP18lGEqIxlYRbufj8AgeCr/aGEYBbClChEoHZFqdFvPavOgEGh9UJUxp5tVG
jvjUDaSIEXKNf/4R2nj/f/sRahrFUQZExlSbogz2R2lYR948toOR0SuqQHOYBBWbKWq7ggL/g0Tg
IbApI8VIqiUT9fAqGgPJWR+ToTY9kAvzgaQj767xp8jnxB3WsGgRMpb1XYyqm2jVOGDKKjGPzZu0
E52znBZklZRbGObRAiMeDN5557wYdOmcB6ncRGCj9vPW535dMb4+d37g80W/HMzz57/7+dR5zesR
DlKFIVwupl49A9Qdu0PaNG9jcsVzaRA2Nz1qT4vP4yjuBB/PcOdnfD4cSyyzy87Q/dU/f0E0LP7y
DUFY1QwLHS7Nzb9UDSsVtUGHNfetVcJi0yWqS9u5dDdkWXlnZGfEHKpxfCU90Lp57YLvbrP6yakQ
xxlxm96ElkxvtLiLFnHnmvt538eiBZ9F0upA+B7HzfuGTJmQBG2znTebwU5vulwXyyGN680w/3GP
/ABiGIoWORCBGXlAKYhuHjOFvlRyRlzo8TECIA1PQoF61dHykxuTyrD6slrjTtzJ0bt4KrJV3iKf
eBdbuzQVNl5jrDt9Z4TXmYz1dWc33Y2sUe/1YJ/v/RZ3KflM3qOSIzPU+lF5xmPxpuBB/a7o4iSR
jt5TEaVSoBFCSpUf/VETXXRPRpd5jZDpd15g3H/uyuqwBYqWPJqwC8DST0/IC3TMCBg1Qqf+9XzY
XdbJM4xtqFjRBRp+sxttZuyvQy1RPji2ZIZdOEvT6gT+aksc5rXIGRlWzKszdGxemxfKBD2rf1oR
RW2f1K8qWsFli9cud6yzMy/8aGei8dobTkkWGK5bY6mJAAF21XqnnjC0E5fE9vg/hJ3XcuO4toaf
iFXM4VbZVnRu+4bVaZhzAMmnPx+h3qNu7zl7qqZQxAJIeVoiCaz1B1AgC9mTcTuobaiJ85TrYVSF
8Jdmcbj5DDkAHHxCun/u27r9LTaDZusX7V2kgicP1Q7qg4AlgoEKKCdWwuQbC+1bl6mU7VLrSyP6
YgMVhjJRFo94x3ektii7Ib5rNk+yGSABi9Z1HwpMAZ/G3nOgRpKKkIOGi62DQHIhslCSW5o1ycZR
jXOsvplstB46fnn04RhOe5jmpb5c78smB9O8AJHtbH/bF8SaYu8HpPTlFFv7qSIDcXbaxD2O7NGW
g2/j2ifAj8J1dE9d31gXZwgg0hRG9FH3+P755MQPemEqT7XVnEh6+C9NAcUT5xCfvR+Od7UarHtb
rCiTuYfGq8qzQQLEAkmZ7wVK+XsZy/OgPE+TVp5xv3oRgHruamQyg7UlsLTs9UrsxrDR0CG3EoT6
877YyvPkKfLIC8nVOyn/N7drTW6PIik3yxrNSP5hY0Oka5PE08oR0Jm0Vid7aaX9CbX3Ym/5tX1u
kHU+j7GjL//3g8k0Pj+XDENXNZMXKiU2Covz+/239/dQ+1kbCMf6Ovj+2shHirtzA7aj28uu5bKL
X8pDGazcIVzVGtu7W0wOdI3T7ZMCRxiQRpwt+/II4LG5VadM3EWTUe1LwMYmElenAHPYUw29+dpg
AR6fvKUMoCyvqsjIMEv2Ayj6TovtujxHxq9TPKd8yfARv5uSRkOwDt/tDvK7ufvf/06yyngrRKPQ
Y9iIZJNYIK+gm+7n4qtVxezEARZ8Vcw4B8fYgVZlPbklJz/NJqrr1qnCV4hbHWIcOG7Uc9yNScao
pTWdU5w4LoFl/hClPb4LrBxXTdk095Y+qG8xWu0yDh0j2vUNZiWyq+Wo449D9Qz1xjiY4YBb73zZ
SiuxcGnV7ESqKtukOvC8jnTPRncDl2dv4rwJnJgSdjwfn+IZNYqyKz6CMXHXwq/ju7QuurdIhV4a
FONHXPk4Gc/xyNS6N4BN1/in+TnxvNLHDy+CFtKXIIPc4imzerEq88jcyK4ytsUZ4cVd4s+O1ZmK
Lx6cpOIu7oryCdEGd9+0zU+s6bV/25T813qId61j67rF92Xpuv5pPVRXjeEGUAq+9vCDLzBY3yaA
ww8xAOyTKGqxaK1OvA8Ag5fAcmwge672Ek3Zpp7jVj+kW7fTo62FYA/eUK61MBzsxilQUjgx2oaa
zH+OZCy08GEpHOc+Bot7Yb3DNkLltqmMniwtvl3uYuDhIiq1PPjaKA4la/SXdrTOYR1PZ3toixeK
nj8xz2iPshcWDU4wZdjsZTfr8BepPYdi1HwmZYRhFUyGQxGAU6O0gOqCLcom8PSMpA4VkZyf4qFn
B3awywn++rJtRHNAYwWTbRmRY7dZIGjQ6nHLL5hPQS3uYgEonEyEbv/IZhcgx1LDR95j5S6JG3Vn
p6qYUzBMNZJ+ntq0AX6LnsGTE0NB+CizI4NZOEdMyU91YY13OEo6Rzkq45ihOf/yxcsv9vfblMIw
+vLqXDh2LE37vBAm0Tn0wguMj3HWeynscjjiPS+uTcIPe9dm3msBVXAD0iA+2pVrP2STtgILnp5l
j4puerZ6c6X5egObo6RUWfggy/MmxypZRP5FNmBW8pPr8OwPWhPfv9zwLq5IVnpKxa1nSXz3vx9B
//WoBsGj8nM2VIf/PwM+1J+P6sS0KvAZ8exi7b81hVocWx4HvzWD6PqVwo3LQm5yFpmS2Ue9V8XK
zH0PQXuAv0lJISSAnLKz8sK/r9zIvlftpt/1+MYe/X6owVTU1sU2kMcSxtjuqT7VMFCxGvFqnlN1
Oq1dP/PvyAh09/KoVOP+epT/ffRPo7fYbR7iaMm/vNLczzc/NQBbdzEsMKzZv+DzK40F3FS4Yqw/
4iz7mefn3vJ8XGRi+xRR6DgFc2PpGapR7ixT/HdMHgF81Q8w3JfXE6oerS15GGOyu+D1NW7kBeRk
OSAMvE1F6O9HWbIdBpfCbd/2cKbH8FDNxdxrTB6qA6ogFlDiNSr0IlxjvLDQSZsfyZ01Zwc6BFw9
Yg5w9uN1SkuqS3aNeUrQAkDPAnNG+1P9qZvsGYIbqrtzQUi5VoqsdmcpKTaoc0w2cm6RJde52QhB
cWFVYbcLkIehIISm2NLttEU3VMc4HN2PENWkFWh7aw/OznnMJ+sLFCTvwxZOuxzGojuWoNovNRaM
cAsZSIvJWPRFmJ/HJApgFPgz6ZCBfGSN1/pj/NBaIQW4QQWqMw/EU/mGlMG/vanlffDHM4B8kO6p
huU4rsP98imhNuI/jmmTg4zPoBoPVRPBXM+HZh3DVAHL7IuV1TT2Lpy7iugg+xhtfpSjvLp3epir
jyMJ0uecJaYMk90EX9aLbxjKOK9Im8NSKRCklIMeZoUbn1uFZh51i4dQiOc2ExWYCMs5WkEE58lL
qm+h3c4ly/ELrCVtAwcivsujoHyulfpNTugV/OZtvG8fBhIL+xASKOz2QfmKw7icAEPGW5UeBDK/
zL0LYgu8+udLZyJ9Zh8AXJ19724wEEieorCeLm5mz5lDwfdrec0WTk9D7oTGLNVfMYwX6wfZxBhS
XOfJrpx8O1chi3+dd4vB3hcha4o/rvX5+pXzw9DZTup4TT05jnrCvNt5Tw2MF5NqyO+KRnG+ID2G
9rPz3qODuUt7FZZv59vvTjWh8RsMLOD7Zk+hA8TvHK80yh0w0OxLnw/FGb/UU+151V1PbaLuFyLl
NjECPVoHAeQzyI2j2LPwEOGrV7RPrg56n5T1q0et/Eih330SAqdmgSLOGoUg9wlP3f4Ic/E1jsex
BsTb3yvQZc5yLjBWdZXWir8J5rmB1qv7usD7To5em6JFXyeeHlK2kAdr0AzMInt9b/7daAEAX0/g
NCpjsiuPehQLt+1kXG4hGf90/qfup8t1WUPBytLthTxXfs7tehnp8Xu1dDdFgaNeLwrjYgE/WAuD
jzXmo2GOyVEVqs316H/Pg5JTbjx1SrZ+7qkH2zDhPMrDAFSPgWj9dUBxM+3ggRT8NerOs+W8ckCM
YJ6XqNZ2Mih2TqzFICap8YNsCr/FCgTozNIqg+Qaay1zunNyZM7klG6erMLmP8AjPt9OjZ1OOekQ
ekU86mt36l9M1xsfHHXCVVD0zVZ2ZQNzrluI3s3ueihtDzJGjfidzG2xlz0ZL0dkf9xyPN5CnRXj
I9LFl9yw2ouV//Q1uGdN6kTseMrxi5GrP/2gCS6eopmPgwbUYHSGL1ZlG5h+hfHG/nMWajf3bqiN
pzErkdYsBATp0cjw7A1OkMKmRw8XqacmiMk2gCXG5XkanvRqNA6VcN/xvMmrZRkUz3Yw9kc5ty8U
d4PHcxVqyZPOOwL1zvFBQsjUIevWtib0teyOXhI95Hibyd51xlhBfA503EybOcUYkEsY297Btdw3
jX2k96z+RL6DDOTsLNMWzZ0ckE0qZmkzj0LOGv968ujzbDnSOuoxTMvqUcPsEcaJJY4JReqT3xlc
n0X7t1TFRyFT+rcCIXl08CGFWmpRvniV8SAnfER64MByaPB3cXRnQZrZPA6uO5B7Ggfo1Ul2Gv0Q
T6F5hsZKBgKyebjNkNOCEs6ksNtsg8GSy2K5dskihO5BDBa4/ypM670WgCkPJQ0A/727nLTzOvOb
6pwUJHSQ78y+4QI7W8QNP9oU9ywTVf5HsLnKVsmw/6V2OfLsRQNDTgHjITzb+W5bIqe4Vw2XPM/G
O97H2dYBNN/wi1LMITwkTfGr8ebuLVZmJl9jbwl/g7YK1Lbe8r8UFh6PRhN+y6CDrTLVNg5xVTjn
UOW1HHZO+G0a00cnq/QDAvSQWktRQYozxg+YiGxWNGU4ZSopPTMZN7rJJlXF3KxsterD1ID+jaFX
7NhcdO/GxF4grz4mCMhbv5nKreym+n05+NU7TvLVbhrNZiNPjrpxWQByexOKgt+YD45XxkO0ANpY
s15gIvb3qaD6Ki+j1c5JTUkX+mibwNAIEJG0bHBHhT+8Y2iGaIqjR2corONDH4cfMq4FSEYMYWHf
5Rp3F5DEcJ6ut4q68/LcWstZpWqdTaAYT8D5x6Nhl8rszTG8j1YbgCTEz5zdoaAQ9GKrnbMYgKN8
aQPEZ1DRGb9CFHzOYQ78MOJ85+KaGi4c5S/Q1wjfkg6r2LHDEcFoSBRZ/TMJsgeFss7DhC3S3p8s
vuZMBXvHCxz6r16wjVI6fzfqMDacaAgbatxIzPlpfPYsBeENQwM4WvNPuknygKJK/K6HqscOq6qV
oy805Tg41rrA+3IvQ7e4PFKFL/ifYsH5acAM0bue+LBtPeDEXUzJ2U0jWHim4r+McIv3tu8pFwpZ
wQM7HHdh9Bq7zjlmByJnIR1Sh6Muic/v3hg086y2gXVWmzRBwitZy5BsMrUBYd4NFOwA+92hXFku
PVULX0SSqQfgPtAslC56GSbPOSd9xfOKQTTEhqfA+FkgPftSqnqNSwQGg5M3tMdhbko9frX7vN6p
ft6idODQzEdyUE6rTKNcWhZZOxn7NK9Kh40q7GdcI7RDravTXngZ7OqpiZ+nASJIoPnhz2jcxq3p
/+wt4OO+3Q4vYx1M62BM9etJThNUmziFrthgnAkH3jxoigYaTQ2Mfoce0eXardoB7FpTgmhz1mYe
ZhB5HEijJbdJbGX1S9VrMJkzqIhuYFcvuYFHMU91Zy27emWKbeaiKyC7kOKdXQhibym7btdX9yww
42s3BLiyx4G4g+7EpbLJVo96GfxI9Wc/mdSvUS++x1EZvQ9NhU9sbTnPaa3jqeva4UNlkxWOxaAe
B6UaSPKP6n068iWldmmfulSHiw047QJXMtmhXA1ZVxtbfH81axXUo8Ymu/+BX7b4i1tDqdP0r5iV
3SIxzei1isYQTYBEOf7l5vqsIwwXcaGiVHYQlb7D/J0boDTt17zKDTSqxvEy96oW6ak6CPMXf8ZY
KZoxHeAhZy8Omk8kcpQaCxlGPS1PVyJJmp0c1fsBfkPjTRvZbds43goSeutpzLOXwJdaKkpy8Iom
PMO+/YuHYf8WhVmBeEaZranZ928B0kuk/Ur1Xo56fXjQw7Z4bHOeIFYQ7mTYqcx6L4xUPlD7N8j4
OpTmRt3KUX4s+cJKsVmWlxRiVXeB/0q5mPQ2AJ7b55pI465l18DOWK/8va32zWNEiQ+p56q+1xM7
OgUNVVW3zhoo4NGbzh70Zz/raBa59w2dK28hT7JUv9gOoVVdT0KixlrBVKvfpjC9nmS7YunWpfst
gMa26J24eQzmTwLE+vsnxebUvOV18IbWivIzw2v+9klJrO4mBWYp2759YtV5vQAXbu1lU2ftvxQ8
Sbl+ylurYPldU4MYAoDbgC/wZzJEj/I0KSNL/5GWOF5GfpWcszp99NwovUdrITnLph+15BxH3BBF
yX0kY3KuPKpbhxW/hn/Rp4GhEu1dH45fPsXHoU5OpXj6FE7mT9eD+NAWY7i/XV9Oa5TYWOiIzV4/
XcaujdEn66Zrleun3wYaJZ92eosa4S0mj/ImQN8LQOctfvswBaczN9eUvRyU8QgVtHt4QugZ3Tyb
pGfStf/5UPo5+bCw2McI9ju/HcIKJipPo7bKKlBO+C0q+zjVKitepN6qqwfnaKupe5RHDvbuZkcu
Lu6eoiF4kiurCtlGRCA76OhhO/Zsx1hpyRG5+pJdciqIT4qI13EMl9dTQvHS6Nrb5DUBOmfBcHIK
B+afMqnvaeaxlO8T7TAFbv4MUWsv46CH4w3VqxJV4kh71+3HUe/rLzaw/LtSg78qZ/3DVbW8mv6t
ECwLBcXfPpimoxoedp/IO1o6CS8AHH/+cBFK0xLR69kPUN58w7Y/oNHS6e6RMvmm9THElb0i5v2+
CnU8HkhItmimMOW3ERHvBtTnrqF2VCN1ZSLBDObOFKvb5GEKvOucpkwyNJXxCKbAh7IxQA096bYR
dlEnDXbdg8dj4GxjtIQUivcgQ3mbNxQ+k3hhkih+0OcGnap6k8VKRlaRrpyXtG63VG2728qYQF0g
A4B059a5tc81Ye3l0a2RMTtEAAFMCjTZeZ6jVykiGPOhbD6d99uwlYhxp2ACPUW++fn6n077p0tV
DRig0cZU+r//Mq9tnXuEIP39pA7KoXBy5SCPoqh57RNL2X6KD/O0WwytwJpCpDljsSDO3M7/NE+Y
QbmshY3Y058XKIqKzIW8YBPk3crlr13+FpRXtMnK7jyIA2FnmXs/EeYeTH68n7w9K1TqAAq7YkgV
NO6Q4GuMCZ11nXc7g13+g++rI6oS/7nI7TR5TfaukQ8ChPUZSpId8pyteG11692YuT4JUsEtwOqv
OLz07NTDautD1bgMQbqubbf6cEd3WqVjDaQS14VD2DgWEgzkbjyQ6RLnbKdhiUahmj4NOssIp4rb
XY78q0grNLFwX2CfVL6iT01CMW3fM7+oXuMgKQ9dhXSu7HZR6NxlSQ1NUc7FaXtbdxOqIPNkUd8p
ziGLimoZ5p24GENc342qPW1LS4meyHGg3+ukzg/Ve0e4Aj26ChUFX4mmR7ea3Ls+RhirTowZwtRN
j6XpOAs7rpWdjFlIul3GyL2eIEOwm7pNjl7IKgji6VFeyQ+MB68swqOcgTsA/4Ng+teBD2vR9mJo
Mawm69X1iSe3mgAjut2oVWCX2YPKRo7enoy3gYR3i6VDxLmFrvvV2wP19km3mJyt/X15f6fdSaAS
JqcAl1oP51UJZLr2ZzTTqKHrzXL4eAvd8E7/BH+S825oqE+Xu53LPwH+ArJvaiL8l8WCoX1eK0Ad
di0NC+S5MoTO9Z+PXEULFKdIHeN7YCh7uy7SmTGc9Lskc0sSg3Pfi8Lw0lQI3QxxW+yuQbdyy+Mw
1WunpVy6gCUfXiZ1stGqBQwuT2kTzV+S+TOXgIXZ9plI4uVAEFlh2aiezzHZ2KlnbxsAGcizM2DN
DbvHYNuzUBvFv/AnZIr7j5eMBZrUnv8j9w+V8lP906jTpvYQ0f1u1sGdjs3aIS19fdNV8c8BUUUU
u6qmPFwPA++tRSnlnneD+j1Q/OeC99arFhrq2h8sj3Ke0xzBMJqrrC5mq6IKJ40OFRG9sfvjNBje
s53pmyhU3S85Wmu73jHt9eCE3pfW7L5CPbYvaRGkqJkG7/CYHv53WWwmff6BfVMtZMI803FZDqoa
0hF/frual7j6gKDVdzseTHw3BvvRT/zFlIT2RfZU1dW3OVDtZaqMSJdldvEQaHy1cjRDE+c+1bMa
KwPH3CRVHC7RG/P3JC78vTwqDXHuWdluZQ+Kp40G/zxFNtaI0tu8OxKB5cPCsimrKX29R0cFMbai
bc9hNLDIAHb97CKxQimA8n1XI7YRNq7C51pRcEBIPjhAHVH28kjGJlOP0efzt7fQbZqc2yV90KAv
yblIkXOtKOpPwRhVLyw7rY3jRvlmiivltQX0tUxNv7mXXdPQ3hD5ts6yp+qrapjaV496yaWrpgdW
oPG/lGW0z7xZB+kqfpA6BTlW8+h9fPqefAXhq7K2lG9Arkr0LpQPCU6TDZbUKYy0+HLFpgF3Vo+R
mu8kck1C39gpoTRgzbC2GSvX+oF9iVA+jvpohEb71RKKf5bXkjA41+yowJv16fYZ6MvvB5clprye
jCtR/RJo+apN9OmhK4OOr9/39p1vafsibidkPm39EVQgYieiF19Fq+0yau1/uanY5qntftWF7c0C
hsHTGE/tptdQFFaTOaVe1+7KtIvTjf9mThV/qoFg9i0W1fajR070IDlxo5d3x1Sr/vGkqGvR7JhP
cOYT5DUUd+iO86e0lLzQtxvJp90+wVKqS2QJsSyron3Msqo71hECUInaPsoQN8WIsTo6QrKr9R72
HkCSBuRcRsc+4AnxM0/K4gKIz3tAmfFJcFd9qe2GvfTA+z73O/sLZcRj33vx05CF6bkWbr4o53iP
1MXaHN30Dk2ZcREjc7WCqkAKfUzRuhTK8dYgIfOrW5Nb8ZMeUtFTOGeIIe78avQ5x5x2llctyKGb
dylYRBmTU8Y2M/ZhE2oUDwBH1zGwFv177fTGm9pW4zGrkEKVXUUphw1VOHtj15HxVrMkINufB6df
5xRBZT5qQWhvQxFWJ9eozGXK/8b3xkbIqlQ/EFsiS6z0h77uiid7BM8N3O2jGq0RkSdU4xzRji+O
0+8ySGYfBnSztWIk2V2B/eaXGN61nJ+FGpIfcWmypOR0z1rMJ7+Drcl3MFe6f6mLz2iuz29C7jpw
GvM70HMpkX/efFiUAeusq4tvbsMezihd+6zNTTWF6NdnaozGDF3RlTXsSVXf1SjyH27zQrcUex+c
YSUw9nJBu6PDMmjbYOy8N4qC67jXp6+xh6I32f7gYBb+eG+M+IMpmLXkls0LKbfvnDBqLjLUmrG3
7a1GW9xicsCabG7gtD/6PmdWtRct6qzQNnijsRnMDJK68KPEXguxn7J6iPOy+1ux73ooozYwFrQn
5/m/RUtkv9I4Hu7kQDuPXmfPpUKvRrsl9hN735vUUsmGlk/k3aNdk7isHEZqxCAzW/xhqYdbMZqC
8Zygl40/J+jHcq69RGa+usXkkTuP/r8xIxGI3tjPt1lyKqTAEaur3luFZaPCuexQNlMqNV6aqVMt
OtvX71DhdB/8efNmly0KNBqc/Dk0OmlxVrJpZcw9GWr6PL2HiYXAGNjZi+4IXvtsRI0CFaCqToOd
SS2CfBlgtTAK9zoLyGc/pWKihlQL5DS+GGuRu0l0ErlvPPa1+Sjj0P8xLxvRKZFdVIrQQM7egVgt
UGwAglkke2wrKFmMYfjczk2PVCFyBk/XSJgZiwD1oPvQrq1zAo59H1otxeGu5iugIXk1LdJQxPeT
ZtdPTRhgVRBrDQKrjIZTD51bHcs7hYXDaoyD6AQvv75vhrTYtnnSPeqT6i3YovvfBKra0ZzYRa/6
DQ5u/SYaYa3U+aQqVPC/Cex4gxFyl+PKmrA1lIdOzi7x2igQj1HNom+ovr8tY8QJIe3gzKVbpnsv
am8XUKhQtyXAqoWrZDtJZqOGVcGXwtZOMt3ULBd3MP7vXWQI3lhE4AIweenRD93pCc7KKZ9TF4FP
8SJplQH7FRf7ymFyLqHZegfNUu5kryoL5yKPXMoLHgK0J9L50LDcYZOoIzqq8pnrRmO/a/XoXT53
LeBBvwZkP5uG1TSW+v7T8zmyjEfRAVDJyBrzjsp8DLQK8eAUyBkFtR69pB7M1jbJwnezsH84iVp+
H4rxnlIqADFPPCgJ4lZdMgPL2t5HX4nGrewMsLe9Vh1UgK8DimIhsJ1rXwCMwt6VA0rn6aey6ree
rBePE0VjWUmeu+61nDz368ZudpVTXq7z5tB1VPa5PdSDPJLz+Ild/PlSQ5OeoxrMixYiJjvFav8k
G3TLPOqcj3YB5c6PKxLLdlJv5VhQgGcptf5F9jo/75+qOv5mpaG61MDPb0rX8s+y8aq4Wbnw7te3
WGcnylkgVBpkjX24xZ3EmXet/U8+STnrwNAdlHLVbDliW7WRQTlZzfv4ro7zU+IA9ob5nn5B/mjX
WhlkP1g0l66Lv8lwHJnJFpmmbiO7PT/0RczD7Azq2332WpQR57Nb1ynuwZGCYdPclLpZqC0B84iN
qwVsdO1C+ygUZE6LkgdBjjvspcwzNDQo2371E6Cu6BUED4g9wNM2hM/f24sNqjzRavCVdi+bBA+x
cnHro8tK3VNUwaqf5wA1ZDiY8cOIlrV7cDy4S6W6sq5iJb84HsSGBuGwHy2SukM7fIfUOiDKHHUU
ehsbKmnHOyxJndchGx7kzEhXX2PhuS+WNo4bZTaL8EL107UCFxxaYpcXR0zaXqSaU23koTkkWITJ
wwGlyrIEaqyarra3++8d1ZdFM3tVOHN9pco0DAlSAYSXTeOL6kfUdnmDbFi21i/F6PIPCVh8LUe9
TPDe9/HtkKOOWyd3jZ2bS9ltMh5ppjYoC9kNezU/dD3rFNnN+cIcRFwfg6lCYjvvw5+eB2bfF02A
tiN3g+s6H7GP9VSkufnTBAh3bfmaz72BQQAeZHgroHbcLVFtd07VWIYUoQv92URxcNE65fi1adV9
h3fYR6Kbd+Q0g2cbGOxlMsY1KU48VQolefftJjvqShw+F2rUr63ODCjumvkdnNNxXyBxnI3ZQTYa
BMfrkex2mpMdxNzcpii+jRGSlZP8aoNxo+XxWkXPZi8bMt/t3gxjuH2ta8Pgy1zq6bXZ7QwSBmfZ
FB4aXX3efr2F5NGE9ebGjFB3VbKsReqNKnemI8hHcfu5xet0L+PBHI9V5awk49PQ1waFQIP9bpD4
uP6EBU4benGSR6pTF6e0H3+NjnNXxuSol8L9B2o6fTGbsFzqo2qd8AdqjjUcv6VSNtW3vlYouSOE
PwZdvWkQ0r9DfU1/Ko3gqz6xAkYfZxd6bX0qRuwc5BHi1A5Si669JFfG96S4DMsR18awpAmsmscx
sduAPHlsEE0znDHfygEZu17B0qMnhyXa1tSbg8drDEmi6ByLEpIuUNNrd2wCAF5z1ydVj2x6eRA1
HrDo/I/7FtgAGSEnuUwl2G9TV/nT2S6DYRu6S9M68SrRIot0S2y85K5VkZMEB40rz+9dpbZB0I2k
9bKvvlvwI64y41nVi+gdeViU93PNeDDb1N4MVWvui1QFCNaN0RbDwvIBfrqBKDeKkmYUFlvu3PSM
LuxrHuUqXBt6MoQEdYqxbBcv7S6uN7kF95d/FoazMMESCAW45VCjm1ba4SOAIBBYtqNu0HDq3nGS
QT/D7p61qHcOJdDIpU796711YNANXTQcI5yenlrdPHqZ273rORLAQ6TDlp9PR7AAzdc8fqgUjDtm
pjIJChcna4jKsnHC3LseyYFCUppvc8wUakhuVWtN6cwnHXl0ADDtW8r9uce5LFgiata+wSKBNxAC
75GjfJXaoqmEc5Cjat4scyNzn02cZy95hZBJPKrHAtlttCcK/wIPNT4WNoTduSdDssnzdzwTjLOJ
MsplUrzyLkm9i5rk0arC4vPOR1f5Vc8sc9GCNdnLbqoPX9tRWCfZy32dAnEVP8qeq6wDZ+ie1MyO
ED2uVkZp27j+Cvsw1+hA2cyHsi+bSAyzE0iTrm8T5cCnbucU6PQ35W/Xu13k09x/umaLxdFSFV3I
OiS1zp0eRDujxv4JLgOCwinr5mVkxhmal2+j3dk/2p7byjSiAAxGc0YSWHlvPKteToYRPIr519oL
ddyPcOb2fiG0jTaqyQ67gGQ3aHm2t0r4xzVPkY/Ais91oJTPMh6FWIjJeK4BRGeJ9Kj3+MxE4aUa
SLuV5VB/a63q5MQzXM5vWKzn7MEaXFRea/IPcoJiI6IbaeZwjsZYO9gTLDAzCppvOc45g6N1H5li
m3jTuMW9Fqbi0QbMfL22G8c/Aj0rn4agMe5MhPM3Db/x96nol/LaBsDH5dBOJcVI0zmVBtTBfP6r
RGrusMHCxbOnZgRcNNtL2SvZSMErqY0lj24Dn+Z96srJVRQmS9cegtXtUvLo0/Vun6GzoAepM2G7
ZUO+smDV7ZpqbN/BoBV9l3w04BOhh/I1xZqbfJDkQcjVGcmFGhOkdVT75bSswO6NJMqzb6fRfW4o
6iLCJmc/CKfeR4Ci9rduP8cSgDwscOZD2b9O/PuUW6wsBoFCeu2v/mlyiOwehnMgHbWiWESJwa9A
97Tnrom/h6WVH825V4+utUyENe1axTcWSsQrC/X7dpY8nUWW+OcBw2XD77ylnFxsDyq8xq5JJtcj
8xY30ds1g3Q74dqPlWDfzJPVqVRX3NLhvdKrSyp8SLRH+vTraI5BjKr+MoHawPqeNcEdtiVzI7u3
Bn9Qc99qP2+RT7MmMOHLqU0Fuh7doqyL5jGZxUBGUP/ol7TdvexqrWKyuEy8lSfy/Nmu3RyhCeU9
FqTzK2PyllGRakdFS9SVUnj5ewpsIoSK9GMcnFcD8NJrHtjW2qwbfR9nQBC7qFJXDaVcyFiZcq87
GZJUPsZMuWErZ9vsfzWDabpQeexsa2tpcJED6Ki3Z7UDN8isMTZ9FIPHWmxI2t03HrYybVADR1aT
n1p7X4Ze+lcfgSpSXapbOKFAv4V+EVKMu68nkW0nV5SPaLGE2GCbxbd0SJnBSayRLhgm2V9U7L9W
Xm6N585GOcsYTOxg6k3oe80qVKb2W9VvpMRTVLnOcsiq6GTPMiYakPOxmIoHU0nFQjdz/Vs7Keew
TfwXrY3MraWarF8TrQYe6z82uV1+ACx7mdSseHQS/MFUB3IE29t0K7tyAKNYrFz6/iRDipMBm6QQ
2Bpv7JbBPWjlDy1p3uoMHmbuwFA3vGC4Byk8ndkaYrkVDfl3s9i7U1L9yHrASMCIkofUV6o7/vRm
61Ewfw5bbFvklGa0t0ariXe06+xVUDk+xFIow4LX3arrpxYKV7aTn0tCnB8qa9RHeC32usl9cRrs
6VdToGexRyAU/bj/xD33/zg7ryW3kW1NPxEi4M0tvWexrEo3CLXUgvdAwjz9fEiqxd6afU5MzA0C
aVFkgUDmWr8ZYoJJMZJmFdum5aPzo8/Yky4oRs1fdIl1i0Acb+OhCt9Z6qkrLAyy3b3oYgmThnwI
WZyg8S1jP50Osmgl+L6JRvWOBNPCdwt7G7wikcSXrVHrfyEgjdWrSKJ3tsEXyKfd030iEu1BFiTP
ciDMRQxj2uzWjcPy/t7OSGH1iaIt5Etb1nV9TNa0ts+PKlmPKkhfEU1u7WDPhi9un826C7fo03zT
WoFeTjWm1b5Ip+8oJU27Tm2ya1HxQ6kKo3rvRmzkAFp5P0aSzDo2zqzdjAZOrld8jXILG7ipwp3J
nzeCCtpCto/XlkfwYltqeXsjqq6iiZ/EszX4bEgK0j6qEJcqPSt+lgevS/eq2mWXeylqiNPayt6e
0uTewVWsaWvECGs7gCeDTj9A6R7O8uBjYDku5OnoIZAbb6YGxFXhO+ERyVzIysnkvUf66G303Ak3
+lz0et9Zcnt5e9laG+mPMoc6LYdCy13gU+2/Evgon43Uuney3RIkrZFMWCcyRRHY6S7P8mANGnLt
myxNpt6sT30xetpmLJ1qPfB0QkS8cTV2hVFzUuMCGU7ZVHi4Jcr+hvwXQNdBID3N9GXDQuiqdS4c
dyO7yVJhBe31P+tVvR8t1n701dO0l30ld0hWSaLR7zlkvawaIniJhKreCjVby80QWSx9LTpy6I6e
RR8QzO/1mYprjF0U9R62YfTxn/1lvaiL4rUO2HLYhn/sRIds1nymZ+hp6SnihEpCsHwYcWUpKqhm
9/t2XnlaJsmNqYcmPJcg+HhP8pat/UNLhm9flZVSk17pP/7H5Z1s0Fvr77LRQtZF/7GefCwFu6TX
iD13EAfsLwRN+k8i4GLnWzFc47kYRv2V+CgLoTTWz0FDqkfWG4nHjV1PvNtUO38VrPNr9hsYv7+h
LB6h6mkip5epymeiK19rFPNvkHKSS+QBrZb1NvrOqC3nJQEtT6xhctiHXvX8A7cege7fQnWNhmtR
moztLpi17FhvKE++jr3SXJJid2UMUWbqdeigc13mwF+Z4g47MpQdAKPoT/VQWy9x6swe4XW15eu1
Xgiaq0dIB8kiKBXzRXb5PWAAkMhWOUaTxlOz10Fv1pPuRDc4Vwje1TwTiyx+hfs0LZoGGyh7ImwH
8dK/ZE7mo6uYPQ2Wjr13ER7yNG2PIpiBgWV7Hmc4njzo88YrsZwvPtQLVMlnmN68QQvng01Qa4nE
TUKChhSeMmEvOykB/m950WkHwx/O96KMH5pJeY5KWz/IUj3pPFBdt0L00ke+fPDx1OWAhs2HMdgV
Omqe/zIl2rRm8e6s67nY+axYzFL5aiatUy8DCNisrmbQKY1F5HnLeOqU+2xGNMedcedEPLdSXgxd
6C/T96FXcTdSRrQ4bBMJiqHtrY1Xe/bejN9z8Dk/gR2/aZ7VfkGrI0Cz3/5h45WxuvOnoqQliWHa
F8m4ktwrLezuVXku2I/PPdqhdS4PYtZc5fraAUGDcscOEAgd+sfuybGLsF5FWvSi1rgWs6CB7wEd
lpa5+d6z0qZpNRgGuvqPkbKTFQQ/kr6bDXT96LlujFtmmlDWVLb6hI/ERhYRSPua8vB6aqLp3ktr
iam5LTpbMGTlgTUNN+MkUEr6XYc3cbgnQ1qh2zrTZtV0WggVMaMhZlnaN9HRH+zwKIvyMBVBTlop
xZW0KFkKy0otxSh0I09hI08Yus/D5ch2Q36z3LWNXe3SENBsUIUIDpuO+AE0ihNd/KWmKmCA2miu
rd/1B+hbxB96G2ihUL6SmhA/9Fhnk67d0EdXD1mQdcG2ExYp9Ihsv5vX4ZlYHQsqSM5PRq/2a73O
jTeBZBtW5irMH9V4Gyglc0m29UgMyjZ17jm3lXWi3dv+73GyTZtFn36PMz2MgrHZwy0KN5elMeRk
1Ea/2yOr1W95DZQvBe4wCzQ9nB9AdBcmMcEYxmGXReZfPbioxdhlOhzRujj2SVWgoE6Ar2JtVk7G
X10w/8tVYhlCRMkFmKm+lA2aAbYaH/evdc+Ppm5CA6GPtr7hI82rcJ47jfvrECjRe6gRNtF7rdhp
baKcADHhjB2Y1iGuMuvQpOLX2WDjraf04c4oshn4M3d5tMqzx7AQciECmn58Ybm+GCrD/hI4+rgt
k2TYDl7qfxky7C5yM/vGa6qFUZslB5vH8ytf0xPiPsSTQz9dVPEkXn3UJHD769SNNyriFd2igch5
ky9lq1AbBFgJRxi547cEvRqsa43kGRcR8YowOIFg1ZyOj5kaB4GuYp6Y/nCjjfpY+0l3yjzPWAYi
VpaYyVJskD6RB4HPAN4Sc/necT5LlPhd407aPvrJs2oKbqDt0BYv63ce+83Peo45IOX2gyWvWIjI
S19L2wkA0HblCUsh9WhGMX5WsHeS2hluwsnG25DWLIkACsgqebCGaqmHTXeVJSLYw+3eKgeEkAAA
vLQ4Iv4zR+3x+E6r4fCYI0LM5uiF9busyniUXLSyByQ0ax+jyOUcxayPjKu2c3wUMyVAbaKNtoGU
UJYNCJmp2H4K5JJlWR6axE9QZ6yWcoI/Z/1XOY6C5wrJDhS4rWynASJeaY6ivps6MAy7xYUKLyjt
XWDEB/RmsA7VpKFHNQfXAx2kUphH+LnOTIzQwW827WxtFdo5ulkoXOztEJmisVfTN3xvwpOdGzUa
AHMxRJZR94o3WaoU0LteVbfLCTbusY7ROZFnj4MSuaRIZDkml+XeezZBVx1jOAmLqOy0ta10r76H
FW0WtP1b1MTNoYZQvpTFGMPwY67nOFSq2fBWhGjP+6aJAO7cGSMl94RyRQpDw+rf+si1zmjof8/n
Uk644wKT9V22tVVqXL2ofJIDk8A3nsYgPMo21KCsW+UoOLwzaVGWzrOPkoVs83LeeG3+t2wazDB5
03gaBfFsX5bsciczX2U/FGQWcU1EVF4basOKNLu7CrsGUfrOhr/Rj/vEIlWJPFrxNoXth1p4zUW2
uTEwYD0ekpNs5Gee4QiD6bZsVZwI6xRW1DtZLARxgnwY1I0Za2D5SveY+2V0Lv/zMI7wI3vtJKun
ri6JUJvTr26xRhwWzfpVB1G7Wck+CKzTZ2qnaYfF0e1XUQ6U7XI0IjDqxg/NDEdWBOlLu1cPLAeI
OfHKBtJjpcbJ6PCHVkimr1rf8PhXzZV9VfvgTmUnNwJJrU4EFxF1Oj8O0xDA1onN9ADCb6/NJdko
65OR+DeS2F697Se8zGRlriHbjRQB09wHF1G0bupuXtAoP0UJuo2UL0jdXsOPZ7DTkzyEAcBwccc+
yqOLi8+9KatyOCfObEDwu488VZQ4Ozl82YUDuzJxRrHUIbIfKjNu3qOKt/vgWQHxGIq1Xj1PiRo/
yZLZpavJEOMLqxe2GsUpCSq06RGyWPk6CfJoUoz5iWXeQoxfNyP2iKvYi0MoTT5ILUMUiFiY3HPL
zCHTHqjkze5lrfau+PpMp8zUzZucxy15gefG0zTPV8RRe7Gw25RNsgqFyekwJu1PWXWvn1JMGkKz
Wco/QtYJt0DHWODyGAqtmGWpTFZNPCNx+UOQYUIe1/SNcztvuOr5IOsVZLBCZJfOsqtZ9b214Ju6
1z26yVG/+8p6bL+rk6Zz33dlNH71fRTctUL9MkROuxs6r93Es7TPXB/49vTFrScEH9Sq23hmhVAA
JLUTFp39sq0qc9tlQjyPTtY/h1hRuq15kzWsUPQdcU5l4Uyej/tVjuCS4lrNXgkc8YwJjfmEw+iv
VgBBqC1GobeUg8Ms+VsAJV6hVZC8Ixqxx19XvxldmqCkakNc4UGhIRz3Fn6TlU3kdi+1cEi+MADd
vuxW2O1Rttms96+eMn7ItoBw7VnXm3zRtYi/ucJ6D6b6h+4X4jWuAvultDeN0nrtkunesN5Wzubc
ZqeNs3STot3JrsI1pi3uDA0PC1oz6FCn3/PoYyPniRPWq32EVnKj6Vdj3hlhAGW9lLnxgk+jcZal
QG2JBbWQyBTUrV68yK8vc3/ZWMz9Eb/7sz/x234tG31jqi/OaF6dLAS0lPrxYnIH92CjGbYo+9J8
5iVlPqPPbi3i0Sv2bR1az7mmB1c8D3eyUXYLtcFcNQHh+Mcoq38pUOe8yTF6aXTbCVG05WPQoNXP
rq/HZznGVwr34M4XNudr/nFhWQzi+IQT8pttC+1aW3WzUpPQf8cf4qdXG9PfofFaKAayZSVSy5qr
T59tFHSgVQzAR7xmNlVtTeiA+QTWFDZBBQjJW+SM7bJHrOPdL7NdkAv07ofspZkPNfJjoDpByORF
mr14LgsJPbJOsiR7OFXjLDzPbPdylCey+FSP3l8OGkAF0+IcByq5A6mFPhLyx+VCT8LkInCY22eO
uIKIGNRFLY+R7wVnTf2UPe5VRgOrS5Yrskwg49SjNlfJentic5LHFbbSRSeucKrZgmC/+zk1Rr2q
VG08NI3hf/T1q5vp5efUq/6uF5iMWVFSEYNMIcUkU8MjVMFJ1ivL52I+mH6rLsIpRKNzLhpoijyj
Dht3bvCM4mnx7BOEBd1RoGIxt8leJcr2EDOqs9UL42rMByu3xLK32ngj6xotMa4FL/urEzo3Ni76
4VFVGZ15ibSb3rAuWMjhJVBxfvDZkl80lJofk51YJ3lQXI9QlzwtRMVpYQbjKmN3tHx0aobuV3fy
vRYr0H+KYdDtBzKze9PHYY9Q94A7CXHPaTpBp434BRfiBYVjh3S+6n/LbWer6Yby0xIeuihq9ddo
2xiVtZn1MoaJt54Uxz7FRqPhRa+KGVYd3NCYP8RWAE4LQuOsHBKm2LppsTVstbmokLzDFsb6cA3f
2ccCmb4iIclehGjwpxOO5laqGB9ekL9BMbSedPTnXieyq7K6ScL4iEXrsJRFHNC9VSYy838dZJRJ
judgDXqL4HSphX/ZoaWvyrY1+DWMwTXIgwWF8gv7yk9TBVUjTMt6rir/JKtrDV7CWNfNuovS6kuO
isCiHHqbBPMQvZOJuY/GWJEwopN1T6mbHTBHDD8JxWBZAE5ok+LY/mmM4ZPfg8lTeIxeCeNXeIhQ
j72HdrdeNJMg/Kwm1H+s8kuYazYLjSnGSXXw2bqY2hq85Un1iZ0IdoxnoenRUpmz23VPCGgURoyo
Esx8Xi9Hmeauo1BsJre1tjI5Dr9t2ZPlece/qzqOZR2sZDcD9g+8tzqHfS+02zhaX+S0VYERO54v
QJnmq3Rrt0M/oEkx4HHsNl7LzLqY/E8y2z2xzwa5JIQaF3LSqVSilQU6YN+Mf1kCMduFZowvcRIa
u5LcZLENdTfc5XCeTpNFHiHpWm+rtqEJraEV8JYFFIYh7o8EVzWNO0/WFdG5DVISapQsU+BIW5az
Dd2oHOuywDioz7zXqBqVq+WlJ1lKkD15nU0e5iZX9N2xKLJ2DlvAJoKidypq8vRRB3/R19AQstIi
/JK53vdSWMoP32+WJCuicNGy0HH7evyOtHS6AIVlveuaHc0Aowpo7iDWfTTUL5MyjOsaouK9KIbY
fvLUcDVqWkt42wCtmUNYWIeG719K3RUvAdAqHuTP0dBT6LNqlRiouss2JUQwLTQrSJo0hk1Cj0T7
kXhjggAFhpBcl6RWYrTLUrC/mKrMvJYdLr0SBKYP1c9cHbPnPiOp5rDAXcl6TQybnE3/h1Y35c4w
LTBvg2F/1gUh16b5xq94QAsT/WwerT91PxzhxVQpUhaQ2VeNgW9mnEQsggbnIA/QNwBkylM6clqM
tnOo5sOf7f/q+hhvtJ34NV5WyuH35rolXlDl+s3tiBsNZSK+OSqwEEctZiV2t0JMH6B2eI08Jfym
B9glVsL0XusKMjZIGPVKeFzbenBjsZyqm6MSN7ObtZ0e6szyb3jsiG3ohayYh9a/yboeNgSms5Wx
EblKYDgV3IcphiN5OVXbDsjzl7G2v7kI1D7VUBhe8szYhjwg2K12E0KPNkhknnv2uhsIEoFi6E6I
1/UIppbAGLwQySv0jAjSVv5zC0hipyL3uwN3ozyHPb+hknXTm4EUKr+aJiO35kMPL4dhodtWcrbm
ouIpi8otorewV4CYCudZVuNi7+2TMgtXPmuFD97xPqB8JA9kq+tZP6HlehfZKKtkEQvco4nE+dsw
9NPOQ2VjjUyK9klE7NwJ33rRcy04O2HzmgyusyhUEc8gBy6ua/GmKwZvrc9FMHb1rvbzBDIqRYgJ
ykHxyYTj6BO9YXQaXFAg+MSa+zMvwg/VGq3Xpsn1DVixYt3wBbwa/oykdbA4FY1ivbokJy5mGeND
23gImPXDRqmNU2c53YuYEZ45OqAAfOPkOM4gUexzgv2EvivoAVplv7jF3JQF4E2W+lFHAD8DculW
3g2QcHkAZ2c/hUABuG+b4bvWVWwv8uyrb8aYO089yxvdVS9dib2h7FFio6UU8feWqNWyQZ7h4k+g
Opza0VeTh09Ng0JJr0wXu4pOft3kX5xYC0GLJd3BMvzsS2+6y57X0Fvn2OLSlyE5BL6ILyK1/DUr
UX1r1COc/YD4CC5HwWLSgLgUIlynFbd5pENzc0xDucQgOw9DyWuG37/1qgdasDCqsryZaRjvMkNR
zt6sRiIPalo9W5gQ7B/1LcjL1BzaPVorOgyEYfhUpuLagXH+6aPJV9tq+j2PiOjZNWAnWJfJRnTs
E9VB7Y/2xIVVPbOf2xI1Uazcg7+cUt/EujX+NAL/MBKN+droRb1Ux8A7Wci0LJRZAUOFXv0eGXl8
wItkXMpiHdr2FswKWbq5VU+wIAgz39qAT6vfSdwWK0dz3N04t9o6ASPbrAjuzK0shuAtt/wnFIIT
7xOYV/Rgk5ucqewQHCsaROCsanxFSmFGvHEBRNB2flnY124YvgHo6n767t5UEUElGZwthkQr32zo
NOtmNPNzphHcR+A1347EeW8qcMnlGFrFt8Std3D02p9ZZe17Ai1f4zCol3lUT7dEjyB1ozR0yMsQ
aSoVS9/J7/Q3Y07VupBV/7a7Jeu/9iePgB+ZnajvbZo6gAm8gjsOTnwK+XY71KyILA8EMDLumAPz
PQLjRwMtfwU0qkX7ymnrI/YcDTGt0YlJkZhJfZQH2fQo2noEqMrFqOlfY/IUVoVWecqO10dxqedD
A+ZkpdW9WGHNV1yILwFhk81a4yb/asGttmDFTh/ZCqvlzWMn0Q7ocfEuvh+sImB11Lebqk/Bq84N
feUDzMgb/ROHIH/fyWIdx+6xxgxadlGtycQP0BckX7ToSEa8LhbydAy0+XTKm23hi8u9pRJ+dBTC
r8KNPP1X/9C9jgRYbh7aRxHRkY8JwdAzOUUgZXMxQkxoZxg8HDRfBB9qpxsrgibTTrbypq6Q4+n6
s2wlqY5VkaK+WGNVvcxTDq2mvMspo25CtH0uyil7sl8rWQxY3tynlEXUIRC0rRys1nP10LREqwLo
WGstU6PFo06e9ciqH6y+HrJ7i6z8o89/q2PBsmu89kyGx0RM4K0tMwjhhnCfusBxn1y4XKldTKdH
vTkM+iJLwUzIHuxvXRRzQSWiFG+TofpnqI7ezk63BXqHc5fhYBokZXk+J9s+7NxzPZ9pbvzrTNax
VfrV+ke//9YKKMG9z1ekwdnHvhJhJufQDsjqI6AIQ9b1TNNcylPTnFh1yNN7B9mXZJ6+CF3R3IfK
ulqOl6f/GkS6xDmUmtWuRiyUIQoo9S4SAHWztA6epiwI4GxoLCtrYDpV7pF8/N0w4gF8gT6/lN0e
9V6CUi3PC+D2hKrdhWxuTf0Mqrg/PvopCFgdmmj8MliWs299T904jToc9MQbDsLCOGIhy5ObjgeU
oX1z/Wg3S/TJ2F/TVVbe+9/LOtJw4AIBgaJvs4jVa+7m07egsOu1mubtIYyi/kXX2i+y3q/LhTWO
AwbDYc4yL9WD4IZoofKUu1hGcbO3q7qxFZYdodHsSD2q2HMNuGxOVWsfQVnee8shLC69a1K+ygK5
P0b1lrLxSHGdZZ08GCnYYiC8PFXUEKUbt5mDpzNLdtE3uUmQJ/H4ZeXKQfQJXgrB+OYbWXsrVb26
pWXyLkX80EzAjm1ThaX61r7VviPeGl8YnOuJEG8S6/zr3DZw2suC6QpN213GdqFveqPU2V/hjANk
6e/a6JyTHqXDa1SD0AxVdk9R7A+vLHWDXccKfCVblaZIz83k/SUb08rQWCIdwSWk3TKa6o1mBFdj
FCAazco7y0PWkeReWP7YbvH7jhf38qNdnjlVt1NNxNq6LlG7batE/qrMia56cSmOliBWsfB9pTvK
MvpH4n72R52b6lDpiUyyEDOQENFN8D6uEZ0QBwyundv/OlgO/qhDPOGR/p8NEAYw9qlcNK9/NxDf
C66Zmcdn7pflH/VyTj8sXvAG4Ek+X2Gw9Z6sGoHkmdAjOT6T1hd7xKbhav1D+5H1ltSmlKeys0+f
vUG/R9X9zIU99JhO1sk5f/eVVX/Mjh3LUbOrZmcOU6IstQixDsvvdl6SxSVMhG4kTdcXxV4gFcwp
ZXmWYw25MNIIZSmErhLHNy54FpkXU59wsEBUQBNKebFH33JWWpRrq1iJc0D3c6vJ+qEX3qKZuFHA
KkO0q8foY9S5jfJZTUoW89mWHvGWag9uOP5ATfpvlMrci2xMrGd+Jc4bffwnEoxPlaZEH2AZvYMt
8G+TnYKhQiLarXTQDczPzzpdgodsjrLzEPrnmnT0zbVt8mncE7K6yawaH04bi4Z5kI6YtqJ8vUMf
yvwTIcTkSSIfWKM0N2pg8KRPD6QDGPQ/agrtM05E8vSQpP2f57lfp7G+POboB7RHoSsfunwEU0Cg
OTzWqj9i/hIqQMPmA8zGdpVjqrEQeYlKsFC6+JRBWD3Js1ZWTpPN5lxvQ3ZucyfZHjV6+6v/vZcc
kGRk1PF2Apr7xySy+T4odsLk1B0KdkTHxOuarei8VwK8yjE0B6s+y9OozwMYVlSO/CB5aEBqAO3n
CDB2EB25DyKfaEjsK8eI6MiiyC+D96N1/Xg1hxHLhUw6ykzkf09KyiYAAbhgzAfFCDdtX+cH0xsQ
SIGgWukzmrRmf363nLqXfzc3aq/0l9/FIcKYdyHNqDT0j5pVmgzLvrKS46DFbbB9WFe1xni/QGyR
Zbn8Lt5nQMFoQC4n6yF1Tv1N+7Qty7jJQ23r3Tk2Q+D2IU8vETbKPnLqjP9dZ9zyJjVvSRXAGFF8
dfmo83gGr5rEIfE6TyUbCqf2F6NOhvFRp6r2Fy+Z2qOcSdbzXF014MehETHS0Ir4SXHq+/VkVe2a
OenZ7lmOiR0It6LV92grDpD3y+FktDyvhO8JVqhVvMgR7Oi4cB9zVGuLZNfcYfSDlVLGwyGYB5ay
kzz1AxKPWuw268dCrJ5Xdo/i/8OC7X/v0iRNuwDQ1W0GwcZnAt8QdEF99YEzY686H+z+KRit4dDx
mrcAplGH0Og7EVhzL0tOUtfX3NCqq+NVPwarAlX9u0r2GHUjBUkylbvRwns1EaVyTgwY334oxo8U
reUlks/t89Bn9jotFQyTWqHtTCyVDjqOtafGnYKtUbT1k2Ja/SrOouxtmio2zcJy39HjF0elU8FH
kSBxgWlyCLIhO5UVbieRd9J99HHJm5m/GmUPXR/jk6mHC5WNsZpa8VMxJxbjKHYuro0nwFySB4Wn
wCE12h9iDJIYGGrUb0uvamAs+PaqsVPz0ASQzYMoVLbmOLmvQqnZtOb6sbXAFJLSfvKii2NZCX53
HBLexrcWr9IMOcurLN3rA+/AXlA5kYCYZq5d89W3I+sge2Afld5c3GYXpK6tnekEarCEoAEkoanD
7WN2NcP5sM9JnD/qiiZFBtRIs5WcRk7YVd24Ja3OJ5r/KGs+DHnS7sswLBb3PwEZdtYGtvZqNtMY
LG2UKc5hK7aPv7mzjfypIHz6n5+uH0YEZDJA8/OfLbsjY3n/dI+q35/w8RfEpktKJA7s3f2SOdsN
gCosHx7XjB0HBZ6cDNzjqiJS/DVUuF+fUE5Yo318/4T3bysKXbxN5093n1u3cJyZP53sLeeXn7BB
OO3xR/bzJ8za+//v/rX0JSTwZPj16eRo1bEOSuCCipq/CDm6yPKvsV5bh8f0DmnHBQZc8QoYXvUC
7mjmu6rlubQ795lU2UujO94n5Bs09nIfgKXmVx+Fli9LW8kuhe6ZaxzFDk7rFFceTNZLrhORCyef
p0yUkPVMTf2EcuY32SgPFWAMw/LGe/9aQJpvCYBuZD60j8Pu5JbJj0d/TyN+yDufBaerrjpDYa1X
zb7U2YBWN04qz2FQ6M9oaJ3coVXO8VwaK6c/hDFfrWyU3Wwfj25W2yHGf3Tx2xA5CheP13kOedDb
clhnwin/VecnzcazneZ6v8oYN8T8fX0hLyNHtWbUkLkqs4MsDtrYXAA330ty1NAiZ1TZFf6Lv//e
UO9BH2juk6yKEXzYoRxfLB9/LybJPws1bY6yR9rGOHvpzf0vlVWabREHHZKQbB8fSNYZn0kguvtX
Ati/3KpxBozf+Dp4Z8PP80uDTCxfZRBd5ZmVZlCn+rrcyaJjpVhXVygEQ1xt49Ufvb1EHfY1bMfH
BLKHPHAFPx9/XeFRbSdlDBn/nys8GtKq+3WVAhIKhtmsh1SBKawaZmugzIS2WXRsdEsxoNQHyZ7l
PO69iOweyTq7pNvr6uJ5eMMPatjeDNAFK/I59qsSzn52Ro7SedOHeL0Z419x0Z5rjLB+ehO5mjzE
T0sRZJVZmgWL1NWBT6nhd8fU/m6dQPkSZrP2sNHlbzq8nlWGoeQN6hJbU8NQL/y52tYOhXN0FOHu
vdyt94PCnWsUDpJlVsvKS/O/8+MaT0C1ym7RyKPGkr81RLaXLYPhzYyjnFzyQhfZeLrX4qiwGHgR
rEFU5PwLWv7L+TJqWuL9ipZuOo3lybLK53S2dsuTxnyu0B/aRk25j2otImbqBVfVAw8CvlhBgFKk
y0TP2vPU2OpzrDZvst4NEmMVT3V74Omuwak0VnnpKJ/gWbWNp/s2iWSGD/250DtcRnsz3PPT0Nay
mh3isa8G9TW+WVPoQgOz0xa3Sw+e5YZlIkFIMr7psR/M9Ng0ZQtHeT6ddFQrXEs79FpQEF8MV5Er
yrs2rmeTPusG3OBdx07fSgUfebsA3yGLooNyFRfqT1malNa9erF3lqq6aL5Yz9hCLzGD5V08H9x8
B7KkfZUFhO23WFW3Nzk2i6c3M4hU7HS4DJ8E61U/jE+ya9oDAuwI1e8JHyivGTvRPT+FcrYHayJi
9RwQmI6WqpMb6ymKftVNGXyuBVsTgMIWYT/ZMR70f5rnjnY3lQd/LMAb/64vrTnQINSEB+n0nhTB
AKy6Sj+EMur4nfPml0WjJOZp4LV3CABpfbAGeFetKn6Crj69d9ZKdtJyL70apeA+ZgZXj+Ez2Ror
gXlI6lqk8xUflMDcOmo8HHtncs+ydSL/DQ4peBtBV90so73UbZp9mJobHac2qgnHM6gQE959YCw2
cpBVqqiYdxGbhywn84jx3SZIoGHKQ4ziaYHUXZYdU0Qd75UGWEKio7N3RVDXLzFhrTHp9FuXGDX2
slGyLviGN7KxH13/StrxXpJVddcHyzwd+QnNwz1S2kcNo5eFMZQkIBFCfVO6IGabwEwEgr19DLkA
BPNPzWr+QtkB2E8008RNp3xKzMpCW3yaOXMDsocKr2yvs5uZWe0t8DIuvzUO9CltTqNrnbXsgC59
t318iZKsUN/K0CbVYuo6gWzT2/UoRO09ZZrxJGW0Rku2eGtStmbclP134mur+0xVnuyRfDa/IeNu
Q11XzZeuJerVplF2NtSCzF0yBLtIdfxr6BjFytWS7COylR+Z41h/p8PtPk/N5lVpG/Wzs/oW8JVQ
bh6qDyt/moZjPqRvUzCWr9GUlq+iwb40cfJnWRU3JharcQeyem6sOgTIC8Lpa9nKszE5CbMHIjq3
lhjIvrbHx1zk4+aoVtKeZLvjZdm6c7jJlM/c68TrKLJVhWPtR2e5GvCLyFjIolFazsYOuwqv4rb5
YCcWLrNkgD4xdzYyf0PiQ7xo+Kk8Q626Vw92Fh6xjgIdPfdKC35z0EeG7ah21rFX2nRhzoZbsz7F
Sm1CvH7saTjLOnkAijCc0RCHwxG39iqp0cCUDT3SveOsLv6rt64i0fpoln1k62wzerBz+6g2abzs
+sm/NFhIntvCGZajMbnfCMEdgsGf3ssJx/rCb6otnMzoS2BO6zJK3W8KhOZVrk/mKRIabh2kb6D1
6s63PB4/NNM6B2Q2FiGmA+Aa++jpcXBa/9yw0DlCZqzcReJ6yR7ha8xk5n5p5PzqHESoLptqfr5r
m9uE6ha4qTb8/uE1LfCuI4KY8fVEVj4+NQiaHaYeKI9kB4gx/V5PKCtJ5kBLCUhPiJoTrILRi76r
dhddJDtgbmvnnv8f4+QspjXsXa2OruoEVeD/sHZey3ErS5T9IkTAm9f23tCKekFIRxS89/j6WaiW
1Lycc66JmZcKVFZWAexmA6jMnXtLFYl414icB9/onAe7Aj5im1dhGWSCPtDk1AsxJmymXa96px7P
ohcbUbSpOpjLfNPnldR0qws0vf0xnBbLXBXlkXoS/jDMB3/oKWANEjYmWm0+qNloX2MLmAtjwlKZ
hrR0qWdfxPBEUzgZhUuNApCjAirbLstwHoZR+aJk6a8jYaPMqnkc+nwOhiJAJPSnZmblFys3061F
gdtSmF0v2DtWo5Ps5W5VQZC7KJIuQJBK/ouS/fbqR012GrTBmgn/KtWgisis7uRocnJ1Vf1d2A0n
d3kPKExoa/idOXZxEHburTXcmUmzhdHf+xLqJOeny5E6KV7HULCtRZerM/5cXdfZ/TKbrgKGmX3R
WL+uruVVao4036qCSiUsuuy9sJQzEdnsyxhmqGREMPS7tVPsiwyyx64LouexBaJAnCZ7pxp8HqE4
cG40aPYbXUN3VPWknTi6N0kjDWuzhQLfbNwPg8JXl/UXT7f957bV90psql/cvoCHLI38Y6E0lMdD
ML9UE9d67dX47Aa28iPUsgdQccmr5vFndWUm7UNt7I6wU1A5qvvVG1j5rce79w/Fzb+msaI/y6WU
ruyc4LsW1PKp88ZgIs10v0aStxSu0CEFAOjz6imj+nvV6o23kyllP8Me1c9VZeBHPOgt5OODC6pt
1K2tFjobNhjRfCILeh3Tsp514xB/NfLge55U7nciCacMgo73Qh2XMrd9f+a0R0hPsnDWmNDfUDEy
o/RjpU86Ho4vX6o0bL5rbfA+tr6xkUynW8nWmDy6gPey/BG6iOyxLQs2oIOrrIStHfXyTOHYJs26
7OYBXaE3d2KdMEarz4csePDT0DnngQGKeTqiEr9aNHEWLGsbOpGlD8MY34CzL1WS0jxe2TcaRfRw
G0VfrUK9sQ6WkQV5EenuhnV+T7nZ+FRvU8T6vpIpy7AP6lVstxI6Z7F0du1O3ccDQLnIy8pvbfgC
/tj6HpeNO4dsXDnyhZnHSbxmXk4DzfBXQh3ytxAd7aVXsg8wByAqudxBrxaF1vdRz6nIaPwveRe1
q8AO5a2UG/KDHfrxzaNvzSeNGsznINW9DfygNuA9s3xuEuVRLAElUTJDwQvIWVWVa1UKVD4C8kVC
3sasvlhgsjdSnOSr0tI3VhP5LzD+q9tYd7ql3cvGV3NoFoGVDq9u2esbW41BVk32Uv5e90H81tSF
vW6AH60VJzC/xklifNVsIgp9LFvrounityH+LsYiapxXbKu1TaEF4+ugVQthVww2qmGVqMS8ev+F
gPJGnIL4jrUIpGCtmTGisIav7T32EntxlE/du00M6H75f7l0uoPeK3CIxae5PUj7HTz286qD4k80
ZQhOuQhy7YMtTVCA5yLCNZkCFWTab+d4GkCfwIZn2/jxya7WlNz6Xn38ZHdRfTg2IP7bCI3oiqrl
edd1r6lRlVf03cqrDYfP/o+JqvfqqiHJKExk2UqCSFTFSmxrfX1QFrmaJVcvM7RlrfeT8qbjrHJN
z48OO70NVbH9Xq75PkmLu1vPdPI94ijtpoLl82i4MOrUUU4GQ/KcZQQX8sUPKzgB3NJ7TJQWhtiQ
l9FQlU/AALJzaWryylRaF71Ow2Vjffss5GEDRwI7U9NMz8ImjtzYMXZUBp1ED9EdDyqjxC+OFQmp
IO7S880Wlomz7BM5XvjDID9SDO7t6rEEwOrqCGhFqj8HAN1dxagR18XCCrRkLbpaZHeHfMi+Z2Ui
P1Z62ZwgWzzEngtrrxoGZHQN9PCmrq4j9JvmIULhUzfoxrXuRO4D2VPvqVabhTDbI+8vpc57vEy1
IsAvuGYGA+GzoHPDg1/q9Uugl/No0KBjtogUjnrbLEW3qaMf1MYPiAa20TVl72nUMSBRR9eWuVnU
8F4yKQn58ZEx2ciZ1a4t06geSpsosB4Hx0aO64eoNoJjy8NfjInG6+py2aAnsjRNZYwBQjcX3TDl
tQeCBBFENzmLRtGLaCEXprQANZPebEE9JlQref4KhRjgjJOzsIkjKjjR/mlIcN5truS7C9helBnI
w3xctnFPbmTi4EmcJtmFFDWtY/oX5kFn1zYNNygHBV7N/RnEOx4Y9jtKyD9VxCpfklIagSWhDVNn
lb2BET6Aa9HUT51C/W6u5cWLEuYB+Y2ifQfLa2ia81Mrw6fwKS1lnSfUYN6aOrFgqGuTaxFl9uqT
vZ0GP9mIbRhUJs1iw/9ZGF6lnhzwzJRkyONSB1hwRHNTARsZvkNwPsDqMgx7cXRvUMlN1krUUEWt
uzAv0CB8KVH1OB2GWvnUqmSIC7aKe2ESjSpRpy9sN+c/fmL07tyXSrGMZd3dSFSjrRWFV6yRkPSr
qkgS3IGysQ0rL3hFfu1bYDrVmQd38KpPWfC4evFcqyc0nDyKKWNRqTtSht1cOMXsYEF+Ue1BFJZn
ysBjY+yoLDJ6S3s2Q11ZJNFQnWNFjTeKXCTgFzTzUIRxvPLLXnmwKBKbd5STvHWj9UCQfQLy8/pF
0mrmUskeuLyGIHmGqLZa1Q96xRMkKRSkqOCq3aW25G3GQh7PuZ8Oi8EtvJeuY5ecf+Gekxx0IycF
EFbdjACXHC2At8YHbyqTchpKIWeiLxogeSEIh2ZcDHAJ/hoRawh34XObI/qqBGNr174NlZ5cffY6
VwUpxkOfFmdhCicTCATjGHb1WphE0+lqcyZWMBNz7nZxpIJhud5seNxc/6wPNdj6tqCcEKdLoups
+2mGShVXII+BtHKNsQKIpTlrg8DWfizCYldnnUMIvvGPdqVpK/Bt0QVefHvBxmV4zAajJmGsFdMz
N5/ZtuYt0JcFHhDpyh7GFkgMkoktRCnraCWMoZLaxe3Q9mBodommDXt5UIGgKeynM6+pHtsuBgmu
uwSrEzlZy00HMWKf69shKYttOkUmQxgZV6NTxpdcEqFs1XvS5SyZm3JVfAkpHJ+5NqHFFmJSqjnR
dI6HtTttomYAC5dtV0A15mbW2rKHmZHnw5e2kIIdG/BqIbqW37gz6iWkQxgn7csft8YCXWj3VMxk
Phqvws2tTPfgT24Oqwm7WM2c3MC1fHTjLcQEJzDGh6iuy7UU2yT3o0F9DEyzvPrcwc3aN9BjVCkK
aGEk2JVOrD5aZopklmdQyT8524jbPKaU9kyuep5kcwWs20a4KnId7xoJuLbo6latrQYHxa3OIiUE
bZD8mPgwaxqOEb3kHrueZlTNL3XIyzBfv/ItGqGS8Gvlh5S2vHPFEG0Tq5ih4Mn21ivXbDNSOHqC
dFlFSXGVpEqfVw2l5mXYwtHUJIQOSQJ8o4j8mCFDSMGLvfHKzP5Jfu7Z7cPiLU+MfG5Jhf6ggZJb
1fCoHs0w0rbNkGgbJBjak1gRqp8UUi7kDI2297+VGW+nPLum2PFtxSIBvTOtqLeIGw8TSaEOLGor
9jh/twv6ZCMjVuz8hND2aGx8ihTDTO9TFHaGZJnAPwRLt6TlyTWo8+y5aIrnrNNURCbb9JmrzAA3
GkRkpsFRyqC6s7VyJ0atpgrh7zTajRgl61HA7uSaKzFKGNZYVcS6+6o5gaEpwL9r8ZsdyAdjUl0x
LbYnCBx+SXVzohsNmpMTVgAzW8Vle15TEBYV7azSrPp9XLmelL8jvtYDEIESS867N0o7nIMrlb+a
uqmGZZzF2uzTwKeuWVbstiiOFPYxyOAOcbR0loy6c/BrwtCQr7NpDQ12+EXQ/+CNDELmvvsJ8+FL
3LEJcBJ4gqkr6s5hjO5zRV0OtS52fk5ICC+g2TbXpj44cx5vfOxT01BgsDcVGx65XjOymTBmluUs
3WJALxDFBZ5fYzALdE8/dFXlPrleN/1Q1HoruknrlMuyMZC8mJxRCTBRltWh25i6fuPA4zxE+m0p
K3eaky81z2LqyK74AcKjuTW5mnXTzXn1CVYx+wnqIr0xWuQxG89Mk3rttUm4/VQL9g29PwOS3KP8
EEA6YCzyaOje5Vx5TMkyfnNbs5qplum8oGA2zPPRSx7lRg6WEE/vncSCJ9Af4GwNx2zbg8SB+USR
snldtjteNWzw7Iwqlh6vJcOOF1nkpo/J1AxkFsg0XIVFdr2DY41bmaGj75vOUVUyY5ylDeXTsukm
CyBCnbwQ4+VARDhr4SuuGvcYEpefF3pvz1Jffoosqq/Miu99IP20Mt0ULeSpxlUQByGKDodGls/S
IgfWipYu+iqx+mLp/Hk2+ruiJxNCB3n9FFH1clHgHN6VWVouvNQy3oY2+2ElRnLNnUo6QQ9N0tvo
+B2h8zBFI69kk6vvid/8MPjM3ni4oGYYAQsItSaYw9h8iQavO2UUMS0D2wZJ7FjuJlSQni09yq1d
+CYH1IIQGJLHA7+Wr8rIDRIdEHUe1q23Mh0QlvC9BT8cvhitlJRNpITShgDg96GE2DzRISAv4EP/
VcsCQ2Sq5tarPujuGqmTdG0WeXP1zfwYu4OKDJnG1r9M/pJriFMJOvsXKyyuneSH274PzD0k3jBC
To0Rn738W1b4tTfzOupFs6D92akrWZPXfVA4X9At7Za1Jpd7mw3E2eMSEUHlJUuDwWFVRq5+LsfG
m3fEIqkWKkKYoh0fufUmsij7lM+a0ozfFK+CrizP0plr5Tn/UcMqk+1XH67d77YdwKzSUXDGAyVc
myXMKK5sdK+OCVyr1P32L88Y1qWHduis0Z7aVHeo0pOunpluah2yhcGCdGSI1HldK0RXEt9eR3CS
77O+6jemLe3cMUuXyuDsx7hCD5OgB4EYZA3bQDNXmdt88a20Pqu5HcyqdAi+w8t0sY3Ces/58UDl
7Mw9aNBXjlTXO6hfdw71zSccEnlGaa9/Sgdw6REwkN7zw6toIChTEPiFlX4yRZIErVhiG0tyO8qx
swblKHf5l97OL4WZEo3PyifKx+MzxM7ycyYhXukp1kkN8+o4GOWlC4Hy5EkY7gPnPZSb9CBDOuGE
/bD1LBhQgPdn+kFCsJhKRd9M3jpQGWuw6VAzTV1pMM9TZOvBVNvu1CAfOvMkQG26FAaLUm78veo0
R6VubDjrJ8ThhFb0HY54RfgR5T4YqQH6AmEXDcVY4OmFi+g7fvWVl/4UFu3huUdN6VzE4XOtZNWJ
QCu/pLEjw9dV7Ytsp+GMIotkXQbtD5tMyDUBln3se4vSRt0P5rxtZAeOrmIQ0vjuii4CcOUx+k5Y
H49OMYatE0T57NYPVKufDZUaA6pLWxQv7eKl0MJmqVkkvEXX1EweP44Cv6w3Uv/m5MO8qykDJcqm
pfvbocWude/qVPrNJ1DFPvL0B1LB0tzvkF30nV1aDZdiCI2znYBq7eql7mg/2NcViIfW3zvdaC9j
nZB2yqD5LIO3seR3GErqfGjC6menP3a2BctP5DuHgjTTDBaqdtFHFM80YYxYyqTBizQeASd+zpcE
Js9LOh2Rhr4kalxQxIlJDLYZhVJdx71SdGVVT06SUn6PQPVkKJ09lZHc8gyCFkp0rcAbj4NNsIzn
3BOYz+4habI5ZRDmU57JySwAJkDivP+oJjdO3TjSeOr65re/E5MTHmLA4fGw1QbO/kezzoIpewji
n4Wb27u+gPvRbtC3oeom2QQ6FVbUZ1KZXMJNxpZ7WGm5VpwRgLYotpQbAjYIlddFtsl4Vd+nNnk5
n5//hmcIybkMKgUID8czpMzZ0g0C+aEZIwuVoU5+yuNrWfICGttjcm3bMNy0elluQ8+pz0MwJV+c
uHxT3fQoF/zSo7jfNgpwJqJc2ty0tOSiNYa+adxR3oCVjuZFpsZLxbCKrYLE8gZw9/TI6Aoy07yX
UrW8VOXSfLfz5FEZkAmqMllGtkZadkaY/2SXd/K5F755LVfY+VEGRVPQbEoUa21+SutItbt1b9jD
RbZsbwEHtPoqk6BUzST8mZpHMllAx/kxX8y+tt4sH55TlHqrBxJMzaqI6wysSwk2mjAW71zVJav0
Zp5WVvS9yPq5n5Xxu+yXiCCkQfxsAg1ctVCf7MdRg6XFAMvrO51CTn84qrVuP9mOo3DLXhHlKr4F
vkF5py0XO1fvLPCE3bviRdwobQsovlGZAOGbcA8VcbgkcjOcEsfMUQQ3vodK7j1RijhsFIhT15Ce
Os/s0aGKTL2/oLEAQIja+MOQ6B1lP6W8KtO2eYUXdSc8ArMeqVojPqd2VbZu+mojW168hTHC3Crk
Hw58lxGpv9o8Qz3hLAKI/JdNT9B9UIPhkBL2nfWB4z4Zuk44qOx3E/ak02AILtCR8Po6PgYA9aio
KetlaTTSi8dnuTBR/NzycJFemnD0Z3Zrk/6eRqvGRnHG0J9keeIidTNeimoepCWQCk1vu23TEL0e
bSV9c2LrvQNpeimcUL9kmv8jmO65JLdmOTjqOXV8MCw4srlFRGpY922UPnjqFLnOmuovE/KsJGiU
d3Y574UcWM8F1E9LRYne7KHMF+Q9nUsyNWCWYVIld7RxTUmV4PeolMVYglny3dK5CEfHMYHmhySx
77ZcQii6NLixTKsIt5i40sW+rX1bLDYR12nOfdsRbJY8f2lneXqUvAoBgjGG+KnV4gOoi68WgMlj
oCEB7lePUFAHc3VUD2Pl7PWEOK7l2MoxzyOY0gdfWRh13W+cuFK36JAM53xqgk06EHIBZRBscs8J
FrrZqK/mAJ9+2fc/KYYb/Y4dO7RWzyXx9llVO9mygyCJ22XsjTsyCHNflwyEonJtIw+A2OLCVIjV
eNbGjaR0zr88v1cl/uI7KjQwNiIwmpwPh5Fi1XmikY4OTa1fdEZEhF4eLErqmqadRXXzCFlQshG2
e0NV2G+Xyla7ZWd12oy3kaNOquDVrjqCLRZy0xMb5aJNDO0SOb6z8inOdhNjTUZqPFBglG48A8Wb
Ti1g/AnqY1dqySOMCrxX2zJcS6reb4VNSYC+wC4LHFSyL2wFrHdFJQw1TnJk9oOn8ZaM2sQ3WZKG
na9n4w48Np+OSwYjoKj/0IA94kUw+iJVpB06inCXLQTMm6To7auMoKlsqS2bHs0EKG4TKw3Y4/hB
M4+9JDiAGU63wUjAwgbmsSisUV1ovuNC7tI9eETDHcMkhT+GknmsQSi61KtdpczLrrxLT9XOyEaM
Jm9NHujdZxMhAMQNkTMv47p8RuWLIHqkP/H/Y4LRmcPwnl7sZlJSbp4tipEvRD6TW1OQl14UMIQt
h8lLDIRF5Z7q/C/RQdpVXpIwjRaWVY4XGKacmabUPVkWbbzcbLJhrtXY1sG/4iIG2C3oZwOI5GTJ
uzCay0bKC7DUlIfesYpD08S/jmKoFmDohoYR0mtAysLndsidiP+rWG5XMU/CY2mgXCzJRr5OFMel
qpKGfwNn29QW8ft0PBqlyQMgCa91IUX8/Lkt8gZroW0LQzfCJpSQoI1+Fbbazgg0VtCWhrbKNqly
SdIR1QX1tx7lNF1kxXBqoAO6yDAbzDXX964+V70mNBeTLexgzffGiw2Y6MCPruqUBbyCOo9pV987
uZqs61B/a/02OvrtD4Lg5Sluhnzl2C5sMQEKRJUL6aY4glMZmhxxeG9q69QX/UDoFPmR3pRNhCYs
+Kql+M2FFeWrgbzFzNCl+oX7vTKvQ9d7LOwSpbawdM+mzD9FEEHaE0R7s0GNWG0MHi1TVzQdpB5U
QTpZn83EkNoTt067hdTF6kWrHgJBziSbMfI8fMA37iaZcNyWqjDSFyNFJex61SnUh4CbIFgSTeEr
vBb4ZrNSPFm7ETiVdYP8aq/CLzRROAm/Dl0r+KLNQ5TBI5CHXrxoLEXf1QH1+g5grifFN6sHttMz
uU+yJ5gfl8Akpev0ou42lfKqxU5xKJPAvXWNPEnm4dCFKwhc0FhJ215aItcqrWNgug+Vnv1F6QQY
sbTrdvzWgllHpupqZBF4OSce14bjArgqpRcfbauHbkjmelNWT94wlE9ZYl9yyIRPuSeVT47WGfN2
GBrusHRtW3HXpCjChVu7JyPLu2ObD+4pDc0f8HOGr14SlttA9nMKN7zo1YyITRKHDDZiNKKOGow8
qTIx6koIV6WR9CjbuvzA82MjzL3VpofYz0A2sdEEIDn6kDeQwTS0Kl5QD2E+G3EEgbcKdzgVVeZz
UhH7BmgmL+ypawyyss4zHu9SZBnPCVVKQEKVeCnmqk7rrWH4bpa3uQ3IYZ72Ggy/OPOGV62y0fXg
SWOpqO0DSNup/xJdFZHKJcz88ko4px2YdB3a0duo7EUpoRs/X9/m9r27gPBHXgtnjWKKRenb7m00
NqtmYVFmvxHOctABemqnNKw47+hLc72uozW40Y1hOe259QZrlQRjfrCjfUaE7gm1r1aRu6epkuYp
KfsX8nPOMYNZYAPDA+z6Wt+dmzreUtLu7C1Ngo1F2GrlWzFSmXUztVoXnXSQCq6cqwHUpam+Jzuy
szu7Owv/tAziBfvnAMF21E2stOMVLyBPLIcxAnXkLhKl/yvNjfZbnvsqwuiacaYuPdwE8EbVpMMu
jRE9NzJSYaaTqjti6u08dHrvtSR0vNLgOViJUaVC9qMuYtRFptFMB9JXZe3FC2ztpflWFYm3Uf0M
0vKOsF2YmOWikopyDXKZ55btjcPOQabCWIaG9fswng51JSnU+QeHD4d6ouSraKr28owHxG29F5M/
j6LlYSFBA/Si8d92dWOEiKaeZHT6OfSGB9ELxzQ7FaDzRA+MlXHQUOiZBRO9+lhC8mT3PXzn06oI
dGqriV1rEZqSdh5c+VejS1tLoiDwbuaFP9/FLmDKyeluj3U4F/0hMOefBjIvlGeFmwzru7NwIR7B
XseEa/7P6dyWDaNRKsozwgQr6ruHN3s03cVYO91hUFL5KKuEuxoV4GDIHtkfIJsIJkUh0RSTrJA4
ijVj4sFAGHa0UBQSNuXPUZxNSeYWedpPA8JZjMLai+jHtLKYhuavB48CRBbLERD1bdWK2DKwJ5JS
zQwk8yIaxnSXVcGvhtrAdEfkO92Jo/vA3e8+8Mnvv3C5Lw/cDMJ7sf59nujefe5n+i9cPi11n/uP
V/mPZ7tfwd3l0/KVJ/2+/H88032Zu8unZe4u/9vn8Y/L/PsziWni81DaAX1HP3gQpvtl3Lv/eIp/
dLkPfPrI//el7n/Gp6X+7ko/ufzd2T7Z/j9e6T8u9e+v1Pb8krdDLUO0d+DVLph+hqL5N/0PQ1Hl
MyslR3ibdes3epR97N8mfJj2t2cQRrHUbZX/5H8/6/2q5Q4VmuV95ONK/2m9/3R+NjNsvTs95O38
fsbbqp8/h4/W/9fz3s748S8RZ6+H8WIUXbu6/7X3q/pku3c/X+g/ThEDHy79voQYiaev/JNNDPwX
tv/C5X9fynZKqHNL7dsgGcG+kdqJIRGw2T7+04iRaBiKnapdhFlYxFElJtx9TbcM92K4JIG0dWJk
2bTOe8i0Rp97lUFtVW1I1yyIIVCr+yd2wRDZTr04p5IQGIsYF3PGQDd3ZN9/inFhd+GJWo0ljFjC
Jpqqhy3D1AGB1ZDtH6CLPkPqEZ8LW4q3ne0g+NxR52ub0a2BoTI+5ikMpJOXFkUoyYnRwJKAs3ny
4WYTw2qkv7cAqIicNVDLiKVyv6fOOVfl5c3RhVVyURmBDU+yQX1JNiKxw84eHCZiqis/QsvVhu/G
oH6+K846QQPy9iHVPVN3CKziXChxcVaURlt7egF0XcxutWrYuAXIhg+zrd4BmJw2b5ALsqKYWJk5
skRGfb2vJZb2O60iqOntb+sFSdEcwjSGlvf3KYVb2nf9UeXF4uamj2zRLHXjyGVPETN6Qd6kUH8T
q4cemRL1D8L1jUz91Th0a4PvdQ8o1zv41aRl7xpMEkYx/T5cgBNxJEffJV0DqsLOC4pOU5g+Mmub
F5Z/6zhK4ICGmew5cFwIrghe3WYI432aZI3RnKRHvfww5+ZZDeWyi5N0/3niqAz+tgml66e1RNfI
zCORbmOrVAZa9TFCa6PceaegSbyTOALs5aHbWnprF8gseW1G7wPCr3PG6DhSWTq53mfeFtLaB9uO
YuKmgb4TzUjobIcysr4TRwimDdtESmZiMPnjJrqurnspBSfMyCiORmxWmrWODLwMtTEf4rGmUE+t
JCknYW0Rk1uCqdXmYuA2OrmLo26UCXmr3kH43j3IOJkrKYfSA7zGL9/7aKT4j4gMqQRs/2VQGzN9
o6v2t7vdBE+owqeVZmR5XHktRu4nc9AwBFXXQWEyXfWf67p1U0r1KDW0l+IiDMtT+UTKBIYt292J
xsgyFOtv7d3aRSbWjJoQooWTbwKyBeHrAeW7Me6kDwvoRU7AIO5i6bbgbdKHBcserlcJhoaFCjP6
Xp+aMMybveiKo3vzyUadHrSxbMTm94H/aYH7tNs51N5ZZVDbpWx8yv6QsEVEAVlNLr7sp5fQSNld
hQhKiAHibREa1IjUTlqV8NLaO0oBxnQm+mBPfxktw39CaEFeCTvoMWd3n3H3LYWwpVhGzL37fOrm
Xk81hlNvRzl6k5qUTEZuwOSmh9FjAEBta1sEDWT+w16LVtsIDwq4HPbcjn+xJhh7mlFdl5txCaTK
gsJ/gpO0E5ykGQD15GNOKZw4FMZ6GhFHdx8xpepXVo98091VmP+uGwiIyn2lWB5PblsP19ExLnqd
dE8FG+5drqvlcijj9JunG6SUAFgROhsgeZtSUHLkfikMgKtRAf1aWNfuTKqHrQAbCxSyaOrKdueG
4STLu03AllOq6pYJ+K25GLjBk13HDdeazb/+B9CzV7fRFubF7zfHhiruKoAxF4Erd+cUjrNj56qn
M3EoGrjYDSAEFZr2N2tJmXZfqMZKu3tCduoiwzn5kDdCJnZqxHS7qAMAloQFcrPqYQxNIVSXR69G
NieoTmUO77M4Ek0+JFTbpjqoDrf6NRD9OYo9QA4wOetr4SxrGnLQkQ8nam1V5z6NX0LXsSAfjoGc
SvGAbshvW0gq6ywG/Onon+xJn77Ef9aI2ifClvmhdvLoCPd/dGxKa1E5hD4h9fplEoNj0Y3gSSol
30JCe4DYf+hmwqfqQFCT90QZPnUi6gOntZK2roK1OIwb490O1Gz9wSZOFf7M4QU/iGOJkGnfawlE
d7qzS6amNxUYKe99cYROMLokZrX5bJdaZ/d3tt7w3Z2E6BOa7pPPbVVhFX0xRzTtQOnJXIwUxSBv
yCq3hqlcdN3PX2rizb4MkN2Mff2ZqEdtNvmL56UyCuoduH45e1GQkD8bnfkoZoS5HR/LnJfGXCda
azbcaHRKrvd+6rt7cZR0+dfBs82V6HVD4e69CkgyD/ffLuGfo7utA2aKGo6L+sQ0eh+4TRbriBU/
na6mWmeR1snEif8v8+7Ov+YGMioUVrCS/SBbF6PuXSW5hIW+cOIvRO/ejF5XfiKu7Rg6qV/bCx9j
K6rfnDYipRO2/oMf2twzjVDam7UZ7z+t00D6tfe7Er4b/okPilxZ207KiT9BOzCrEc85BMhLDMcG
VsBVGwK9BItglq9hJDnLGLaumUWgnIRpEi3hHWsOzdSQrPvY3G3CRZGVZVTa0vZuFxPuXeEmbGmu
mZsxctBq+5cljXz8eIb7fC0kHVEnycU1DAqhYsQdLFjJ16Iby3lycpL4BHI2yudNipqF56O25Ws1
PF89ClyKFvQzSLU6Euf/0mTo9aL3asDtPRNDYafAYy0Ocy9BBbYgrPbB6BaZudS6EJSbUzWrQImU
qeTAfxRNo0Mggdb9VfS8AgKcu0c3uXV4BNb424O3JvCPCvLeSpFWC9KO3rEUJElFHfPa7mb9Uhih
zvSPgyBEiicnYfxnn/ucu0810S6JgTDUvI0MVg8GoVx7hiskcpX8ua1Qovvd+T1SSIW0SqmOohhm
uu9pXrYMoXKYi9vg/a6YDTDj+tPA3Xa7j04D+uASSJ9uq6K5L3UfuE+7L3V3zhBsIl6bpNzX6/GR
Wv9+ZpNx340RejFqYnnkWikpii23KeYVXCV+oz700yDEGPa8UUBmC99eMo19UE16t5nWFqRVgr1d
qsFZjAY530iaQGMuuhaZ+ZPu9XuEg+THcli21MdUIOmALExy53amLdzG9LcpQheHxIKFiz1RHi3E
IcTiQzWzM5CdlKGWq3pI+2pWaPIv19v4fao46oKJg2FgryK6RNmpZuoB4UVS9mBTbXxya015Gkh6
zrXI0regppQnv7Rs2O49F8XpHKowWe/m5pR9NZB83Rpa8Vcxyjbb1ckGptEDBNaU23HKw4pG9xR9
G9T1X6LXTDlb4RtQuvO3vtOa9+niSKyrZFK5haUr3vdRV1C/zvuUwudw1ksAM8LWKlRr1o7rrMci
k045dbrLoW5Rm+u9fN5XibIbRRNXAJyySU5wJgwfhqbxDK6PnZe0v46EywdvLQq+pJlcbkDvlDtV
hljyj9qgkBwU3f9D2nl0uZErafQX5TnpzZbes3yVtMkjqaX03uevnwtQLar1+s0sRgucRMCQYpGZ
QCDifkVUHDkWCY/S1EpVwibj6MxWc4Hg/1ufUHaubTLnlFEn9BjJwt9GjFp5tGwnON4mkC33WeYc
3PXq19uY+oaD8jlIl1ZUfucotXzmBKp6VpT0M2f9/ckUNU21xh0hk0hZiR5lpVeICnYr0Ofzg+yv
VTNCxCMpUrJRsezmUW9x3YvhcpDvpxoBR2h9317ATbNzllvk9htluRxwlSzsxCuOsjNRBPNen8gU
kq+PQoS6n1yOJQFXO73x3jW1cXYUwmNl1QmAKs8tWTmyWnlOs1DNxDnngaK+/xzT95pxVjI4437l
Ge/3MSxi4wdd9x/CEKZl5KRfM2JwroUoOMLUrqGeWetRqJfebbIhMwt0EhJUfmRVFrJLaEbPI9GJ
h7tJXpEzOto4Z+7zcHboHvwc5O+vl7v11Mk190ePWFfxFmQxOiYE9TzcDr7SHi32niW0Ab096mO9
s4dg2rla24KnxZTqtkHWiqzLS2m9jZHD7YZDREJxq2YdzsQ/d23xLwMKlZzPJFJ2WscWQhZpH/hE
XYl6oyr6zUi6y8/me8c/bLMY0dmd93OwbDaNVN9qxOX/ObWVem6Gtuc/pi1JfdkZE/xGkr3SVYLi
zIfWeQNPWhORTjsoPjT3FSiy8wbarD43MZKBzpjmH7k/lWs3IL2cLTag51pdOIWqrTwRmY8UdH60
ROSmvJK2mUB0wopFiyyKX1eyCiaNZs9KwfIM4sFbDHuVNfMJLnX3oIVZ/6Brlr8aBhRv7jZbrYJz
U/pbaRpIuoQyK5CuxuSOe2mURQwYYmsT0CE4193DvbCf49YvHojOdNgqWiRxFk3tEXDPC1axrZ4z
i2g2UkxXMXjNXclp9VvX8Ak1sYXksFBiJv+X7Gq/a4+mqA4tEaxkCPsn2Wq74Zdh8qaLHEoE7DWr
9epBtrlmue1MO32SbZHSLojASV80T/NeB+SHIbx4tvISQcp7IGCzORY+EamiloE2uF11XooIgdY3
e9kwWkH94NVut4OkxXpEdL43dKGyVzWzQ/CCbrIvcWzBpgsITLn3lbMjIlclYXgbfWsLa8IxFENb
K0Hgb7whhEOQBsVVFqqFNNTcIqArqwga/2xoygY0jaoGm3vnXLQiOTGswqQEPfdrlmTUimsQ6t56
6EoEgn41yBHWgNcuVhxgTKaysSFt73kde59rqMYILqUqpPaQ5UIrWGIt7/V7M8KFAC9lfWrbateY
JC+HybwtOP+H8hT0D76h830TV0ZyjtEAvHKm/NMS+8UgvD78gWQH0dCXbU0GA8GkeIvXvpKSpx97
cAIB0O4Hr3UeJlGQlYsKcI13LNUi5yHMLOfB0nxn246Js7jbTE3RTmQ4HaVJDpV9wdgs2lwPiVFk
NtmoBUF0e5m77f4yXk/GcQ+b5uiFTr8nMZvk9LSc322W3KvM7PBHiqoLjYq0ffNx7JXmOTGdbaDq
M7EmfXBMiTBdRrJqOsk67YJmJ1ujavwS++Konuic14pvr+wFWwXwPRtCRCuYumq0fAOWI9rK6hxX
RFFqoXeWVa0m4lPJ33Mj7C48qdLbIPRZIA9DaljLXqVhKYu6Jp5fVnMHYKeO4LZZ8bW1ywKlBXBA
+6Z08i03XeOZwwbu5IAE/ops8NsA8b/CCByXDlLf1z/6mnAC0GKhb56i8s7ycUXyrrdq1dk49qKQ
V7KIkKI6OlXoVzDQaVEIt1r0RtIC3KSa1M2T4bXx+5C0XvxS5l37Xqrdd62LNq5TVY/loOovpKUT
Hlk3rBSj0HgZifZYBdbgb2VrZLLfR7XEIACDzhPK38fEJ0wqEZ1rfIgPpIAfZKMcH1ffUpfdkLSE
ZfwpqBUI16K3UgL2nwHLq5alrlJ+ak+yIPlKtcKnwerLJ5I5Z3xJKrDL2U/SpZuyXc1NEzDqr/5t
X2yN0LIuuqN/9zMEycZBS69DwZ2S5SR0fKIRr50oZMOY5/Y+GLPX1q7+NokBee6W59qOl7f+nR0c
4nA+dxJRKuDz8upetP9imzLr/+p3HxbHfP8LpR1XZhokxEr7EHcmk4xhkXOqN6EOMYhCXvUl5yQL
Wf+jmVjQaBdG/knabzPIIX/0u9t+61PC6tjwe/iuqZXOIoMX/u2V7kPk1Z/vJjfxDY0s6xb/taOc
8T637GeEirWuuKtA6kYjYDm4UKX51iblxhJsaVkHbRIRPExA4902jAYaRr/VxcBOGuWYe1G7Tnwo
y0F5JHDQeu6b/JtSWMNJ1nC56hv2Ztaq53vzjHDILkqK8ZR3roZKDpkakx3r6Jvm+lXaZNHnFpBL
Vy/WsloqM7G7VT/v8dny/e/q8I1o6IgMNa1DK7DIN6Y3deckaTzyVKLgoAjyK5PiuCZAKJzrgBj0
ILzKK0vnaVNoHXTkfzagMob32Lfepd2esxgMheiipT+agYMkOUdWuCFwiFHnNqfYKMiSG3qbWPat
Jw4M/G8pwiTHrE2LozPGj5FpZdv4l0naK7sOy8WflyMZ7Vj5oG+jZftvnX7NJm3/fcrS9/6evS2D
LUFO7lobvPzcpFEPaIFMg5Ick0Vk9+H3nDBPkoh+8Jf5MGBjvc9a0a58zU2vRQFJELifvpvsSrva
rNFWdt+VS1L3PQ4f2vkUmoRnb+qQVCKnccbVb0Z5KQsjIEC9bw2fcC1itont1ufTvXkCcd8tOp+P
Cd3kL/eGCDwsSmxoXqpZ8cTTltsxOFJZI1PCPDbF/EnWZDGUpvjSDPVab6biSdrUCBBMPbv8uDH5
iGZzVButZZspTOBP9O2sGN3ybsuy1l1MPcHq94nG5KuvIWB+m5V0sANpcvFCziFtuQdb1k/HeCNt
LI6iZaVH7Q7OyLUoJyQ+kFl66j17PMPNPMeiRpp89TRB4d8ATZtXsioLfPjfCZSP8U7SLW0s7+pz
4i0HSVNLtvUWskG/rAFDkyc8TkSS+UgzjqV+TYmON8s5urSiJu16aJtH1g4HWXPV2SRKUZ+qrYPk
1kIab0Wj6ldfRyrM6CDNSVs4qMbFnOJFk9Xx2vaU6hKVFqezoHl3qaMZF/7fLgHPjvba2xygqL0Z
/jWV2jIDhkIyd28ecjMqvoQViasuVCpgR4qyTubKOZkQSg5eo5pbB6fIQ08+5AoEi/puFdFXTrjq
H068RVEj2HCfqbcO2XMPnafby6IKsNld5y0K1uanrvUOstVWEoj36cRXHK1Re6cSC7lPkbhZGXpt
n0ib/w5SISSBQkPSW5juxd1mw2jfFWpHvjk9pF0Zp7KHZf33MHI3/z/T/durSpt4h+y79HVApHwt
ji9bUXTi5FUWJButYgJ+T3eT7BHok7bpdJU/qOgrbXK8rJII+kS8u7WXtfu8ZMnksEC2BelSh46w
ciGznL1UfUqyqPMZlL13bThhm5q82hW6Gl3yoSX71zLsR7xBKE95PnAldEgXyGJYn0erex4SvsHK
2CytgTNOdvnHG1/1N9SqvJy8TF/XlUmqjCCr6oZFIa9EIbvMgs7aCa91NGc/Zr2crtzRwFyPYf+V
ZJVDRVrlewDcaEt+eb+rIj9Gxkb9avEd2+WuA36ncIq3kQSkrefO01pWm7Ht1wg15VtZ9echXqmW
Ee9l1dMF/Aqhi+PErfItgGRFuhHorUpVlTP6z8Q15+DXKtXVX0ct/1mthb9VVr3E80GR9T9bZTV7
KM31FKjf+3n2IL/aKqpDqUmsb5snREcP7GBsDcUS/jOrTOnVs6zJIgszAbLQv8eDkWfr0dnrNo5+
3AYG6TCqcbsSi3USY6qBQyASzWSDiZTDrZWfmkmKkuid1pa+LvUB9uyvZq+yjHIlZ7xNS2btYsp9
Zd0iFbPs0744WEmGTiBysauZ+POvqgWEQfc+K/NgrWctjA5d7ebPRmJ8RcQz25ZBQJxOFxRnWbj+
2J4G9yorU1NV3ereaCiBtrRqJJbGrhp2AA3f/LwimdCr9YWnO8qlFXIenAYE1zyFtmRpxm/2ssoD
czG4wCejtsNvQDc5CgJtv597lC45vog/dTqMSttyv7RDwIMuKeHE9+RldEPbw4wovC9ggr5oZV8/
m8aUHFgqaWsQz8OXhOVxanhfTDx1nNSWKrGwuvZkzu53OY59AI9v0k4eRzIeOY/oTJ67kXVDkqnj
s6nZ2mcyStHuJERkL7eOssjYCoVOyWNK7CZlEVWkfapthUB47riQhsvZOZeevZKbUDcWcm15sNT8
Vr02Saxei8b/VEeBtpc1WcjGOPEXA7lx57vd0HXz1JXGXCFVqTbemz0b89n2o2nRq4gKzkDm1p4+
ultZzRTrFVXnJWqsaGIIbI2pxSGfmh6e5FUyh1mzkJdB4CbN4t6kui2bllojMpwhv3X8eYns38Js
bQ+a4zyeYlEEeGHyVW0MH05hd1vZgPqWj/RJVLzbZk7GYVmHDX/rgegheRkK7E4sRC3EA+d0KwTJ
51a/deo4ctPQ+gKIJWKmZVR0A89NY/sZOmiMwqVWcBWj5zrru1Zo9zSEy/NUj41dm+n6q9r7P1tB
38WHaUAZjnWCuyCXLvg6O8m2jk3zB4T9fRN3OPmANLB99Pd24xQP0pGf6tW8UIM8PMpqoIXhulJB
k7mJ89qMM/pIyfzZ9t1yk7YjzkfPqT+Evaj06TMps2BZ+QpzvLOsiJA6FOoYfZhuAszYa166CQpk
FvXfpdnNhnBbGuPCynY2e7QD5G5IzeLK/Gd1UsZByBfSfLu8dQ8Jt0I6HHjurzF/zHPrrSEvkC/u
cwae8+iQB7Gtc2c4KUExIHiPlJU1aNcOLXMTMV9ssjVRx+Eki6LOX5QxcLZJE9v+WdpAgxBDo5f1
Qo4gyCTCPS1mrfI52Wmc/5SIv6L1TU5SmQ6b5FcyF39AZ17IViuKPxWN2u3mVtPJahAjorDlJKi0
I7L0fnWUWWAgfWwCzL6wjU0S0JY9C5qSRUjdcoixVerE3pTwzKBd65q6CoL2R1niylfSCp1A8l7I
rACEIcXepW570g0/G36zCULGHw1u7pD8ep9G9pYq8fLq3iDnv039z2nuNtnlPiK3IKvw2+V9ReLd
REIeWva+v1cr1J8CMzcWmtJUK3wMxQMKY/mDI66ILyCByb5KiyzmEBW5erCd37p6aTuxH9rdhvya
YaymjNuY363lSDm16ar9ZcKXJU1m1ocoXlgmbuQojDdzbAXeQuO5ei7dYa3JqhyXlWnBcaZqbtSA
tHHS/PruFBERen9n8tXJ93W44c/99t7gtV1/bHA63t6GqQoRMGWFkLPzmOF26jwcpbpVuY9p45ln
4l4Osk0VpmJwAHUYE6sjUZUNbdkN61rzvJUesw5fsoPzFw3tQg3aufXhj3q1gfec5CzcFbpH1Gzu
7cT+tXuoLmfHTXZu1FmX1ipSnq8ZR6BaoxKiA9ngEs+mdZFXblAb+6Btn2/95JBgSP/K/XzeZfwz
cHwzwuEnsWsbI1rYYlbZ7z6ViAudnLI43F5Sg5URkZW1GsRp49B3ASl4ZbmTVbTOEQK2SEWSVTcD
9VF3zwgGuEf0JZxb8UdVNkhb78XRppzCGPIgsX9GPKQL9G3qRzTm6sco5szLLHUyvoap5mOmIM/k
d5vszFOwXaUDtA5Zlf3k2DZm7WHiYL6N/WO+pgnbbdmQi62hen40i/5n4XXOcWDRQAo8pCWSqf5u
EJLlFUII4DituCnqDexymBNgBiutClZyht8u5bSyt2zxIYjwQ0MaaVYRj0J8E0nMMkMTvo29EynT
ONkGC7X0csjU1a1OFqp7uvWavACChR1+/a3FkoMKMR7qOdtv8gRZhqesV8zaV44zWYWsryispFSQ
YebUD6CPrh2SsYxOEXmu0OeNQ5ylmwAf5y52SKuay8o6cGZr7wJzeFKMgSxrqMgLY+7bDRuo6XOC
F4H80+lDD2Ai8A1pN3Xa3+y5Xc83+5Dpv9ll/5lwklt/M+2UM6qKIFlG8ElDVV1qoa6bJmyP23KK
DrPQ3h0cpAU0BPQ2jRDbNdi47PhFhSvZGoBmPfl2wgNKjK3yyX5QlWjXib5IH7gHN/DfQJjOj43d
G4umhtoDC24Bsdv4Ymgd8hhBH4EzN0lx1Rt9kcZecumjMn1GcelaQRP/RJhVvrGDRgGw5pWfPDKZ
8R+VJPuh0c6BP6qJ2ZkUzfoMuhoBoQoRoMGtb6bADgEUcZJfn7VawZeWEZ4tO8s+skFWZVE65LH7
AYo8QSiYL/eO8koRSOdi+HafXprlJHfbEEafO+dTOhbzpjaaQNtUs03SosJ2bYUQabXkPtqwjBJN
VpxUp7EzuItnXpxucCBli/8YRSxVfDA8Y3WbRM5362Qm/bumGPUuNuLoci/sgijqYVreLeCRogsc
S7QS5sh6wSUZ7KXt3kVeNaU7L31NU1b3Bm1yGYbXNNhafUbeoXixm1FeFjWRHdCbVkZq/v4uDAdX
XFd2X9w6GQ6BP/UHT3V+FtImq7LhXv2tS1wp6eK3+q9plNk3lz6yWkvZeh/8X+dyxAsrbRnu0Gze
g/aYt9HohItaILRayP6gANxyVSqeccxDD/SWRG0lQKPOCec7y8mKcPb69aSicskYteCPMs36UXYB
PxBBVkKAKQhKazemjsPqsVY+DYO2J3MOGrcajhx+CXa5sFdz9d1IIHVEcahfytY8NGG3GZT+EDdW
8TXM3IanpKG8RrFZrcZGGR5s1Yq2DmyNo4v0xLJLpxJpOx34fdt+yRonfjVKxXkoSCTOwb29+pzH
vBTBQTbJAvQDIc1qg24gvVlXPDaNuUBz91uFVvBLgrgtyhXKUtYsxIxenJEfmZt0q4m19soxFrYS
Jc9B2PXPyZjFKzfz222a2f2zWhTxmTvgm2yUxRj4n11WiydZA8fhbBuT3M1YxS20ZDJXTOY54c/J
5ibttjiCz1PXcuA3F6xhBMSnh5BNzImoQj5ZO62+rVJoQFGkDDyE/1bikcI4WtoAdraIL703VE35
BZkXB8QyXgAlCzllGpMHGWlFlOG1arPkQQZhibZG1GRbEMfXRk3VxdSy6nCstuS4MFEXxOqXT05h
Fk+spUmWyOd8K6uywSjIE45j5yJNjdXXJ711Xm79xaBAEXKpAZuedOrjdDmY7dfYC7qj7MJJhntt
Z3t5H6Cp7VLlJnlqNHOROCyCkzLqLVDBqb/3MuUa14HCZonAzwuSZf0lGxrO/9WUpBUflOfWcMhZ
QKOo3vq+ZvAh+s2yskKOyMTDNNUT2MYxsj+iJgvZWIge927/u23qUeEbG5J7E2Vd2C50QvbULriR
9RRn7nEcw+qKRkm1RKU1+/Z/98iYY/znHJ1WoUliFMGuStL2uZmUD5/3eCpErc67cDcPo7ZUFLN5
NoqxfU7SD91MkydpsdAYQcnQGjayLZo852KOcJKCpn1MY52w5sq8sDdFmTvr+68Dj+zQUuKP1vGM
TeMZ0b5IVPvScTOwB9c/1jzmatJ1uRxnT1m7JQGQqL674DBnxJbmVn+dQC/dqnpv669d7zu/Ve+t
svO/jc3x/e1g3maz3p5k4amQD3joFqAc/7bJK7WDeIEr2OcUJBcBnlOGrK4KWXJ1M3YimjTunF1m
G/NhLqFjSyh7hwISzyTnpddmZTf1HaH6uR59UitjCfQz/ErgJOFgkfuqOzESiSUxOEkP2NWILtag
6JcEggzJTfxMTllQrm+Ndtw6eztQ30NSGjjq8d+KhluEZ8/dtkfAZlV4s/FShWZz5PijX8iqDhz8
IWoSRHpqpVsaxruml92zbKsBLCRKFV5kTSuncule5ohb+QMMHPc4JUqyJAAAeZHJns59NRtL5JbC
r47hbFgpWe99W0IV0SFk2ZMSvpVCEEx0kCMTIUxSjxCd5EiW1tHXubI2+eRY78MwlNs+WYcB6O+Z
iOH6r6hC53BqNeXN7oevtVUnV1lT9bema9VXQuq6Rw7XzmlaoPzd+Zxk6mmwlFU9H7ItocD2mji9
j4z8+H1V2/lMlL0y70qirvUU15AqCiscYU79uhozSBlsBoaNbJCFVqb2rZ8D8OMINGx5H582HKIg
f9Q1ECD8cOPkqGiNbsfOuJ6Si9epOnfMVHuC1Dwsk7Jx+dDnYNE4tQmOyxiXpRsUR7urKvd2mfll
cdRcCxe0U0JkVL51BnRuHG4FUkMjYeATT6nCGJDF6drhWfeFZnhmxt9S31/ieux+ZHH/YAKj+jRP
/GBMoyofWi8pd/1g4yPUMv1ixJW6CjUO7GF2f5GDJndfQiH67lhDtgjVvH7Ne4TWa8fvF3WAAjjn
gz1EUX5zzWTWuzaxuxd8EkJrjNh22VoXYcAhj/lNNjpF4D3zwcgmWSB3/oZ+t3eWNcNu3KXhDkSc
ialBF//rXLKxUmb3n3NFCJ6YhuadTTFYzhXrL0GamSvpduutLkXdKGp/+ut+q/ej4i6zDuJQI9bW
rQ77Y4YHs4MVYb2kWuxsqj5P1q1Ya/dxDfpW4Q7ci6o6GvMFrzXnvtQUrdSfx+RRDpSTOVa5R8Fj
4JlHOwJBFdlamXeUc6nG+O+vFLyWQcSjxwj8WxHorUXoaJhEm65vuoVs8frqZ7Os3vqoWaPtifPY
3wfHJTuLAH7QQpsMbqO1AJrrNtpmhLFyFphyfxUmX2DP1VCbImSZuLz1ziKCaxUtPswg8lRX+2Sp
IWHGbedvhqCYPhsz7Km/zV0FaVeaVedfzf/oLSfJhU/vH72lOYzjv7wCtvGouv2OnZO1TaDRv5hT
8K236+kbkJAnBQDRm6nHFslVlkrmZs32p5vnhewBZnEz9B7ZnH5YEtDevRuxNi4NTuDPrCYhr6pK
W5xlvSNufBBcKG/4xtIa2a7C/JEH5QVdGffToNeoHVV4tR38qdsazs7BaTrl1Peevp6LoXkBbD7A
lWvGb0VtiBuP+QPH0Bbq8KLLvfmlJ7AFPolKjJf41KyacI9/saOhdm7NUn0JXFiwg2X97B8hFHXv
f7eL/r3o7zv0l/PLD/Sf/e+vGzDPH/3l+/ln/3+ZX77/Wrx/ZyrWIwcoL4ZnfQ+NbvjWQYGekxR9
GHdBJl0E8N/Kd7gM9G/op/81xqZzAHLbs+C0rB30oHjju/70GV4bKLZaeXd0mMeVsCNePH2GyLM0
f9lzEu1udtF/ds1+h/ekXWQIrhwbM6nrRZop9rEaDAcBj15fyRZZyIZ7VV7VjcGQP5qLuDt04Qhv
TMwqh03aYOEpC9VnZJ3hMmWJ/qnsm1eXU9Uf8HYzxYE31s3DbkSjZjmCYdmkpVeD9qNAT6s+yaq8
koUycFwemG0DCYVHkkKKVjm3Z1kkpdeeI1HIqm+N1hLES7u622qzw48t64EyxxvDDOaFHCeHyIap
hCpLTmcN3t9RP/WzgdRbHbwWrhWd+sHRbvYpBnEypjZymiqKJOwNzEs/gH9J0uxQOR0q6inRXFsv
R7gbdrtywtFL3pxDKvJsCP5dPj+PEdsbr2C75UzPqIPMzy7aBaSU9ogvChtpNxPCriw4Ips0P1t/
ILltem5HDwQuYRmQj726WgajS0ZBql9kqx2JPCuixNaaEc7PHSAusRtmMdkuDdXwPuJwetfgEv5I
kwcHkmGwsG3iI2aRJwhWf92lrFv0grCDXu0+62S4DVuU58ILCCixxTQGpHwhcY071QmJDNAAu6lV
eZC1EdfIVV5V16avxtu1wjN2Zekpn9lIIBA5/GQNZQGp5xWZiec6L8diW/cTS2aAeksOJ8ezRdpW
DgsK0o/Rf/WbYjmWkwnvtlTWgZpFh0Qb5qfGikHOApbbjarlrd02bDbuiGKspgTjW5sI4GObh3s9
7sa3yY21BRvAHB0GWucq4YmCAJ6ZRSMqJRVPjF8FIpA/q+yP4oPiVfDoYQFdSIPqXxunW7IW4dQk
1rhtJAGaOKJKnj3Quz5fxaPBf8lwBF2zIJYYF/zaLhv9o1SEhniTeFcO3OqjSXQJ2lBKT75kGG6Y
vF1ULdkRuevqj7JgcX81VA2UYQC77GYHO2Aq5UND5PZjkZKYEukz2O2/h5hRNeA3DD/uphlI5041
cGjfp+GcFGEbnoy3oQ1gymU6d/lK8xFCrgnGOSezbryD4q8CtX0vLD24uMA8F9KsJjoKGqb9oUG1
5Lzf3SDBTtxUgkNxpegiXFnN93VSe8qqi2v2SEVubuZey65uEuS3IkPqBGFoENg2oSiXgsjKrWqg
w2Y13XTNgt4m+0ZzPoNo3pRmUHwvhvajqLXxzXTUYa3ocXNC4W04FW1RrQa9a1/6KvNXHJFHu0aL
5jf8C4TRBDXJF4M2vYVu91kh1oQ0QWpqYLG+yYZnM2/NF5XYKf6881uOMs9DOHtPslMlvjLkPGgL
J4K0rOfdVlHHZFOZ8PvIfRlfjd47KTx3v9guHExjJDgnilCdJCUTLt04tF+qiRS6wkndxxGy2HHQ
iAOYiNT+UuF8MzynfIe8n+4CJ4i2TWu1n8SRkeyASi8M3CnvD3Wv6896VL11+F23Ab6AXS3Ar62n
aS8i4miT1E50QPSXJEhgVkvEvvSvo/Kj0pXpLwJKufuRL/4Uek60M8rI2LmNrz62AWxvwGPzX8QP
AdBSvtWBmxJ30+gPgYNsddM7SM4S6pAXTXz0BEFaFv40qydif7LNJEIr7rbblQtk2m35Qt1aLNEx
1PiIHcPE6Pyah8/GRggVebWqzMdDMDu4Fv+8lHVZ6KY5HlTSSP6zk9oqKsfOwTAerLhiFgIYQ2KE
QCWoBJkZkdZfgjqyHst67B9i70tsGsiqp1mYn4LJf5Jtjtdaj2HZq7s6JyZ1IKUgXiZWaK77wtY4
wxL1AMrskltzAfaN7p4J47F0t1kF5W8qdW031xxJk8zusA7WOPFpZuK/EbDsu4emiQj7V4eLrAG8
7R5K28XDnCf6WtpkIXgKaBVoF4RMmEraWl//yDSlPdx6WB96FhzwUMywRHtytwpiLdCOEfGPle48
cnofX1PVQ2QmdB8zo3Ie88xqD2hqRwtZDZxRv6KmiAuvd+cvjTYcRp1IF8VL5l2rmOaGRYf6iQBE
8KfKvhmVRzxP/ePoVMnBtXRvEfjBD7NMxJJPaFhbz3bF2qTl3GwxQlB+1ZM4XTV+1fD6KUIARAme
nYYFi+OQsq5mtXvsQrXhxLbor76QKwAROz13HVGCk6lkH0GAbLPjAKqzbegC5Hk/ln6TfEXFL1j0
mYmwxwBSLXEbHTGImNAMp89ewMWihdXFzmOH4289jYQfkjaubdqqIRuDwIOdnevGsWfRuw96PkZX
FfcI1W535jwkZ9K/uRXZY3JFapHHIruAx0mImVRBOT8jb6biHkGQbXRcC/bKqH2gn5CQcciP2gFk
24ZO9ZepTvsyFxB+3yJjuJuROMjCaWH3mvM628jjRl3NpjqoyZDWk5XXBPUHEUgoQxgF8GHDqT/K
dMFeKPiYVLs4gRJJl7JX6pDzbaQusiNiEMiXlZvmYFH1pr9YjV/zm7ZrpFAr5c0NPZIiPbwThd4/
W4GyVKdTaF36tIzQrBnzg46E0jejzP+yVCv+pGqEL0axi66sZnPumqYzgbI2qIssqC9SrkcH2u/Y
blUaC3Vo+qsr0shkJq3MuCUWsweH3z+5Ih1XmoYkgM6S9vrBc9PyeSZ38YDIdL+o6qTfjcTEbZBH
Uq9JG0XwK7SLrBEpS2CKKCAXttsEPjFPyMCM15Ux6AulzOwncCz6Yhpt/3PfVVdUINxgwaPWFkBb
XvUc5QmZI1UebXKj4Ek5GIlCcFSKpqseOyRmtM4ZN5UxrwISrlgndqdbtep9fdNaAJlcjqX5M8Tx
xk00VT2oSYPOFpjRRar71VkWmTi8qfnkx5sxyXfQa8yTbFQzE/oIPrJ1ZSHmkbpEhbRmEF9SI9vY
Cuj7iTgwfsaF+RD3nvEQFn11IcEQquvfpkZctRAm/XFyjnf7mCjm0m76cqNFSQAnGsHO3W067ojE
7kzWbSo5MZKj3amphx9aM8PWH8Pie3ZpBrf9riRWtzDdanp269njf2oOB3a23mpoi6+sAGxUNDhC
7tU85CSMFDtZvTfcqhxeJV6Tn/+wj2anrmK42ivZ7V4UBS4MM3+QFtPNSnc1Tlq31E0vX4/+QdWD
/kkWoctH6+u9updVSOUaxF9IPGPTPyl8C5/AXObbwHVRlxejpA2aJtnrWuwdZL+hJfElmf3NbYDo
Vuhhvmlmf1rJUUNt9k91rb4hSVqcpGl00Zrtm/giBxG7V6A2Eu5KTigu2oAjbtJQrjTqAWcsWH7u
nvonJciCjWkbwQG3svakzeBdZY/Rab7i3VKfG9Wt97XVDBu/RStYLeJ9U5SWgciL7l+qlnz/zrNO
UElAuKIlsLJMAalCmnAFBrbe47d0P2weLlHpmG9hpMWngRi0Zenb7ocRNtwK1Tpml11Yb5aP/Enm
hsu2IGJe09xk32SGdiI+LdrGcTxci7Yt19BG1Se89fbSbJr4raoiDb5MBpfenj4rCEJ8a/p4XyaG
wbPNnbaRP/v/w9l5LLnNZG36Vjp6PYiBS5g/pmdBgp4sVpXKaoOQhfceVz8PstSqT/o61BGzgZAG
YIkmcfKc18Ar4dCFLM5uPunsbsjGWz7C+un06ovUWbezO5+qpLcfo9TahOVMP/orO21GN1Xkxvia
62Sle2RdfTIRuJAblECWy6cCWFhYjuW1K+f6zg+HT/Ly0tEtLxPIsutUr5Mou5BsNg6uC9S8K8f+
xrDtfBPitvsgKk1AYc2jT42Fe7Tc8tTDIeoH6zsiB4/CSorXqCiqtdpo+n0+TsFW3nFg6/F2Rxvd
1hslGzCfGq3ioRpHAbRfiz6JsL/oic4mijvmoCq+alS8pi+L94yhh86rFRl8HoNlnI0sND+EAzCM
IbVfBwMoi4L6wMFERfqDGqTsIhEomEs1x9Arf0PRBbnZnVg5urVE0YFq7dZT/tl3qggDKt9Z11qt
7wOX5tCniCUNA67J5GvAULfmLlKwCJejY8IOLQSSvZajRgWp3YZaiLefOCmu7nhoFgef03DDw1/7
XHVai2lXpp5F1KTXSTHzhao2PiwIs7LQD3VjTY/s9ctjoMfhRgLLfu2Pln4JRPu1vyRe+E/9cr4y
ljUVyUzs1TQOtpmrhVjQG/Fj2BvKrkvQP7D9OHkcdKU8Wjrml3K00FKFfcfEE2kZdV0dN/Uxvcza
UsRpm88S7mEqfXocBmQK3tEfso96J+X4n+gPZTTTo+yTABE50AjqAg3gUNtA6NjFoe3izAZlZCXW
XyuHlb3RLSxPytcWx+unehHQJwmIwtkyNf0mkm1XgGqUmQJz6swbeaYvZwj6X0dlTo+y672/yK12
N/y8Sg5QEP9xqd+Kv1ylh/PXem7Mva5p8bXLEtsroPt4okRlXfbJQwC1Ya+XLq5WkHiuTd13BLhw
/+B5met+Tnr+hz8vwR1s51adc3qbJ+/l+5Am24W48pdORfUtz57BO3SiiRSvN4t6XyN0u0rdJsRw
c3mFhFeQ95b3ebt6eQWz7G0v8zXyTkbn3lmzBtNOG+uvrvGtLOLxsyhzY83bkF0pLYtjiEHYVsdu
9xpqicAjrbE3Suays9T6/MlSe9g5ld7tx6WZixrp5cSpj3IUMYceKFM4nCc1yp9El31048G6gdOd
P5kxW3l+Vcc25GujprxqM6vlKxg+5I1CM76JFTf7AHPoKvuFUxQgNCANzzgqvdpD6U2ulT9h+26e
yiH6cbmfITEWoaJ+Y1jpf7w8ANTyas3F2+WIsJunwHb1tZ0ZoDGMyF8nLtmexJjYCzhd/Nx0Ly6i
Ro9t3Si3QUohPXPi584InSMpnhZPmzJ5Htm1blW7AS3FZ7JyFavZ6ZOPw5xRhzdjizv7iD70vpmw
SFKCqffasBRPc2R9L1PcKar0DmoyIfZCwoCvsYqt4sYxzPEsnXalH+/SxfcdOw7xb4ven111hWfh
kMU+ENa6O9RpdR+jTq3u4AS0f2niHdMdsIq6rzq1uAmTGoah72aeYZooIC6HLOs+psilHKa+wjhw
auPsqqE4vo5tu9vKppynLgPZpFNErI387Qb1WHuukYLC643pYfTJIsRG84IDYUWFfBIeaKQloYDg
Nprc6WXkofYk2nSViKR9MQ1LPfqjo6zlVUGgd+tMYBMtR9WXCXm/FxIt0TlLcVKD490SvceZNzV+
eWwi1fJIa4bbPuUJjsZAb8FjZAdmm2+nBULdDYDcM/ghsiQ91f8kbLKDscjkeMTezqodap7vaJSt
yT7Gj06bgMzCK/Vb1oDU862vMTAE0sb2/MHIsaEdRzM4mQI+G1IR0Uax4dyLusCvaCbdTDUdfUTx
eWAVpjQYIG2JbcJu9Ev7AHfbumkit/LcKdVfal1c5QuZUbhP4EJiDceDtFRnoAaFH1/lmdVUXxUl
tCkE/tJf1a2LgT3u4hmpz/2osOHsVdGfe6sZzvKsy+MfZ/YglJMaARVnwnv3b1NxRx/eRrt+0VWx
ShKTCWWzpAuzvYuV1VvZbOADulR6/CIHywUuUkSrKXXSB1n8shXzE6FSfpFD+Afkno6/xU4OEoKk
b/eqIlc5ZiPl5DDRg1tM7ISHURPQpgg2u+zzlzPy7htF1SkX41L41l/5erPvqd6u5Iz3C9IIaSnX
HitQmv++SZTxpzgRIj/Ly8h+eVXSO6bnJtiRy4G/3J0XNK9RrJZ3bCW6xyZ3LtHUgwRZWo6WPSpq
5N7Ilt0UX/1s0eSYsv7RxtEdr8lyPoulWYJnXlWmMwCd4EoV0Zq1Hrj9sWvm/jHpw2md4ZN3kNeS
8cZaMjbnvbx2VFmwpyE0d29/g4bCiN/jmiCvdShybTtDTbdydEh8AfRx8dersOCsMwsLxX4on3wr
3s+qbn+0TMXyUsAPkIfC8gH+4O1bP6ocXsJ+/qyOeXvvmPon2S/vE00N6pxuO99aOdzrvp2dj2Nn
aqy2bX0No8S9sXRhkYbQ0BBss9FrRmwlKyccbmFhDrfKQs+veUzOqgvk7Ge/0EXoUbgURGjMkAOB
0DCryFFgWbqCUlVchF2na45ZyUn2ZWYSr1gxhVcd2hjwt0YUv6lcfTokFDYfhmK+a+sBn6CWXOBk
N/2DZUNGxCHgPCytt64QNZMazVnZiuGr4WWeDifZnPw43wRpOG39BAyi03XWNpfMHTX0u1W5nGIe
vzXrPlxCGPq6hd2jgestvTYOAeEsOFxtTnaZOx/z0lZeW5ZUkRGRs7XeIzLKtwtE5GubuXtM1IpH
HhLNCYXYxWGXfjSCvky43qjaBzHkRehNt2FVaaeIMPtkwJNxOjLkOov2SgxjfZ8rubsPp3jcjXE6
PWT6+IXUv/UltlhH0Et4Lkoz3TogL44k06NbJHCRk7ES64uT31vq2H1udSx+bd9Kb1wNUEDTgHpV
7Mw8oY3QrHziHpY5mvLgJ4N5WhIzwP2Xzr+curLX6KpsS30YzcdlvBVasnaXrSbh/RpDAv9M/tp0
vMFWIy9SFNvrsta+wcG7Y88T82sJy2rfG4YNvoaBQDQARnsxQlJksd7LTipaztuwCEPIJq7Vr0aU
urxOQ+9ENaz5Hu9csVuMpbDwmtqM1Xj8hrlLjU1DPN8HLhtORFZuZEteQPVQ9cZlq6oqZZcR2Hbr
Km3qWznF5xl2mAvNWhmoAd+L5RDoiG8EeeIeZNPog/QmVPcwnm+h3JPWr58E6gvBCuL8vcqf/BoG
SYJdUlR8UOGubNQMi4ESVZaD7c/hgd1ScJO6EX5I5F4+hEGlrPjhtx/7Kv1xR50ayL/v2KCbtXPn
XN1gFarvTS1B06Ku/ReEmL/VllHfhjAJsHt0n2T3ZKikV7LZ3TnLrNI2dkKPtAd22zOm77rgs6a/
Rx/XG8FyH3Gmal7yzJP/Rul5GC2DLS90Orso4WKn41+buFsqK4pQ1jqbZoyWBrM+xwqE0+20nPaL
FZA8NFpl4x3CnBIBlHYlO9/nGCj37kSZqesoJ+0onYE1fdrnLYWqmN/kSoDRfJzsVKcONMMDDopg
M9St89RayzeoeMZYzL0Jhuj7WwvQ5r4h2vNCsyuepyprWVr9/BD4SuQ5vt9vlQrcte7i1JX1PKn8
od/xlS1eckRPuiVxa0KB8ZIywf4TIdo7EdjJCmuz+VMHkpQnWJbe6UmSUj4NYCv+lGqUZ1Jw8U2V
8W2EjTZRrr99n9fHQ7aOrMxY53jzDV0+3E7LIa0c8uhB+a3L0ACRLdlvBBEs0moiFkV/+W2am9bV
tRQvctZ7dzsR4Ai9yPbvA1VJAiu2ATDKu8nXa9ReA+9q5Mmncgg2JkvDTdqM+Fx1U3Sfg+VZ6xYo
1KkGwDCERfVR09onTC+jb7lBNVTvWHVdbZd3WskW0AyOutNgKqWIb8YUGi9uNYVkcLLxQR+S0cvL
yrztkYDZ6k3cXDodRok+mAuhc+i9d7x8H47d2ildKHoUzKiwDGFzkcMNfFCcYYZvDRvEXUU6GCme
IsEmrribOwsfHQ0YV66U5N4THfM3jCb5tKP22IHHe4GZJ6fH5FkOSd+E67oZij2rFLKLTWx64bLg
ykPbxmX41k5Endcro4FJ/s9//O//+3++jP8TfCtuSaUERf6PvMtuiyhvm3/903L++Y/yrfvw9V//
NG2NaJP6sGuorm4LzVQZ//LpPgJ0+K9/av/LITIefBxtP6ca0c2Ysz7Jg3CQVtSV5hAU9XhRhGEO
nlZo40Ur4pvGzdvD+1zZr5b6I19UcveOz+ciKhXi2Wg/4ImS7ikgp55sdprQTzXmO7zljIJM8K+G
H59la2h8+wHaO3ijt1GDyBLJy6scKPQRalVVoGvmINRl9umma43yJXAi5+DMaevJJlqD+bp2svg8
mmX50nkgqrOXxKAYlM5aupaT1KTvPZdU6MHMo8fcyW/mdqxvNdMv925Q9CvNKKCPy868cqCrhf5Z
tkip1re1pkybvHETz6my+raw+09//lzk+/775+Ig8+k4pqY7tq3/+rlMJWoopGbbzy3KOWDqirty
qvu7QSkepSm8kYMpymdhbaXFfNyrT3IWu4mUzTQ7gkDLv5ULZ0YeRK91ePok34Dm1Xd85PTHSXf8
OUssmZKfXWpgmajyqt26DOLxKUW3YvYpF8gW2GDIKNFT2KbdfT47kHmZEyh+cxMLk6zI7Z/fDNv6
7Uuq2+iHqZaAzqobmqYuX+K/fEm73C9DRSW9aMchtkpph8tYnetPmR6/zkHcXOHB6E+hkbCha+qH
sVLGD8Pke3IS0ARUvsk8vF0StkQkJg9Z2Vz2DztIGcamXG7hjMrgAdUz9vKOMKZYdMqkP8vRKYqv
CYpMtxrEwKMD/uWmKPx8H6bIjgB3Agcn5ugcuGmxCmMh2KCMFFuzEaG41HqQM4LxGQpE/0GOh6jw
8NrtjWxFWhvwEFPT4+SGT07jWuAHDfs+V62dXxvKElc7Z0qtZMuXZqPk8T5J4pjHL003rUbYZi7W
iUvTbC0KpWWrn0KHutvYPekO4DA76fP7JJhmNiYYX2KVCmY1iPuvWpRnJznKAtpd/vwJaobx94+Q
VUYVFq9C0lwsH/FfPsIYQ0BKdM7wauM1t6uxFjeKFZzNfuVnYMVbtOXjSycwtrPqXJB7RgdoGnEs
KaxJ3Pr5Z1114vuyxi+tQtP94CSiXWljDM7ChVqnwtPdNWqEd3dR9i8qBrKrLjNwwMbo8QMU6UOq
6P3LjC3mfhbsakK4Ei+VARBtLkV9Y5kIRpEuebucbGl7cBpi/mG5W9lRMHYdq7oMqPU8TWQr5OVN
ORfHEg47enRMq5bVJcc985yxGXt2frym6zbJyXFzcy1nBQJ+ixb37UneA4iwb1OiUJx4XI+2Ydzq
EC5uS7RIgjogo/Ozy12U1o0RDoPskwcfZaqtCdn07VLYzdrZrKxnFU3pc4Dc6L4wMugPy9l73386
+/M8O8aZSt4F69AfZ7/dJYlcsSOT0PaBetf0ir+Lwyhad74638mDloXpVnR94b33BbiNe32nGRt5
mRzoTb1am5nd7977bOHAH5jwABTD/JW0CGyxRhP88gL1IIyxusxigLjdRM49cgjF2srD7lXvxQPh
VMgzSdnQQT5fdaobo+qbj3/+fuvLY/Kvy7VhWCZm1PBGWJ4sR47/5eudW1iQRXobvoLbjJKjZe8b
I3+g3tF+s5xuJ6ZG+6gGjliHum1cKyQmDnU4WzuwL8W5QAxiVRBHrwg4+JIvBwWVC89K2BjJpt60
N3/+kw379z/ZdgVWxw61Ksd0TPHbE8bS1CAKy6b5OE+jF7tzcw2Xg5mWSKDbdrsfADStBtX/0aeO
Nor3yDuu9MzsX+28OVHpIvuiUXEIch66RpYNrwHpq1UmMvUyAKH/oEzZFQvR4bWs+YB0FJb2WeiB
IiiDXL9MbQ3zDgO/eFekVF2txXU2X0bkmTzIiUbeDsi4RcV/iX+0X98F2ybmETaABpQNXGgUxm/v
Atn83HZrN/+KmoP+XEzFcwf/wu6V+Zq2uFxECQ9+8rCb0o8JT3tRfgd7bu/CTuRwDRIkiJLkmLim
12EKzJPX0f7Ln2g4v62dfDaObUF7tnANR5le/S1GA/eCrWS+CIZYrOkirYrz2BbBIr3Pqb0cMj0o
zn4JSoRc7uG3ftmUM97nyr4UB0k09EzUOZeb/Dbvvfl+beGSaqcOEcPiNId7AzmCUyjcV1J9ER7a
5oSkih2IrWM2jC5TqN2uR7Aut7KL+Go8sNjPsEkZlDcZVITXGicy9xBIxnu1rAbgb7ciLril0vPz
CeoOnOVygbyJ4lfhKiu14CRvQk1oukkQe5SDIMySjV8O5uKX0+MpFPenKGn7U7Ic5FmLQ+cKYnS3
+W0gz1BXWMmJFr/mta5B/ay70oYAk8zr0IggpKUWftl6cN/B0XmQh2p8pcaRfHgbt9polRsOEjzL
BNQx9Dxvz0WKSpVVtbAvg1BDZcVQz6lW/TiTffKQLKO/TZZ9crRpTfsgAvCkwxyUJ9Xt8l0+pXdC
K8uT/fMgB2cHiYptYU7lSbbfh9UYEjJ1/HHVTS4K2cqsbI0lONCWg+rPh1jrshtnCRXURmAq0+bX
4S1SIK21RV65Q5ViGV30tyDN5auhcvOjvElfZeqd6LZyTM6Ksrk+wJOciKWWcOM/vSr2cgccbX+8
apyN6toZBR6DGZ7LxYCkagpJ5rVxU/a9WuleKbU6V9kc9El51QcV3U0gU+d+1PNrlrefUAQ3btCB
MG/kmeWbycVG18aqSvMGvbfAWMmBuI3ZUpDy3sjm+0FeUcPEfO9S2VCtOi0B2NgOysXUWugTeu5s
Q9VSLrLv/RAu7spBGaXHtFeTE6h7NDuXM3loFKxnV/LUYY+0hc14jbswPcdBDmbdKfONw8fg1XFZ
b5D1TsCBweDeIkpOqar7HlQFiLehzz807WJkMeEO9dZsuu7ORehLN0y/WIu8VtD7KXsUJJkcukOH
X+x8VuD6XgJTUEudhLPyW9N4Hkfd2lDtm3eyWSDnuTLnKblWuNk/1QRVmpuaz+k89UAMfrnK6m8z
0tpExG28rku9+cyv+Th1Inr2raLeFQOWsUURlnDQons5AW7GtLJD37odI7c/ibKA9Du65Wf2b8sN
nFJxvNwEZAAUWL/tJnNeyQHfL+/Mxmofez8owYNCAU1y8k2Rox/lBFHBIleAuPQOCsjlOsl8s38Y
XHvj+LAq4tast0va/NPoQXVKPk0JJSeiemPvR7r5ZDbaTg7HTkL+xfLx2Bhqa+OEYjwu6QAqNZBF
lFA5VZIjMqpebgN3l6nUoEwOYVNmVNLd9jQWwY8Uqz72X8fGLu9QLZxu6qoiv8im6bVZbOKjVrmC
kJruJyxW1iW7vn2S6+O9Di/qrjPPckz21Jpd7tI2xPJ7mUDi4840sS1DBTU8NJFhbBNVK14mfHTl
e2GNXb8O27m5ydJKg5QtxNvbC3Xay/Mif9UMftToaKmHMRyrDwKJNnllrmEERo2KLGLjgpY2A3fj
jlP4kezq2weh+9BiBgdWnYG6zlVNqxxfLKBMSg9JLTdhIzYVlS3K0ZX7djLJE7S/3k5+Dk3q/8+c
v78E98kbfKiJXN5fQgl08V8ey/rfn8poyRkqcYNpG5b7+1NZiKB1M6sbHzFrca5J2l0R3KletQ5F
2x5U5U42c4B2Vq3nPmRqYayHzq9ep8Hzi0DpE94eu1znUFgo6ykxSax/nymm7RIITfFOnr2NVtb+
zzEgwMJfg8Al+DOEbdlIWjuWY/y+LWN701QlWY8Hsx6gysGTVWtD29s4xr2dvfe5/6FPznOLKzq/
q0nJgEGC8kwPkRj7I75I8WpIXf/Y6+VhyufY2GGxYW8hVwNQk230pLAhSUExjulrj1WyZzS1faxc
KICi+RDbmJCX0BIP+AFnLM8046n/il6qdkvxwaBMF32Vs5RAyTaGg/agbNb+g12W1nPZE4z0jVNb
KBHmFeyQqHzWO+KPJmxRbF2aUVl4geHXD0E2m3f8/ghLteJ5nmy00goXjdyQzaiT+OkuBHt9HWzH
Ptv+uJWtKencqzyrO0eFF4ACZmJDGMdshsmKlb2CefcP75Pl9QsNWF0ufZsrr007nsaysx/xCYgC
g7q2geN3EKkVscpQPmOSY6/HuEyP8n8Su+49/BPzNkfa6bFv85XstlAYWYMCGcHI57Z4LbPoUxjP
2Zdojl/NujDZmYw+X1An2ZvIuT4sEyKeE4+RqFjqBhdJvSVcejuVMZQ+JXyy2tQ1a9Pgj3gPrGqt
K/31eygFpxCVFOpZO3TOsq0TzdWBLYPzULrhnWFExqdS+Akcp8C4MYywvAmqhofQMtCF8w2+Xe2j
q+bBwY7qflsNLDhN/EWOp/4YbuYUEwmzVRc1FX/YGOxQbtKUuGLQ3PKT7sbP1GV6iDi6wKdYUTzZ
z7u+jhH0flnYj7uhs5udXbrKSwjcVE5IUXzb6INRH1FEiB/yiBzSckM1MOu1M83OhXq/cW3KHiuq
ZaDzh2AF9ly50/3GP81ZVnlWJtzbeCAnDZPwqamLBsJBGTwKti9loE3PvW2X56nGeSyb8umZxGy0
bSMjJ4fGaFRChVQQa7uRozVVCtvMn8FFjzc1QifsmpiVRPO8mwIF+HIXzc9t3CVrFcGqk7zIdoNN
B9kCe/JBubVztJ/lC5OpPthu2HvyImRSU6/1HesACaG51DFoynmaAQrhAH5qoth4fG+i7PajWZV+
fZICaHJUNuVoVJMVkde2ix5aVAUPPlD+OHUx9poXr6go6HEDk6c8+vpFUb7Chw/ghbL525icpvhi
YySWug+UQ5L7vnipxqYGZAdFJA1TE0CFtgjQWYe0WMgkfonvXGTHp3LyxYdkdu7f+lPXIjGIuZaD
p8cd0fQ32d8QkqyzBggPZYb0NmvLxQZzcj4qEwJLWeiYVwt3rpscodJCjSHC9h2FAOi0Gztv7ePb
KQpT9lG2/TZowFzMoFp5yAJfNS/5BPGsqRDXeuurKusSqbNyRPqiudpS1mvpC7S7qUG8isWC8BXu
Vh9Hn2tMTO3Yj771Q7VDW7wIV2WGWYabxquyu7J5F1jZJDEYtGD+1kz+1aqd4TN6WV/nutBe9dkc
wfFDSRk1LVyh6wAx1rdtSEApOwhKTi7PIdWHAdfDDJKncpI8a/Dh9CzHydayT6lJcq+UkHtk8h6K
2UY7GHff5fD7dc6AWGCIxwVqTNm4chEmoDqcBBvFqswb9rgYgCmadsjduLv4xGUbV4TNByUkVnZQ
y/8It+PqByhLrRQvyPv+rR4RLWUIWYuQdYcgyLRTOLcAH6lYtBNiMpaRFau+Hu1Luxxs02iXLMOS
q44JRCg/69z+Fs5DfwzC5kVbFBXlgeRAf9sF2QVLB+Uku+RUK4TG5cNM9N7n2iFaoZoI92lcC0/X
p+CqZ+2M3pw1oSWZmpc2VvsNbhb5A0p2OtVyI/hsjMZ+bIihV31S4qCeWl+KMVk4M5r56EbQleSd
6kD7cadikVQ2LEXfWUotLuTcCoEPlLM0UsLQSzbMKVSMoYq2ja0sSiaM2KkZUzlEUXcdJCqJnbjd
c5Kdx+Us1qrsHJR1uy/QDH07C3/2/TZaBM2wUQHfgB9Qjy7p22wlT0MLnLwiOMimPAjDya3N2yS4
SEJHGoernMTS1oVWRrc9ZLnUMdJnR7j60TG7xtMtwAkg3MDyh2QHKDBlt05qoJy8DMBgKL3B7Zxj
FYTuU53if2aZI6pGYAvzoZ+2sgnH9ID2o3hAjSsGUUHJJoUvT24m5q0m+i6ixv+IzUK0zoqFUqAY
NS7MUX6GSJucDIiy2LAF/Z3mYpgZhuBN1NRhI7kkwYIlHdYOkXlw8vr5vUueOdVgetGiP6oi0aUl
mXPGQ8Bh00+lC26IWOtLU/bJw4wnHzKi8GTWmQOdBozvXW3gCaMlNWZhw2IqJdvz0h6bYPjR5in+
73aQ1c+mmoPSz9UXtfHvslrNv7NBhGaXC/ZLOlFHYlr3TgeJL3TK6GTZWXDpnHHYmEpbP3ZFDl4N
Lu637nOaJsX3XIdNUde686iw7G0Qu2svwVDrx8LOkl1addU9u05AeVmVfu6RyJVXaX15DSZWqwyg
5JqldffnwFQXvyZUycuZrq2rZK5dIQyVr9Ov9QLSqGHvqKX/BYc2AEuzEZwy0pGBWn3Xm6D5nCXz
5kVgRvMlxhJhnUSXSUfMUmsAAihCi9C2Hg9olyHSWfkGEVlxE8V1c+hcz7DLaJeVBW56+X2atNfC
CMyjSo3zSLYACaaiTNdR3xm72VSDDbsm0yvUCZz+mOI6FXI7at6w8rbds2Yqpoe/97gib9fugDqR
8TbqA4nfECEa7WilXXxrq4jkQgF/0TXg8LnxEn+rHFL9c/GIfKS7Mx04x7rVF2i9OflZ1Xxtl9Xd
o+LOSIsFmvBAx4i90+HRRilUOdnxB5Ie8PD1obmKCe08vwfYEMH7PimqXZ0EnMZVjrLyNtPJSA4+
inJOmK59oRVbxbDV7eCnxnYWXzpkfg89qZaNTQp/LaAebknS44ZRl8Teojv4c5TuqZ7XW3fGuzAR
GNhYZ0qwqB4qEX9yU1CGSgSs66xajWo0fxigeccKeqsTYugrCvKgAPXE3uRap2z0vC23kwEtJgkH
e4dbb+WpUCjQagH9qQz6p6SAZNNbebXJAz9fKUqFHUmgl/exWYIZ1vULtHP9ArPBwx6vQ0MFq5ks
Ho/j0LknNEeRKmiqfiPN+BLKnOt01Ek5osSI+FhVH2DOeDDYHi2caw8zyhPAq8qVNZIxiOfuS6ZW
xjkpms9BaOzskJjJqooYK9MeR3IS9kEbZOfMMJ/GGEfkoFVtLxEQbolagnWsuS1qr1ZDGeiBXV12
Bn6TnSsW6SmEptk53alefL1Cs3wQos2OIjpYmm+eyLBfAbJbL6y9h9DBjgGnALxxL4Vhxc+1ku40
exiQoYuadUHF9M7ULZ545ioNbeXWKkMkG9G8pLYdr/q+by+ddZxVY9gs/LstMtyXLnXmS1hALVZs
4Un6femjC62iy4ZtrSmOZRU/4cA6XPyJpGwCys3Ran9PcvzOYT+6Ykl2DhANoXHr4wctrrsbedBt
uE5jlSOaGdbGqQGzdjKmBoqgYZ9LWNHXwYpjb7KwSdBshKPjGRsyf8Yp5RJUjniCrbVywvCEk5F/
VDJlPExu/5qB+LiY+pgs7C7keGIFyQkDKXB29CmG1F3h9TWQJn929N1IJOtlur2OFOOLOlQbPdJ5
vEzjeFHz7LZt+H/nHaxmYC0A2iaj9RJ0FAjaww0JC3eXBnbhQXv2rDH4ZOlG/9+WtV8L2axqtslW
W3eBUZLmt83fCtmaqqd1VpXxtxGhNBjuSHAOanFXpVqBhPM07HUbUaGSJMu6ZGO2TbVmZQyoZklW
bTkDUosnOPZGujU0q9lScGFPELXZXaHmLua4GGvMy0KWJ0O0dq3U2JiZQBKrCJ/bSf0v/x3t1xSI
LJ5AsNWEo/FNMx3jt6IuiULESMw6+5qB7z9CQbJOted42CrEaJSlwMPRLvJX+RQrK3KhPkYAKQr/
uoOUrHDWf35muNovuQz512BTAGPUdTXTcH+Hsow6i0LPr/WrS4gPDBCXw04pvvVOGFPnnlpvNl1c
72KAi87ofDeU5EvXtuO5wzj9UJjOrlJtNgTk5PYEXuPRx0kSUmJkb7WwQmZhhlzV9eGLEefqTTOH
Nyi6aWBR++iSdXq66xCmERuZW0C59VkpIn+ll/FD1OHJN83uJiiHDIG/VOxq1XiOUnRPYxMSg2kl
kCiW7H3cuR1vF5jcrrLUjRb0hyxr9HUo1H49BVqNdJ0trrJZW5isN4N9ChIU67o8wyAEcVR4a9/d
Ngp3Impf9XyGaVQW99KIVw+04xApH4DKx08JP4mV5rifswLujDF16slCn2WfB6zOuMfGO+Hr9Ymi
V+3GlHC771jjXPmxZbu2TjfTAJ2y9pPurKttu9YGFw0TtTy1VddeUmwIPezhujX03WSVqE5EEka7
RUtEoTgSIdzbTPP3P3/+2t9CBr6J1McERTxTt23nt5ChgDhoVyLIv+IANd72GHmhNrfYU1E0+YCP
D3uOkpS1vnw7y6oI7wRlvT//DfrfvoNL7ReMCl9Eg5Lq73VgTbGb0SRZ8FUr0i+IHLZn0BspZIss
WAkX4KQsTutJfQHosWN7ExzCSRuxgi0xuh0KZxsJ/TM6Hd1lRDsapOSknFIgNvGUq96Ajst5HlDJ
/fOfrf2WB5QLE6obpuvomrsUGn/7JWsJezURhPZXLFdwO0jEJ7cb/h9z57EkN9Jl6Vdpqz3+gRZm
070AQkdqycwNLJNMQmuNp58PHiwGmVX197TNZsg0mLvDIcPh4t5zz1FRe1HAzPlBtc8tE4jM3D4Z
4RrD+R4uAe21QEWPcRFGe2g5GeHL4UrqSxfTpnMAq5a6MdJTK7g9PIXfjHmmrTwAKJbXU1jsgEvL
q7YJ4PECiuXD6Gk22Qo6IXM/BnOzwixpbwcbQ9rQpsAOM+hz4Spbot7TZ18a8401EJyMKANBs2aa
ryvfB5gYRP0FUY04S3AjbyQJht6uiBFfjad39JJYB5cd80Vp6hBcGK1NYdghi7yiXzVxX60Hf3I2
QadtwsKob7WhzVy4Maz1CI3dxtf1mOHeYSpoBAOms7m9LGpU22odVXK/ZFboxG+WdQib6l3SdeOS
nt1YSRJs1ooNj26VDpBZx9GEocl/KDAD7Qc9+t4xqXLgYFkmpuO0JyK13JUNgji4S+Utw7FyIKQ0
Iob2q6zBcg1eTqt7aOaKNtybiyNLZy0LGWwE4WqI1NkQjBCnIeDpmEZ+70BSsHP67oOwKSljxgCR
gQLk7KZsmAZeA0Bi8SSPx/DgTxeOWia7sBoUhG70aMYUkXtGlXoTSgA3moVyFNFW8D0j4oQgrhNL
txF6jzoABohZlOwI/SwTr1xZBcN3Yu+z+6bQzZ3eN7PXYt+VDeUGvoeF9Uv23WJum/9mGFD+ZozV
dZuBANu2QxSK/vvKoZN9h+/S8r+ZdRQyVekR0LUkZ5OAQNooctTh0e37K9M0egR+Fehu4+BYpJA/
gAPYjHp/3y/8m40Dqp0f5d9/aX/tIJgBOIaDN18xVesveEtNHZCYHofkY4i66zjXlHvFgX6+NuLA
8+m3V1NXpzctwQHgJHpPUSfNHYk+9VoDNIKkQXLfNErxCn1ewmrS0g416K17a3hwCvt9CqbyIcCh
/t+BRZzPYytzFU3FzaFptqPz5f3+Uk0lahCftdIPKQAHOhNhNBTWY5vGDFxE823MUR3dUPKLvcOa
yx0IqL0n+PbGSp1DrpjGXqxUehlJ2GYEr5fv1QHyuKJjMaFA1+IGLWSm7dBcakq5j7HKbRU7kFxb
L1pm1L5zqIdZdjW/2cKU9XUCKfaiJTbAlba+jDO/3mJ4TR6yvsYmRe/TduPzv//lPiHYRBdp66yM
bNlQTZlZ3O+vYM66gWVREn/YmdqsncQMGE/8+cVu7FstKpOjOSrmug8G9JngTevGgzQ1xjEb63W1
kGZJQ3ipjXJ9YaAxTLi38sVCx+FGQzkdAs9eavWnkhnhaqrChY7Ej9yqSXsPi4XpYs6orubcf+3k
jk7NZ8ViSMOjb9O71R2h+f/+WWk/f/m9wf8whKo2jdRUzE8fUT1kRoN+a/6RGmgDdiW0Jm0YOvDO
94G1RzaxR0wiWQFCyS+dObjX2/C7X83Is8qqsUl1J7gUm8LBbgqQVXUbA2Ql0jJx1yW3dFX+vrSb
FxjJxwsJW6rdZutIqq/gFx/XBc5XApXDq0UX5UYHfxvRtnYorSHxkEo6ghmGdpXkL5G1h2EGwekR
WhPjbcwdzTVKe2fksvZYmWjv4ADXEkT14OhPiOToEf9hWE06QCl5FnilxViCUWnnB3HodXDouE2Q
L54F1i/EW2S5O+mmBMdP1mJtS8prKYc2qF1AwEHmoNBMR+ECVOHGjE56kqa0WmH/vwa/WFyp40Pb
ztGO9VyA5dscCJLKEdmL+9Rrc7jDZu2RCQoQz2b4QKv36FQ11Fb01sTGu3jskuuUSZ07A2hdxxAA
udlCS2EaNczdVX7FDNI52mYRHfEQocCS6MZOCf3xgHjz9zHqVEz6uXLwF4JjX80/wq6qjg1GQhcO
jfGihLTGr6BpbQl1GekKNwbTFCilsCbI6I0sdkbdWMxbfY+CalEdx74GYx+nT6ZeQ/G6EFKrNgYt
ADn7PFeOTTg1l3r/He93e50ye3BblouEPgzbRYfjKemrg19jgC2mdzuVggsWPciWBAS510Dr3HgK
9C2GZ/loLBtNNl0Ii8uLwC/fk7H6qHWLJyyMK+Kc9Tu9g0LUIrhwIEzzGkm1Yzga2de8qy91E5KG
1g5uBmjnbogd9Bolu4NIpfhuBYyF5hWGc+s5V2bTnbDrH3NZvRoNRb2flHA72WVyM7DiIQRgand0
SxiPh3CAUSu0XQO83s6MsKsTrcdgXCIZEzOUH/s2nC6DDjvQbDvNTQAd4H8zv7T+Mse1TMXQDNaP
FjK/f0FC9xC10ur07sOETclLwolpT4ZQuO109KFMGa5tu6JBNhsVaQOUSwPFvkBkYkWofbM1o/lr
NkbGNk3gX4gN4vBfMSlYLqhxZ5/Ei/mHeTzj3wWEqelxiQyhiwsuZfwHiZkPkCH5pqtq0MMEw2Sv
FDRxPcRkpgu5eU3SfKcB+rzTEliu6gKJDkWhN4gL5btuDPYhlrUtVD7a3hhxsIDmT16ypk9XOh+G
VXQhGDuuNWSRsRkBfGx1PUp2iGsWxwGMebLQ3+YN8hJdrCoe8Z8ZbiXCEMZ4LefIfoVz/jHawHjM
sW+3gY+3JlmasF9HV33cT5cL3147l/UJCfC/fguiaERQxVf0+PC+he2n7H89FBl//3s55med34/4
r8voK+6+4nv7b2ttP4qrt+yj+VzptzNz9R93t3pr337LrPM2aqfb7qOe7j6aLm3/DAZZav7f7vyP
D3GWh6n8+M8/3r5lUb6KmraOvrZ//Ni1BI9ouqky+foZbrJc4cfu5RH+84/H9i38mwM+3pr2P/+Q
MO3+C8OubbPeIOiDWO4//oOoGbFL0f8lL2Ms6znWJLJu/fEfeVG3IREr6r9o/CZ9HypofAE6I1cD
hy+7NOtfMv+wFivocds0rT/+fPgfkTCnX+3vI2NU4xPuklvTme7IGpEHmg5A4rN5o4BvhyA+e0Js
TQpdlCmK1AWJXB5+SZpWt1jUWeMfTsnPFfR0q8GyBbV+k8wwQ1nzTRSyDMV00m5zGAczc3Ce+gI8
QFfo8JVVEZA+6Sa0lGEHLOCirqXhoPu6vZaU+ftYSNFNThSbB/0YYeZMSDZFLWH01ucQC2aw8NVA
+hhb+JDnoTsMYfwSSvOXEMZeN/WHaFfqEmvyYdyqWVdtMsvRiZRUGoz9JhpWHeFZTTQYsyeexM5A
UF+LpKRAmn0vkno2p/3RhuN11ftA4EK0hH8cEOH9//EqfjmNOOqXtyRqiULQ1NuomZVtF4e9vLZm
vzgoCeR8X0TS74Z0o+vhg7HsEEVikwRqcZDzvPzbMn1oY36r5ZAUcPGPJLQgxMqJI8Uucfg5K8rO
l8nFgSL/l+S/v/r5BkUqQBJzP0U1wNehLg8YQ8qDSPVLVqTOO5pE/lF2rhcYZZq6nw457xaHiGyY
pqEnw8bg/V1lxTBnFmHLRX8546lUHE54IdcRychywe+Ep5v9dE/n64lzfbqUyIZLo5BUuP/Ox5aj
ztsX+dC3VS8ve98tmQiCDxPbaJrzw6DHtE6RTFM7P5hZdUiDutiKolPFfNlxrnI6h6h9qrTsPmd/
2Z00IVfr9KQ4nJKi1qfTiew/7xaX+OUug9ZnzuRExeA6aQ6fBhJFh2R5FFGzCiREd5xBKld1q8CK
JvJFE/2oJKqL7Iy+6WG4E4eKgvOZZgQ8mL0uZ06XjUidj8wzVCEY8zmnKLSljmBCgqPcOoRltJSq
Q6vkdcrU+Gey8/P6kClqdRD7mQwnq9JwAOEhUOsRPa0Rl2Hpq0GS+lWi32aGgRp8njUH3+6aQx41
F9bUS6AopWk3R1C0zzk3YUd+djglFSXLDwZvM3FlaBZ+JEVp2FpHPQ7CrciJjThQ1DtnfzmlKBS7
RcXzcaLMV5PewxAVopY723THWfGOqwaVINAqM3Sq9BQQfRNgFrk4OF/tpRMXG60Z6dQL0bUj/ViC
R6lxMTEWeXo3DofBicaDTpT6Lp8Bl0yswvTqoTDSaaX2NdG4TjZmB9O4qLNm2ocxTw9VQ34QqfNG
lOUmIpoQ1QGjWN7HDJvJ7EEtScdea8+6YLZkMbYL60rbBiFsl/5CeZmaSrWJZixn2QjrvL141v3e
f8C0c9tEPhF6ddseWgA4gFOQBxXZrK5QT+Qp1L5bAqmS+cAKHGNWZCtYv/q480xwb4dSHelV68rZ
Bk4HEKka9kr3ZGj9m2bD3Jc1QXWM8q48Ok1NQL3TMkLImr8ZlfnehwLMLDt5V1Vzg7BO1RwM7J+n
FJA7fWdBrKItfbQd1eHaMGELmZqWPnnpvJvSjuDZW5LnwqiXr7UhnDfj8gWJTYjP/JQ6l9WTpGy0
DHrmpdGLTRLWILpyZX+CIZxgCsF1BVXe1qzNciWVA5/ABBO8h5pT40kyDLl1d4Mu33BqiNryy52b
n0iJsiolmNnq9XSVWtBCFEW6tZevoJw0nrl2MMie8yIFVRGBMjAvo9MIkkOy+vGQsNhkJqCVdHg5
Pgno3ciHNrvGinVqMqg9mFmr1deN31UreHZnt7MHSfEQZR4Pp2Rb7ZyuUffhPG98OO0OQU1sVACx
sYt2MS603DkkhWKfNlW31weclkKcEWIh+9AQM7GKQDS4RasFKWKkGvRbwUZKVuG4XrQWRhc+vj7a
KdNtE2+mexlUIcji+/HVDrcdMs0IhEM5/pTupO8FYsnaqsog5nNpism3KHaTmwisefAFMoNyXNXy
buq+rGGhvCJ0RG92ariSUf0eVW9t9dEaWwqGZ2+yEOT1ovkqkG+UaV3p3zr/rccenHlx7WnAJPJ1
Oq7apyFc1RLIlLdMu+hwJqQHezx2NusE8JjEMa3M4ks47bP5Q11UJQYXt2iEVEWwh3RYlvBIuMC+
ADxtBv3RhOLL2GvwhQbP1ocJTNV4hHC66Na1sqvjy8IkqhStnws/XOOvzqajnlzk4WUt70t5Z9er
pl0XvacDdZzduWtXpbZteJ2q5LLMhnRxl0aXSuV1zh41BTSBpO9jCXe4SsBE96UeMaVBy0HgznWI
+yYnisCTWI/bd3kKRPE5k/BVBjdl+w1mrvpgE58JmS5ywzh3DvHkoauep/tQMjzb3undAV9ykNxZ
6BUiTiVfBf3BtHesXX17p70N8KKjkCp3B/DpanKRNXu0wAr5KnS8pgetuk61h0h7mlM3u4FbfMJm
42wXs8J3NfXkL/UTWLZR3mnfY9NVmK9dK4gkrqR0h9cLlR28XYsLdfb6p/g4Eox3HUQr5RH+dqAH
a+zjib8p4Npo9xMWfm1bhvsMZpX6o7W8OT2iBGwnnhLtCn9jzhe2+h7PzCPpJrF4zheyc0t0QGFC
IrEN50Nt3STdMY5AGfNdYL0AExcn34vgSW8uA9rRsXSW9w3QVw620KukiJojXcD8fUUfJtFMx/BQ
BjD+rk1+wH47wxL7nW9WN76FBMeiWK+u7PagfC/q2zxB9sPT5OWF8Z4kgM1+e6B1qtausvextM4g
7qg86EA4WftadEdj9KJxU+QQWXmwbBkOtM2XUbfOHY/QJAt0dbvDtyJflHeGtFb0ByfFV7/Tw1Wz
z1pCeJHc2lgFvh84Jpg6XFgDmOV6hcwNih36xQzh+np8HR9hRCEYy1mnxm2r7odQwvWPRulmijfj
lscMIASB/KiDm2c+mrmrfMSvpsStjlhpt9DLDurdkOEy2cgPKgyU0oucX0bWdfTFANQyb80eVAwz
cC97cbRDw6cQbDPlplxcBtHdPGbuvERTyTd1vJej0gvClaJvYCixEH/KcFkd1WDVQ/JByEByIK1M
3qR58Gm00kVcv7cZ7K8QMCgPHbJTKeEuO5R/QWOZ38rMdaDG8kCBXpkQ2kIEyNjsEP18CP11qW+G
l2RwTQvnGHISmzLbsiwqvkgL6tDtSlczV3K14ixo92HdcwC87pQrGrN16Vxpx2yb7wpIZtoN47jd
uS58vg0vTCOY1uNO4BXRQDG2jyyctMAtj90XQ/tSdTsrXbe77k795mvrBGEW7gukoQ8Ow76qyy33
hJnaztAsd02EqL3gsXxuDE+PtppzTI8yZkl5U6j3ue+1sufQFStQZg0XprwJ37voanbA6O6lt5Sf
q2oJY5C2DSYM1wFuZsUefAXPYBUP4bX+AJBivgujzWy5avWqadeLk73oXBOnjbKW41VfbbX0UsHI
ql/W/jGoCJx7nIoNirSWdHTS2z50R7zetxHeYH0nyQR2wKq1a2+c54z3/7V4so6pvht3+rq+BytW
6vvgdj4mujsr6/HZacBGb+GzHZJ1b7sZ3zJBPF9k7WDOiMmqoPB2DQD/0vMBJICJml2JWTBf30Up
PRiS180P+nyYplvcBknzBgs50dkWESuxqxn8yEQAuka8CWo8UK5e3D904cM0H2zomfE7RzHUUmvL
JHTiPoi/D9NLr7N8aGbwB88Z/NegYNTgGjoPTyYjb7QeDsBtat9h4EyrXeJfmOOup2eJDqCHo+pt
KNERODbgAu11wlBou2hhR6Ob28Bs3AZkOyHjpBW3/2aDqnevwy8wenP25MiCJkRjFZ11eOceTK/a
DndF48KpNbdrVC6QSshZZ68gLqlGt33Ht1lswxpz9OpBRgPHMw+ogLnxBprUevXViL3yuSRs8CZZ
13v9Vks284aYneN0Y9Zr7dXfEWpVGJ6FJplrrZPBk7+VdAdPwUMcefK9dTXEa+5c8fgYwucRuC9G
9MYNHvUb+1u5Cy6Dy4/6uZNc6EuJpoc5yIeI1JNosWQgQPOIMb0DP+z5u8zjnbqhp7jhxrj76n6U
6+5rszFX+1B21RvtKt+pNxOdAhOAR31Yvpj8OX6WgXrgYns27nrfQ4oE5aGxXPsPZolw+TpML6k6
FJumR6RwlWy1YuXf+Na6Vx/TaGPHaFR4hu8ZhL1aiHF74cphClWs2n4TDOt9SosLd2HrFa/NtryO
1mPnyvjVmzuWS0CU/NkL6s20jg76qvdSfglin/RND93HAS7aTFm9O27lzTu8FDhWlOe93q2GV1j0
tItpHSBX7DZX0lc4g4EWR27zFvAZIK19a+yyW/kxOCSXTsyQgP4ETtmrvnWh59jG3NU2urXhCmZY
dZVndDGISZ/fLe56DdMfULKw2BcIUXnYk9lSRqTVKroFLQGvgcVrf5b5wjATsXp6VB5UAIT36lNz
la+ILroxLkbIbm7wOXnaisa+6RwPInvVMy60i+aqv6n3/vZVKtz5Yr4g4n1jIyiyk8g64fqSzztD
I6UhOwIGf2iRbepdhLNmwnLuqVG4kstK58LYhC/tHo2l5m1a2wf/8Nq8jRfZ1bjCbWdvmX1cqIf8
IsTPsMHD7iUektwrQhvczo0vfS9zqbIqLtONs0G/+abdmwh4PSRX5YP0JbqDN+stfnDc+MFy5e/V
07Au91AREvbuti/Bszm7xsp5ABJsomQQr9jihKlXyoZR45mejKbDG8abgUIiE8QAH8bShw838119
ASdyuU+upJ2xsi6Mh3JlrXwv3zo3uRdtrBd8ZlK7Ci+hdZ5fIAPxCOrz6KFkDwob80XSdoVnM7i8
YGX3tsGWSck+PdIcnuKH9mL4nlzZ2/6ieksXJ7ZnfZG/f8muortp7X8PX/Jv2U7mTdDHGEfj2F06
kjcjUnuf33eXueptulf5Mbo14Smgb3EbPqrIfZA/8hUVZfjLHxW3Gd0H5717bVV+2eRY3WY7+01/
rF+mKzpCOkj9rX6Jv+recBUHq/E+OUKK8oiuxk11qz8ma3jsXXmrXrL15hWB7O47dP70PpvGgxov
dI0La2d6xSH8sjS6nfSMo4nuDbcyPVz1qpO8RPaEwtHNbpVdfs2QeKg+aKvFY5q7+/kYb5rH+RjQ
xyAjgjf3ktEp+RDtvn2Or+Hf5Q8XTbEaj0BD9XjVtm5LqCLhQoVXov2be3zP0Uc7r9pn9vExEVps
KkdIEiNeje5yWMZrwgPHmPE+v8f3EoDjxPORbe5x57v6tDVk3Ex8JtK7fEm/bHr4D/YQpPO13JiH
YAclKj/IdDV+q18qVqCutqG95w8DU3IUs9zJQxnhet4om2BXMCLFyq6BSexp0L4kW3kf7KP9uGYs
7qvNvNYO0qV22RbR2rrLPpC1hPadiItkQo0E9xxD5niTPNug+5xNeDvdyVvrer7optvksj4ypYDx
m29Ffik8Z42E181HdDvwqnGiJa4CiT1T5UN8Hd3Oz6PoAEUv4TO7ZSDS3eax+Ahc3j5Pbrx3HFi5
RH0V9B8Mg+8DvAme/tTu89W4V1iqvbXX1cF5z9K1JHnDnZN49hup+iX8Ylz01+a43PV8gXpNc9e3
Xld7/O7ACZ7lx/o6IXB23ma3y/zgFfroV24RrPlChfjRo1xDNJrbv+OW5/akfOmM6dgWcv7Lhm5p
WsPLhmzGYVq/9ztmeKw177QrexW4KM94REav62v6UobJV2DOw7RtHtNrurz0erjkvcJY4lVr6UgI
snKtHuC4dpkCefBo7NGqMS/QBdrz4etIlHgwnK+g5ae7MbfOtbyVr8AXtSvjIXiuNxD4Yq9yQ7qx
p2D3Hq7KtbEdQ8a08da8QPeRAS++5r5HeKvoJCFT2bAae64Ycd6tb/MLsVvGNyTerm3G7njjXOXP
5dHc425sPOdOjdeDBewPJSDGQaaD2GFotI/jDrp0r97j9F0RVXIPvnDLDJUzb2/QTbpjTjF8QGlf
vQaH/lhs51330dNP7LId4qieskP36z66TW6NY74Z7jY1FAjPKk0AuJW0Uh/BtTS3fLP+E7ZFfkD9
AwmqPFrLT9Pb9Fbe1A/JXXYFAI1e0PpKjOKDda9c16k37/2DuSXS/lZex6v45T1eSXdIA/M5a7vl
vwmUY3Cj2jOf1Lf0BsgPnsQh3VUN7C6e9EVOdwBXE6ZQHnC+L3Z4yUgjPzU+AVYb5sUH85Cs4QjE
vLtnvXAbb5Qrppm0WvURJy+h7gRUDfvxITjoeweJo3ij2uvZ+pABMNnBbWJO/Ipzu7Ie2gfHWQUH
k3aEw/mhuHOeuYn3YMsEP477TbeYQ5ECZcYLMpS1EesjYXaTFkNkMSg/NqeyxneBnZvYCjA62cI7
sKSUxUQlyk7WKMLuN8UQ3y4BcflBX8zJYiMsUeesSAXTAKRw0ODZXkxR4n5sKJyAEhDAYin3qHqO
+xBJb2IVy71WDh6cAdZeGZgL9tGxkV57jDnK3G9wqayrXo3QeEA02earXm4fiWHAWkmxk2VCjbDJ
b6ERZQG8bFi6mLJk7oPKLA71YsoTqaZBkHvWhpU6Yutv4F5i5pMufoW6yX4kkxYezDkE5mWmTbHP
Q9y60KhBtvYY2HW2BlSGhSTP7wokSFM311jwzjH+pEmrbmod22BkYnFQlqJxCPtDGCL51E7Ju9Ka
WF9U2Y1DZtTlGOCgGsdlUp55Y5JeTqXJNGi5Y6xaeARkIK2eQeyB2/oL/m0GN6FpdLiVdI2NdlcH
dUrHyT1pATy7RvE8EkQJ4THwNsNZfCnW4h4RyW40MWlERAlkwqQrbLzCritSEEvjrBsAQaDNkm1j
DfO32EyL/06tsY6fy0qpi1BiCjZBPvWYVJShPrSVgbrJshFZsZFLDFfwSlksFLCDik1JyIK6Fkni
QG/bLus3wi57stWqM+B1tYrYDiFq2ejNE3hkaVg8F8vw9DNlQC51KhM7PmVFPXFYIpU4NrJ8elXs
AkN385HIzQfxvR6+VTqApONTBRHvEth8VFoVsZb6Km1LnmvESAnhmFwfKkUbt3ExX2X+fuiCeKV2
Gj2RjlW8XLxSY4NnT6QS2zmCIEkIlhhvCtnMlbVfYWXMqs7qj4rWXXcVEJWekL/DrJbVAZI89G5s
88lS7W5/yokdjmxbqwgwqftLoTjulBfJflw7uVXC9oLN1aDDV2uMyC2yTviTDCPENybSolhscnyV
uErYnLPnvVXjY3Ht062odi4/nUVDgwPugp8Hm0N+a3dWuykqS0OxIVLQLpONywh1qNlVmynBykD4
5KibvF6+Qb+gbUtwOq0dZXyB1wjyC0ffn/eJVADYiz6I2BoiL0lqZtXIa7FLbFD34kfTG7jkIBcD
irtUEgdhvW6hEBNuxOV6o5VS83Sqc+kpLw4Qh4qTxhayTb/c5S83IfafDz8fczr9+fKnE4MWhhqn
7u8/HSLOOFg1Uos1Nu3zac71Pt/ZL3lxE58vdc7DVpxuCfDG87y8N3HKU/Lz050eVBzpn9/xL1c6
JUWF0wMCoPE9M8VqKwrFCf/xnYgrW03054/3y3s9P+enhxGn/csdnC8xv86t/oib7qVZRhJY37MD
yqA/Np/KPmVFvU9l+ACwa306jSKcVufqInWuI05RVCYrsHOd8+6/K/t8GXGKT6c91bG0+a7F3waZ
OM9nC19sEE/FFq2AQ7sM5N0y3oq9n7KW8HDSP8OMs2yAhuJWFNVPSVFaYGtSbaPb/t0pRA2xOZ9G
ZH+5m3887tON/eNpRL3zlcT5zmXj4gUTgJr/EfbonyBDv2GR/l8ASv8fYo8sgcb5Z+iRB0VW/fat
+BV+dDrmJ/oIIJEOmNkxNJPogwUB+yf6aAEmEcVsQReiGpojA3L6E32kgD7STJMjZYYmVSYi6k/0
kfkv4o5UaCAtIlYt0E3/E/QRt/EbAhfwkWXbluM4lk08mw5g/He4sQxIWPZh5jqmdZh5VsAEZVgG
YONn6lSGyCpxFhNTCHcQaVHrL/vQyJhX9cS66pf9y/lEVmyKBQ2g2sGAac25aZMOXqJmSG/DnsHv
F1RE0zSsVmHdRRzwTyCGwDqckBYn6ESdxzCm/R0e41x2qnnOi9R5M0oE9Nfd8NJ3mFnP5Z+u+gsW
4x/rnO6skSzZzZwRAviloxHnyZXmWUZAbS2l7b60ahRwFmREPjPbkwnMkj1kDhAOEaViY5nNb3lE
tuuD2DNjCVUkPI3iaFGU9vTiyoNInyuKrNica56qL5f95QJ/t/tTWZATNNQk5mUIYwL80+X+fCaR
Qob00pIr4sEXh/+oJRVMdktSbOKfKZFVR1DcQB+Ydop8t0BwZ6chpnJ5ZWdUjXh5n7IndI4doMU3
mRYganNBhdXLBHJamhrBbhBWjFa0jkOBpVuacpERvFsrpXyqKBquOOR0nGjSqiFpG6VVrkQ7nUSZ
2J0pyrHSwmQrcumAebGLWhOxv+Wa53pQfN+YnTVsxI7zxySyp5MuN6hhA1Ckq0Gvu4MeqQRuiaTY
RIPS77v0LY8QxZ6Cmrl7BgUZQCI2xMK2B5HVLRxWk6QVXqQADrCKNKx3ItlOWIcDiCqUEG0KYqhG
4KlM+cWmaxbLNb8+Kr0sOyx7Wovy6GcNOfG3al7LW7HO85fZI3TOzObOea0uNByd+YtY94mNWPuI
lLYsAMUqUGShcIPhqLTXYmFkYz8ooajdjcYCv/IlmS2iJf3Wqa2dvMxCxPI2AJgPA/0yfp+SWnQ7
oivnNihxEmW6gH3EUjsTSQF7Gaqx3xvZjRk4BsIh8qV4sBxeEBw+y+MxYoNDSIllxbnnx16uWmpG
gHLgWXFs7mKd1cn6fPtgla2VWsmwhS5tVyBYYIotDiIrNrA6/cgmWXXJTMPe/LJShBdlWXaOrI2z
TG8389TcircQL9BFkRJXkzugTSNUR7FSA6lfkEDxjAs5zKdqPQ4WHjOBEQqiiiSR3CCoktwAKAoj
jD1XlgeJheRO8TJdP92Xskxbw5gWWkBHelq+it9El2qIAxp1J+5T/ELn38rfzCXLwtSf6eTRIn8q
mzzYnLLpcs9TjNmS6TbGIXAYi+bbPlhan28ZT85YBUAd4HSEqm47SyyhxD6Rgnt8reopLnyJBaAk
sxQUKWdcloZS1bAqDKVmzZLumw2yj7UDNEIHhDYrGt6SFHm4vFgHEK9u9Hp5kHqNVbZI+nHIiLUU
2k2GRagOLoSJRVhckjYYeTGLGUbYYgJWda450KQNJ/giS2FzmJaNSJ2z9uyUa8Cu30VR1wUvIGiQ
Hyw6moS1AJDsNPM3WjBfdkrSHkRRGLTqNjKL3ZjYzyiT0N//fFgbOT4e9mceBoMFnb4g9n4+4ekx
EV+k1TWsdMtWUfcQqwQJD3h+SpEVz1vqLHv1vt+Mdu1voxSvt6z3ETCWBQ61PLMl0KiG2IoCOBo9
0xrUXbwYpboRuuJOjVFPP7dX0ToQTYPEwkSV9oReO33BC3jN6aRtFmrK9lykQ6lZAepHW+0364aw
cwRzGgHzjWZP/CqFXQ2bSkb6YYFcDQtSS9i4RJZQBxbaIm8oOga8uY/X6MAtgEoxd182sg2DilRV
/QaOggiQgeasShWaBmtp8/ArDIcMWxZsIj1m0UUWWpT5GC6g3MYM2BnxUWzMFE9xW8iEQoX4DDVI
u08mmBESoJP1xbIDGikisOO+xrRJPALq0xhUi8UMU2YZYA7GvR94tH7E6OjIY4bMvLIIgakxDX5p
4Ke8XrW4hxy4osNAWZnlYq8QP3+9/JBiMxMWgp1CGPwqx/BQtFZmT7X68iBAbqhUY10rYvwneJMF
pk00bpE6Z9vaVNaFPHTQe0auNRE5LzZBoDwbfdR782IDkhcsmthYiyXzXCayhQBbiqSoI3afs6JM
WwCW6mQeRQ66L/pmUe+UFKW/nOeUtJXBMxdIp7mAO+umulAXzKcwEqnNaOzl5raAqQSAAuBQtF+A
iS6A0UJARxcQqbpgTBGToGtYJlKNAJ7qS+EpKfbTqVz72Yy3OF2i25bxZFgGmVqs60RSFIpNKZbD
y0Zi1sygsbS08zEi299qMI2eTiJ2iVJxokmAZ5MFd1k24ABP+Wg5yflMoR9XGECNfFgmKNC6LbuL
Eyx5SYbL7EcUxktKZBOxKD3n/3Z3tkyRTzXFQan4YkRVkReHn7On3Z+uFp+PMZy42LYdqp8/b+iX
uzxVPJ3Dqmof9i+A1vVivCtO6OsF/C3y/gLODhaYdrOUiU33MyWys41xVVQWKVF2znYLPDw18FFT
SxfIcZFEAgCUuags6YthViRPpefznC/FiCh7wQJcF3vFBc6XF6lz5V/OeD7X+Z5E7U+HnOux/B6R
JNypSxesLJ+t2Mw/U5+yGqFWHiBgA8ISKqvLMFYtRvbzBjIxBNKM6ZsokrvFIOQsU7NzlU9ZseMf
y+DHTVZRRwiGqKeJ+cKnc52u8rf7O3SuYDLGT3i6458PKu5dlDWikxLJcx2xu9bixTnw81HPdYz/
Q96Z7baNtN36itjgXOSpZsnyGMdOckLEScx5nnn1+6lSdyttfN8PNPY++IF9EIKkhsgSh6r3XetZ
RuggfTv41WgdxriWRGu+D7lQX96oEZ0MwGLMUZG6n6qqQGqT9cOmVIM8MNi3UZgLRB6M0hw5NhNq
yKe2r4vLzoZgk5Vf1wRlfniSJV95eUv1JmpbvfyyU23rczZtDYSzo4dfOvLgxVSjrjGRbXAFZxCX
AT1127qJUTDg/N7aTmMt27qipWBbmsPgVt72JsLiPxkTUs65JvTPRknVG43O9YpzyZZdh151HRY5
ijTB3VGAbRrkzYZegtvx7ZO/6CSoyLWozp3Lmh0PYs9U/xDJu08rRxe+GlUlhVutwdAhcsLvhgj0
xjC5/udqxIeRE7FXkTHkimXHIpQLtdPVWm09mK2NP9V4MiO/2WV6CDo7JjNUn7p5P/Sec5rkosdH
eYyRejRh1Z0SOWtRa/nQHpOEMQMoMf3UycVILNiJsE1jG5bOGwHf/WmQU6LrQu1zGSFsLMMC601W
BkzketyWraWdTOAo8EFdZ23UyZel8Tz0kfJ27MnbsVq0izMcy/JV5xLMJUJ+E44cV6kvRq2phXog
q0JElQNagRiv1OmyMLPo0C7eLlDXRlVySxbpJRnlhfGyqvbqRXw324lPHBhdKukpY64R8/eGaLM/
PtmQV2v1MvWIWgOyWFn8GHgCut8W+T831aNqH4AL9DP+5ABXrodT4M/IcBOiln0rGtdq3/UBtTbJ
r8qfYOThS/7z91Vr14WyTqnfXO1Tm50hiz7X7cva0j+SwgVR4jJbkG+oHlAvVq+LQ3HXubYB/Ytb
rqpRqpLodVNTt8xITfZUPbdWteTrU6MY8HKgz/76tydlVryP424bDUxV/aUM2sM09wTliIwv3hQe
gyMDdXnqxkjKJO9uFEhDBqvqz2rR1/hAO7Tc8FtabgoG0xG1AKo3MvYkvm/Q++pyAYehLdua6nIl
r0S5oU/bakAS3hfefMqgcoxWOZ4saeMw5OK62S82euvrtlpTz1HPVptVQJv73xdr/2/qsP8o6P63
qu//wmKt6cDK+p+Mog+/iqKds4HiyfffK7Z/vvDPkq2w/3BBbmMItQ1LhxR5NYx6+h8OZlCDh02X
iq4kVf1VsjX/YBchZxLLg5/TAW3xV8nW/0MYwBwE/APLx85t/5uSrQFE5J81W9sDNmDJ2q95CVbj
A/4ecpTlVrvklU7VIKs+jcm4bIM8+WTPM40w5GgtkqBQM+6LTF92pu6OK8+0gXh5+rotMufg1yJ7
qpjAt+holm60OYsQw2I1h0Lowj4QTE3p1w/TuRTt4+jjncgJAtyAbYe7Fdnr6AzV1UPGiXQ37/ln
heE2tKanaaTv4huvsHySTRAv6KnsWb5XGu08S0MUHXUn+67OnOChfEuaIT42KTFoDveWZfSjQxyF
7tbO3AjqPDouqO4VwaG9t58BFK/bNHwljxlth+b0p97PEI7Be7vpW9TT0RPkxWoPzm0fdclwCE3x
lQzTZo8QYj234TvIn30L55pQppqYh8o/26WBjJQ5OGFfpCcsICCFO8b7fGCwWLtWu2sn2DR6EWB9
QWW8BkSCDIkYTjQNqfR5TOlRmM2bNcfvuA3rTUmGoCsA/CzgWekcITcYMu+YDxFKMxeZXICSz0+8
5Iix/za1bscJIF1qU8yNmLZbBQkUgbsgWaTCd5xSQuqF39dHhA4jhCyiwOYIYh5AbhRNw20c2t2N
4b7BfE3P1mDfWkAXb5Vpn8wq7CUVfvYmw4miu7W5GSaR7qzWJP8wGNaMOaghVlLV2A0JLWfbW9mF
o+2tJH61TcdfRRO2ApLYkchVUcs4i9rZIlqSkKubAVIKQzUGGeiQPQf9qNb9CIzyezM5MXYf9773
RX7v2GbFlzqLjaYTENC13e0CRRuUcnjvlKU4iDgyZT7qairtr8IA6EDYwnmq/OqGcKINnQvEUuCI
NiN4KqvU5uegjyrUggn6vNG/mRcku1Ajj1noiXXQB58nn7hJF17TtuX6u50za7UrOtI2NUCQ8C+X
AfVP3RK4AGAh98zp0GclMkwxOvuaTIKs3DRxUK1Aog17Q4CrKLRfgCAgJ0+LKQc2qzwMraeOOI5R
E0cyojeNmfTnAmLoKhinageMyyCW267XWNnQ7GZ8cULr0Bza4UM/hLgtJrM/Um9rNskgvgE9QYc2
VbNUFoXbtiaiben0LxNDQEZepre2CZ/SRf1zLPBsJFP7yXdLNG5gZ3NtPOd68WmJ8H0SU3lrexgd
xlxQs0jdrW7q+sYYLELfs09Ez4PEDWfovW1zJKqWPxUG7b6c3dvye7y484oKBjASABWxnh9CWAy+
5u10oz70rmlu2jkP91kcQP/RfnmxD/QIODAS+vloJOZe1Okn2Iv1Nu/0dl0ZxXtORMICoAxsArEX
Prc7FCg7zwgB1HhICr3GIBa05boFVfGGD2s98i2/xcl4It/cWBdckLaZKd5qUYKo8ut78t+eodqe
28YmHkVIxa6fdzdd+pm86zMI0r1doZLpSOR+TL8ZpGGkI0WsZcI3NVO5j2Jdo4fV1Vuu39OKZGo8
VcuSfAmIxFyHAANLpNZLteMGjxbQJGbKtW8CD9hE3k0GNgbCOubafrPcbDkZdbQrJuwPoxg4/Ojh
7BzTfy5cqoSGADFRpIbY6Taxt1OJ6lWq/EGTEeMUQvzPhp1OvEpjhcNdNRFEbjpcjAxb7Ed4Li0Y
sXDeUyX0i8+Z2frHMq/3lX+T9jV6fqTEOtcHR4JdTfPQ0A+Jg0RmptdfHG9sNyOjk33JLAnKzGuZ
VWBS5j4GuzpHh9FakOMaDpHDU/pCPSjYjNg8cXQk45ax+lwXJAB0Tvuy2Fzoxu65c9x5nYxeSCYT
l4slj26G2kDMYOX3M5RQMZi7sRxBSoYVhoNk/lxlFvo+hndPX5bM8lZp0C/bBVDL0KEiEs560tON
kOkBhPciGdVPVpLp58JfObZ1Gsc0uVtmphIUX8tbhnPupnN+MCPVwINa5MxTBvJz8UODJUL5KNhr
Zs7x2+gg1DuynupUIyZkPGlusFmE89POjSfdEYhZA6xUjaD+5i7zCvzC29IR7d3HxWu37WJzpSWi
2OihkTDvaMDXu94xOIhef9OHuN52VrQnmQV0XGUcQpCHKz/ARxMFqMaShSsM05XQeq/d4iV1uGDM
DWpEq4nXi0Ht0fCwKPUORo7Iz26DJX0yy5lDoTP9NYmKnywzvnXsICdVBA+QVnAeMxDZD7pr44cM
N1VLnsrSzzuHUu9s5ZuyJqO3ylPsxLO1Tbo75jCPVGV2NhnyWBo5iCoXaZDxtY6yZkvkA6lMUY+W
1hyOnT6SJmYaHbZZF/Gl90kvjW6dC3PZOR0Wp0kfjovnmTurEtyKM7tfBxuP9TVjcyo/LrqKlIGH
G4SPjbEcCzPa2lH1OGXALhMOuRn06ToK4m8D/Z3bUEMM2uPqiZ2e+J0ME2GNtyv0rTsIEAcNeMXa
MgyLZiDzar/zsLuP4w9vqEn78fZmEnyHBfPZJ1BqZdXNNnTyCYFfuUrr+UeqeeEGt2nMz4PXlrC0
Lkx/EMdz7F2cE7XzGs/eDyfCj9E3L62n7ce0ezDs8TUEOb1J6vZeS85cFIK1IfybjozxgA/YFYlG
r/IW0h6x4K51W4epe4wzyDhiwHDDtYCmSrTi3jZvuwDnJKONfVYFx5iOFKZnSIWju/Lm9m1akSgM
NDR1IyRjEI+qmuGIDQrZTMJz3ln35TC8IDkcVvHk3YYdB1dnWbdlEGEvnAh31BOTrNzytekpUTZc
3UDaiH1stJ99n0qcNac/zan2dpNm3VcESS9JU+J6S42173SbcRLmTciEnYObmKEQ/wXxJSuKxAu+
8A11tKcijj4Xdf1TG9xdmhcTzERXurYbbGfPNpmBeNHFnkkZZkw4x1bE0QcPekczo2JsVVlNQy5f
wenk0mIJkoFqfYHYU6eow5093F7VsmPnYOHI8hKzCqJMmADwBII6OypDuqrbXxdqnyrjq30cAAw5
XcJtVDtN9afUQvUkGnAfRy3cqXK46ivEQgr41DYnZ3YciE/La8kZkC2pZQBy2lfYCIK4nI9J9SlH
l7Ae4kaTAOLu1MpqhlqoRqxaUw841ehu1B+idSal70AW1H1ZWlcNyrkrjq2knqj9qlGp1tRCPaPt
axxYDLGvu9Saeo/Le17fzqgC7pLVnAKvq98IM7VO5fCJUo5/dIWZ7istvYvCggSgPIhtlLQ8QSwg
QGMvOAr0HzILiM8G0I3Vy38ht4Mep/7EPQvfMq3SRlbQmlxQ51Craud18WGfescP+wLm3rnUB3/Y
f90kq7oA6b7AmC65kEfAY1aqm6WaIKrDVbmjkI192eKixZhVs8zepG52/VlVDytTPSP1M2eTVFWq
x91pfMnTLNgWap8uwvLQ2nA95TuoJ6u1D2/YpBHzFSjTW9VsuS50VQKQC7Uvbh0y08grWKmPoN4q
VceYesPLahi4r2ZauttJVotU/0qtpaqElHW5vJn0P1Wj28/g8QFd5Wx1C0yt5GdBfCgzWqxt4mDI
RAt/+dnCsOaHuayr7z7Bdr8qnS7Y6MXEUa7a1P+pYT12t8DT9eNvrb7LqtJJZ164d2oM+o3oSFCg
0acWQiT8CpU8owqnmzdezKSGaDxnvUg5ryUbN7NU96pNtUbFBtzwkNT6Wm37Q5IyE+22AXzXg1WV
XzXf60lNGDBTsWdO2+aB3etWq5pnxzgVDZcSYtu+tXWwB1UyPRnt2Z6b9MkDK+Y0wZcmaDJ6m2O8
rRlK79KuxoEhAnAH3Wks7Oq5KC1nl3r5Y2Hhv0ZGmuyhLHG77K1UXi+ZzLkAUstFjjxMRAK2Q6FH
outWtZclVP3cH6ZhJIehdzdWSsiMsQjr5CT6Xd1nxsaPLQ/7pJ8cjYlRRJjCV2x7AHAuObxjj8bD
IJnkzjRL7pDuwtgFPQglPjelX04YqRNW97qDk8TRzZt+Gr4OZhHvaGVgFwubdptkJsSDcE5PKIPf
OcOf6R1WxwbqJ6T6ODr0up7t8r6fN9m4iYhlf+hanQuYCzFy1mb71vcCUBp+Q6txiBG7MyI0ZPEY
LXiZH1KzqyGbM9VUja9c6kAvjSyl3VSr150fnqMe9WXH8Pq8snW/No1XES/h36rHID2h8FSrC/ma
6PPNByVPVc0SpWBVm5cF0xK80yn3+Z4OSMJ0hn7xUrsYP/duNRHK4JOqALFJtv79h0mXXgbZFVKd
GLWmWjRpgxPCnR6ujwWUP+kfYphW+2o5xdfpWP6nFs61CVS0zrwy5zjftLHJrYyQ3Owwh+02ldXb
KstRk6jV6yLzknY/uuMxIeeUA6oAXChPBQ52zhGJ7WEKalz2XR9Qa2rhKsZHU4TVvi/EpR2qHgjT
+bvZJjoXEt5OLaoW07Ihu2+V/L7U95JUIt4nIP6rGMb4ynbtM+p0b6datup3cL2YB9TvGhI6RuSF
/N1N1QW2nFcCt6d1o2vkG8rFLJk2tB1whTYL7gNfYPsGLQ2EMjRPY1KZB4+Bk2qTqE6RWlNtpw/7
bNPwYBuamONLO9iocmshb78+mZu0wAmUqIUbkzG+PJZ5HB+1xYU4zyBynG8vfSDZF1NrQ57P+wy/
iupQ2G6FNW8wD7L1vm04NVZMcmiQqU+wqAti+Xc7rRltEMKFHm3U/z6R+r0rK+vOUrKFTGuP3vBt
lm6TsZ/3VaWb+0DeIE03bna2pxCsMGXU/TFJw45EB7pFUzbhzmwDP9kmUxhnmIkRKIhwmVE2yG5g
+kvV+NUi6VD0k3TAHUHPtaa9UeJkHzOPagaoRdulUJUEX/eHVgHCBS5VqKq4A1y6D33azBukXpgu
ZAdZvfyqBVb71KZ64PopPuy7yKSv73B93XXfh3dVD1w/ntpUi6TmZA1CamatSF5+65yoJ1801r91
TtRrosyLDgsyod/eRv2RmimomjiYNvvKGk60HIYTaXsuPpf03pRtsnJG6ddz62WKT5cMRBx2DMcH
/a0aaGpnuUyfx66LdraUei0jmi+pjSnDMt7YdKBW/7Gnqg7pSUBbIK5z1yxJRfDeI3mWMFJksyH2
uP3jyCk3S5GjRSpKLVl18j5cXcxQ8vOoD6HjYBhNt9h5KO7C2MoPrlQQiaISG88DHeHlRkxa10r1
d6y8jo+R3SSCmBLiT3I5Ao1n48HIOj8mX4pJgZQcqfdAYLYgIES4sm+MjOsSajqSGt7BHNYXXu+/
UoH/f9lYMD2Xcv5/l4Hf/XprvrfpP5sKlxf92VTwnT+g9YNiZ4bk6o4t3+9vHTgUSkc4rgVMEjG4
iQT7r6aCBWoS0ThkSNU3sHjoz6YCsRP/gjopOa7/bCJAnXR0RwZYCN1yHT7ahyaC1Wv6HETDuRjs
jrTVdR00t8qDEcj7ulq7Lv79vlBCynx1u/mf36axI23Hmdg39saw8mSn/q+LO0S9crDx5g8itok3
oGaZPQbZCLHGX/q1MEcAGg20n7F5jsaX0itNKYuG7MBAa+UZxtdcM4+MQ2DUOll/KojYyplNiF1S
1d3K/t73WsEgkPFY7K4stx/2ejStFmtY9sRTPgde9KXqYTo3+bzuNOtz10eE+dX9A/xnC/osQNix
KedTUAy3WTK8QLw6ZqiNADY01Nv8hKybURxNbjC7KNCo1JQEblB5XelzqG/C/EX47vdxJKXXDiZu
ryBVKmTNJ0cf9XVqal9zl6la3vnGsaecNvfWT6yP3MKxlktVU2+Z6c6eKHXpVMko1kL4Ku1uFXiC
qNgyGMCt4Z126ZXbc8KUy2jJedqJxOspoGPD7qriherDoXUdKF7a8D7aNCvCsfiUolin+EYOQYAc
lHoQQgeKw5WVvYT8UFsB/csOTJoeo3eYiiHdUKqPV5WjUfYci7tiyHx86tOWkEtccPPPIBr93eD5
jI0SO6MxHJ6Bc774IK7XpevV26Ghcur+7EIACbaud7dUoaf1WGYPTYQltUdFmxc0Qiz/dUiMT4tb
OjCDqn0r8sel8r4OZU1uqEYRqQhrSAj9AKSnEVRcKGlOqXbrgQW26tRfWb71g2LeTCGe4yA27G/I
nEnxGquEicEL1YoSrBKqdFsnHhNNN85ugaKQ2Aokw/jPjbug0c9tNnmbxMZunVY+E0/gFETCTYRq
17r/fXDJ3Cgq0nJkBndTcWcw9B+UeCCIOd81EbUIKXKs7q5PlTCtz94Ay8jmhFwR10YJJUv59crq
HvazCxU6gVRvUF3HE3u/TIV7yp3+RliyC9dZx550t9UweiV1kfKlIPP30OOKpN47jLuKngucZVoL
+dauqaaZi/M0zQZckIjseAJfZRGfU2BqTlXd0EARY8vRVobrvgxq8LE6/GMzussZ1WDz1Q6GS82A
jwqIqRZvBA69RXXP6A6T4mCLp6TLfum6Rtydc+xJDd26zszd2f5eCO5XmNpIeDDnsz86R0JafibD
FGyt7tEeLNg0CSgHhtWPBmN2M8y+pRGkCQMwQzZ8JTu6OTgpNb+qK75DzgYq0JG8aFmfvSpw1v3I
b6WZNXby7kbz3yaj+iSvrxTgbJ8fDSzWAE2eaeOh6921F5iQEkdb3xdTQLBMEL+7af7E5XG7EOm4
Lyk+b+PRX2uu263HyCxXhNz11rNZVM8NeaF0p5xL2eRSIRHAQnL7Nc6Jckti8yFp3Me004j8CqJ6
Teg5VIWeWrdrMlSHsivSYT/aPtEdrn6zxAQBN6GNG5dzQiQkUjUFDCIg14mVPnd5/yPh7LK1ZccF
wHKMJw0MkwUDLzcN+6bWttYSvxIYMtDZhdiS1COZGm12k+VZA1cjXMx+51iIzfQEnDbl6j1/y0+y
Cekd5tPdRAdhbZp0eyhqhuQG1AiFGMm2NOpyCxVv+plAOLJXRGVtYp+CrvDeRK2P58Y5kPObHIjJ
FZQwvKeS4dEuzEBVjLXYOv0SU8i+R/QMv2GA2hSmjIU0B9C3vbTzYzxInH3trHXwdroM+DYJEfaH
U44sZh1q87zSJU28m511ZFfjKveCXetBGDGWXxWxde7Qj4CKRYHU3P5WBdO67W+beZvUjbWpbBrJ
5LVSis6dBxv1htFgNqHMwKyEDPs2dXImAfGT4fbrevastdcTvNks2ltve2TWVoa5posewzaOY6Cc
PQRMD8pLsAlQpp6ycmmo1OYwukhDNbQZpfiUA6nrKSBH+s5cIroCvW2t5yTYyVNrWvrxnNFT2abJ
T5OiTODYp2ahoWO4xcBJR89xHL5wQWIvCAK/N85lVP6syvGem8G5kW7mBBHMJrKzR6YPHTKqs4/R
cdOM77GJcaTIm1+RiwSlC2g/mt37HMz9qU2j56RrKwob9KuNcNl1bveeTN201jwPx4iwz7FTfSkg
e6UiJkJAk7AU4Npc21C9aYH3vnS5BYLDofFKtFDbDYckJzVAq+OV4dP+7TPnXheae2dRxYILGpW3
kW28Ual5whx27sKxP0bDXJyHYNeFdE19M3sxOpvKT0ocWlf4XGrj+cELis+1XmjUkX3OHRrRzuKa
uxlR78pl2DyPwW3HfLSl7OAFI3Uah1iHbhIoIn75MTltaQ2pTgByhwJwQ2JXuaWrB2oj1fd0W76T
2khpn/cORf9eUdlemXZ8Lmkenpc2fpzzF0/GWXEDEvZSr4WeQVaa3XcnI9PHY+KAZ3rYBBG8C5JT
nnjLfQ0yYB2NevIQ69A+DDM8p2OtnbGX3ei4X1Z1HvkHO5V0CnPPk6k31vV843VPY8Uoo4TJNVTY
NvLMB4jI+bSqe6YGcTnc9bMvE4uMXzVWMl+21ke3+pLXBA8MSfHuDwaSWL3edwzp1otD68fvwsPQ
tvOmRQt/M8cAuxpaYHYzNIwuGm9taPkmbY1s49XtsHa5sIV5fBOHpbaLU5wYDuxMPjDxFsMD48gW
skwUb/wimsH2gZKAvn3ovOl70AV0N8pW7AZr/BWeMLaLQ1ukPrIB7auZJDAXWtHfMFbAwJ7ZFTd7
oBuVQTxePdnlOkvrNyOTQzwPMKHmpmc0pDdl693PnYnuwMrh1YWgu12N/k1OJdf2ZT41GENryvdz
p3frlh+L7FuwOp5dbfQZoEhGh4J+W4RcwKt/9T0XDMuidS7oCGy4ls2rnCyGu9qxOFBqeGnIM+GB
iby87dAZGEYhaGXoHEBTAofGyn+J2UrP6Ny4Fh30Mf5Z8EvWizkzvsrHowDysBsz4EbeRM7RKBqw
WBT7Vo5mchpp5nauZ4f+LnfWKhTbJEnNVcb/648LeZJzW+90vaDTPsrkbDunsDvpj1pr0Wapo26H
rL/ZD6hdCmbAZ0erzF3ZMmCw3f6WY4AxSHasKWpu65BGIy2gn6JNfyJHeWuxLwTRlJH5NzFk7vtv
dbR421nKNpuk6FYz9/et48yftSpODm6RT7D8rGd/GQEKl7NBQ3/lBMNPG+ym1kX5hou6lOCyaOZo
zz1sREVU3hRW/8PsQufeZ2ae+1ZH/Y505tyrHmHNxYFz9GpobXbRFLvQ927pwJabxOBGvoTVsCHl
F5aUFfbnVhD5k+j1um5Fs8nqGJvqjK0wGxGWFPq4dwSJpigu83WzMKYPF2141ibnvmyIeMkiWtWW
DdKEjJhVwX1ND8pdFKF66oIuvktK18YFAatNaBERqloOtK/CQROVNYzZiJGN5UbWOiHHlotyXJ31
JBx2Q1r/0v2UhJPEqm/UWm+O9zJN42hq6J9KMaJmEXTCx4hOTFiOr9qcy2bjfLad3rmLBCe2E3eH
OZn748htc5V4WbFHMqRtGaTfTXlqHYUnh+3CJ9PQYihnlpLaGga3MwpCRCOVsxtpxmFbCw7cKM4N
IoubLJiRDVBDm5MhwIQUII3RKSSKDiLqVC+nbhBP2VBBACPE9YgbQX/JPeshMez1ZMzdNjXDaGsm
YjsbAJpm3brpqym5rQPvNudC0hvluaVk/jARoWoZc3TuLfdrFwMz022of+lUPtfoZW/yqv7kgKZZ
9EIczPyp1b3lYdEXyvVLXu882vVbn/DqPfZHl7TBQOxGb4Gy6Gqf9JxQyYCZxQ5yzYoaj/HamcR8
k0DaDPl4N5pEBRQjaS1ji5qfwWkpFbCUwKgPSfWtWnzY56XZDwAggNNo5Jwqb+C2GPbgWVZak44n
tVenGpOXXM+Qlv9pGdLJcslX1+1B1iZdU84fTBQeQ45Hj+D29wRTJQettL2pRZmHcwaikW5rbX2P
6fKs3Yv/S3qBfD//ywqmvEF+V38PK/ThyvRlKLEy8TfTIXbAEEvVsnpALWIUpwQ/9YfenqLhhgu5
c3AglYmJrO6LwSpXkQLKazVgoN72mI8j6bVStqrrQnWq1OasaY81EnWYCYG+7sMivBjm1Huohc6F
nQmI2F93Xf6DBkqtMUQaVW0qmurdLr5OtXrd6dswd00drbi02KAFwLDs9gEiBrna+OFCp4ss27+9
nb7qp6oeqWqI1imk2xlHj2pvMfHQli2cBxfGlrZTXVm/D+jJqUaiNRg61fEQz2yhM9+oZf+2DBzE
jX3UbyKp+VULAl7xcJ7T2onMbbowYgx0QtykcN6XP5Vam3JrMciNWlnctS8EJEuK85UnttKdAS/z
JL70XMEvDlLlhy2rfikPswccMvDBUyt9vRTVp0pkf4UBMT5ZDij31sp0puA/as1u0v7gUP9UAKBW
koHUWtbA7u7M6esgEUEB8YZdDn1aWjHVwafWYi/m7x6mYl4bSQYyURoPQ8Y6xlb94RcDpl9Fq0RY
cLTkX6zsh73vTNVhzLN9lBi0/qX18IPhkHDo06iHBXV3ivKLrID6TENXafH5YjRULVLlNlRGRLVJ
Uw71Ce1Ox9O7nT93j7Uig6tW7MX2d1mVR+ocJfEm9XOkMrKq7SvDVitXry5AtbloUnbTFH5BJjrT
cOVk1pf+zCQu2KkDR2PKsI2C/EtE44teg+wnX/rLcm166ksjPdXKljIXZFuslNdO9XsTGg57l3xj
xVhSFs8m9rPm4NkE5Abmk2OPBtCmmWpsUiLcz+Qi5UTZNGViXCxnV6OYWvvTKCb/FrWtFrqSwvtD
Om79mTmyPEfUwtVTfSGPiO2uN/Pmi1q9OsqW1sqPrU7SrwQ0KIrSZdWufeJTDbB2amcyRAjZmpjr
/PWZg3SjK96SWlNPHCbuw1Rv5nWoc0iga9xWjosUUG5Bq+Agkmu+1cAo7gQ+R7aalFLbVg9huI9L
5WwqrYg3STmYoI2V95HnOHLtw6ZrgMokiIwATiapq+vbW1arkQcBw159t+prJYWxPalNtUDU1/22
+eEpUbmQMCXr6ySLkd4iF1ZpBPpWCxv3ICh4Ms228/sy4uI5GXgC9DCkea56O795gurZhFOduDuA
i+WMncRTggl1cfJl38xTq5Rx680i7eJd+XgxNigfw2+ryvjgYXRH8orjXZnfuYXTzymlJz61oVpK
H4XlDt620vRX1d64fny1qRJt1JpaRFX9daHbvDXl9Uj1PgYuWRzDf28HI/oPD8uu+stq2bpSawXX
z0ly4CgTNxvT0QGg//2g0yIvrKhBbcZwZoYHVCCS1xdOIEADahWFEaF3kkOQSZePalIov4/anC7o
Akkx6LLvkaQaXH09loIeqO0REALp2R8PQnlgovwE6SURC45kKhjAFX47vtUqIVUuGUOoOtVmJRkN
mYQ1yFddDnR1ZOtAHQxJd/jt4FfPuf4ftWRDFJISofYhROd8KiRFIpY8CfUB1Uswd4KbmCR5AlHT
srm4IT8YLD9sKuellZbikkL6/7oj899MHP9wevzX4LD/hVYPIXxaIf+9IcOIr/j1o4tJ1v7d6HF5
2V8+D+MP4RGRjjDKcmmySDPHny0ZYf0hTEfQexGYQCjA0zz5qyUDz8dxSDZ2LZv0Z0v2Tf5uyfzh
e8SheBQ1hGF6JIf/ixaNJz6gebB5WHIUadq0hRx8JR+Cph1M1Yi84+HQZDrwaWjRfVif7VjEMoOO
EL2u+9Jp72ljPXn6QNg0Mbfbop986jRuC0kcyFistfTtveK1Ku17vfOevcFLT0RPEgVav099dh48
5vSyVBOX2QhrH9ipViA3Gvz1zBBz5YeULMTA5J7Ybor4ksfjcs8tls/UKpl9GcudEWmPla/F68oS
38kK+yx88zHDXUMqwngLdAKY9oO+dYKx25gVoNVaTKvQ4EM2eX4ex11gGd8To6jWcwnmbpKJo0zX
YvvRn59oIjw3I/HGS/HcwGOIGvfOdZK3fvTvWze6BQB3njrczzpzPqTJ66qjOtQzZ18jr/+yRNVz
FJRwweuvbdbsZ/xbrY4UPw/Ei21FDwgp34eGD+9S9MrKmHQHZktTydcsXPPRrZybxjEwqPM9pSGf
ORTNF7vcVnG0s3L0AQFiHbodnd9Qo7aBIpAX4ydfsiHYh8ZIVunS0ugpflp1skUgc4x1vragxcFv
8ZIkcKja+wHRFdTURJZuYS7cminaW9flV7VTBhv2Ko3yeq3XfAambxbV2+yg28UmNEcY9y73C907
2pP7LRC4MBpeFw8LxQ+Uq+WYk62TUzUNzHblqiNFg8DsLt8Ml8uX3VS7NMIFwtj26NYupaTUflwE
ERuVZR7kGyd24K3Urx202k+7eg1nvgfk3ThcJ+816c2ZSAM6IVwzH8nyOTnAWNY5c313hABODvPR
GTHK0Y1p7ZZBWjve9YWPb2AptjAc241VEQqnL+FnoBPTKhC9t2F2+E6KDJETCQEKcXgXCw4d/u07
r3VoyZCw05Xitem8gYSB8EeA1mXVNf5zIrhvxWDnLSqD2bQWUT+CLElAqOfJsrM7z0ObPz9og/HD
bH4Yaaw9ma3UWvgI7kmh3VjRpvZdgPDByaaWskOKER/86UQeK+D9ls86OuI4BIIqZkGZnpMl8H3g
/9GwXWom04v+XokB48VsPeYD50yDgKuewlcG5XdpzO9r8AXpziMSUwrLRshgGPlXSoV6Y8syd13w
Z1a7MLFxRgTVdDSzHxNse6aiw8YtzCe/65pV+ATgoVvrvrgzSzwmHi7XPvN/Bdgj4xyTl4VJGbGM
rb+7AbzdxZQn3v/h7syaG0eyLP1X2vodZXDseOgXkuAiSJQU2iL0AlNESHDsu2P59f2ByurMjMmq
shqbMRubFxpJRYikCDj83nvOd5rslEuaVoRtnac5+5j8zNxgMsHRZVQv9niU0CAja8050V/ESgCK
bJwQQisRS1xbI4eIqyrgp0CuNnGJwBhFxVdBq27X40riMO38bdu1X8fUERvtRA0K1TrnFNM46dD5
H5q6uI5MDofEfHR9Mj4UaeCxWK6W7HsGSAbd3tagb0/CTPahi/jDaun5jXtrSR6TZdqjZ77zpKTp
y1SCrgB2T1nQ06qKU8MslAdR2JtuFuSSnzte+t0ULiE3E7LxsYm+lq2cjwNfoWu5j0ZralvPGgJ+
wnTTR96YIGHZ5Q7rqVkSKEFKFp3nMQ98t/vqZryu4zKwZa09yG6+9lg9M8dNt2N9V9asQEXniT1p
tC1bqOK7xkK2TfvmVNQsLKW7DjsxLhsduRNxQ6oB4QW1Lp19m4svpMzkW2KYhyP2vHpL1n26GdtZ
bXHhcc4ONWTxxD1PNKW2dLnejMr/MKa1vuvyXSebaQciFVB3HR0qSwu9TpsOfWzeZWuajTSNwGwu
CRnPXcdylLmVsZ1H8zoZV6b2UHW7phvWrrG1b9ME2Lae3Zj8ITZ2gRw9CvUE3TTSxwfN6oOp1yyA
oAQQiaza6QTjmITIb6VWVnsl7fNI4BizQBsSfOwMG1XSSpWz96QP9rFikLkV9gZXU9FCwxjIUdCL
oaOQJL2HFhCSV5w/sdTLwxj1lC2ZCpQo9Z3KGHEzMLsDt7e3zFut4KvQIjIC6ugHTCQMvYKhSJ3+
hML7QMoXeHH769gTara42YLcq/UPzVzDqadcQeX3qLj4YmORnHq5NzM7JJfB4nBZ15K4M+4Zzaa7
2O+JPJIPejv8nIbpqXVyY+P1PYuFEzPE+3k5yif/2GfIyLE24kBirjeucgFa/LVb3SYmqPViZLkt
rfbUmNiLLhcs8mUxh2i80UrrIgjPjK4jnwiR1E6+m6q+xYb3BlP4Q1rQhJfhGwifhs50/hMqc7It
zJ7wF6M4FJj2gkRZp6jT8bj5YAZyXYYNs5Nw6qKDPWFwY7WfV7tKnMybyHDOiCVuRnpXUYoZR48I
d2hIvRkYz7I54jq16O8Up8/ewhxQ5vM9ffiZXOfmWzLgssLrwx+fIE0Gx0LfuA7n8qLalotTftY6
1EpL6bG/SIs3fcxe2lq/EgxAk4nrZMbJpuvvtkVv3oum1z4yYqyQOb2n+A3Bitqq+toev8m+Iq+n
tfHWiWbZtBNpNqPDYkM4+skH2oebuy/3oiuPjC50xl+krjG2hGaIr2WoWXxGV3vs1MJS4cUmBk7j
XsGgb4Zp2i/rAulMpOuojiuxbiKCJ3S0mTAQxVjDIsWHGGmhMWwbiauyiDcVZ9Ple83pYxQu9sLL
5ZCTx9xU7DjydfcF8A5+Or6dhAVRi7VHnExfycfLmOziLCgJfGlt6x4A2i4RumS8x5VSmjd2X637
N7YNml0/aCOfRfo3ZgetAu6ZvpOMw667FZmgyfO6dUlqXKVdp20YchHZoH+9HDm+uToa/Xbrafh7
Ss0J3Al6+sAlbm+VTkarCzNLq3W3o4pekrQ45paNyfVMHyfjQMJsa9M1xvIb3Rn0U3d96vL961hP
RU1yRz9v2qR890bRXCW2U8Nzit76wWaor2QgcVht8IA17nNBsHaQaWyznAw6WkSqSk/SRq3SfS+s
L/zJCXRhsh7Sz/rtppmrPmxHxahpbku2TAFJy/6ViYvC67FcsQP/JhuSt9Ff7rquuGyOx6sWm1WA
VOQl16cdNLH1t32xpfsW4xHce3XNJDpqwSDFHTefj/VuyXelSqGS10t0Jav8Nk0t3Lem/uCtot1L
9N4lj7Jy9z38uiAZsFleUH32SqxgUoJWdMVWXG6G9V60RyY8XDnW9/F/yGBO02OSmmnRDokhw6zw
bq1VfPrZuPRaf9PSbdtqZhf6jOX2K3PdA9K1UIBOnXUWhRQHPXHsjUSIvLOsJhXodwb/UBjlgQGQ
SbW6vpeLK2Uq8ie79fN9c/lBs5pZiG7EWri2RJdexGh7g6QhSSgVccyZFC2nhIh5pt5ZKMszvRU9
KI3Y2DizQKXj9MS4S6QJObLOlrzGa5yO1xoN3YMpTQcWGk0y3zID6VgT4kYCVMryIbLfnamMsJ2i
XOp89YPES3UtXV1dL/e5dM51Y4IXyz37ild5cuRr7cUOuR32JgG6dcqJ14WhwgHjdfrE8CIipPBy
N2OczWvlH5dHACpoFA3ughYgfUhXfMcFpne5l2OgK904dKnYw7RiOjfhDKf7MewaDtbtMjhfXd3p
9pUhcB3KzLxydJO8kN8fG1NskMwhfxb9bFwhYXBXxc1618osMgUz9o4Rr6O1tXEltMgpCHHywwJH
5Y5tDlD6yVtwrxrXwPG0sE3pmsZ2ub08MsaEcsqPEX5Nnqp3isT68HLTrf/48+FYP5tJRDpMRcuN
QiXZVEU/hr3fi8AY4XPorqPCAn8iqAw2AVmZEPQVSSLFDNtCXLTGNOt2KDzfDpuidD7vRVbr7uik
mwylee7yT4YmovWIsxWaSHB5BrytTaZbycnb1tN26PQbYRJ4PqbqHV1RWE96+y1ro3Ln2bpzHiPc
i8ofVDg2o3PDbAGdCbvwxRofkr7Tzn1B1sRoTJvGHHN034N41LrS3xmVEx8uD+1FnhFT1AGjNG0L
Wcd4zJNUXHfLRO6HyqvtLIp6n2MC2/WJOb7WS3xwcbffZ7aRgaKavhWDC8GQZnaA7p7pV0lUng5X
wBz4a0vXefxDf+G3XO//KIfirkqwUvzXf4q1Gq/yOa7KNaTcXqt1yzE9qL0cLB4QnV/0lL6GLrdq
h2NfdOXBiIK1Vk0y0uvN0nscYGZuTPLLEoUSzEq4ev3vvL4lPN0AQuGa+i/dArrGxuz39XBkaPpk
L825ddlMUgiaSfaTzb7RETo34DuMxHL4569N6+V//eiuIxzDEr5OkPqfPzqbf81KlnI45jN14low
doP/OOWz2MTWvF0s/ajLLv6/0/v6h22tPzW//lGH7P/B3peHrOQP38/urX/7j/eSTud8five/+s/
d+/52/jWvv+x8fX5f/7e+LJBUoMoEQ7eopU7/YfGl01PzOUC6hB5rzsGLanf+l6m/zeObZpivmnR
GbugT/7ON/H+ZllCcGo7tuGZlCv/Tt8Lre0vh5Ov244QnqWzGNGgc345nDJGFalY/OaosM7tWBKv
FkEmkud4uI1kBJnJ7gIOrGSDZvbS5lZOAC+sPAo1TruiIdcsprrZ2KKIt6mGjDG1bKBAQ7WbM7cJ
bSyjm73uyj6ouz4OVSkDnbY+1RoJCGNl9GFXtAhSGG936GC0+NVzamJH7N7B3+UMYeIBIzQ1Nv/4
/990n3D5zmXls+fixIaMvodlhxmSTUm8mr1gVU3m6p3ydDlY3bob4SMSj0w0U9l9tSb7XNV8LMH+
dMhf6Zd5u8gaDhPS1N080932pfuMRx7tkYzOHlrigCEEaX2wY4KopXBYIh0Iv32IqOkfqpT0x5iq
ShvsfqsiSSInSavlYh0wCDU3rbCjYPa42hd4UwZ9Obp63+ytLrsz4vjViXJihJIBU7V3DVCgvSoW
xB/6/IgSFOgAVRB81pYtP/TZrZWCNEOSyb4/1r/Bl9h4JVvYxbAfxtGoA4CA2UMUu9+SmgL3xmyJ
vx37TgatJd6X0h23qVufRY5EC1f3FpQThIpiJiCyS14HpJcxkpk0AyNRFYLMsqTvA2dEVtLXe3Bf
SCT6PcfQRzay4zVrGhVt2j9c6hJH8N3vdaN/LhCR7paJVdde4lAiOVBe/NPGjUV4H6I9IY37Vhn3
djaQteRncjcOcE0SmA/7W5kZZzQCI0SA7APGF+nMGIZ1kgdFVdwMhJ8WlvMYRYi93I5gmK6dQ67Q
y95Pm5+isu2N3cA/yRChI2Er7iQv5JiTvgGNQMIXF6fBMO5LZKOz6V5HargRET1XOZUPinIbwYzu
bcGAbSfEyWB/S7Vhf3nKiDAyiP/E1Hht69/burirG8oLBosAGaMMZRFfSjbHr3SyTnPNbovYp4re
jwljY85eG5urg1tVD0NWoOUu8+eMBhNNIjAXtP6kRPatt7vC1Y6DTgciwbBbR7dMZW4nMwoihmKY
4vjkCAk3WHQMBJc4HIFl7wuFTFZr6EAOOpwLkgDNWKuDgjTmdqBzpPoYmgbnOPq56ViNo7V3Gvc4
UJpvfW2cTopiFIMaLYLJLA+AfoHINCiioR6dkjR+dATFc9ljYZR68ZF6tMMkfj4k5IAObiNLI7cF
jf3QumxAvIeh7cZbpy0ApTgHd0EQrM39Fy0iMVA1aLlb+WzWeTCNyYcgA6Uo6HyM9pE2tLfx7L6h
0ewf0/lhns0uyCfKSivjoi5v3JyIzDyLttXUJoc+R5eq+6uRtUjZfmWMR00oiyl8Ft5/Q2o0oKNu
JR5lK/uo/t6uJCT7bK5cJB9AEv1fua/XtU270JMuHCXxMq9cpVhXX4rEJZQL5aeipGY2angbfOml
uRVkoewip4LRoI1dMDrNfQOj8NpcJjQ07BOJeJ3jQJplixy/tg5FhYpdzKxOKv/iNb51pHbe6tnc
7aOM7bo79LRKpX7rq8XfRz59swG+VCIfKtksNNbKh261GKV4jfI0Eod+IaplluKHm1xpBSXW+BB1
2Gdn2jlg3ISGgVPcuQ1SQ38ez2q+N8w07EtB7rcpnW1dAJaI9B9popJdYdjPi1E+QElJNgoO1tYe
Iid0rNIN00mJU4lwVnkFsUk1SHP8d0NYG0uxH3kDZtOTgTcYbWiMgI0RivxUGTVhNO/NeXpOhe1t
HIGpQ9kgheIeIdaQ3LtTNx18UcGTjHB10ER2QsMAs18P8Y69ZLsu/IaYBki3ZIpWOWCVQidfeamS
0AK9TPJ0uk5lGmR5eU5Q5CwJq1OHKgMsNHjjxKLDOgrhe1mb2+22XKXnhdl9GC5N8ToihQE4oRZi
ILQPsTLutNJmp6xgAIEy0dC9NUUo8wFfSMrLabQcj+W4nHtGJ0etrW7MadZDIAP2jj8Fk1s2y7Lx
s2u3NF/8YUkPtLUgJqmmPiKIv6lS3SZLb04D2VrOLuktPJfru2jXm8u9ZvmQ+L+vLg+oOKYjB9rn
uySYaYJE0yeHjlbyQuWj5gagw+fdJnFOXv9s+9VyFTvmY8WAfKcN8jizjYSPb9xPK+2QkZO6VFxu
Z15d7pVrFWZpxCf2qa0jHlUfhU1LuIKHsjHSryrn2cghXLchjqg1yGnSZ+suLq0smP3lJl/rshjF
yUnQSaIonA6jttw0E13Wy7bq//Tw9f+7DagQfFf/bAe6JxQl+fknN9xv/+e3HSgcPXaQHmU0hKHL
LvO3wavn/o1RrGOvESdC9811Jvr3DSiZKDqVpueArPvNQffbBtSw/mYzw/U9jHKM5CDz/TsbUIMJ
7p/KGd8xbcu0hE0oi2Pq4pdKLh6xlnt1hfQqw4xPQFgCFqZKw65ubnvWnp2TS3lICi275tJM6rFB
6m7VEFNW34GekpDFh7PWE3zr1S3Ce9RJJKXTV81jOutD2Z16oW46uyF0Ti+bgy/Vv6wGf9lDwwzw
iJtZbX18GMcCOfgnRGDaibgSFmSvYulfxtm6Fy4LCP2AbAvE75ZNBOuTrYieloS0x0CW0jVgVGlm
MCKK3HqkTJBED56KcfGysHP5wwHxV+XyL8Ptzzfomoals+Z49q/l8jgP1PhdRjQ8liBdEGY9W9CR
srq7ASnwLhNCjpXl7R2j2Xju/FBbMXvihY4AnKsNirYPUDe/ndFUevF79RfvyvrFFHl5V57h6K7N
gB+H5C9ffR+ryDBLnSkxwXR7vWAFZw0+5d2Som8c3HPX+z7OhFjfx0qP2RHWJ8DzkjBXr7ibiXo3
7OTBnKb3gW7xw8BcT0Zdd47L0NfMJWw8eV4cnT6Qj1fKiWwEsJ2rn0vxCElC3PQeV8PEp+O74Dqk
M8mGLwFVQKvLVy9dc1PWirzzKR8OuC76t3yyvy7Q606ambrPRhP/XJokyJSQh7GUEzG1QMnMdqmv
2Rh0zRgH//xr/Iu/F4oHx/Fc3XWFK4gw+iOJUmpeMtul0xxUbG9xHqUBaT4qGEtcktVgPyZyuHe0
9iMd83/V76Dm/eNZun5ViDe4Xumu0D2Kvz+/NN0gzkesDPTuc/eY6oN1TLSI8JLIBOhROeI0toQo
Ihgm0QL/i2k2Njhz8+7f/gv4LGMUy+tyQZftz2+jZt7X157VHLJkvm0twE1NpusYxsqKubN4mzyc
gnNVXqeW0X1egP7h4fprz+nzb2B6HnMdtCic7H9+cWNhe8g0Ab+HOzMRX0H8HljNOoYlFZMMmWh+
SX4AoRwq3tc4KP/FWfwXqwzxVI5v0fsRlu3/8uFj9H69L+3mQDJgsa39E4nLqdd1GwYKxg4Q27/6
xCvq6y++d64mcB/JrGJq+8sp6mUWjrxF8Jqq8L9XxmXs2jt3U1yP+6RvH3JspzsxNf6jhtKUwzD6
ybRGhi6ZQ4d4ivy7VHsrU10GQzET450kwEZHM74bjJ7JClRzvMhE0sMAotKD5+lFoAzn1mZQC2VT
yyaX4WmPoCCqHwyZv3Szmrdu16Zv/eSzw+zQQAB8XG0m9o6zvT9Y5ZQ8lX09BkmNjB6pnPmSWdZ3
5Ug7oBFK2joE7ZtYrL/IEtFb5mqHVG1hw+pfZrvVHi3wWBGAyueEMJ7T6A7RTZTkOIgY8t7Zumrv
FyNi9j+a9/bUN089o1hvoO+snBfPfB4Wkb6rrtq2IwDLIXl0e+ncV6OtrfIZJDNFCRbEk5H/JXV9
aDbxHMohuVso/J+7UsAsm03/K/t5ijG3wsCDx+629PNn2abDqU3j5TwZOmXvIK763n8FP5jd1GJK
r70FaQnyq/IZYemj3sYob0YqCl/08zeJCr+Y++nNqmwAXJaR7foFC3Gm5yPooKF6SBP3hyHr5Yee
iXskTd/6ItH2JS6tm9kdkpth6n/Wczdu0XjkCx2NaggKim86jyuhoSpXgFu+4H2Ek8GwoyDDJVF0
o3PUjAuz4OtoyF96LR0OYn10ecrFF0NLxSp2pu4mZ3u96auqv8KJdHV5Sni1fdV7xiFfG+3pelMR
vPJ57/JcRMXRqTWUZfL2aWba14DinOvLvd9vxiJWQT2iZ/Hsutgz2ueyZ1QJzfU5uYmtiVlTjMcg
jrIqlJPODM/X+oqmefs6OZUfEP0BGwI/3dXl3lKQwZ3nxOJizFtutapdbolaN7Dw3l6eUULMtwkc
W8gt2bFqneu+jOy732+actgmY2+c3aKTO7vLJkRfU3bsZlhwrlFbT1NmyiMGqcPYD4SnjBEcwGy0
vCtq6eeZb2AvXTcOcrpMD5ZX7cVcihdNVlXYraYxbeg3el1rX5jlaV+mqrlXOY2QKi21O9FmUKWS
/hChLt3ZsQ1oVGbw2jvax5eHRVlYNzNTO6KsTq3SCg2rTTbesU1oxznXqBqS4a6DK6kT8QK1/b7J
fXuDDALmG7Q9TAFOtU91J723KpXep/agoOpQki0zYpXaUTI09USFcM3TLRoS/zmf0/xQV7Ub9KUR
PTspNPzS6pm3Q6TtnGl5ni3sTHiDlptSi5ZnIyswOgv/vtDb9rl4zdcnrU7mp2kAQwtJ8dCAH3jC
FjA/OEBQYVE2T83cNjsIx+W+Xkxivqu1XWl0xq3TJSaETe7ZUq0Mo40LCB89bM8eKZ3N9tptFnfv
NtnrZZTmer1zVcjc4fhGm9FH1VlNdEKl6NuDLSQelxqEoueKjZF5SDJsXE1paQqcNyWAOHVHi6YL
/IWP7avIf1KydFDlee7BzHhh6O75bhJjfaPNxhJONZhkIxTtmBF9MxBDrNTwGk/WVwy5IdP+8tYZ
DfOMSy1ipuZNO/SA/U0H6Qx2j/wpHQQFhhXTL6z0BhKEXQQ4FvmDln3xsBTD/exNzrci9cqgQ+lz
0iat+2pPz6gwC6ZiWC5qrQeYlCran433bZDkYszOq27p0x46Sn/stDj7ajst/kCed7BaBHlNWhae
85ouZtU9OVScW6M1UAXBf6tx3D6Xc/LKQpK/EkrNP88eUqNq7zyROc+SCPM4KZ6nYRzuTS+5kfNz
bTXikTludUtX9Ske2uiJxKPsnPbaj8uj3EqSm7IjnryIKtrMpca3sWTaPRcZtC5O9MAMMHqYe4tW
p8StmjsaIfKp0R7NEnbt0vrFsTbE/ASREZp0UpsHw63mJyb3CJ1c/Tv07YKZYto9DJMUNzhuvrSd
6h769UasZLipIqgljjOozspOH7BNjNDSjHbTrA/ToScKvqx3zqi/+kWrYGtM7nF0/K904TK1Gx3O
RSPjGLHco4iz5Hv3zhc9HpVGzvgwetZd5LjVnYdzmh7GuWzxV5VkYR28pkcnMbaQgWPlYFv06sDu
E7mbkni+jb1mvr3cU5KNTJVhj1u0dD8TI3jXTvSlJ4TZt07+7DdxTHcRBpoyYyPUlSno+8QoTxp3
2TmaQyq84NrrNz506rlwATRhJKjl2Z3dKoxFVocWCLyAaZh/GLE6DJkNlqczunsjoeloksQWNoZX
h1B/OUrdRd5eLnaVxU9lOkY7N9KX8+XG1vRnkfn6Qe+IHLP8JvBiArtwwr0tSR86si+wn79Xmvrh
RIJrTvcw8gFCHxrFgJB+73sCf6w7oTFnDiFwIOzsEiZ5WQHlmpdjSxmxsa0k0JR/MM36Z5JlX7Is
omWcz9gdk3dtbg8MZXGXjhY2EYt3wb5PTV1Qud5xYSa5UVF63cnupWckEhntz1RdW1zHKWAA/Frf
UKh80bUZ+mcy3LOd35VT1WL0R5U/KztGCFmi27OuvaF/Meb+bhlJ9Bnq29yN16uu/aOKrEPbMGV3
sxfPiI7WYv8wDPygHZZf4woBDcua9kEf60y/8ufST7Ru8Q5gZlxlnB4RXXSzJr2vt12Pg9yIKxW4
w9JuNaI6KIbSK1Etz8Ps3EE5W5Bp1icgbydzzu9VubEGSiYar6eJ9ItNOom9WS6HLtGCWRkHFLs7
O9euY3d+p+K8r80KerMLBaKorSKgxDP5s7FltflYdcleWc9C1Sum5/VTljVYolP7S2rpCDc64O8r
1G9n4oHGYa7vusT74YkcpnPCFGHJ+/vSj74484JHD7jGoUvZmWBjJmVeuFvGHpye3m2eDl6wLGO/
Lf3i1HflVYHnAz+sdptM04rh3tvVInZ6O/OBTPFa1voZiQaaLu9Q6sbOXag9/W75KUdMadhsTkgj
xJZrkto2GravtkVCMmsNOlMiZQTLxLapzTu9ZdLf2TmwdwHmxPhqDN55BggcKJtDNSvyOjCytAsa
2ZzRTJV7fRIt3TpF8DgJcuh7jbOtUUeUbZ0QtGPQTXRYEiz3XevRLlSe+aGVpr71bObd2eKfM7Xc
651PhSxsY4UTBpahgagp8aWTeApPYSL8NJZNvFGJNgSzi5DdWW5cqYarSUoEZCaigLG6NkTyRABQ
j5rDvsqc8qNsCbosi003FO9emn6YXUUuC9I0UGF0m13VArDlO7ZU90xE3CsOj4NGUbixv1i3idYn
mI/R0o7MDCfMcZvEQAbq1fpGajaiA+ghvrcnBQ8j+TjkNyqK94vhvHUx03RMeqiCHXyvzaC47Apn
J9LR2zRzf23Cttml+vTVFpp2cMfxtq0VtAwLFzI+o3CouC7VyoXrlbSHCHCYGevLCajQj5ILYFrP
yX0/t7cqZdA2JNKFVVfTah3nKbzc61aRGzTEE1bKG9o5Fm7yuEaGYVZh4lLmDgnX+boOc8/SDt4s
Q78EktDobhugbi13lT6AHEvLHfbQNvSGuCXsviP+prLhYl6eHFZzc93H1+Y0eihIhyYUGiqlETbH
7mJ6NqhvIOGPNRADfbhx1xdsYDR9Cm2Y1dmcpR45Z22zhe3vbS/vXRZTuTfd9IcFey1M4ykJHWp3
tEvdsFPM4Fiu4CKhO+1Cu0kt+m9MylQ7LYFKvHOVZUcjZv7ZRcV3FcPZcWPEh4UaqnBY/whZWozQ
CZj3apE2hNJ25yO2rYNk1sX4aTwViLh2E9fMjUYReOW1DvMHB7eZ5w/HucZSPcKQx9hkdOHlxo+h
JXWGf2w1GylWQWRFb2Oeboq83OYSyGbTemWY2NpLq0XjvlsfXZ6iBL9OSjcNlhYJftWUIdD0MvSm
5dWz2SyZwwx1x3XqYHCcZlNFC8mU6fpXbrqu2ol6KUPeXnlagCy52ANOqceFX+p52MdtHmbrPTHK
w2LL/piVw1dP4XDnUXR1uakWIpWtUjyXeVywnJCUcHk+zX2WystdDGgBbTr32JRzHM5Zhl50vefL
BZaTQxXEbA6C8XhManVw28aq+DaaF1l30/7zoQbIPOSQGki2ssF3S6o8CJnovdPwcjNrdhJO1QuZ
D8Xn015veZvSSVtSHeq83PeW2VFrwIIBaKpdtU32HbdrFAC29YjWUTnruDqbGRJ86XY3TXKAs+Vt
2U2PV9Ljuoa6e9jlvQmWiG+cIWSSgamPLMRRzI6WXNslnu7d5HSsbvIJW2Hq64gWoSdwkpMuCLei
hYr+vngiCmnyrUO9tt225Sl1Gn1vRzbFtemRFArlacyQylt48rWGWjXP9B/joI1b8h7T7az7P2ej
30+enIIsgrY69oDOfSEBRK6eTwTA8Lw+vauJVXXhxQ/tXJ79tLmq1Uh9efbidbUbkQZmRKtCm0Ww
6Dro1/UXmbIUnBQXN7WDbHz8Q0Dm705ZQFaIz/3M+/zp5+t83l7+a6WJclsM5MJ+Pnn51fXl7V7u
fj5mjLpjlsbY8X/e23R58394J+TzvtjGAnptfUu//0MZSQDIk/VSGYoI0MtPM80+dvbEZXr1ZV8k
i5d7OSLQPzy8/ODy3C//zoAXsx+G8uny/OVmvBgOf/9VMIvIAZ7k7eUp4v+WoC2q711fUip7EeNn
37V2l4e/3ywr+bNaGr7ty13W9AGCIyFbXg5qW7AXl01HihZWARy+zbXSNeumnRxnVy92B4Y4LQ5T
ISBATq630Y0h2kzpbKFX7z+mFLL+FMPRSQrnBxciJlcszoeslSdmYcsOwbt5188CKlhUTjcOhDaU
jUB+CTNFDuELki3IFB2rbGtk4zs6V/2wyCLD4ADpCYfUUJvbRP/uUbrcSlod1NkPhYtBVIERYCFH
5be4zKbh6ekWa4+T5e/d1J9b27gn9wjF8JTk0Gyil4qOPaz7Rdvri/vqu3e20OH3Nt+jKc6vorkZ
AvTGVP9R/5SnlHQDcpNUOQlzZdiV7eIcdN9+KHsZ4xRrjpRWd8ts7hNfYRVCnkCYm3EwRX+dt3kP
bEkH/ssYxCSYBg34tDHHtL9NKn/XKialykWPU+TN9+RhVM19AnVuU5sEh/jxnVlNd0ZaffSWTf4b
Kgqun+9KiYgYIAoPD76M6iyAwg1VRcoUYTI8IpMXmkX0WOiIteyQeopSTQWiqrzrwqy/TcPtoJdf
oqwZD5CW0JrjJbzD9fJdlakkNLv5WcfDo9ZDkBv0cU1DmAC5yjf4hVrRunyzOKDKwdoZrWyDohkO
blX6YdwulDzsjUQ5Iqsw3p0yEkToPElLb77EKI2h3kbXmkPKh5hPs6qc82Tq177f10Hmp6hBBpil
OnJNIkQSweX5nNY/KyvG1UYJvBd2jIjervLtkghno/Q1CjBuGVWjQ1jljFuBj8To2oy2lsjOmtaC
/ouWd3d95FrQbK0WfodCNoDbebw3kRAlRf2ikRMTuiRRM+uAiC2sprrJk/oIAkA/zVlypPX0rPEW
QpvWB3Nk3E/YxqZgITRiX7lpdOyM+o3qVu2Y4VSH2DXULdBFfWDLV2quOtQDsTdYbuEfYY2EKdN0
B0FOCF1OandaYEXQ0h3gB8kjBc18SBgTbTAndWGk7q0F1hD7OPb9+Rw6rfOkDKwH2byZNbBVTI3T
odBOS6Xl24QohVPhlPU1WgiuREXNPhjWnBmZ3Wahk3gi+fkbAheu8IuZ7EC+ttc9/SFCI0iIK7x2
W9ugoL3R+wpfLr/yvmcALG+hladRC8fGNs5DTIehm7TkmOnVWRd9s1W2YOmXctqmsyr2jt35B+bZ
/k5m1uuYY9roLCSqMmG/P5ScOuCaFpG8mFOf7ZNysPHUUzjJik1qG5cYFZp8r2l5R/cjIf0YIQ1t
LPwMoCfubIO0D9jNK+Y/PQ1Dt7H0buSoyWH+lHgBcs8454YG1gsZ8y5G3beNKhbmXH8bETjXWstm
hL8OdR0d/Xz5KLv0Tftv9s5kOW6kXbLv0uvGNQARgWHRm5znZFLJQdrAqIGY5xlP3wf67VpXUTLJ
7r4XxTKVrEhmJhCI8M/9eB5+1vLive0HCY1ioh+h8a1taiVvFpP/ja/clNuI/98doLZoRvAtCL3N
kKkSZhCcnyB07XPQk5FJRAhrPQNVp+BortD9Th0WnlXhEmOJURU3shrGXZXn0zZqQuCMZv89pJ/h
xgoIfanDbVSVQ3sI46ikd7HD+Dul1l7jNGcQqsXOHFx9q8yPRscGTOjmsySAtkkZPO9xAyq2QJq7
GzvvWLZRT8InCj41g/juqXNeXOqIOY7WQfBhHxE9TLnhnoOcZoVJsTeraIv+eRf1ouz35WBcbbgC
3cLtUmaU9tYS+F5yNsrncv6Cyy2QCuBvYx8a25VbraTByC3i83++mKyNjXDfvTJgg8UQYq27dOdw
3kRL3dplcMozYzypkLAL40CbESDiIE4v1cftsTaa9siBcsAaxPwi9T0yeSKjLj5lpZp3k+ZWVf7e
rVBWzDDNZ0ADziG/X2e2vbPGjBLmsNw31KUthuxNGoQLClGEcBkCc/Vcd5m1we/CWJhulDZwaJDJ
K3+Vm6zW2hghDLn9Turt25hNwd72Or5XutQ8l053Rv1r/uvaoaZ+XbSEq5w5F6TbTXIMycTDkQs3
VujX3/q0+2bqwxLXNE8NHYZ3NWRANKzxR26K/WiJ7Qh8DS3UWQyVVpysOtp27GAfgKxhsvIrEn5c
kWZLho5n0Gto+nJDjO1laqJz4DHU8Ps02jLL0bjcAofdZr7zUb022q6uxnvtscpixSKYJ/3PiI1q
yebWWSVmttCGyWSa41bHLKZh3txmjTn7NbkzXb6nYHm8lrx9Y3Blm9pvCpxv4JusaJnGNEDV0ROS
N+4Al14pcXUnByCkshMkdRB7dgHWyM9rdgyus+7T+YzlJOPBTTTgVO3wENTHBnck1lTnGrMD9BOt
ojaq+BbGLhed7OLzENevcQlmbUR82eRtt1GoZmv2yf4qpGltXY2FsyljAxQfp5CcgBR1TfHRZpi+
Tli0V74vwUpWHUacAUwZSj0c8za8Esld16J7NCafRs1oLhQa2T10RWisx88UIqaPHQOkVUSubWln
WUalh9Ztcom5x2k2pwHq2r7z4++94RdLfMkSk1zMgCcRX5PENbeyr1hj0bp2RjV568buCfpSUIYu
M+7VHEmBXYZpkEodnGWQFp3hq6ZccSybyD3RaOpvEvzMC/CJDNsG+LJkAZoLUoB+ipNyaZBHgh3B
GdYbzavh5oODNzaPHm5kOQgoM17d+QrfMautTtbRGsydqTvVg/Aeu0qkn4rEXyUUfTzgUcg+gRKI
QVg1zcpoP1etV9xVFLVnuHifud3Ke0Ny6NipIKMY6t3sovQ1bDtQYYVGBGH+YwPAbNVYZnwQXT7s
gwSNobT9TT/0xrsWJkenaGj7G1YAfuzXlDohQnUAWQKbs+qYD1csthXmvYYzAVKS8qJoB7SzX9lG
P10Fb/NCRTLdJxlbSOqn8LVpyWYsgy9q6PZJ5HS3wgr8CzPTSzMU6T1M2h0SlLEwnOQdm3NHTKLy
NzLFV9tcsYhlp7L/iiBRn2NKhJmouSc3yNxDlJIsUi250igc9rpRt9xdOoB/jfhHxDALA56/Tb1C
MNti2znOhBS36xmScHjJfC/c/Yx+e2xTFBfuQTe/hU67VmOHbTChpUiGHgdcr/liivximWl+UQZy
oYdJdQ9MdU9wdTOExg6Q4rTRisB66CK1laOw9gxtd13TPyqpmssYVfjGTKPbFPloLvyUp6tHAnjM
qPMiTuGekpI9bJ+9VmZA5RriZZIZ7i4tzK92o4u9G4nzIOZAxSBwIFMsqY/A6BPmTUTCyaq0jjyl
g/8D/x2CqG33kD0ni/hJv6Whxto31NkCRG0o+2qhjNq+5IHrgeurmkHu4A1DWcCKXPXRtWPVNUJD
3cIQ+7DuwaVMi0huzAxFhE4wQAzmuLZCeKJ6X7e7iVzWHivPfgoSc5U4lEwKVoq+sjYCqWqlcp3q
kJhCC8sbn4PSUEcR41dOgcisAJW6sL1AWA51WHwyknQN42Tg6UUPRWGlEXZiN8S9mbJuIY8vzBKe
pM3gzdDrPSvSgPXD6hA+uuDRkcFCN/JVrdwfhvSgvgiU4VqoRTOGbPoojcCc6PB4kRjCfYfHqJ5K
bW1KbM+xNm7Slkj0fP48TrOTOTJJuwHn/mIise6l437xe687V2ptBFHw4A/K2CQtAXsG7SmbCxtF
peB0x4mWECrRODGU2YmSM2yHHPyiOl7Ygaq2Igy3lHE2i8Qa9l5MCL+s7XHT04u06uOHKCrtS1Va
1I2Do6DL0Isq7cUYmMrY1S0aS2+jieHbyF7xlOWwVhHXTk7kTWsQPvmWD8bbVfLFy3Haa6GnfbH6
756dWS9G9K0YZ/idGsaTdDpnX9Eibsa+x0M9Ds5BlodLQ2ZPVG/VZ6+JjceuvxexSUIXW8I5iJz4
ktLMtkTK38YYTm5p0CIPJaF17pKLcjjL+U4MnCaFq0o5T3Pz2MG8j0llXzRCv0anRjQ6MbOyNK7f
AnmBQvdqYaeTOKn5Sy39BuYB+V62je7F1W+MvU6Y8nd+lce7apruBR2rJ0YU42Mlp6U2aZw12ojx
k5KvMwHw9vMLst0OvuWPIhcM7/SE8vNqxpfU40Vv/PE+edFw5nnQPcpOp4cu+NIjE6Nad0xoQJ4A
JnHr8wTXjXOBVq1wA/G2iuyWixgDrA3xt+xbZuz0Cy7zxBIrp+jpKbLGAlXOq8iurlq1calkXMtM
jMBD9WzTgoE4iaBeN7EzHTOEYvBnOswPfQY6aiDga8W4GSTc1hi9/hbjG+kZUpYgLk5NGw/wyDLY
BUX/IyzhWogB7ls5MwMVB9Y8pPuqC0pqf1IfakFg+pT+ISsaxzjxi08ZsFYwx6JLx9OYwLAVWbCp
VOEtzFCxf/eArTaa559CJyO2L0JwDLAY2QqTUS9eGb6zikhgEUMUpSuLXNBV5PS0Mh+JNmbitTBg
omoZjAyDDPXV10Ntr4LC2Q5UTOA3qI4/v2gVTOti4I0p8jC9pWO+JhRk3Dvu+EPU1S2EUL07jKHz
mTbfH9TIOA8kB4IFp6Y9Zqp8MXqiZ8uYFespTtMVGAHw3xVNZi7h3H3a+FTJpCW5vKktd6qAyu1Z
KHfjOKC9BvOMn0SxUpsm8upt07M7LEPndarx8LYQ+cmMVkf4SwVDkexVg2nPJeGG60Azvo5SZ/87
Jv0Bwj6VNwbVu5GV3syprS5pFw5Xz8uP44iZf0zpgcpYhbYZ0N9VZxFUIbTzMtbQQkST1GtyPMHS
cyK2QlFPpB1F4qr8N9d8L+0O43Te4+uzks+5BrZzkEP0GV29WHpcYr209hys6bTKbdaNQJRYBkS1
CdL+nhpRdSbBMKk03LZWA4CcdXQvWxt1YBs3XbjDBHvPwFisPApwqSknAq4axwK827T7KAbm0bh6
ecFxnto/nJZkY1B6mLvVeJdWKvdt08KgqjErzFyPNAMKVDQwJnIHn0CL4Q2rTUOWVrMgofrTd0vW
xSZnOM7psch5xo30g2rNkvmEx+YpeCeWUWy8CMDdVNr0SnEqihuw+A0mPHQtyizRKwj+VG22ikPj
jfbC2jDZ6WuM/ZrCpfWQWKfn5jsyDDlGAyLDBT7TbeJNM42NDukipzO2WNEjyvSz2Foyl++9vleK
MAlKv/JC8aAZRnfwSm2X68k6ThCuzAH9x/LAM6ba5yEdvvkmWkjaEi7JphFU2SSNPeXA16mz3XOh
0QRr5A2UX5wZDDQZopbEUjLKNdc87+dbN1vGQ1ptxPAa5SbbFPtQNpRE2rJcVfCYedTbPvGyCKs8
26lw7CkuzIZdI4yeh6iJ5RJJhr0E/rqiB0TDNDfNI0pOowAwnoZSi8bPIRU/TzFylBucS1JRCFTo
8Tb2Rvvoq41h1MRtyL6u7Azxi9aaZqe5FJA2eSbgU885Wp5RB7rdvqOHg3ETZb0wRdCve4ZsSZy/
MSazgCALZC0t5c6P6ZcxA7EIgcmnCsQCxEXvsURcGgfmtW3hAsXvGoBmWfNYxoFJJ62PHaLV5Cdw
+rYpE6IzzPsasMirMijUrp3P9RrCGp2JYjcGXDBaGGdrhRQOQShCRi/ZOab2S0CtG/JikW1LWjRW
ZUHHbOpBymY1PPJhDRuVVpxN9FJcu8w4DISbIQLpPXtZj8vQhHSfSzDIQVAL+t7CaZ/26YNrN/kp
ywi8VDVgX9tmz2k1w4lFmOIOL3avSYgOEqKthVGpYLU1d3ZQFRcrrbO0LOxpXYlW0kmWDD+pjQTs
sZ30FDsFyOoyp5s6LStoCtPdYFI2K1L2wTDnKoY2HzlT88b1lA+eA0vzkDyNexlPzYEV7iBHK96h
HL21PQG2KMq1ZS2Q9yhB9VxIuiXbNz83vgYJxcCNzL7XHNq39EN4Sy3/kcV1cMJiR0OXir73lMRg
kPGTXVQNS+X0+cp0DXgNjvfVNIHj0zyEbouQPZrMyerAFKeWqxqSoLU3oLEvB5f5CwjVGnR/QZhE
RWxkNabORHMk62z6gzkvh6yU7YtH99tS6xCLHC1CWCiGs2i+oGGQfAnjF7vfj01lH2KjMeC0RHw6
TslUFAzV2qS9wJ3EW2VH+ibUA0JnhdWAeiSLHnbtvsyilgM6Swn7yFvmvRt2ld90qWYYv0P+qIii
reVzZ9oAhNAcXQ7UGFRd6ut8MT9YU3cfJ/3nJqnCua70VlBG7FdlcUqkpi0jK2dCOHEedmpsWL2C
wJGzHwgTxKAxltSQI9HIuOFTJsWV21QlWGqgrq1zafBztK+0TT3pOQlyJMcZWDI6x0Hw8uTgWEuZ
EbtMicavfEaOV5e2ZFBC6QGF1l/J0hNbm2FLHFgHP3VogxiNfA8CKAHNosxNJz/ro+YAEIHKYoR9
uLflBRQ6riNWHDi7vqGSJU1oXAFmzY2cVC/C9vqDhe9hW0y6tcwZPw3SYqAvygIXScG6Lxv3+PML
ubTvBdoa2l9YbhAvwj0zmQfPKeQpqMRX9pT6t6SSN+XpwSUY6YI1gvBsd33E87Uz1khC3YbUI/dz
K/mAay/hrGnt0FvCl8jNIcK0wN4QwaJiHo81/r3BzsqGKYkoYIOwFNcJEFC/2meDuomMhI1ZsmhN
ccl4b8kjI/A7Osqa4VvDdq2tnBePepBV0IMWGWIZL1MXKhFZuid6lndAf6AY1fG9QBLaMi7D4dGJ
8pK21Z1N1bgfdMiyE/FEqHXIKzSddC6dLOlAn6Qdc0yjm54VqaevNUYwHZ3xgfHMuAgaMzhU+ozE
GjzOhiWFBmEdcxSYco7ufnQA+u6coE9sZiM7PaG+c6uDHF7LUOgbmiu/2BjXoAb4YNgGsgcO0vcS
0OiuNHNxHEZfLVzOYk2E/BZbNEQYbW9sKsGZZsr1szsZPAftYpv6zGLGmHYwpDH7TKHPts5djjoA
WviMvcdL4iXWJnJbcy1L7vK6MFFogsw7p/qw0wfpHhL20vsuAVtqFTV+JzO5BDC1dgMtt77iXK5F
j2Nu0+XajcHFHc1lEJGfMH0j2abMKRlBDTWN85KjsnaOgNUslU6YVRhTsW+ypt+AmTNWDogX4iAd
kqb1mnCvPKTGWLFVCPYZDqprWmiXdKw6KpXj+uL6fjO//8m5574MYAAdVEoOF3rODSpRTnb2EjR0
RteJCk+xV/DxdI25rbKE1SrTo+XPhd/pOE3aGhiLvDHNPc+OSziyVdTL4iH3o6ugIvs2yW6VaFF3
5MOkHIHrcu1T0Lcr4vaMKl8uq7KyPnnQeldBZX7KM/YoXo/5qIuZDHWh8TWLiuwhtOs1NUHys4PQ
suzGml+JfMeaPkDxrHe7pvvRFI28l0JvHpyouVNOT5aTnfIyFn7yrJLgR25Z3Y88R99To7uYKvyw
iupAM5zGU0dD9L42h/jsmHI7uUPxmcdghgfRhLdl5cGhFfAQ3Xa0L6Bc/I3n5+ly6FpKEak+1hil
0zZ3r0P3MYC+cXZ1TudjLsgOd82IZTEVl6bi+eFFjbp2M24syNp1jpR3Lecvo55S4wu/9UEOYISo
kZJPE67xBf1YkPLd+YzrrJw+eRgLMezqoXhPi7hcAvcuLQ79GIrkODz0ruFfKl1PGTc8Zh4nX6Qb
+6jQOVcOYYa5WGFG6pOd1/zWXnG0VvuyrkJCAOs8nAr2/RVe2mjmGjVIzmzgOdSZvbbqCz/+Yijj
WjSmtnVd5GSzwuTGcv/FNibIU1re7MO8n+EeVbyezNgiAxzUO0nW6VOcTu8F13fodNldUgW/KzlH
L2Lu5Unv9Gs/sPxENvF7oOz1Ev5Ffk6r2dgiKSFlJ+od06pgyjKFJ2ueepnGya8YbucUuGAgcW9N
4ufX3srBf3dcdSSG6qNjefq5k1l9Metkr5f5J6EoiuhI5uydqmJD06ilabPjMlxfPNHR+YjY3xw6
B1oPEYHFmPveJzzCz7J3SAnHZXwsidrfTArdFzk88ZUtyJKPqHmUh+WIf6aslkNgpidmtJyxim6X
usa4aaPGvOUD70DP0LdsE+s0WH59aXW4LKwZq7rNzXUyP0W0BOnW8kOcd3ibegZYKplydMG2efS1
XL+5waG2toStkm8UH1O6M+j1Q9095E2SnAB+0olRxcYrxsRs1RgV7CDGDHQb3br+7BXS+SyiJmf6
w0PRQP5hd2gzXQKOgGbZvmVDhHXRKuQhNeovnAj0o1nxTAAgtyYXfrH7MT82+Mn5VFic4qQLHvqB
sKjDXk8aAQrJ/MVhQLVzrfYW8fx+IAZxMyhDJo6rDjKqcRFFRnjsRipTmpK8Ua16Uv1+z1XLF7/h
vE0ffL9L2nbbdbGxL10VPXoY4yy9XNusiyDUOhgJCBi70fJ7JBmKbannAgYo/OcqRHb109o78aln
O6sp53qROPuSkLdmqGqHtzRrTQgQsn1mto1N74ayZ8n4aqYY7tKGvgG7eE7nUmBrkaCw7zRiQ2fp
608eA833XJQ8Am31YLUofV2t8109R1yYCt3ins2Q03jjmhodb5W36YVMbMj+iSM6nD/9rKP10z/c
fmowKPO+ZuFLUCLvlA55sX6ktxQKJSdaY6nYhHZpV5yLmDaoFFcmcyiXRTgihV6l1hv0pXwbWN0n
U/OvFXyl5zbOhq1n1RzaPH5MRdeQGh3nyJw+ZxLcR+gkibfLEvDRnRy7W0+6pCd38GpVCJ9xHN4M
0oYMSkxrwT1JysOj07XdWLVpfW/JKVjeOs7Rpn5+iZRhX6Qv9XPmuSt/pTEPek1kWR2thAveiDP9
tak6isfSwDmKHntfWwe0EmhdeobFhXdbqfaJZvscsTd+xkwVbZEPOVJNvr0vat+gaMUtvo6MiMbQ
0E9BlFOhC+HoYAoaBQFY4u+ERnQUqfjmYBV6AohI5dCoqP+x6RrUi354hMqRH7XG+zEgBz1SmjVt
CroFgRfMelWGx5TaN8Hshj9aVZ2enPHdtrVhWAmBszNPWwPGoNFuy2ZOHYSRgNkDKzA0O3GovU48
lVDh/vNHq+B5Rwp/hJ/RtTsd8tsqyYZ0P/YjYYHU/0IpYPiUFI9u4ebPnen5j73o8VxE0c3taUzw
RbQtAu+OqjOeauEGx9Rw7RvlZcGz8XMW0Q7FofOypUvu8x4k06lxlY2cEo/3OEdpI2R2rBJMGBxz
xLG3iUT5blW+Th4jLMIF9JxO+MOqCs3Bxc22RIeiRgH6vFSYsLPZXj6patjWae+QL0myixrJQWaC
Se6I1XzdkfzdMN3FUanqfMaZviM1ONsSxsmWZhmxZ0fOLcFmYzGkDPi9UWOZYae71Jth2rQuZ1n2
1uPZYsO/pCarY3+nGTvXkM21mzjyFrFvPoNge25ap33kF3sfq8pdTdhD1m0c9LsMG9qiamLvhO27
AaIAhgNl1LrGOIqdeNl0Ldxknw1vWrfvfJwIhH5dcyG1YpOl8fwoNsQDJ135wLGyJfKjjqlGJ1Uz
5PFavowqje+lr1V39m/+QteSYKsK9kd9xhm7n5rpooBQoJXbLzDo2icsthxx7XS8MdoxLpTWrtrY
js5EOBQTyPFLZTXG+ecXaLYMe8hAol/w3xiT7arS7bb0QBz5rGhLr0rj0VOHsG3jW1F74uilA2ua
wbHGssV9Mj41UKxejG9J3V6cwfWfA1iYVxCCL4NFmUui7Jx8W9Bff/I0Umc6kYD13IOj7EhSOEeO
JBvZok4EXxkTZ/qmBu57bYBcHPV44qks6mYJG8V8aGXyFrl4L4eoEC/4pAJMdp8amgMPkWUQ9xdd
dQ7q7GrLTrtyYMAEFMB9yKeoOhq+dqgLPnl4sC/WZLQ7ST/oJra7z5wsjD3BMXFEsvN3w2CkkPvJ
zFQJrGEXHyjCSSytgaNqYK9NaophDJgeabPqOUAVXzLsfkukGTxN7YNFy9Ha9lS/nur2R1c0j2Nh
OKtB5v3ZttWhy4Witsd/8t1SP7ZpA+1n1KYVzwln25sgLP+naVNJP6whGD5SGGvOVbH/zNuWpT+x
EAzNVieCv6RufhNrKUYtMmyLzDS75VQi6Lj2dxuXy98StzN36R+EM6Wb/HAXhJtO1JSo/YcfXomI
8Fg69wyXwcbp0LcTAY4T9zjwHvRGz78WVqEtYsr7PBG2f3ntxu9+PnF8V1g27AApPqRNJ2OIi1HK
Zps69YOQPXWjvdEva+aRqe1rUN/2Zdiv9DDFmKOy8G9p2zlN+/H1C169JO9rCuV8eP1Dh/SfKN58
hYiyhPD66FfM0MSoDGQZ3ARCNJBCnPBbha617OcZOadDB5AikA/GUpX2l7fk978RAfoZmkCx3od3
pGFD4AkU3y3quEUonlRCZsjy9OeLzvg1q69MnZAAQWPLFPDB/n3V1b4j6q70AFJNTPZGJ4djPljR
c0GsOrZQwdhzeJeJeKljdhwve61/sCs0rMTGAV0IGWwTLJLHiCaF/xl6jmtSmUwe8BgYqE7WxwS0
KjvUUNwv27r8bnuwXclMfaP0eDGO3j2kQnZpeVHxlyvh17ddmSYWU6B/hjT0j4AyL4DP6oi85c5X
CooLY4FCd/O/ZOt/966b0uT4Y+uuVGL++29vj2Hmz/jB/62TSYqMOOal+ZDVJ4eXUeWQZRNhlH+5
juYr999XNi/oHz/qwwdsSd0vfeqRt84I/LpN5oBP9L2ImCIKG+T8CA89DMbzn68r8Wt8HF6c7Vio
LJbLBfwhyj0GMYhTnLHE2Ng9oitnOzfVj01op5upMHGYuNeAirRzUfT3xpYR1XndjqUBe6HGvAXr
HLiKiE1sb5m7OLHxHbQocPSnrJyWEQi51VNJfR5Kl9utKVt9r3wxbTXPPHvj7M+s/PcaCRsF96Fy
chwWMf5/YzTDk7NI/OZmtNoXSbvi7i+vfH5DP7zhQpdYKkHt2eYvl61T+5ZJUxDaiYl/yBhC1JIM
1djnVWlBd2t0Inl9p63tzr3XiaTpU6JqZZ29GgawHVb2Kambkg2ES0MSQc7CYcspxqhe0S6/gGhL
oKPr9EVdgWhLVH5x7Am1O1iUJcy6CeVYmTI6D/W3MAUM4ju9vvNeRwxVMHbaE1rFy59fsmH8yopQ
QufZNS9Win/mu+of13PkJlY8qaTZggVm195O4EGjH0MOD7Pun6YIV/PUOtqyV2rY4TiBK63e6btk
Uhxuiikiw5V/z2L+reufzdCi57QwPgfe3MwlGJq7OAE4EgKBa6yNLxL7Thh15+pfIw21F7WQKLXN
c1IrW4j7rGYNE9il9Dhs6U16TF0y/a3G38kovTGZuLl58dS0JwPpRJLdXjjCPpsNLX+ZQig+RpNP
K2Zgm4uwLw99290gEDzRRRAPyHrs8EMkj0+6rp4clXyqIqU4w2qg41Frmo7YSE5GAhPGspKavZls
CnVzs+c5KsNnbMmOwQi/gU/t+E8iCh9au7si/S2SEAuKM/bfxoL6Tw2BdG34Zcp7x0k0PpjOg70a
rVTbdUV7lzru3V5rrn4fHuNaphTgPJUhoNxRksfMu2RWtUkRT02M8lCh6nTaI/ZNd5G734KKcJ9d
PSh5t3Ii6mmpvpiGdWdC82qnOEs1d9inYCZBEwhMQQ7fhLPZk+U7HeY2gGhI7GBPDUJ9WdVck2D8
y1X168LlKBiWJkuxdC3b/rCCDLWvWtVzH7Wy4SQ0bJ0u1lDdh7s3AFGEHr/0kiz7y/r/25+qeOoq
Xdnzg+DfV7JbcXW4U8xjV3+uRX9r8+S9pZUE7+FTJeOX2LVe/3L3/Lr3YQ89R7IZ+LiWNOe//8fN
U5NUy7SkZe8lmShmdBKOQ/SpYrazrt6UDRTG1Y96gzm5UNPDn3/4rzeuo5C4wC65oE6E9eHG9Vs4
gX2X83Lt/LWozE00mhoG6VjbIOAdIKDZ2ndttgz/+ef+DvWh2HI47HOFELzV/37Rqe5pIMd4n5mZ
X1zusLVISTgm/jjsARy/pZZpzaooJp5gutQsnphe8SF3z6T6jb/9Nr8+9XkbHMCkpgJ1w77j378N
JSGTgS2/BsvJLkiflw2/iNfEw0K6qEfuzL42LtB8EGNkfo09b5UkTrROg/6eWziRFF6rP79D5u8+
GvbDAOsMBStFfrgsypJpadjZUJQgbCyTRFsXljRI6HfPhT++Y6e2FnWJwIH7yee5l7ykIn8cCS/T
XG98jgdG2zvg4YSotBHDhyFB+MMc4nNl5u/fjcg8N6FOu0hkdFvm8LT8pudybuGRHp76mG/955f0
c1vz70ejo1zbnklfwoXB9WEv4jPg07xA1FtbTu4W1RGd0LA9ZtsgUkDvxzlVxyFeekE3Lh2Z8W6q
ZblI1Hzjp1C4at16Q7goFlaHYzmukZuLZmW5tbueUrGyexI1uqJIAs+V2LfSuetob2vfCohmyJEl
DG8j9tGdynnBvtyjnmB7TZKdz3uUh5TN/vkly9+gjGbimSEEDGmWs/nv/3FzewbJ/hFiypbm4mUT
BLsAaIkdaCMuDOPUERzwVSD3QU9yoc1wHuXBe0SsXQVs+BniYV7uKP3QvMGigs7EdSsk/pnup0Kc
v6ZDiVt+hpQBfdk0yVfN6Z+qIHEOGBzrddvP+x+sU2lRUQOjwJUrkyCR1cUHJt/+uvAokg/C8W2q
KflOYlTpxKvFChwOyAbr+5/fjZ+7vl8ugH+8Gx/usx5zLNnQsd76rREj8IzV0pwMsr42yc6CZpg1
6wLF1x65J6OL5mIUE2VOPXUkhv78u6jfrfRswHlIswoZ9selzxk72Y+qrbduSj4Fxsl4hFHz0nru
2irx44cKvha5edwzwJAwrBrXFKXnarvF3pXJbuIXP3k5bF6F8YKjKs47bJR4bbRpkc57nCgjHSvj
r2qOioVl/tYYbbd3fbCGXmlhPe/lnW97r5g9riYci8ugw0Fj0J6xTp3wPUEEWnq2+VNkwV5hvaaF
Qp92aWgQkzdsqXZi/67vA5MlyhEOrc26424GlwhwqL8I6b0Zdv5ktRHP9sJd20350mIZEGUQnsJS
4Njzvzt4xA9/eW+5qD98zJYOwEuyB2bK8hEAN58MZl4mnQ4yfvO9Jqfgi/k/tY3iLwep3yySINUU
yGtp8131+UP+x+1VJ4TFq5z2iMLP3uGuLFOimyydDw7jsEVAAyqG2oCxv7z/+SX+Zsvr8JMd13Th
8IFI+7CWlR6cBNQjludMrdsuooHIGeQ+bupvpsCxRXnxyjbh4VhZbC0UVr11OnKS99jXL+OEmIbt
fJeKOPdUDNZyBLbEaG3jWUbwl2X3Nxe6pUsTmY9aO52D7b/fo8YPS5MGmHpL6mhGvdK7Hr11evIw
kA+i8/i9tono/Pnt+blp+eUSwHrpGKYFpfDjE9XttHoIQ+4uo2svFK+sWPtXNG0Rs7BPvoMjiMEb
1iNXMHTxH03P2Zs19VcEaPE35/JhEFWzCoKm21Q4zBdTON5Dg1YE7W9boF/Pa3yQzBZ57nPg/aWK
L2wb7PzMisnDYB3QC5sxTsx8yNLjcEm3/Puf35nfXrEckRzXQG5D6fv3p2G5mObTdqgZep77xjxL
yU81M+vC4iwWCdfv0p1IAGn/uWD/P9H0PhaQ8d++pyENC3VThd+af+LxZ46a/MdH9AtTn3qAyg//
TTT9z//z/4imM7De5Uxvki2Tghvov5mm6r8sBBzGFJx8Z+mSv/pvpimaTp23TfB//pfQ/4sdroRd
iiLAfs78HyFMWdf+vbxK8Hi0Q7pA+VliOW9/UI9cEwXay51khx3vRx6VlF+1C30q31ERYYSbnHXd
+ClMy5MOX2OcQRsOXsJDMhnn8adJPunWPkIFPhsAHcmM6nBM3d/1WkTzmzdz511zYcxoj7o3bhTM
XtjCzE4sBPYCDkg16sWKJfnHBCFEtzT3GIku3CQBMZs8kiRPAYrUEquhMUNGhhk3UsEdETOAJJlR
JP0MJZlqBGYBpyQ1X3uoJc2ML6lp6VlYuXoo/i9757XcPJKl21eZF0AHvLkFQS8aUV43CLkf3ib8
089KVZ/uOXUxc879RFSwKPeLIkEgc+/9raUAEwHhQy/XECeFZdSmlQAUfnIg7ZvSI2eRByoQJ1ym
fzOwFAXpYgCk2cVqAnkGtntZme+aRK3YFa05IhubOVU/zDy+hjn5NiH5LHBaZglsyVLyNjUMl4FL
ZIL0beVo5ZrtOJxXx9IY/Gd+NI3jB9qs901YxVyJK9BkcGIobTHhyYpNlQiZjrFHn3jPwqOELyNB
M1b9xHlmvFuyYyVBNCZEmkKiaRYJqcklroYxVHPlRf0YkE+9VwjGmbBtUhg3iWVsM3DYOp2qBAbO
KGE4scTiGPBx+E+HlpPZDNouDegKbQl4rq4qXB1XAnZIdB9sidyBGzusW4nhGSWQpyFq07cEVh07
psxO+BRa3+QTof5mzBosvkLAKQw65VCphOCg/ljQfzwoQGy7X8rI5XjAId5bX5nDFKXS1ZeZPytc
2qsDTyiEK1TDF0qwmwa2RA6Bj0TMxUIWUc/9IrFEaeHexs58U+Bem221Ncw7veu/a1LDjEmzFkvv
wJBBEIF3ZAv47AYEpILhd1MikRpGPMO53SqEwjuYSa4TmxwK2U2HpgSaaGsyeDI00HsMeEsV3KWu
NFN/mkh8kUeKjqM3r9kWekEngU0u5KZBIpxsWE6WZO6o85dh/cw9iI4pVr01FFRfi0yVBCvPep5R
vHK07iRqs97PwJn8cMxPlOuY1e9DSPklM4PCspExVPMtjdNik4gwPvVqujezuafOF1BXaXacWIp7
Lsx/ebKocEwDk6JKOq9QZXcrZsDCPX6t16UjM+jOwHYmOAINVRo3Vcyjq0+nYTBgDyisAFMRsZgk
92dEZO1JLCjAH8FpKTRxfF7MBlLwFpq/t1Z7Dt85FI/C7eN9HDdzUPbjOxjzMCrXWde4q7RhiBO1
+klk6jsaA2/P4P1TOhmanzhYDQ0G7cZluUuV5K6qOHYnSq5c85e3eCAsHA/tXdmZ80aE08pWxnnV
wZasMjLWsHMycsT9LgzBOYWcpTa9I+7xaao77VuZIY52WWQBOJpsSDnNwM6IaA27mWPZyT+6nq5u
meKOnocB8Vazixh93SnoOhjj8rajpimB2qPI1XG7rcysqVc0cJdHZh05jOJP9LmwP6fmYZrd7MJ6
lqlCLz+0jlXTkB0avga4JCU6wJy94jNK0Gxs5zWjLHuGhYlCElKcl1h3rRV9iS6DUFfpz6QdbaQH
PLFx3xDPjeDf8K6gmmgSWHDJQG8KkgRzUUHtGJqRoK5bBZNev+W9Y21MxeyPOaP0baWvlunLXIrk
0UJYyWYDbuA4FCSzmLJBB9usqRxI4oNzN0oZI0AH/p4I/puSHRXnCAm+2BQL0SQsa41mw6IcvFPa
DQ4/rYMLk1EABshwlTCN0Gb2M6QWJyg40QwyRiD0bDPhArlVkbaPyL2u1ToXTFjYOSgH54jJMKdG
GTfIF7SdiMonknLo0TxQgvZUHdnm7c04eecCCqdpCW/JWPhsxKZ7qpJBvBgeI3NTezeaAnTNAi0A
C3Dx3JVMqqvTKYU9d9GQqaC6C7+KVOH3t1kAGyZmEupTSSkADILBTdtqrRW1nSddpM8FFKyNKJMj
bfppLRKSfp6K3LNQ64vLYaBTOAAezBoLfPnOwtgUYHnV18Ji36TPPQCfCPpIGHbMlKq1n8RvCjWs
6wyrJp5VUzolep9tZbGNxPQWO31FBSN6HubuMHqJ4xOimgH7ufHK0twk6HTlZi1U3ttIJZza3KB6
9SvPFuOrqYvlTGTqNlRWeZg6HqoWh+RWHJR8mishaCJZnipFvbqAko6g9kjyT02xrb0lqNIFcR8w
uNe41k5c0AQzIUZymOtrWS35mlFpDYZNKI428wtCxh6zhSwOc3XiEld7PcQxw5QQZRgYknlqffR6
n0BQYojH6No3C3SGnHhAgTnz+pXzeNdHIr4QtD7rUb2sO4uxRmFVn1xr7JfFMZ9mRF7dMB0Z7C7x
y3kPaGwIorjtS7bkX4PBMAG4ACfgWNot7rKxgTkRF4SbXljbVnW+RYUFxLTt1zTWwWnV6XmE5HNg
fLpbhm1sAK+dTcjskTBXVT0vx7pfG6My3OiJMAyfexc3rofA8KYU2QMDyy4X47zoszNDjSem2z0m
C0wMBTERNTkoSZBQeZR9FiYEujdkN9nGxMG4JQjHTsCdDZ5YsH1A75h8gcK4jpaY0HZmEEavieoj
OPSCwm6Z+0xjcBTdfk6JuE3tuLUrZRtyVO3bhWvgoOTJ2abM1AztvsF7XIMPYNbesY9TgpgWBKaM
02RV/aZ6eX/W5c2sNh8uw0caiAUQpcwMZoAVedPW5FZXttnGUC2R5qmge5mMron1VQXPjKdPq6Uu
sCho6XumYP1c7EpelyCoTm6PjcPDnmtkccs4hr0GYMrZkprnlr8hfona5z7+I7p3jGOUQj3B5I/T
PEaODj8YbFpsMMDeQoitKsnzi7Vo3WLBpiWed7vajrKLWWxn2yGpV0Ys5CaDagdLEVVlinEAfFzM
k3Ig63uCYY/kwcHnkVXORxwxf63F8jXOcmhj0Crb/BhGoE3Y2057PeLQdNRaW9t1/sNyyCPL0jCN
nbkgaluejCXVuGgu+kurl8O6M6wuMBSl33QdbxUTZnULqL+rrT2huANw/uGPjmVbc3aDKONXs5i0
rV0kJtqahTVWZZNpCwfgUtYwrVlXhrvEZJ2th0hee71u8fCJr9Q1op1RW/VOJ4tIkHCXEDNraFyc
8vHsavZ8JOHr3stDhsE8i+bTbWxI8zRL1gaKDUbDhqGzJiuMYhGphdknyBZ1DEwz7pbesFEhsrrd
UIM6TQ5LfX0Kt2NtUy3UAEnPWUXQznU29VyW17ZMg8wV96rTiWuht9WlczMicb21I/r56Br9YwaN
gbmOmtyI1jQrM3amnZYb5Hg9hKhV3nlrEh0GKUW729o2TAzR2w6HQP1JgCw7MixELCLh26AIqWsz
ztY10ykXz34v4s4JwlrPd07BmEgsplciZ3dzob9ZkgXRjXG5SocMCBAACVeNXCCQXKSHfsH8GJbm
uq65FBAJOGAAulSFFALPzjvTnyutLrLtsqSXqMuDQSMiY7W9sfLK/cTSRSlSxDfeLSuHD7pZeyUO
gX/O4YkW2g8RZCpCz43mfTotw/Vlv+0ZRM9G9zMcq5+4A7CZvHluf5kTqrID243n1rMA5n0MiYVM
t9tOkbFPLI8OYX9RVBy8IZKpsLtM07hrYwTwDom7LlNOBouInsEZl1mjFtsO81TbLnFXjSK2ytJu
OqXbdvbybE3CV6pUD1QSnwATPPq2y840rJshyOC5jvNp9UvgRt3dJGrotAHl4QF7kF7fu4X9yJW2
AyDzM7DwhvwjXqjZbto+7oB2hkcJNiK67fCMQ6Ire+1UB7XVPMtv0hl6pEi/m+bq0KXjrTHDO7ew
kqA0tYdKa49CJ+WdMJBCxZIrreEd8xmc+OweOLL/9Ja3jqIErgz5GjmuR9xsNaj9ps4Tv1nMjdvW
D10VvYztfeQxJ94Uj110tQgTkTIFjBkdG8P8sc2rMNCDyl/YGAK5G/sOD94wX7cGMglgFp8bE4g1
v5cNtZ9p4jQ6XOOVGTSJ+dDOlIlRRm9GJdbXMITJXY514TtG6CtuuC5GqEIgIuQbhExGIQOYgT0n
RydJ9hUOMzeOytVcJzuw3wFbDzoBEx4llYHIxfS2Vmf7i56cClN0X5CWE9e1aM15zwP0DLxGb5MQ
r2Mr4F9sJq35IB//pEARzW5OqOnYuDAxW9OX4s37xX3Hk/cSxjGzqMVj2Sc3smHvwpzOCqvrpFjI
9tRbc4p3tag+jVm9DrrOZCkLFpgjrh3Tt8eSUU7uIzQXY6tE+itkxJM9G7tU6/fF8ICwFFRVfWFB
v3bhe/mjMa9qzVlbZf5oDfkuvtQtF9clpORWGDNELNCUSrlnR5avIoX0SlpBzgOYxLsh7TbEqxW9
uIqQI6XWWR6qNZsHx2p8MXmX4mCxpnQqRnzZ6R3NSPNWRJusUfGV21DLN6R+pRUPr1f1gXyv+yqD
o7ysaw2baRPdmBTlyeimB5prj+5S3DkiOdhZv2H8fUPb9zyWnZw6vajAg1vdKUjmKLvObc6Ngx2b
bZidJCCBrTtKAy8D7EPowIQgLKACpnEoRPLWZ+o93nMHmWjg2N0htcybrfSvIgNeAU5oGMSPaphH
UylPHqZtNKZn/tI7k6v0ZEnQQfE+O8ZZmd2zZTY/2fTYasW1IbAkBBai5amjpNoy18v6zjddF2gY
cXFDu3p29KQ4Yp84aeAV3qHqOdIGfJkTANACkj+p3m1eFNd2cncRgaKozNxVaM5vmAN/T5klVC2R
izehqDfbRUJIjyssdnQ+v0C7rFXbeCigC85j9ck8GzDYPmgH8Qh1Lc7yC+LUjeqEPsmEVVcUe9dM
7qsykxtGBpHFH9jt93YfvquN77nTO02B54gT3JLZuJ/txza3v7sYwM2iu09DYT6pmvj2OuUz6uZD
6RD2CFE3ed5dSqvUHknrFls1pSUhDxZIK29VCgrMZfEWm9AMGFYv4ldg76UAkGXgX2mxmE9NdDIr
uKbDqKymEULrYvG2nwtB/N/Fvjf/0Ufeck6jvpQT9anMkitgWTXXXrvOfSoyay0U7zyxmChr63U0
moBz2iqqh3OfGes6f+uV9KPkNQm97KGv4jVYyLvZrMDdeuW2V7AdquzRrf6BE0bkR4oWKPW09ury
oNjT1c5IJRfxVhjNTu3mbcrGwkjBqnvhQ5rG+9TUtpE+n3qLQ5uRU6u/TowUg/qrGcFwUrZEOk30
PNk5Q7MGdE8NQRFHxXx3zhQaL67OaoTiGISsZATHzGBIA5CrzmkZZH383YIWaAbzkkDLYttuQjqe
LJ/c5rHJh53mMhlp9tmt4exaAIJYWZ6+mpXpu8gZ3qOZsI2oQJNYpqUI5mBmRsNvMuWx5bLph0V9
mlv90KjGptKc56XmqJ5rovCJumHoE4KWfe68+zptkO4y3yjq8o3s68ZJWzZty3UxTcmXJx+p3kaP
opPRbBK7ffGm6r4xgMJaacnO1KRPlbe1T9o39RViGpGyoyLHhIp00FGdUFNKhFM9Mn/QiXetsu9p
Cy5YVcokvxRdsbcVdat146WUg8JWgRoY6lTG1mhqAit7MsfqqbTr4+wMd72RBpimV6koX715eUwL
7cGsoQE186lelMIfoWr4BhQlv0jZElUWqQuEFXKh14QonNkGmvau42Rip2Ggk5agnAM4aWXozl1T
dK+xwXwAydHJvFnGeG2d8jUuLkpSHlOTKy67PxWI6TxC0WBKqDdeNcbusHgQ1s1YGtibxgoPady+
Agp6rP0YuG/EOWKYnBOlxzMcS972lXjuWJ63iUBMGp1YALPSGjPSzYhE7HurDbu1/LdKdb6LqVKU
sz3h/1budRudY/WNhGOdGr8HPqilHQsnXhUSIaNl/qjsaKOw/yN0Bw20EWRLtda9+SXTxvuBv67n
QqGVx0kf1q7a/EQZI4mzjrbIWl7apiQ3jxxwCVniDFfbRhoPZBXsDGT6NI5WzjTdydcLl+Abc3rP
nt69FyI/d421BXW5RfgJF+am1wSAiCLqXI/bUzl/52b0J8HY16n5R+hoCaE7mHWe0YNoZCtsLimm
bcJlco1InMUI4pLvntlF2SYjXZ2Bt1JxHsoxvNf07gAu2gEV3iyssKqHrn1YwpUFedPPFfBhDslB
fRK7zCzznZZsBJVsoJWQIyya5ZuSXhx8e5yXkHGAhW4oqEikR38KtVFde+VoBWzQH1LznSjShZ0r
C6a8YsU23+fL3vHKB+KunK6G5bUdDGBVVb0lYbW27PKiKvYbOZ7MZ14tmI3iOxPzYep/IrwcnMCf
8wH2v5ErOodsvh0N6F+TRt0UGR79oJSURkhdoXfhprXs6mGKegFTveceGJfWDViyxHCqOJYPucUG
PZtItSSDezAJTSkYIE9UnWUfel6Pjb1zFqrbFciXKmV9hInoT96Vv8nanfAQPfUKkyQL509bY2Vk
lWJjGrF37WDlUwDhVCcWIHQNW3jMXlHoexbgzn4uI85q854dgO8GQ+c57Jw7l2aCeJgqvV0Dh4jX
loh2PQpzgu7RIzuCzyU2s00j0nbfD5TMI5AvTkvow3DJN+sxkxtaYz6mtncNtUbfjqZxtUfzItoK
5JShPDdejggkih4XhWxkWD6HFo00q2NExJh6JYi7xtylNcKTHFKx/zvUnpceMiPJF/bita21Lqog
QSgqBzVJRgOvCkzTEhMJ163WtF8txWD5w1YPalXsh22krM3mZilqD2QjpYnXDy1ZMlgRkZqvWsF+
ytWBMTJ7QR7b9bZNI3iGknlDmb07+2HteIEXN3ssPcZTlX/RZPhox7OJ+5D09lNb48csE3dXOryE
cIVUnSAuMXZ2yDCOLPvOcyxWQrKHQ0aB7wW9R9EgQ05F0C2q0o+4LngHF/3eoknP+q2mQY27ZZUW
zd7IG6boFHWNRGS+YxTX4dVADOwJIoxhGr5bI8vTKCHXq4gWyrbDnnPiUDIyEqKVPZDJHhjLsiYE
5INdHK0qe8j7/CcdGEfNPbHxbB4egRUuavY1bqc/hetyuXshRcwOoFpWufGkpOZzFUNASizlQcgj
uW1pi3Su1BJp8BJztBbgtzp/imyKGyUMtxboRMbB1kIA8CXVs+jjgJ0qsCsZuQfwZDwyx/Ucw8sw
rxjSjk5dXurSXWcah6w1gAAW4fgGnOF7Mbe2W+zQ/jV+pYQzq38wovkP2HMwBFjVNY9n0EJpm03l
cz1ChVesed/rJgT15pNL3EkF3r7SVHa4ZjsK9NSgYTSwI8aXRrjJvCIc/Cx0ETAA2wQUljksohRO
iLixv4YC0pHEc2TpsAa6ixKBsLDxLdFNPD9SWILRJGGRALwTsUZZOIEaK1uTeXgSNRAhsl3h6fuJ
pgMt9u04OY/kWt9CwfhDUvlLne1N29qDZHgKGayFGYE9zYOkwRFzHt1e82kY7nTo5OE4fbOtkhPV
DNplUGAq4kpjjv9Gzco3zRv27jIGo6rdxjT5Vsdihb7oIUqNT72dTylA3QC28Zc6WbvMHZ+NhE2J
46ypDj2pI1cfr/1SqhdjMON9yJVXdLZYmbyTKUnj9qFgt+FojJEH8McyBcPuosnSg8VVMQ2ZQU11
5dOJ1INI6xvexRVFED8epjNNrhebaqG/2NNPHLf3CVW/0b3RQwkaNdyoSptwuWgfoil/1Iv+ooEo
VtP4vurzo9WF9d3YqXsqzAO7RLCl1KvLtR51q1qxDxD5aIXY7Z7i9Lfdhbtsioh8oktKCD56Y8c7
QT81Q/4Rsb5n5Ni6H7NxOyE1j9SRf0zbTzY8Zzt7s8LulWmkS6e0/Tou8gcojZmdfs/lT5RS0ChZ
N5r4iG3HOjqFdlI8e60bCtGTJfIxFJ5b5kf5Q+YdvIAPBgYnX8wOGNGkD2o1zZnqch8ExjOwBB/E
9TkzqgvrGIxp5IrkwXmKRlCD5KWPnqoRdKvrH8gqh5meYrvoZ7OK75POefMG70laWJnohvFSJbCs
RxYjrVjDobm6itn6Rds9Rw0tRcQ8zRMIhEvqDLjM23hnL7mkMlQ/ednstam8wiFZJ1pHV9YE/dhp
kDA9CAUKQAeqvYioQtUBCSRvgJiOf937/VCRH/7tc3/78G8/9vsTf/17idhms0HrqZDcGvshSSsN
4jVPYdsw2RVqKGrB55aHkl4BLeblVqZAeczcLQ+6vPm99++b/4fPTTRPcj+kLOKMSYa4I6oOc7wg
und4NbSyrA8uMb+/bn4/ZFqy2zvLU6v2Q4cyQa8O8AT5B5Dz4IuJCYChossXAvEG+xL5cM2JcN76
925dOEzK/d5dOqnGdqdN6CaclL1iKg6/NxDq/s89gaPJDgFa5R4ps7rZu1bP4/19mH/dzeRv+f24
njtZsIPSVuPtYgnXHia4sGCBx3/e/H7u98PfLzhuNPC6/+vLQt5DeZ2vuF6MKyQRlUrNkk/W5bNJ
4IqOZlIf6KDVh85EzwEqiAmDLG4OtFObw++9f9/8fq4Ayr/3+k+3Hq6hMn7nOehDuwU8HLrZnRtR
jiNn/7nQvjmDdZlZABD1TEYC7uYuQxnkFxTfcsZ7B1dQq9LHn6xzR3ap3IBr3+eiwoyhzXPgebCm
F06ThkXqvpgQBmSZFu4jt7wgbZ4PrTlDNFU5uc7DOWuxRjuWM63gArxNVg2ChIsgu2UcGdaLOsz5
YWATAEWmOpP4BK4ghnm9VNBCIqjGefZHdZqDMbnmwevHmYTmcnPTkZl/M+yOcUUOa24+2zRudkMZ
Zuyt/VSM5Vk0dX/uzMbjjGof6TJUwHmcdWUNe6eRxneh8Wt0sB1KxotZFTDMIzqXrEkdLlWuIs44
5gO7IMZsopbbK6N6b4yaOA9We0KY3SMas/e1DlmAdbj/BNUgP6lAGKKyM84ktIwzqFLe/cZ0CBX7
shj1H6fIkjU/0p+hVAVFaZ7aJLElKPOadJO7dzQjvMv0kBUQbCtletdIMq/cWv8Relecyor1O0D5
Ux+zZOH/qTuFVAtmntXMo/wbt5ypPfExTi3oPaMqL4pYysuS/MFLavlDu8B1oLqYDiqGcJtXBf0E
S1y1A+GYFeU5dpzirCqPdJemk7VEbRDXOS0Vym0lUcTNoEELZX/unCBiOCdqpPsoKW961DiUspr5
zt4xWPrHoESw0GLz7cYjmKMvEXQS5pFnLkwsVYslAPPGklGn3q/VbDfjYj7DmfTn0mO+VD4Sek8K
3TmWN5oKiSB0XJJ4EvhQ9WCAvLpouRJ5Oaod/ZXrnbqjTPfIAmStyheRjhKTJjRUCnpyfFeM73uV
NbbBqCGf++vLv18hqA1qs0eA7h6XZFfWRu6D33oxPPe7t5e7qmhYu6bVA1huSmjtGbHDIVXCp2lC
bTF92I3xo/bp41xEpwx1Lvvo4zhpj0kXFX5nas9AGxsyI/W7owP41Raqss1yG5ehPxa5wfSfiieZ
laJmY1OkAbNTnFXT5IfaSO5EyTovbTZ9jBQnMbD4OFB5EnWwVpUzvJiVvhuYq0Qco9cguoAQxuTv
7ZB1KiH8WxPl04rZbXNVugMdFG149LhWKZN7P2Igo9gwXxtN1BS0DmxvfWOCQOh21vMYjid3zt5G
xWSZysZTtcVVKxid0dpDvqO1zbJk8tahBRZ5TAUBYKO+FM6po42K9WfwQFO3WfIA1j8AVMoq3yFw
g06t8yl+f40NizCnUN/7Gk6QU3jrkehzoGhHlxFfP1yMPxZ7O7/RCO9Y0XQLEznQO1VU+iKxYrJ2
r9nXkFA6Aahko+jVdByzxV1NxfDa28bNXG6L5AbHbXTtFT2/Sz1mNnI43rqe+fUAxiBJAOgpZxWk
LidC+EwLs+LNoLyENZ1XPS7p7WbVrrWWjxC6PRvX9kYykujdzbLOnPEfva6kOuyUTzOcJ2U27ppG
I+Nl2feuFu/rDt2PdsVCMVMkp2dRud17ycRHVtnzZnbY+vXTT1lX3p7wvXJVJpxHdU9LTdX1o0bm
3I7q3YIAILDY5zEDkl6WRTWhG/I05PN2svQ7NWVFKfR9TyNsKrXeFx2DrFVZrzQcvL7BJsdImJs1
KjL2NTqvOBlPVXR0WMUxM6hC+i8ycCAToB+jaH7A8346DO/6Pb1KFWbPtk29B3BB0y62dFB0paUd
m+hjiDX9pbcouFjiUCC+3Cf9ZATQnl405dywPqsrJlDMtvnOG43T9HCo6viPxtC176iMcrf51WNx
NugDO+OIWTEl0eBEQbOu2EArcbbKW67AsVgOcikpDPU4W7TsdCcB2dkCkpBhXAiF4iN1Oyr1gCj8
0GJbxlyyz+y2sMsjVG5G1dj8+JFtVJeJcoKvz+7OsZFzsNstb62on5iY+hzM9CftvwkqWJtBn8PA
XqId513zWvBkgTb2dYSBm4kdP/2A6Qms+xzk3uxQO+u6zQfRin7TUF7ubBNSXeMRO+imixZP/bqx
aT42IXOBmRSiWh8xUuyNxY6Sl/tSQ294Cy3tp4mXi50UOhzX1l2nk1iVdOj9NvbU9TKqvLc7aoW2
zrKZokc81xEdzV4BtBKaQWzUhNdis+fxiCnAf+76dtTcE4LM1opOKhmYkb5unXntKcxhD5jwlHx5
VJYUejLEMCQcZ6vqkm2kag+xxZpZh8W7YrZnWDmQTOOOOCapsp9JyUZfpOQXPc5slHTtU2oxolMB
inFNKCY1k28evkdLtCa9M2a/rNhdO3r73qMJ2tp1e09Z1tsZrnZJaEq1VnzLpTPIoFNBoCu60bPe
URlyz5EDf1F0tbpPkeEiteiLnQeDd+1aZL6qHISUmMaDYfR/7GZ5LoiK8m/bByACd304p895f4lN
8R1Nw2PD7AELNSwboxqu21Dd9ml4pcoCHT5qqD6TKOBsYxJHmakDR9pnq5CEKTS5W2jsn4oKsM+i
dFxPUnSE8EiV5qNBOpCyTP0C3MmfwIy9WZqun3SSSZhTnpAOpUTalJpyn/GXrdoORNEsjUtK9FMK
DEyc8wzcBGDnEq67m0yamrIYZ1Psqu4JvWugjficVGl2qqTjiYAeuaUO75PqCBBa0gXVSSuUI/1Q
CAxYwoATpuSKnvVM9SXfWtIppUq7VINmCiiQcjCleUoA/wiGXx1VIc1UTsejz6TEKpPeqrF6YRae
FOXvZ+TNIi1XevxIdG1ZlSr+K9C9+dFuGy5VUY0fq0eU9deHzJwQ3cOiBU/Y3LDJprkoF3+Ytibp
3Pq9x0Q4gwYIuWZp8Ep+JV2/d5eWgnMhHV6GlHktWL1+P/97AzUcoS3yLz7qdio6sFR6wYQ0hMXy
XoI0zJb2sJl6Km/Bcq9Ks1gtHWOJtI2Vv+KxzsZBpjvYyHTpJXOkocxBVTZLZ1ks7WWc3I+x9Jnx
At3VUnOGZhDXmbSexejPfj+VSSMakyXlqumkJm0UGNMa1GkAf7ydi0xNl2q135tBmtammsy1g3yN
YX/G/1uYIKE0s43S0ZZTBgly6W2LiL2CU9lGvOLMA+J2c6XlDQbyiDMa8xtsnOrIbAn6P+mFA576
qUXYYEqUcT3quF465MiIMisivXKZNMwx7qgGvbTOFdI/Z6lM4iXSSWdIOx1u8S+2reWmYIr0OLI9
gUJN4yJtZRANvx31bdpT0nlHbaE+dmrPREetb0l6ocZbvKw5Dr++PPksA8Rqjrq06VVo9Trp1+sl
jbm0yC9p0r7n9BGNkN9POsj5OKQogif4+iAjtmtXOvwcZH6ZtPqZv78woeKG76+aMP8N8kmIJhoG
PVrARvoBW0SBv489le7A33s4V52gl2ZBgWIQDGRy3w6807T2S5cWQo+eby69hBWCwk6aClWUhbFJ
5r6RFkNl6S9dwQNIADPptOADiJ53dSlcH/gaGqx+eG9sKmDi15AYsZybkSbyRG+WEYsibe06cPEq
MicUKXgWHZdqkj1FgRZG0sKJxCSiD5+0arIx781bOLLWm70G2Y/9bqByTKXTUVHFhqATeDLpe9Sl
+dFBAfk74/+/cYj/KQ5hEMn67+IQu4/xI0n+rwTFXz/yzzSEZpn/gMahgUlhHJTowT+jEJqt/kM3
idGYmmtazm/S8Z9RCF3/BwwPBsTIuxCWIvryr2iE5v7DUz1LQj7ATMtQzP9PNkIzSHb8l+SZSa7U
JQzGlc9WIZqY7t+iEcScKdpakf6g1qmyy2fcF0peIYcvtVOWsG7Ly6X067E8AhYxn9yFWJrutfMh
KyDVDtryLGCHBzjaRppVKp7WxZwOHfoB5rSVo8rINCsOrd0OnmB33bEShtGyH3va3GVjAedylfIO
lfYjoxQb6AY7x2TmembzfVDDfGTkS1tBYqJaoNPIg6Wk7LBpiXU0it2sTfa7y+aGM5DjrHJPIozd
0dglHU2quRydnVGGkI6Ye70uE/Mcqk14qIqnbMMi6b7hPLpaVEYosFzRTxOpe+r6aL0I+6kp40D3
xENTTTvTDuG6K511hImxnvpot6QGSmVZEiiBpMszjmamOWtzq12pSRgRCIFeETpQJ2JT9l2G8Utw
PmNMGx1GWvfUEsd+Oyr2Z2fNL5y9W5w3zr1utjVxCnlOhUE/NllxPwOqY+zEAYeceqbPYsy6jTUE
58bpXoQb/qGiAdI38+AZGLYiocj1OmFqkWBDkI0Zc65ez/5XE+UOBOEmHcaeAY3ohL5o2MO5xCFs
m4eqmv78cjPHXnlVEvUqKn25FZgZiJSI6KFMmMZyaJ3GjVmfhjais1/n5j4t1T8MLoxHVJxfaefZ
59bJKVFOuC0itQMPiyChoTi3qru43NaV07B4pkf4X95z17+Ccv9R9sW1SsoO5ostk7D/zs/9Hsi2
7Tq8OVSVEJ37t9xwQYed7bewH8qGLb0a9jvL6K11POUz+9GBPICGR4bfSyE5fWdhHlh1QR8yN6mY
x7q4DCAuAoXuPjMa1XbMBu3eISITiGUwrvQ6bI8IOLJ4f5nd6ODUw32SqQPOwfQ/2Tuv3di1LMt+
EavpTaNRD3ThQ4oIhdwLIXfovefX96BuNjLrFroK/d5IIDKO7jlSiGZzr7XmHHP2YC37jH3jzdhL
Z2zZ1a4iz8QSunw/MesIx9rYIFBew6xw9CkAD4+DNUrcZZ6Iqv5c5u0mQozg6Vkfg/NmtFWlH5AM
2peWzbe1GM9D1mtXpMvesIzvbMJDF4BdiONeR0VFFZNI87VVzY6wGgTVyNxkhCmo6gkgZjjb5dbt
vz7gEA/+fsRV0VgXIYhDoqr+J5tkZeow/MWquBl12lN5rGleTJCobJWTEuaOFWiYXqLwITsCq0JE
NAuPUzW8dyLOxhTGtlvPCgmFffOl9eQXG9lQwJfPmyMIORRs8imW4sRPwJWz9eEFLg9xICGyqLYa
pX0yjZrTBD1AvkR5lJJy10ctqrvpE8B3SpbH8ALU0aQojh/rCFmsGNPTWcz8mWhae2Rnc5erUjpw
lIqjICsbsw8N0MKjo4T19KiZwTOaeHnDIB+tVQVdKy1GNibxItkQSt4ovo5ZBt897xf2IOaxhWPp
zmXTeTWKamcwq7dYbM118Lq31qGZuCjfhd4fx0aWtgaL24xifZMPMIzAhJfPczge1UBxtVw0vE4V
OuRRpLcAXvSjpDIcJcF4gB+coOk5d/qREPaYFDZMkBGZjpSAPIfOmbiabmaC9JSOIeSa8hsbjkR4
ot+s0QZkvb8aqzAK4iuJGsGxUu95W8Y3TR1WNy7+tjYJnRA+dVRG184UTKSviKKFMVktMKHI/Azc
E1Lgtiuwq5D37iaZcB4i4A+k/GiHSpfuqHQfmE7WvtimkztPsNiyNh59ksbSLakgaKki0DeQHA/i
QuKMHPek3VX1tsZUT14gm995PAgRHu1u4JZehmo+1BRbSkXPn5051N6w36lY3gKL2PSBBFC/NgRz
D0aRgB6p6pFIqdrNNPttNfTzfp5DXD9avuFG/+4wWNmNPAh2LzMFph3+BVO33eYZMh92ilnXiSeu
K4fgAlcGoQA7ia5nIlaHnsVEpmg4jStycgY6H2CCYhi/pA/TfFGiXH0MevixRaBtphhlQT9rhDtY
RoWykhejqOyq7uv9zG9GXzittkWOEs/SwKBmwewuo/lOOgOqNOK+fKnSt9wEbNyL3LVmHNQC2l+7
GOVpm4iKBQIiTPcKSayjHCobgDStOy8Gj6c0PP6GC8pm9cjs8Avz2rj9r5eBv7zp/1x4NVGEg4cs
EaGeYgGfsRSWiX9xlMvhEAQhA8kr9hjNHiOCNuWitiiKE3DT2rJbLLUhNoa8YPb7bmP0FnweJxIM
YO0lfUeRQQOq/kWzl4LbKy+G55AGDDRsaSIpbfpeQlG7xfke+UPV99Ox1QIQF/XeLAR9IzQ0ihnM
dXuBMKk8UrpzbVavk4Ukpl6mfjeipUYCOgP97mb5aIVZ7OnGJnoQO2at5GfTUgJ6jMUO8nDbdl4u
SwgVlOIHkC+h2SGkjUiWmFsS43lYZDAr6OXBYxEDFqFQLJuMWWEU8P2nOCFaU3YBUuP6+4ROHW5z
Uc0PTau6fTllW9rHe8jR6wCUtR8rBo5pRZuPNHh7fJqC7M3cWEelQiDaiXQ/kp6Q21LPAKsLRu7S
5M79DlcoTVNBO9Sz+Az89Z30uU8ds9lGpp9riXoI0xT9/EBkWK+B3WyBgEboqP2CfqdnqJrsWHEx
7pt2cZIKPtbCDXzQLRlq6KAMfhx0pHRInXoaC+wI5pyLXm7N7MsohA9xyOntJvJQ9ClLWAAguDec
UTkeUcIQ49hNOu6BkrK3DMd1zpR+l4akb+r5GgtW5KsGtY6oCO1VTsSerDEE2mAS1TI/SrAiy7rK
j/1i0KNdX7bT0P9VzHxN/zP8QbWzRrcW/2G3sF6U//GiXRl54A90XdYwGa80tn+5aEfa20K4NMEV
nx2akiG0DgE8m8PSye1WVOXnqsm3grBM10H7ShZrPqkklNBQhqC91B8iiGehyOihiRm7YPRRbiyX
MioLeTrmUHqwZl2FuU2wKekCocbmRdCy+c0sEB6aRDtcmUTi9LTEeKPC4oppfHvItgcHXoXlWGYz
uGqRT6e6ZC1TjGbxF1Iuj3LYW4zkxgA5y/Kpx8QodVq6kMSOfKlVTsNEwoRhHicgxStbC5kv8qOr
RuQAm2hOmt6Izxbk5AUx03ZUFmSQaqgfYXp23DmPCVNQ5KqZsTG01q3jXvD/6+VCXeuJvx14da1t
JBBKJMZrf1stigUYuwTa7ZrpS+dNiTSd64rV8xURT/BYoGnfgI9Esk4QwQjMyBIi8Atxf6w0SXVw
MyVXUu/I9xC8erWwzviOocBWz2Igalj4VvSlOlhnzLU4vHH5ldCCzkUDyZ1ZwUFiZ7ALyjBjelaB
VCDqfEtiGTWBNtA1mZX0SUJxkKXmGzjLcr8MUeQUeL+OOupNrJbtrQuD1l2I4yNkhfEf7bL/BgYi
WX8DXLGkYgVXDUmSZQPBy98P0pg3xLeoo3Zlj8gTk9Cwh1i6tIvY75toEDf8zFddTlIEDIR8iP0y
Ua7gFKoHiSTfgaVOsLRik7Y9qRDaRLgkoXmursK2rYyqpgtkSW6XSHSIrOUkWgWhfUHesG4X+o4e
9rDHqXsy6uQFxbq6LdtjlA9HEdOG31YRchiZIYIZ4hTSc2tjtcYnkzpty6q4PBnIf5pJsXYVvfnF
bOPjMOSuVJnkLIkrGZodIyky+YRlL5nPmcoil8aDyOSlRc5Cs620SnVfd4V5zEXMOgiPeoIJUcAS
9paEcfQqQEraAvYeCNo+xr3qzwCLT4auhG4/R+qTKJF4pqSLfshbSBhsJFhI9rgwBichvfkBX9iA
EGZEgjqhARI7p24lwbFwIdoM6V/1kdtypNbxprHQ7MbEJU04PXb/XMcTX+jSAT+gRHhjCMRuK7Bp
epTUEbq71eBRIiDkNDYzNtoodttSPyKb6a/xgqOjC/A6dbV+Xkp8fUksRkcGVa+90rJstEQHlumn
jNbtw0xB+nckmaOANbc5e8KRrTijLeV7ALE85YXdzUHmAmtB+dPT5/p9ApFl+gjiuD6SKnSOK+Eh
GyXzoakFuslRhpyU1NYia88IHHe1iFqnxMpXGqW0x0lVarSq5cQQ9gRH7kR4kM9KCuQIF8h8wduy
b1ZnRTyLL4z/pfs4rbk0TesSRjdTdWKsgxVJngSGSb8T6IUmpvHYVfdczpMHpHxnAlsJN9Aspg4t
K0+Yb1bC96GdCmh6zD1HNV5JL+OPIZGhQEpk6Fe0vuiZAYrGqhnFQnRkmlL6VYt75veP9FA3Rp58
KWVe7kBcfhXcUpS9MmZX08IZlHLYGdQf2S3Byh67m6LMuR/N+CmMDrwLSVDiiYNr/jcQGRazvy91
MHYoR6GWaL8Nm79VpKhOc/wtA4pHnc3BlFsJpqLe2Ld0VM48lK6LztKPMEt9MFLhJkfM1+S6JXR3
nOrNTPoxaiGdHcU6o1K0hvgItffi4FHIi4sqJ8XTKmaUu+UiyqTFxvhOaTZE8t1Cq4H+RVds4m+K
TSlXT11iahux5bn9u84qTQfwKGvHXRSQlheG/fhgpsH3YA5XMVOsJyIO/JLTfB7gEtky6W1kJBE7
xjPTxMVZVo48mBNWWJLE6c70aGqkzG/HNnUNQQ+2gVRFxDXo6POEACTdaPgNxpCDsJjmOahL1Kw5
3rxKrwt+cFg8aL1yAEvAHMKyCH4rwv7NqJYdbvLlSZfqwctCMfLqSYYxW12GgljiRSiju7LU9TYl
ycbNhCl5yoObbq1/W1yE0xSYGeSpNtv1MfOmOmB1E43wMki5eApWrVcuKsckQM8+mk36wE7xpdUl
qFKznB515CC7IVJzN5zFxLN64ytfZ4NhTypRG8UMAJUVMVhuC0sZD9K6nQkTFPwZjm5GmFNta2yZ
rp20ONhxlQ3JwXjQNJ5cpJfvlJSCbpIWdvOxUPtZNmxIiiLJx8iDM3wyC7eFrjkRTpGNGTWIBjoB
+cqU0tcYhed4AE1RBJW4aWaJNQ5ehdez6ShLWTsU8pMoRjUC0wG9Z4A8NigToEs65FoF3eaC2wvR
IknBAXJZhP46LfmorpmgVX26zUh0BL+avEQJYoV6EhWG9S2jkVAyGa9Z1LDkPwyJPpMQFLtam36N
WoYbTu/SjVYq4T6mB/6AmgI1dwelZKzzL0l94IkbfAglealBxx0ZSkTLY8eEs2YFh0DN03NsxvsS
Sewdze0nDRvpVK9/6mrrYIXLFf2DglRbxzdddKkXQnshLPs5J07moRVb4jAiBQQZwd6+yRAbdFRu
cgqt9GqumYBpSfmtpn+CZvzUa1O/JM/IBcN91CJkn7ZMIcpLLHzHXWQ6HdOcQ5TRuw8NLGTzoJmu
JJbmXV2yHLNyR4J7QrgpCmgNMbH+LCCZQzXNs5IIOR1dJ0bwiOfv1OazLa9UAjIbKqebimQXasW9
CmEm92Ih7ivxaVDWAPFSid/MId/WzYkhTomWXDP9riTuTknMw5wzaTY6ZGZLGvshOVZ4srv4MoYo
w4QBzCvOLJbXan5OAy47NkfQoJbXekLGBW2hcHNNwljFKn5kIpUykXyrppwUUliiWznRjoNalY/G
KvYQhil7rNTm1ncMrzOrFvxSszLCR8FKWAHtSWIl2ZMJ6PGhI78UMSn1+OjgSphWvsmLUeRqGUga
lKXoNZeM2hnHwXhMtIqeQ/NNn0I+R2FluTCvUnyC0eJbRqZv1EGF+hdLfhx25hMZBJqC+c/aCciM
jqYa3ZOgE7wq3GZJ12zrecQN0mr5Qcdd7vbUT1Br1WCbC2brSw1jXRxIw1WqyLnXSk/sEE9mRKzD
m2uCx0mjcaoORbbLw6Fze3Jq92qaEwai4fklYwCFeBujy5mgtHT1eAtLtFyyOU8bZZj3eY5W6Xfb
PGsfXVY1O4p3zBMzoL6ZpI1CmOUzrjv0AJuqT76yZAS2mJniUa5FexEAM5MdAf+nJD9Cn4OjMNbL
eRwYNVpVrdiDqrKZFSVzu0jKm1EYWzwBb2QCyVsRudLOktgkpF2iO2lsjGcpqd8XmsWeqOSrXm+8
MkOwOGjWIzcL1nWxH89ZhYCgLpQ/GfR8D+Tl/KLOxUO4WgfUqmZNU9OGSbvuW9YzSu7iFcjLAu5F
E+0p6tstSdnGX0/K/z9Z+u8mS+zwKX/+x7//r7/q1v8E2tp9f0Tlfxgs/fUv/s9gSZL+TVQZKjFC
UkSdSdI/Z0uSwQRJYfREb8Zch07/mCyp1r8BJrBEw4SJhchipfT9A7qlSv9mWZqlc1WsGxYGUv8v
kyVmUX/f/6zfQuRzMWNixqWYf+OxIv6se80I9LM0J8M2LUpn5KmJE2AhIrqKMxR1WYT/6PeligHX
6WGE5dRo95kUtxj917e/L0mL4b5NYNP0tOH2vy+LELXAu3j5/WNJP4Lchyzys1GOt0ojIA9dX3o0
WftYkf/xx7++Rmz4JgyYN6fc09gHs5okEF5+38ntxBfVxiTX1ghqNFNNta8Sg+fZ79ugJuWV5Yyl
s3xZar0B195AKFhFBoYGeKmElqXCf7G6+jxZIw38KIdpZKLWaA2cXUSpIuJloDD6nZmfonZNdJ6w
7FioTZWuZwxf6KINdmLXzumnxfOWZase9hEGLvxy0bAn4ETya7l9FDS+1HRFv4ecjagkrKvrHNLD
EQw+U5iY9362dgaBQzFm7Z0CPtROW/zr7ECr/bRYOYCw9W3btLwlAx2NsTTRoBea7e/nFCq93P++
I5HG2EF6qbNw2f++SEsdbcQxfpiGttzGzbwN0YTvU4jtq+6/XjPtJ9xxWUUmukRx2X0kcXqIKMBY
jA36qKNDckK1C0PqO9WYduQd3fI8rsnaBT9F6vmeCX6xl0ZFJYpwJFhilZr/8yWEu/svf5zJf9y7
xZhcJlPqfUJuyv3vi7iKyX/fGaui/PedDOl5SwVKxDra9t9P/vti/Erd1xdhoZs55SpmCgYw2Er5
PF2SDH6YbmTmpbfFTiQbd7SB4SVMnPqiHKWW0tau77J2M1Jn+m5gOZJ4aDllhwnRZ88/CL6E1cvO
/GATOYKTV0CqPtZZmXCrZQhl/ZV3NNktxcmfB2zosttCYhMfOkD+Ywv0kpbeIV23R3bxmv6RXEw+
L+Upij32eQoMipR9j1si32uXB2XC1/ldaj6d9wZYQcO4Zp7tKnIlYMeQ4J36QJOAIEU0FsgvtvOw
Wz7Fe4T+YgEEZcdXLGwGT347KpDPGgdd3DFJw1RpAVpoXLrjhkoCLWSKvVp4+k/ySLMJLoMM0Akz
LgG7cLpvxU1JfP1Z7zEUrocNY4+GvlLFJeXG6j4bNwl1LW2hyNripMqQ0eOYnezacJrwXFmf1TcD
Aw7fw/AUX9hy0WQOve7Y3QBacSQg5cCH6zdq7ZDkzfxoXl3idnwoL6SGtle+Xr2B5/I+0h1Y5wPh
jRN+Grt6w2nJoCVDEDtgJHCBOSUkKWHEcRAbqqTC2dOwmeNHKCCEnMw/vW6PzRcJ77Dh+Zl6uitr
Z/kSccR1mDAJ3LA7QmmBxFmO+MEkwsJMnHntmZAkknom2qzyHpN2f1WmQ/Eo35UX4qQkjTXEpsZO
Qre9KJAAGJregj1Rl40nFp6CBCv0de7Na2VuIWhg4Ylxx+dYjLzsphMLbHcvxadxL54tL3tICGce
PaM/WM2bFdvGFru3wFnsnSXYsMujyDZZkYYvg3YwlItNfMpmR3ycazfvXEg95pNyFF71yOGX4bJV
P9Sf6QmrEcS3PTmZuJucga6H7A6ym32XrR9yOwSb5CuvbSLk48TNT7LCSrFVn6GCoXcO7f6Slrfh
WD9Pj/I7M7HmFbMR6etcbMPRrBB428j2MmAGDqJQq/W4oLTMl7H4ZVwJB/p6pu6E783Bi3ciDvwn
yreYM+EQDNIz+UI67nUXlUnfH4sE1oGMaKoBz3DSvf4Hjv8THYcf9Zvs24/427qw7sytp99AO1ds
V+18uQcADQZbHmlBHKrHFhNz50gvKJZrx9ojJcfHBaJOfSi2FIgPc4GQyqGgmheb8NaPvPTKbGty
PeS0L7zou279kWa8+z2c8KAOJzzz+ot6BDKJgWs4WS6updwF1UftjJjyNQ7sxCNElHQEukWHzm2e
agoCVICsGdjWt+afYvHnZ5GcTpS23WurvLF2BDPDbHvSv6lYM+Oqkbqcuw1S4J38MS9OyWDU5tGT
8e0m8uoXr3mTmKZtk+8u3OjkBNg4W69S5HLM2w/s4L70Wf6QW4aBzyQK0EeMNLBENU7yOt+1Y0ic
GbfBJvTU3YgEFv6Oo93jNzI2Rr/csFqO70PiL7vqMekAlthNsOFcRq0bBGdR3FVPwV4KNkW3zR6F
L9A6nN9RYAK+594rnqbI5QfKMc0Jezr2z8Gyw0ourup01xJ8k9+jtEkGacFyTAetdxiQFTzoWHfo
Zj0lXJQ4zwUvpJcGp86WGi8qybjfiMk2DTz9wu19yU/JJ8Gd1ld47YK9Rr4WC4jyw7CNQsqOYEJM
r+VwT+pTijXxhh1xEny+DXH3wJdm4WgI7+0MgXryKfyaL0LDXoOThWR5fkxnewjd8HkUN3n5rOno
y5tt2dipSmdl00nPNClF8dJOD4b4B5ZVj3U+clg84twLVJiKXp795MlWBNCF1uIyvVZQRyGLIHy7
LbdgeJfbnxV+w90LiFA2fCY1A+R9KvWECaOeP/I9VFpc4uRBCmGxWEMcGaN3DL/tBBGexZlBuvMe
4RkArwn5Ev7hn2zH/3BS+0Dt+cVY/8UNe7N99BWihbWfGI5dwuw1VU/gQvm4nbOcxp0TvDZ7yJEx
j76DSEOD6FQEJ+HXoB+RDaf5rkBa3vtwNeR8SzNULj0peiwbGr8eTMhh3PDxcCnSHojznVSeUqQW
4Itob+46dxUy2nS58W36CcuYq7YXI52Anh3SN2uv7JOrfpi36ll5WB6Cu7nnis5t6SC8GozjWWJS
vKKwWF/5CJgMmhYMgRtJfqGcaSa6WeJJwRaIZyHfZEzi2p5SObhmHnEFPg52H4hTRq64H+MohTzR
ndMJEN8J+8h8wO/oP+MH5Qxq3xKRS5EfyNtpNSLaJdnbjWM2bL/oOIJFX+KDTl/fjtsDes8aSBSk
hwIuIJtIOCogzbZJsqklD3eEXG/G5Gkp/V47ScN2UF0zO+lkZReOXHlhdgFJF/bocqER2tWVhei+
fivkyQ8RIBx2tzZ9+J+ydpu78KjWG4ksQh69Ot1BmBZ28hOnFzlxeAvurpg3NFWQG9M7HYEl9m7K
eBVxaI042EuUg5U+GyQpypiKma/b8Zf6Up2st9y0iwtfBSwaHKLDBPuWnYZjvtSVy0e6yqgx7flI
Hsmn+gIh7ZhdZybU63La/REMtzlDyUScsOl6d9jIrrVRvOK9uwib4bJ44aMg7ftd+zAelLd6e9EB
NP0079MZb5L5AMCc/48O6ragKeNGvZuMp9xNX0VM509N6YiQsg4cIyT+M/AdpkA3sjpbcBVsVy1q
hR0u5yF9RuLTwRx0CJ0uUnfEibARP6038aUHlzN6zR0+73DJ/QxM720+sFfiUxDgTcTdptc3qOKy
PYJOAuMv6iG7zC/jS3Pn+PPD4v5Qgae1UXjlRBZ7Trlrn8YnpL1csZVL1mEHfy47F3vjWbovP9Hk
KfE2L064HPeUAWOFls4WZS/86h+rD9VvWh6tdH65hlwRoQydbLyi134X3oQn45sLp9lId7F7Qdig
PUvKBncCQw6KCF18MZcbWewkGQ8fq8XyGUIlftW62zbDFbm0Vm40cPf0Nn1G0GnqA/090vdNbKI8
CO4Nivfk0qk0U/2297JtL/plzwj/GutA3Tc6iOAcrBuTIV/5INURdYr04bX1Q/nNc9rCrZP7yjOj
pmhTfuPK3HTnviPDnBCiO1VV/dDdxc/cXaxX04etkhY+MAEMaW17AqhEcnk+srt9HK7NtZFPUuwM
V6XcWOkufYuJCwIxfKgfyXogcLO+pV/88jWxWIi7HPCDjP2seF8/MmfF3dOC8uPfk+chukK8Z8zf
PkAm4q+W+FSkbXFVu11m4LcA7oHH3E7e59YJzulD8MIn6plILbFThA+k/9FdAwJF2WT90dier7w+
p1LJq9008c2okAJs+++anvr4yigWXT8jLVpee016GHcc8xzmy3FcEN3jElwNLmA77UZZVJeyDKLX
KtNXRrjEVb/Dlmvuf1+MqLD2K4vKNJv3QMmGPc1ODIh9/493v1/7fQlV/qslquwwTOgKGY1KaJC6
o3RB4jYtORkThjR2+5TLDFoqKr713ShN/3iXCwKfK1n/S6a22PGz4TAxvwZpt/7FSSO0a/t//ddq
BQBW00f2kdrWSAC8pcJr3YSDJxfsFAk5XbV31Jn9+gNlk/IYE8g5tTAlk7m+LwZgieoyu21QNHur
qHns/75VKkr8OctHR35k4IG6sytfEAn8xDJWBUc8UaK1LI9OHNLT3WgN+fMOrj7wAX0LSccVuJOL
tUoZfyAwHpqtou4GY29WdvGpS7aJvMFOmOefRSoJ1RbfNJ4UDoAbxv1tggjJppg8DSK+VUdIQDhs
+Kaqfu5Pg2048k2/KadZQuJ9EEwf5wKSe9nw8p/iZX4UvI69qIUSlr2+V71gMAuOkROe+jf5jQJp
OfDbnxN05rbgdFvdti5z5Pa++taf6neqznD08DOQ1UITNTeh8dhVYQ8vNUi+Nxywj9K7fus+hdkN
f5ilc6DVt3JjjL6cupx7YrwyzcP4Jv8M38kjRWqVXbVP09UugCGAUqTRVTujjp8+C7/YsfFgNlId
uyNDjoW78I8ATOY13c4/kS+9J+z73owL9goOHciNc/LNpphKb9Sd4K39Kd/rEDCGk8DcMzbSgYMH
JIx6h38W0vtA+mPZ8nNzA6GNNSuqXHTs2lH5lHn+XdoNZ6RjP3wCWcGMxY18TnfV2TOoWbvYapdu
H6LIspXzLNEq8tDlArqAzyJ+j1ApEttK2bJ3yXZCxLvSamDqElOIgot/xLdiuuC2r4FfBcQeg6EF
Blg5ZeYksz364ZGrskqc4jMh52D0hpeIw0m2zIvgfU3OxDoWH4MnwwFQsNN3C0nOpwAwlNf68V7Z
NszXqeo33afMKfjmuxIlssxOsYUP2jrWJ4Aa4dZFXs6/3/KFq3CtMfuc1DVzkOf7lfpZOdBHkQ4S
C8sNrCOBgGRYYx8cPcbWKrQp27iKUMVhaWHK/6622UsTUOGzpwIkjpwSnplX32HzSa66Dw+qFyIW
cZGIjpv6ioa6in0uI5MBPIJRRJAbEJwsttZJ3CG+nLb9PXnQStd4qfcYMgHDPJTv0Q2LiUIO5jfq
xEsweEbihPcu4Mp0OC+WN3zScEblGb3MI6WlHnvyN0hxtBdM3Knw+T2YbSHEDW7yrtlOL5yNemP5
1UNAQ+iN3MP0jug1P1G99OsmcBu/q5VvUQikrMGlLyg76crm/FLlHiDvVY5duhlNblLHGQzS22K8
sFUl+l0IvP0J/JJ6pe+/Pjhzh4aZIF1Wt9JtBZ59GCfKgdz8M6mOIpw0KBbU7l9s/ihP9U21W5tl
5Mav/jtPo0IBJ0XHgB4BIJln8Q+U4+FIHSmGzvi+HIPhAw95xDCW50TLh9joNWF4XOvUnH7/oX3m
W4O0OpoedCcT35C9AKU1BMIXX3yedhUwMzQKbGK2U2TDzQTITEwO8/KBPthL8UaGerhsevx2ImFH
3vQpYfk+oKFY+y2t076vV9G7+UMXAcHgjQsjTW1uw1WvG1GK0xUQXim+tU8ukghcuj0JTv2uLK72
2c6XHId04mc0JF4J/EXK/lZBN0rdMmOvdhge2zMDFwMg6Uslb5OGRZLPRXNip19G3aXLlTyO7ygM
aGXooUMfa9Ze4GAKBtJ/T/zJGq99n4HDctDGE+zBhcd36MAWNP+09L8yH2JW/o5iDtVrvhFo+4Tx
fjyReOkabvsZYBjgUj8pvZ0/Ly6a1AeD+D50ny/5u3WdtXOeemPvShJpYJcsfQpYmV7C0sFGOjSb
cDy109pmWS1hyXkKePbSHAqPgeDjh9Ac7HPMU/FmE3Nus9CzXsb1cXkZHsv9sA1uM0Mhpjf2cqGt
hbeBGCSn+U4v3CShciMRWe1Pi4Kj0c/nTR7tLUw8uk3ewh1+9gUQCaM+WDn3/IIVtz5V4zNdL55E
gfYYWWwVPB45zafhGWc6aNiwXrh3O+QQp+pBf5wfGRHrsKBZlY4tmwV8FnuIewg87PXbXSCHcR7r
cTff15UCOPWNM88tJ7zgzDIvK8mJFdbkZvzkqdHOmwQhoIKKo2flPZT39ERy7TvCRYuUOVf8mdRt
zy0HK/2z19xU8cVoO0f7vPJNOqGxPxl2yTYC4hS7GINxEvvFXSn8/B5vTozqiZeBRcB8c4mijYgu
tkvtQJ0dbKoHom00yYnxpSMMNpgb76Nym5dOI3sSxSeS1noG6bChhWX+8KhF8RvPGyF71ZMDTyhW
US4sTMyGRKlpd0/jVf7pOM03bjcS2PPRoyVO7y4RUPP6gebKo8cPVFV4xjaKA4EbRbZZ7KMz4AZq
fzyQPbe1XXyQi1QxCXhdo+1e5/fxxJ3Ggg1XKQGnjXhPOmXJHfUZDK5s1+wwbc6MD7mcyh0VKsdK
gFYl+6PhLVvuWsEJko0K93Nd6BXqWz47x1u9tYSu155eHjMIUAflnah0o4DH7SGEqIFdk/8++Wb+
0HM1fsce5bGvIQ8OvTQHx/Wkz57RbGcIHOQg9o5ItsCuuq2/MytL7dHr5HJknM+k38u32ifUfJqf
nPBgOEXVNjQe0xhJMpcCVSWPbeayWK4DJy4deCSZ7GHUXC8UIiMsv8suhH4QB2L344nHRlN7MXVy
gOrQt84sv/bo6c9MgCP2UPIhs3zuu/FHam+W6bcD1eVZvPNQpCnYUyV9l5c23JWbxI+1R06K8qLe
w0t4V781tv/n4TBAV3mB34PZwQ63Fmh4er+u9JU8hgiInKHcwTvmHlV5wFY2JMLaxsYq3ktuTMTj
XBIv4w97LyIGOoZDDrIE66qGTvMgfc6DR2Ny+Zw4FGznLt2ThjHkGQjP6IKoCC4tC8najk6pFssd
xhZ/vLZ3fZ9/pFfR099ruJ4R+CIblQwN/X7cSS/IF/9YzTZcHMknINtXip0wfaEWIctta36w/Kpc
lncekkCAxRsHNujXe7f9YS+OLamjiiNbpjoJHzzS0z3kp715ql4luKh/iFqZG9JQ7x063QSRurih
Y5NyDp1gj8Wz4Evq2lgVaVn29HRgWzjxu2EwcWO3J0PPq9y6d8f76IXPOXcAG7yRBx8RHFtwZzkS
Elv/E7ECW4Ss2iKsOI8+MH1MbPjyfjrKf1h1UcDFiyM8hAeusu5WfKtIUkg3dSeuBBuS9aUjGucH
JhcruF45FX2gZL8w/Bh/oALsk8f6Gm65Wr/4kKRFtN2RZmkFlre1632wU9m6baDAyJTt7+ZzfVa9
6RBvMh/BYrvYENowcgDJ+cNjmdxpYFV3tl7aIaUo2WdH6UFbHmf4TfTIHcVlc35ljWqUrSz5GQMy
YiS0dZsRSIfQPEYVdY/fgYcvj5R2w6f1yc0JBnN44WKRv+XO5fjZYJWfgz1MG67++/QyJy43lMvh
+37PnpZjc2vvLIoJ/RP6N08x2wRP3qlvy6f1gtZnvqehk7/zXNLUB5D10fzFg4btf3BU3oPajfSD
+b/pOq/dxqEtTT8RAeZwK5IiFWxJli3LviEcqphz5tP3R52ZqUajBygUrGBZEsm911p/+qE6EWCd
Yquf7KIXHOrjV+1SMdC5pjJvGYc3Rz/Kr7gWZe+D3/9Zw2v32Sl9IiniTt5ducsgOByLg2q4WFvQ
7kGjhEbeNeAtG3lXudZTeEZAG/mTS7pIQQWuuZBhttjAbspj7Cq+tS3O1mHyp5fxLnnmETfUimYJ
75q1csDJmyo+2URbjkazCWQKKZfqIsK38Bslw3BljSQCHXe67FtqcPPFNWETIk5bZ84mFi90Y6x8
VJOV29RYfZMqbMdHzcMJADjgVYwdmmkR+ozpKARYL1uTCW9vY+gxwyRzU4vg+10Jz+fa95viYBLn
UeDLvEnxQRygXDjyabFNH7rdrLxVLKwpsyimDfueEln2M8mlQCRV6UfaN/vuc3wd2q02OvKd2BWH
g07FTHo2rIfiRNdHYfqCX570iXJ7V77R8R0ABHY0FsbbKnV4yp4xcc5EmznfwjWSbtoPkUkri37o
Q9Ti3BG+An+8T39FPl65EZ7qu9Bt+5/uhi+fNfrZpe7svkDgv9Fu5kH8ZnBFtrX6LuwbyYteptvY
uFq3ZXRR/iZUSLwrpvnY2lei3yl7uP3YJ8oxAADDTQ444aeMQ9wQs05gPCScky0fO1KDesYpn1pk
i0fmPvN1Xo6KizrtWt9DJkpAUBTj+EHkDGMYk7yo6efAJ4p34z0e0QhtrdnG5SFiNn9kkv7jtwIz
r+6Fw1YHG2Q4DN42xDeakjMzImcZQSy5EX472/ir3AA9EEfmoacBsUl+fFaWJylzWk4LO+zt2nxr
e69qt/hPRLTBGQxIvwLZI9CTMHBP9TF2FUkSKvAUsZko/lQbyQ7viDfJZVmYTMvr9x+TNYCv04tE
WElApbHhKqCHX17mE+6q+jqUIvDwZ2x8nkxfkM2Iz9z0iVUbrybQjPB33uJSsQVbPNfPsGKQqbny
ttrnXDyUymwk4ZPmVtvyq79p390xGTY5RMEvkVFysy6/6d9y3uR/uw9zWjcqsD7da/ftgTAjbEf+
Kq8kbry2e3RLNPzzp/p3gnsb20u8YqNsIZEP94srDUnWSyCcCWToEYllGJLvG/G8LM+8YtTvp3uw
2s9uACQlDhuT/x510N5M97hFaioWVRtAOiUmytqWFgJbNvG6Z71J35i+FKYvWR6gJaFn0JFH3GpM
b2nvUOTrBdDNBiZqNlPvFaEnr3UEmCheOr0N77R+WVMi4R6D0d2VYQ9qSg5OOTmtgNUSpueO+UVx
HDzr8L5hue7GPQUBeCGNnzNwAfwUH3DPCsFhtSysi6Z5cXbT/OYqWdvZpIDZJD8RduRsWQ6OjV8d
0/NmQ2pwChqcnQA4RouhNOinT+NCIATX4nOCxG0jPoWfMusY1b0rY3Tjc/SogFP0mqQCre9gMTf5
BfNi5p+YoKObPeKY+RSdEu2pxQcMPxRqUOID7NBjyX7m41IZJ3eq5bw6FkQRLKVPjWZ9GW+5Yhe3
9DfUXU71/Jjalmt+MAkwNjOL0SdjJvLTj+Ez8Gn3CkXfxN4VxcgrPTyAovXRQDJjYJK817AfGUKV
fAJX+DP+mB9scrLmrBvSQFj6Pv/ESJjtmx0OpiGL63DF+vRPfqkpcXbGT6lvajeNtrNM3MIRvx/d
0+543sLbZIflSkq3YP3TjEWr2zVOMaMEhmgLSOUBHUavTt1sQZPByzDHkTbdDxuoYuO2+FaaLuRu
yrTyKU8d8YbXyUlgOZJBphZqm3rEUtZNBMIEnJI+jCuN81rYRG/xtr2imxAlF38Js/Cjz4wYtXP1
VpbkZPuACyAOUsLMjpygnZSc5/FmJW5QUjuzUFBs8Fa2/XfKnMfTGe84wIKc66rbPs1PxU7bCD6j
I84FKjsCX96Yy86xs5rCXI0zpvTaSd6zPao30h627TuO3JWAnsEe3mSsghLmtggIIggx5Gy4HbXY
NbwtVwi1vfIZQ77kDQJDAGX5JnPy3DU6O1ljw8oVqTL0XRhtFyx6IaREn/qz7rb7lG8qsZs7qcxV
8lav7zX+mjI7sAP+Kf6Mlcx8BjAHMBr7rW44jCwpN1RAX/UIeErYhR24wFj3HpjyTToLu/xUv2Yv
bOpWA2YgOITL/QIYJfSjGHTvAByw4/fTq6iekv140jtIv3b2J3gX32d6XwrvXf1ReMke+r/LVEf5
YtjdfTL/r/YlKQySLR+az8INXGHXvcVXPo7qBJILyqHsoh32oIzc+NzRU3iangpPhhXMUGlF6HDP
5KShtstem1cuzemVk4wFT6632lW5o/oQTlO/kXYk/irycSg/REYYN51hTOeNKCyKbTaBydpG5wB3
V38K5dCkLqRkSIwLWzTfPeVO7rezj4dZ1oG5bOfA1VheRof8oTLdJzjkVU8SZnLGrq9wAXF71Vsm
sAyc4tw82OopZ/8GoQn4A4Jes7czTAHS94y4247gL+FZemJjwdUA6ItvD2nW+vVqDqb+qQEevVE+
mj/xNf+eUHX+ARC+8PKcMeuz9m2EeyVLnR2/t4fmTyNyirClb4xj8lapG/PFFNdPp8DXBllitFVv
gABxcCHiQHjl6PAZiZZcKMPe5UPvGE/6CZqQLR7MF7DDqXGNX3xwyAkE77YNgEJ81ZKDfhi+5p9U
4hrcJH/BOXbdczNtunpDmtM43sL+WVJchSItdYtLeEdqWjLZNZ4MD9ehq0htqwJ0ekvvKL1DuZGD
2UFQlzbzd/xOUxHkXoMHHogO4Inb78mV5MXlb/NQhXZ0qd4yNARbYcfqIOL0TwjU0SoxNvExf5Nc
LoPagcUqv6rn8I/0gjih/TEzu7OhRbxlfwSmtyVjCUd+5+8NWz47M6un9l30lTcgRcEpr8KH/jJ9
hIkv7WTNQ67101Ki/GI0fGNwp70J4Q7PPw9s8c2YPZaM9trsI9SY7+GVRUEXVyKaRkwOGvFT+Gw+
jT44Q6Xb1qppsLHgP0ve+JOeO8A34dyLG8746k35UAF54mumOtWb+Q3jWmP4c+hfAU8Wcuowm/fM
eDO/8hrdpbmI3+ohPeFoKDc2NkJUePBRptvy2XhKuEKtLYMG5qJXQGZtowUu7Df5Ljv5NfrktAuv
IsNm2zwB+VSzkx+/vmirUyYMPonV1GB/jHHTvdUMhWwMb2C6A2KqLHjX5G25wg0g+qNnBS9Jrtnh
yQvdu/62+B3r+DfjC7WOmYeem4UT7gLY6DUPHGBlgFt4U272Z77q2+jSHtYKeWLjhQiwgULyxsDy
0D3nJ/1ZcDikyWfFhXWIt81LdbF22hl97Xny1G9yFJVxAy3kIPva2bTc7h6/c+lGe0JyLtnz6IAu
YrlDoDO8F8bylJ0XR9oVHoIseYt4aDZ8eHiMWRjMv6DigifPh+jfu8/hWefTAt/+riNbslmPoJSL
Ex0Eoh34nmnXSax+U/3sRQ/do/a3xj6K8bWP61Rc7zjOv8xiotAlT6jXNtA7ILpx+kK8YeoAiGjs
l4si7/QTJWZav1p78ZCzfLL11EfOy2qfvZWxY3zp39zXEzb3hyWCE0X6SKDTUNm/N0+yI1GxxVRE
Ti2fx85NQGpmnDHh0+Hwu+ETqqGn0NnWNmNnLPo5RcTX5gLvUwByo6MmqCH5onqvlNeBImlxJdkj
9dDSNuJPfeSVIMuair06p9/GK67UvE5MRGwL3qkegsghju41f8WHi8FLsSkR5DDZhoh57Z6Effra
72BR6Q+Un67xRT5GszPuqNQrlj7eIjsmDWLkm+9A2BiiF0/SB3PdPxNV1TG8FceVIhY6pJ8E8846
1V/RjktrYZ56hxMCbkO4UL/JjgLbPfQ5t7JOAYxY+HC35k6sCr5UuCOxbk/3GnSX6dQ+vMHoEI76
hakAyu3gk53uNU335gVi2QWa66X7qN9Fp6GOzrbVFys2cQTYKiicPsqJHYSdRt/DGlJraGgMwm0K
Tal+CkmLvFBlG2dpRoNkl5THzWV+ba/aeTw0XpbuYtU2qGxvjccCc0JBKBys1yzc6c8iBBJ2ZsYf
y4+AY5oDKeaQEBgBeW0L55ExC1XvHOH/782e5bAS3BvDmW5g3c0tuVn40kPqZeK/sd4w+Tcpv1x0
ift7FjxhKWNQ1zIx5l4LA7wNkOr8F9WbdU9eaRg6DmToZTRNbn1unhNqDtqa2sbCs5SplN38t/ui
U40HL3m2PoNrQ6mN43Gz63InEn087akng/FQVM+J6Os/+k9KLjFfFV/i0TAcLfWB0eM7PVV/x3Ry
ml0d4Eo8GRS7uZ2eR/zr/PKa+MWzwoXZ28aXcGany5VTHn7UcFgUTi6Vfmr0xfnYjb5VvMTZBdOd
IMIDAXqSPfypwf/eqSHwpKfMKBljISbedm/hz5S6csCYw+byYaXOTDcv/bFya8meUq8n+pBIGFo9
FSfyTSPBlvU5y5qS6TK4K8MrsCZMUSFEPZWHzrOzT16LXKeZ+1laBlfX98ZHLrmVN37HxY7IUgjZ
B023I1xtBxeduUogEaFVJJSi3MldFI4WBmAIfa6z3/2ZPPz2uIKGFVvQXtv3FIpq6EflESs3EvIi
Fed8n3hArCigUbHyobopIfEZNG229DPvIxzA7HhZS1i6G+aWod0SaMNehRvLBaUeRe7UnYydCWw6
+BgC59ORfRpYehuy4KAznV/CxVGmfQ0JQt/L/ZaKhDecZ3cpgDKKjxApt8mwwytSYlMBjKC2ltev
v5bd9ETQcS4cEIN35UucnuT8Ka984oolFKb0QMJNGHfjcC5msj/sHAyyBJjYT8OTkn3P+l41IYvd
ZpNxTeFTllCXUQtRJKDNaRiGULJTdsuuGW9ZKzkcSwJX72gR4AipDuErnnSDoyOHYnh4V1+sM/Sk
nrzoDikYMiGE9RsKo6LaSuVXqO4Qv2oTHI4bC3Os74Y3/Xs4P4D9fkX7/+H8j5vYUEB+ycnB+/dA
ZIbrdKSBD8cv4AdMwgMKn9HT5Gj3uG8OdBX1lHEmb9raYWnj5j2DsaTlSqgEhnL6EnT7OBx7Rin8
ZFQw6sdZ0nZ1czQFlV7xcdfjQZncVaftGG0/7pOWgofJQer/82tWg1V2XVtep8KrzxMZj4sp/pXG
lWv/uK9ZH6hTqPaP/+YW6cHjp38PPJ73n18x1X4NH4uHzhlU4K3Hk/LMVFjx1hd6PJWwQRqTRE73
pDU0p3DYTTjstCr2TeQx+wpvVtJj02vGttwGYefNcIDkpOtIk9JnRy/c+C3t56cmnC9T0HbYR3LU
ylzRTnoRn7Is+rKU/EVRhS9ZHLqtmqmkbwNvxOm8i4XEbbhe++A0FZOCcQxhDFV2DwTU4EQrT9sM
Pl0aDpO3dG24zZOSJo8JgkX8k5ZBi53xtkE6KtHSmAZtcg9PNFOSZyFO7/lQjrshpj5FccLWp7Nv
6n0McNX2k5/rINvx+FWKpXxQA2hRKLVnU3U5KrhT8R1p4rBtkelyDjIaHc95J0sHSwN9QDGBFg0s
3lS2Fb7AM/EnZjN/ogppN9lCwdEPek7+lYdOkMIoi4EsY/idGmyLFrcBd+6hNbYjG2GKx9g8itMu
K6P7kMiEgLPFICRB7gqGVlX4c2IiEieEtmX0ERpiUijfNcRLi4hcLYbktagJZLpheAp1+U8rQmfW
Ixj+rbRdFvDyKhpFW16M3yTXvggvQfQaawHCbbyADZgJkwn3hSygHaI3WzWA9gZFkhzsTFjwBLHC
/FUYCzrWE9GTXM6ojItfcyoSdyTAfYpf8E/rWthizUAbkMyhM6nL6GjI421htfOMo1vcDMVLUJJ2
QejsBRNu8twUHEyMqCy8Il+YxLVZvm+172n2tULYk1vOIlGSScRX7rYEmW2kOFvcOO/vgRhVuyr/
KyYwH3BTpmmashGBo7a3wAIGRA+xxMyhweP2OelwUe7WtSYrvuIatYX0nFQ1JIXShLSwdHTkqfGJ
V3nnyYH+bUXL0yxnDKVMCeaxSO5bDL025ROFKrNNmRQyDNeJx8vKwMeNlqKXS21nKL1bDhOC0HmB
zU2+iJCDKSp6eas5E11plJhDEtUgy5AjUxazxMz+NmPUHHA5wIyZmYgZI6tOCq6PYIxEeBooVcWM
2tX4ZAms/qp5+JvgV+wVGXtbSiLyRuaU7dbQ+loYjos5741F4SpJqAbUpCVVmb2gYoJWdwBEjaoL
WJPqLAZy9qURd+zKTXI3YplCLoDrbFRXMaUlGISCufIAqioyNwwTtrZEsa69SpioUqWa07CUJVWu
EfIBk388B5xITjAwjJBD08GbA3YugZbb4u8opP0RbzPMEGTFsVYpqBjn8WpspO17SpokCCcvWMrU
riHdlrIKzxD9+dRloocEWWNDLYesxK5VP+h8AUPN9DDH5xmnWabgITZyPkLdQ7c0ybGPKVTylqqv
qFJErl9xO+0lxNwQEU0GIWroq5qJIwgwRJyOxLgNQKRxeI9QQG9KI5M2pZx6OGz1dkzgrif3arFt
CS1gBgb4P2C/89MsakwDnL43y3JT0/NUAU11YIhTOkN+7jmDo9WLT2CIVQJ8xpbg5OksXgw1706l
TAuTTj+iIX5ME8cajezsCnPqQsv+bkt6ezyLsDyXZ+VkqowcBfWGewR79YMCNAO4JCJk27yAg6s1
L1MuqB8p40ZZAavEKU4Oo2GbqcJ+pIiQsZneGK3Z7dMh/sQ+PXER0R2INjVgReKzpA0ApFOILCGA
JRLP9cWSuo2JwemhVICJk5rKoZMUUmLrstmiTz3J5GDKOskZhALT9jTKGki0qoiZGaIExjcMY6Zt
vzTIb4zoVEih/CzK/b2R+7eSVJayJxGtm0TaeIP5RETi9XNe0YBqgPaLhr2smDJsp5szxqridVnf
ZCF4EYIQnKIW0j1cRLxxDxFufU5iAZJbx4AlsjTvYsqYMsgJP9NRKEjJ3PnYOruCnr1Z0ypX0PvP
zowCNP2Uw6P+nen5n7nTLQ/LkwE3eGbwuRvphuykAdQSWc4jB/mbROonVHNLKklHV+mX+pGRlhzq
3hL2l7hqI/zyrZtarqFUGXMKLjOYci3ekqq5OCFnOUw/uw3R94A4j0Wi7zJzO4TwDTFDwzs9Hm9i
/zKP7a0tMVDDyjIwIk6qCC8gZQ42ZLJpnCfZLbaUaBthnr7H/gzOMS4nwDhwPIiThVvYcSlixtlt
rZ5iugD4GHShhwIt2sRUCPYShcEWS7MTPtmQmzW1dC1i0HspIuW9zTC9zmeMUhiPmrhkqPJCEtIC
sWEZCTPIsTOP84wZozFr2zxtEYjwIhMdTp842PCdCnLD2b3bwZnXMTXZ8RAiOKaW2OFlN8BdESpp
ozcMl6uFMBthZvYlByIgRKe9ZyJDg9w8Lp2wuGoNe6Ic2w7mElbP1ZDg01vtAy3M3BLjZ/JXkPYl
IVP+Sgv6zRCgOw/owlIM+UHQaGEgnoxQFkKTqaEy44tmNBdFqgQ30kRAQqKF7URl6tHq9H4DO+zG
AHiKDGtGgZiBYQpwsWGO1PMwbGq9rbwQb2ycE7TneWJmXO4tVP520YPvx4aK0XnJsWkQyqR4FuDD
qyV+DNAuTRn+WBDk0Uy/SybTZYHz2+0YqJXJHNMkCm9W1ppOYOaAnOTf1Z2aX+UiuQk1+YITC3LY
tyNzeJoRsZCdPkT0UrQJuiU2k7wx8C3U5FuuPs9Ko7GRV77QM8CcxRTFVkdkYQPoWpnWu25q433u
zZ8gy68YkC/PeT+0hzHckdkA+VKPx4Mm4+aAKQZkmJwpVGOZR6vIv7QA6fkgguKXyXkiEXuvLP3b
6rPDyUpZQ3VXjbhSogJtZ5DGhJAgO6f2gse1oL0Bf8p19U4+imfhTGYnRkDjGzPDUsQsg40m/Sqp
diubWnKmSsRKhwQPgtedgf7F0QZiqStJ9YoU6kLUviyGscMP3ZFiSA2yVHtmTaBUjoWzo4R4Hbcj
GZld52bxxBALJ4wKU3+9WRCMAR5Uuby1BEk49bx/p9PChpQWMjmE6GOezMjXxzVndE5y9aJ2oh/O
TJNyGa+p2hjcoYH/I7Yg26qYedPUJrsgXvBBH891VsZeoUReFDO9kiJY/GVSI0OKe8SKawskNJlL
Ip3UDmzTsfUcjtK8M3qmL01SOqkwWFuxAqTPosQh10UnedvWQ+BVTUfIKEp/tbH7McWOp4VnaNDz
gfqOL6x6C/LF3NVHTEPU6yLr6G6lTYUj0mGhOPGWW5TE6hYFOD600r6KAXPUgLNWWrTjGGmAKbVA
Uh9cITz2CeNmSj+1ck2fc67CHMHtjJQU7wrDJKvVrHLi4BcD3tX4NFnsEiPYT1vrkm3NsCHH/qYo
SrLLsvwMEWGSGwSXEOpriUNNRI2CjWnjFqh910QPYzcb9UGd1PClSlInJA65baAq4nqlb9W6+zSs
ajzmFjaWFu2KpVXeMH0W2pNckW2CVNgVDBMIaMZDMTbeI0m7dhmZmT3vla8pgU2YBykFZPo6h+Y3
efOar8yKtW2L7oVcx/CYqyxlBUklWiqQWMQXqjEnJaN8F2nVB3FWATVde8/lGFxDLJ/joMbniIZ7
5Mp1ch2T7a7jWyBjj6YkQ9KkXMVcdLDGOuFaMW8krw5NcWuWg211VE51sRxHLfo1xpw87fA7SJns
BOmsuRRj26KrZvKVpOc8IjlFIK9W2apSBeW4YqjW0/Wy+Fv1RbRAVLq4bL1qZfYmdb+zjFqwCRsm
IxS17DIwxAipPVsUIrU239QpR6xoxuSnJK3kWlp9qMXcLVvzA9sfnF0y3OckZkfkGcMUahm+zdiw
NkgLXkVAszFuP/Ipae1IGeFNjqnhaRDz04M+yLTQ8nDQFfaPLiJ8yChyfprhzomhQiRADD9NUxo3
jqFqNDFRKcOPSOS8LXQFn/TS1WigRyRlkTSHrq4hDh2HGJriHCbbgFhKSOTpldwcLDJ6sFqORmmT
Duxi5dm6Ug5iRBfNPN/E5pS2Y0cSxBkrEeZd7TYV570Ab2IiG5Gx5EB5XjA+JRzcZdPCZ2DccSVb
L211bDLsnvp14gZXkIsHjlOFkWY07pSSAOigAVaeo+7CTOFNyCR0G7ngKwEHUJAaZiBT/5n2BWZr
qulSzQt224nHYAatFbUcFiTjxhmytKZfdLqhvaRdRhFALJlvSdj7VpowOohwR8pDDH41LnaZHI/x
XZME1Y4CCVqttepl2xvi7umAqXK8OalFYWHfs+CGqvYwYrXIU/TpMgwSnXdDMRMoCaPQ2nxWdGav
oRA+LcFaLEucnNSlEHLaJ87z3DFxhQxm69ts+oZpVHKQhOFMbtoTH5xUH0xLCRpu0bAPNTHLyWeq
pNg54o3s9CTZEfILS9BIX3DPqt1B6aCWzHy/4nrcsT21FQIr5MDK3kUd+6pIIJOtW3WKOVlauImv
zl6Cl2FEO04iuMtEHEnPoVQxpLG1tMmepnXO15K400TfpGXum7lLDzhYcXaYKrBOE6LygdJq0laE
swJovaC2HRVjFyUvJT5PIBvdD/Hbf5WG4UDd0fRY4OqT2jmigba/GPl2K4YzW1yuCMSIAbyFkuZC
r1FtzfOEjwwTByttFHi68BH1Wh+fotLYVpY2rqMMNN4ypLhYDnpXx4kLGZJc7PoGfl2vLgXdtmqP
CmxykudMr4fj0qzWNyXhyM3Q/J1ZejUrmo95Ty5dggEPJEbYR6OlBY4aBONzm0b+MCxPiyinh8KE
9zct1cHqu9apmgDuYBC7WhJc8GVhNLrIB2WFdzSi9jZq3t70zACCEx19fF9C8h4xBLkNqgKZa2iJ
WA5gAnE8I18VcKDGXQ48EMscpegRSnVwp2ccssdc2Coauob5pmQkIBJ/QMxLBbMKR89NyFk/LqVI
mBDmkXTB71AzKrGRf5b6iu+n5K6rPikZlCVUxvGzTH4Z4gFy1CF2VDIMw2qu/TYlIUESgqvYoBDB
nBVM1s2k7D3Tle1ASHWLtkJQ4gNl4YWJyQLZYvQKUf7LQvkbYfVlGwXdXdGPEldATsqxKmyaTgFe
kzNbK8zS1WOLhta0XsnH4CLUOVENwMKRHv4ks9ggzjJ+ljiGEwLxvccmaivr4wcKqo6D2GA+rfFh
IxjVdVVMW6FOwDmELrrM+rcZviBxqJhJ4fzXW64xyp9iB5gyrujRfDdGOpdMbz9lkbau2raBeg9K
tKVIsPZiB88j66OvTmQolOAZkJQJtqEjZVUCSNnW9Z1LjgFTQGCTIqofjdKPG0mBeCrqhQzNXfxW
9PG6NGAanU6GXgkVoCXj1CJLJRvT34iMzfMCVV8ugcrKtY/VaOEkarhqDI8CwglzZAQyZdIxWGLz
qjUAIiPg1czwK1Ri6RkvQKck8cdpB6iaaTUV10URv81Kir7pbX61gEta0l8LS2OqqbS/7G8fuc7s
RetCqqxTWfeNzzhTm8JpG9bxh4o1IBLxfmRDjVXEvNiWez1LwzGH4TIX6PY7GV+yvPa0kCLGwKuh
UcYtWxfQhIrX85iRNSIN34Gc4DsHU7wMqE7moAlQXQ+kZGbSdjJZ3opZ+soC661YEvQr2WOxAnwK
pmfMUz9MqR29heS+Yz2RZtNlguTosVhCyKm/hlEl5YOrvGwwbJ6JazpYFnZWCXVLuTTFdpCCJxa6
5IAdsroJq4Lhhim9VlZNb5hPAlRPRHFaf2fzii/p1BGmaFpXk8xpN1gwcGzr9s0sCkefa9WZyhpZ
aqlc1Y71r5DUxsnCyjMEUfDgqMoV8ifc63L2OWY8E2tfMYkNriP4fOWNum/KQvcNmAdKZvReIFCE
mig5laBgFcpF9AhUSWJcopOn1RsiVhSzU3ErxV5eCCuczBPLV6gt9mGp/sS5YJ3ipDovIqLOUVam
LWF8uAKbKF7ygkJe1V090TC6FrfD3IFZWgWJkd8jxJOchd+mI6zh9hJeaLSgDsG7UhSuuSiQ9Afw
jCj5anD+P5uMo+ka5o0+GDcL8l2O1A/NizpjKij8LVQiEXRTp3MTTkbf/IYM3tyygSsxVsriWTAx
yOcN7Tqg7F6n9qWYl9vQILtwxJjKH4M1CXIiqMkAI9WCmUKupjgwBBjFgQAHYZZZMSTmVzgZylBZ
J0JX+v4jDIVbUhqak+l0yVFV3OV5yX1ZSw9BgCX6PCI/VPqVZNl1To5vNbsmC2kpMWxW2nMjmFgx
hDlzjjDStu1nTyZP0+IUJi8jog69wa+g7TH6igSClSS0PGKxtI6GC/OmWxhHTOxwdiJZmZ/IuL/X
Mt+qMIk/Orb/SptrHxaxxomZVJ+JPn2JnfAsN/qRvfY8cmRvVaDtMerDu5DsqH3Scg3maw5wcZ/o
iv2gwUdGgM1QHImI/8GnEAx8ZPHvkGWxkUwb+hH2Z73+yUISyWPJhF6M8W6x/99/jObmgj8vgipN
I+TA0srk9Hh6WBvmDFC9NhHDODs0/gXq0PVJ63//bua1jifC4/Z/fnz8+v/6+L9fX4aG9/XvtmGC
MI6eJIx/+ZMRGgnyWB/Rr4+fHv894l6bNVr2383HT4/7Ho/+e/L/uO9/3Hw8L8Btphp+JEKzZkL7
3EdqbJBWfJp5/Yj/+fFx7+P2okw8JOB3uZWt8kp/Uv4nMpazC8Xtv9vCEvzf2+qqs0VHE9+NfCHL
b8Gelpgf2VYZZe6ztFv4lEK3U4N8k1Vk1wWTglvOmpKYD4QgRWKk7RdSXh288aGsrDe7evk/D6Tr
UwydzEBOKv/fLzye9rgpMBTy9DE6PO6KNVXdTzI+uFAfUhX9Mr49j+c9Hnn8V+YNf5ym8yWJFYTb
pNtxc/27j4c7bLh3pfwzq7IGYdgaULdiqezEuIgdKBxw2VrdiowaMB+3aix5K9BfNemuXQJAMzRz
Y+sYTO4f/8lTByEiKpsFfuMCQwTXGawmfycBrkVhakw/E4l4MjZwtQExi9oWuJAw+BSzMR+/zWKf
rEZR2Ptxuqw3H//l+Qh1uzcImmsIQiylAXnD45EhLKTFDariTzYylf/3e1kbsaHOvb4P8MH20scr
PF67CoXVeUQYDnyc2Pv39/7zVx4v+5/nPB6aOpAUacRY/t+Lp//vnT2e/Xjgv732//fhf69QmUnr
WX27+/fc//Y3y9j047Q5kJ4z2HhmsfyZOUYKGla1UWhdRxXioiyhszPm7pgyesZOCveMwSwAw4SY
0eVXqkq1b9TBapEc7cgQLnbYBDdHoR9BlVJwfPLJh2hwE2JshBDeSl1i5YXFihNYwtfQiH91Ncr3
Qw0Q32SU+g2VCx2nRpeNU4Gg68zEwCzlgM7TKpQJBxg8iMgT8gKwD9xmmbd3DYM365UCrHxOR5Y0
q8aYVhJFN+zSwKnCoUasBFg/FA3ET/wnbXXC1KDFw6PI/wxhLLhNBQeKWgA7cQyjGdE5yOVhF+nl
K2kRzIoinEEkmBQDUzKHohu8G3tM+I9quKsn6SobxYnytrWnTISIECd+xhbsD7rUkMOHB49EX4ap
P3QqEz1X2Z8zqWQzi4P+eZIAlnoQTEkBputXNngWWvuhnHBLTRFtJQJcYm2pFi4tTHEMuMr4fswQ
Jc1KaM4l2GKQnKJgyex8saDQSN2vFqamuyS14cgWntXR2EM/DSCj41kemghARMN6JwMEDw01djDI
RkHUw+jBwFlfhK++x0i1Kdpv0dimWdYBNGog+ml6bolEgRNQwaGO0OsGjwDNODio2qehKV9y2iOe
bRmmqbPkazrc8aiEGFCehhS6oZHV76gM8o1l4nPSdGG4qU3mpFIaa2yBeNkPpO9ATyynXW3QO4Rg
sDiS/xd757XcuJZl2x+66IA3r4SjFSmJTJkXhAwF7z2+vgdUVfecqn7ouO83og5LJjNFkcDea681
55jNwRiFB+YEzdBda5G6WOJk2hUwTIgitRkGP4ypdByJvEI/1iduZ5YnoVNqb9SCsyCrn0W99m15
OsA38Z5lsrARkh5kYIExJg2KHyOLD1kwYhwPa+EUFfTQ2M5gCsUCr0kmP4RQRhRxIK+RsB23RgJD
4qZsF6n0KnbKXU+FLZk3tshfPdEO4IaJlksu6M+D3kwXeo8yAZtuqqEA0zXD2hrwaGqaIXtBFWdc
U2m6k0xOQYUlHIzgOVUH7RFY7o8m4+KPsxtZ1CjI9ALdrvo2tIRNWN3yEm2FUOKYsMjJVk1XXa/e
fTEMXA9+o+CaNWe9rsTEp/SZWyWsakouLQxXqFmVgpE2Eti2MESHMZbslqnxFQ5N9KekvRUEVuVE
Y+zVI+C2gL6uF+Rkc6XxjmbmTV6znmteIcFSBFqdpXaTyu6Y5RYaOJNFVM1HbHWqth2UyNx2VXCC
GdzsVbVgHSlJWp8wmGPCmtrhrc6ad7HiGeQVItg8eKxK6dJGE0c/Xu9BcAeNUlDp528p1QVCsvEJ
yC0tPAEoPZBkA2ohMvBEC16jGFH1UogwdQiRtsnrtLsoOJULSGoy7YmODYQvjmsoKsRdQb7mJuwP
Kgq7EWNP24BUYjn3lBEaXyXkIZravP7MddoGLYRER9GB76no2yRae4hf0tYzIPY/512DyjBBKMNr
i4C5i4QHanoAfhKi27k4dEYcXoyePTlkLKSqhLxMivRuJpaIGqZAfymnt1mNe79NOYZLkaERrBN8
dbTQekkDiSEj75p6nlfdJ5e4q8AHkiHuMTXh7p6GAVnMvLEGOlNaiGiKWElPWwh5rYxuvPblyNhy
vNZtK6Itje6y0it2TbPA6zQ0v5MkS9Tw/KNMidG49KsTcbQsu1mjd9u8g3eSyK4wnHmKsiO3ZLI1
Pa0PdWprv4BRyRgfJew0l4ciHDvQeahJEXL4i0Ds5ZhgqoAGlKcojXXAvTtZASykCdGZEAkySggr
Buc1Dl6QmN2uC8UzGS6pz7Dq1i8Et5C6NbaElsgmvY+5krAXiqG6H83+K4GUSqOt+J4SkIRjExVU
aeIfQaxbXnWSmgUNUmbdzQdRMzG29YY3JD0t/FKhwaMYKwa0wGxRT89TJ6MHV2O6xYKzkPVz6BDX
AIPOT6vIjCvXKAfSk6old5s8P9InPQvirwA9Jos1ITt0ro3G70H9AzBc0v3c8EZbC+T9MAZOQw4T
bYTpzQB9DpFpOqf07fdjxWAlB/ovT4mCaZgIaHEibRvBqzFNb5nOMF3UkxNxU+ijZ6wWuoyFSWwU
O9SQws/DfOybJNvX3jzmj1klsaYW1gcwbpr5HRZfvfmTmmKMZqZ61hlqFQuo5VpnZ84F41tfb1Vd
ZoST5sdm5AaiZ0e1t0yfAXkCozhXQHP47RMc75KIJdvMsSDX0RVSsCYh1bXqHbqcvEaIAAWUf46o
WB24HWNmbFDr136/sZiw8WpDvZZtFx6sSHuNM8iGSUPARb8SbMb1QRpTzBRhcYuEKNpHeWPtZ3V6
jQRAFW2hzHuJag95CQ+NoIWuliMnSNBBHdK6kHa1tTjy2j0MWtmfyqHYiwaHg5pzpNmWki+ufM/f
B/n/fvT76T+e4voX2jhmMOf+fmHoZMq5aX3m5ihdhTQD8mOMomPiLUcX+ZJP3ZpcW/iUjwsNpznt
9qZs8iGD9HJT6oXiSJYAgKSx/AImYt68KSHaf8lC5/lb0v8+qCaXgrw+/H4aCSYddA5sjto1/T4N
3kO1J7z190kpLehyt5vbx2i9wlOV/aADmb8BBw+MbD1E1DLoknJ9+P3oP75GRgL7po7BqJETmpPr
8UkQKkraUOlRX6ZEmvc9B7pifS//emjXwrmPtdAWmTjbas2wcyutZNZfRCrJU5xZCtGf2g5WwvqQ
GBpSpt/P4xXKutR0Y6xM2erCkKKrN4YKxQtk1rx5GsiX2OkGxCJzfVgyhLxCV2f2KI4rqQpY7L6v
cJ01pXaKjJIFQpfl/dyXyv73o0YU5H016kQoyrRiw5URW5OlRi2mceTgs9/n8PuRzlGXbBQkXFFM
ykwt7bvWlPbo2IdIJzawhmYip4h+wyrCBJ9J6ryLlCfGIuW+kMzajxITKFv7tozUeZz1cpuxQc1b
WIpOEApYdoxW2VeypOxbhSzlnj2UJB7UBwZpWpsVnQzr0jIIgl55YlkATQEyul4xrZtblQT2gbMM
c8xLFQSxL+UGl5PFkdftYuFnXM8xvw/9+pE0BojpF4XG0L8wuQaMf6fJaIjAtC8OxSBhXyIsIYfq
VVkIcZMYhTMP9Fd3ZbdI/sR8dL+sD7+v/++nCi3FLKeZw8sdAtBb3wMqt38+WBMMFROtgL1YxIoY
GQciOVIQlY5+2aN4qSl4rRUk/NcF+PvpnOApL+clcPrWJJtjfKsqPHXDsmolkyVpvUicPhXs8az7
xm6cqsP/ydWhjdROmB5kYISLtaO5A3wzZOelZw18MvWJN09d0o+24vvyHXGASGgTknHkwHN0rWv9
KVzLA6MpEZEqSu21FoS5nFAQ2ziajGN0W97Ai31PZyYWwS265mg9fGOGcGrnP0AU15ty8ml7MkGs
8CUxCpg3ikrcDoU7w3J6rF73WqzAMRAkHov68gxPuhkBvXq96EN1jIat+LScu6+ST2dkgxsVMQSI
I2aAbzK3r0SMo9O98qN0ZnHIv5qN+IQZjSFhjhsc4Y1+jD8lTjHYUwl34gqk/bQthQPeqS5xqZyb
yccRIqtEUn8hhgFWUwEavUpvjwCs3PiyprNusBkjtLgKdEoFD9t5soKmzOP8FV7kI+o0wAUu/liI
BBmj1++K7Syz9Wf9W3uQn4V3ZR8804+n1muxYymwdzdBdKRmYFmR35KX+Rx8T3jDX0YY2J0fHqV4
p2Lg7+2RRVvnIOmptSMwxUJOfgQ+u1QcujflK9cBDviF6QRTo2N2SD5xXFbE6rmS6sH2V+EoZegt
MPYCeOiFTR0zwrKRxwGKGi9UYqwbSOKtxyNqC3/6DInkeLpbndfNSOWPMz5vs2Yz3Kr11jKehcz/
G6798j9jxmTzP3PGTJGAPM3UDLLGwLFra4bm33LGKqIDkkyRMGqS8yAgWXHTH+FQbtPPfh8+QTnN
0C14YnCJDWfOfdqKxtE8LV9cIdS1aPSyle1CtoHkNQFl007IVk5qEvqRuQuKC8zOsYKh6iiCL1gy
M3bqBl9G8vcK0QRl4J/lB7qfl3v5GxSOEx7QbfVneCRF61r96eg42CS13ZM9xNrX7EPF4OIPD9me
vR8dpsgFi7F+q/gzEwnfeGQxQ2uwRTaDnRr5NL59BWPT7MujrTrcHTaYN5Sli4o7qvtjnMAwT3Sz
j/pAgIp3b4Zv/ZofwfFGPxgTMDQYPzigiIzXD5zSHIBpb8knYkjxm7418tfxmcHCteZNx2oDq5jv
cFfDaxCQ9SMl22GYDY7aI5dsx/jxCbFZ/YLEwnwovQeMEnh16Q1nvH57JFFvRkyRvc0+0ep7wqPy
BwqmZ7nhnSw1jN2KH1+zldMov5qKGx/7nbiNfPUBX6j6TiAh9ikX6333CAYQwXP+UkIWwfWCsslF
7ow5kvvUwA3wmbh2vCM6iu4kd9h8XhEAV0W074DJYsOlOnA6O3a2wCyBfTLBjjAQHvrVeHHApwBO
3ZWeGFZKEZXOkRY5dPGV3sBli4zvYXaoMhyh3kJk2PErhp5ykb7zfFdvpw+O4DxVNnBf29dv88F6
41zpU7l51OZbAceQs4IWHt60d5SEKETdfeKb7v9y5f9nhNnvha/LoqTqhm5Z8po7/bcLH5B9i6JL
Hh9kc3jAsxQ56xrD5XUzrFd5VZiSLe8U79hmUDZhNLrhSGpX4veqVf5fnsyatPT30Ln1yUiqiuJZ
JJHJ+M+7UEsIJGysYXyIZXqF/NeJu6hwZ14iEG04bNg/HHx2CXQM5mDnqjuHDHCxWd7wj8Tn36fz
//Mu/te8C1M0//bO/c+8i4z2Xhm3/x558fuX/hl5YRr/pVq6ohBfQUIMsRb/zFK3pP/SSEPS+bKp
W5K6ZhX/K/FCXr/F11VJN1QuAKIe/5l4oej/ZemGYfJX1ox1Uf9/SrzQTOk/Vnsqc9lQLFZ8iwRL
hZLt3y/6WI8JAZfaCPDXrS0tazcHK/SsRRPzOqsN0rmcBDY95hDJ8VDFMqG3NGdE01PT+Fufqp+l
7oRVc1wjpsRrQL6yPcbWZW6HfM+Az+JIiYRS4CSESuVoyi2sX1IaAXQdKinR/ojM+aSvUBmN56nW
joswAWzQjOVpbBckzDkLPJ2I4KL1M2IMIKx5nXWeXsMCa8jb3WYLMRxKi3g6ex3Lqqbgor4Z5OOU
paJbNJkvjcmLNcP9T80Qhm9WUcZqau2GIr1YxOisWTECi0rTjm2S/THncDmIys4oCtmbGAV2MmxG
JECvo74XenbnuSiaC4HW9qwRV2MYyy5f00eZ+oIWUFi9wwl2RNav9JJWuZALGABbAdgYoOfU5qHw
Q2ygqZU0L+KEPamcGPej2RN9pWLS2GsK53i4JouRuCbC7Iffh06Xd6iLZjcVkXEACbIyeSRIkO0h
pXcFviBR3DxhW4XEin03Fp5UNLkPGj+vbarF16TxUDWwQOKZ85+0BK6lEzFkVOQBMB2t4Gb0aAWg
wMxkF21Tdb4347wTyQpzs5ZSwCQ9Si+ns7qOijP49shspkuTDcYmGQV7GkqGIIPAyT3BzZ6iQ6Yr
YO0X+jtxSJsIuE9Vtdd8XAGRE7CfgkFjzPHfi3TMhcpYkhxgnTnKyE2hAEZitJuX9FBUTd8mZY4I
tltM3kGqYy3JX2KSus0sGpwyrIA4G68iXCTirdRHYQQTQcG9NuwC5aLLLN6FYb4HWjQC0BYA82QV
eHojduuS0jPH47JXrBGUjl5l2EGF9pSWSG/QKjkFZp9uiuEG9h2MoknP/vHAr6bNUfY8xBmNFQ7E
bVPSt6/OoVy8MYMlzCKA1ygTGiGYzHXHoNrmtRlvzZjBqBJR+xRyTzjsQCFgtEiCNag7LS6hKU0x
hYrSk6E3mD6WjsQ5oBEELJ9ShHhtqEhYKZgrdAKNMWMOHxjV7YQ0BQyjlOZnSnnFNOuYV3oLuZp+
H4KtkH3cUWp5h4khuetmdCoC6VONShR/ASW5gIvnXDd4Wmv0QzT2SHUWIU109DftXo8DR5wQi+rW
vsjjR6bIiTv19I2GTvoy8xAUC1NnMdVoWRIbLFgWgjuhZye38JYvgCLCw9TapVpK9hhkAyYaqOjx
sKTu0tHRUwnsS2ddO5pSSqZcRqJZDQ5hDlMmxOinrGE/Et2wLPKX1qTXsu8EmJrgxJeGuPi5Ml+S
gSqtLoPUjlRzZyYRiKZ6oeSRClhNVN8zYWHiCFSrUMDilzHY5JRmRrmelGfD8BGZMjN0yehC1JsD
kyfYXs1531PhTDAg0qZ5vA1lQXO0wQIstPyKegwrneAFXVZAPErjp6yUf2QaWcjIui1nc0SVKv5T
XZhWQ2fdPnC+flBArNTZPkJlTEw9GIUUvS9TptyOzM8mejNUffLueg6jfJS/C5RAeJs26qXrinM2
VeS6t/XrbC6kLpgEMmdLWnooVapNUEbTZmgLjk9ME7SCVr5YZD91OD7T2KtRRTh5zWG85vhqBhPI
4n6i+cShpVeizwwJGi9e+tlk9S6skCHI3fjD9CF2xLT8IjGss5F3IX9rJtpelEMKIsLNUKOkXOLC
7y0D2UcO4a7kpJpEErKT4DkPs59hUPhb6kwvQwIBuZTNpVgWn/ywS2ZdI5OTWqQtL5YqIBnOAuT7
8rbmepvb/kGv2luc1e/FFF/aLECLTnA0TRgGn9VCdEBg9u856sZ9BcXC1OSZ9gMyvoEmhmvKQC4M
Jl5TQfZRtIhOMew7QLY5J6u+qb6LezSGlyzKpr08iw96p3EjT8ohyc2TTLhPlKMFVlFLJpEmA7Mf
sCBWuOwMkWa5biovcpC9ZxlxmUY4f1fk61bj/DZX9LfrQXkN0wqAdB2/TKL0EEW95kuvlTimAP5D
EnJUbNl5jA6/jg0wcHr7EoNdDvpg5KSJF6AWUSYq7fJMzvgPitsaObqtBMGjJonIcmVkX/JPuUTl
2vImYKVLyrPVhgaZFAuNlQi+pfkqZ3pyLA1mVtzrljdFwKTQkp5F68HsMH7rMhphgVCQoWq+kTAS
dpokjdvxszYd8Z1kz9pDbH7EcXwiiJIaP0DjztpyE5r2WR7ZWYOku6taczCbhHGXIXiTFZ5DbR/U
9P2qgpU7wfZ3iIRlO5LSCtDSDADaEbcrgBlKuD+qNAccNfMk45+41T7Ufu1XxOqtljsy48qWNO9B
3rU5gyzrNRHVpzms1VMfgekc5nI/C/EzS4/Z8q+3eg22hH0DDfahsJbbbJTAAHCOt7N+tkbzg/TB
P7qIV01R7yY7kCeTjD3SG2T2g2pyxjauCE6VzoTjytKO5Gdc6ww9KCPKHemBRsxpkoyG0C1qI8XH
Lb/lwVA98PSgOSmzYxlsHIgEjoaCvxJBCtqSdQ0f+/mmcmM4mAO6MP/mVl12QjSyF6ugdXiLCU2k
lKkN32pG0iigc1AtHZhvc/IfivuoEBBac7jt4wFZpy6+toFG2BEKzrBSv+rpMagJc1x0/Ld9zoEg
pooKWy069AbNvkU3jlW/hIS42lJ0nheVo0UogmlSWLoS6d7nbKUVti0YqooUuVXM+FjtDTuq80/Z
ys6dppwQQ37KnfYetn+mATVtLPkFJGCU/XCrzWuQbhmG3wZMeG6/0l51gwM/QHOx81LqjyXNT0aD
oGFsPpYZ92s9XaxMfZLqkKzC8luu9V0LPFXuaGqSV9Fr1Ys0c8DVucTEGsFELWy5Gr1KXCIfR8jg
M2kpMMGbn0X/00UQ2cqWc1E+NqDLsvJrCvZz+oUayo9SdPpSaLy2BXO9UPvGbAWiMDDuMUS8cRDI
rRnADyb0fzLNeqO/HDA+5RVjnFQ1lbYdNSFkil1c5qwzbCEw3uOiOhQKs0YKhFNYaUxoUsu0eZVK
uqTyOcL23FL6ccHa8vC5gAlmqPdoNOFnOHQ3PRH25lpXirWyh0ipYKuQuKxjcgnqiJM15BZ+J7R0
mFaWRFZtouB3JSt4KYCTEiIvzl+FKoWx1qNQxBRpbsthdiSgrwEmpmlcDoy2nxnAgwYOxVsnrbON
nKVlysVrPzc7okV36bhCI6aXJYdkRnEabE3cueDMZAaS9OMWXQN321k+3X+4bNZYgN2weFc5CQDG
0alvTRHBAFTOIJJeskZAxj1ALbRUGAqD36nyu5V2pyQUPo3IfNJIYkNHCGp9XJuzC1KOFWRfYRRq
SxIk02c5JRhE0bWr1BSVPZL8EgztSW4Tye8y3n4G1ORtgnlPWejUGD5YjKJQx2IF9SwZgUHR6Eja
0OeSicmBWDcZMSGMT9AR6dcjKIrfDzWzJ0AFXwLqH75thkL9z+/8fh7XdeSYPbap3z/9+/D7DZnX
Hpbn+q/99fD7nb8+NWSiVaQ53v7H1//243//8O8T+48/k6bJQZF7YtGxbEvu759jh8U18fsh6z7e
0r9+VK1JW1MZI4p1koHK/rk0IAz//sO/D6S6wxpaf8O/Hhip/f3THtPLvsb9GwQz7S/zI//9Gb9/
Sv33P/qPr6l7kToVlw2t+1ZlStGvD0ve47KLV8hLINLY+f3i75/5fdAapiv0N3K71a9ltMB4/ve/
/9enQ0pDtO8QGtUZdQQAyX/9IKnUU7/mFfoV4f3q66KaaYS0zg5+v2YMU2qPGVrrdIoDr2Xm9I/E
iN+wiCifmO78ftgLIYGjuZP3fj1GR+HUqg/sVot24jyRJDfMDySWolZx2an3ACimt/FReaYRdS7t
GnDcgcqFMfstJ17arl6WFypSAPTlF3oyPEY2lfQ+vkrQubHVmUc8lQkTB05BNkCge3K2HmABLkCu
p8p4zK7mRZmWzRd9SoIEmvmIJTa3mayTkQoLavT6O/cvZxX4djKkkne0ZyTG6bABtvHHyMKTuyKJ
v8RQ7AHD8GH3VRDTA1BlxnDolMM7dEkaoWQrQ9L6bE8BHCq79ZUXlhLcBx5JWEiCNsGf6poe8B4S
sQVqEf8cPX7y/nBLsqWdMh9zk3RFaBcxgMFRo7o6rTPSKi7Z2bwALozrTep3vSfinAk5zEbnfF8+
hZ1XPq08OuA7SF6PBf4HHOg7WX6FJjyhMzFnqO4nHiVjY4Iau+OfXnRmEvwzw7Tj3KPvYz/3ae63
wpa2PUdWvJTQuJp0zzpKCB+qFoXogpKyrifbgF3dVq8BjIHr9JSIN+HjgkCrC5xlq0H7P2TP+TsL
dHaJN9K2tDOS/+pHgg43KIjxb5sOU6SNTJG7YZLxYXmvhnUG1QP+I4CaCL8Ss0zvwDzsRHI7wPPJ
KM1A5NkcMR2cKckH9JBt486vhEq7XxxMw6N16kZnfi2wob4zyj8CM9UeX4CenoEUH2meTnSAEf2o
isPxcJMF9gVuYbM1nQvGJb68UbG38jsSt2Grl+Cb5Ghapch+wTmaO2i+vn6JT/pO/y4++X8SnO7N
C87fz/iGXTH4Fnqve1ExQieb4BK6DHw2lF+8AMB0W66rCGvsnkwq3bmLl+IFhMWFXbEkfGInuHjH
OYw68Xvw9mXdzIt5QUG2iizdSd0F4d7CSyiDg7zQRCKVzPDQh2cbnzEKzfLQLW9Eabx3gu2JqaM4
7+XDOXx61RAVM/izDwbsjzNpehlJUNpWB7JOyzrY0JE1YVfZk8381QfRhpP+Rjf94a48PcXDTrDv
HbjTzwoiXukk5xiKlg1gvb9dEwesuXRYCJEkW9qOH6fIzzAsODn3UmHTzWlHUJgppM9auBM0cZ4J
aqxwB2yIFbmNCPEOZBvUPrF2E69UecqciSQwD7ou0drhO+qkf32VhoYX7gFuDHAkiicyH0REC0ri
QEfahPsFyP2Nfzc51359x+vDtUxYClKyYnQmu/rTHjmhyBi6ffos9HoIauRi+zolx8lrnMHDUBIT
19Kc0ZoqLCHz2TxNEM+J+doiQLMj764STQHLDqxwDAXa/ceVck9t37IzzqgbY3aal6/Ub7bMJa70
fNi/CRMgJie3c6h6zgwp4iQ84PcRNozz6NqttzNvJlfZATN5SKQG8YH3ncS3xxvTS2ZexbkqTkG4
M+hx7MP8IO61L0ZWExkjyyPmvmDbgxvWt1O9ix+iSwj/1bDL07QJ32mSMJt4YXCwYUL2HrvpHg1h
vOecUz5SMPHKlT5CwyF/9NAiGZ+IZFNXPC27KDp4JWlc4Oke3svqIj/2PwUIhfncCB7JkfUWDriO
7sXiVSstu/5oH+Inxq/YGOHKNe/yd8rkSPpDpUsrqx7c2Kc/uThSBYMVhi4BOcsRnqilfgzf2hp4
dKoxtRGdtHnHoA61+ScWz4my+WSmqDO7hDqt1V56IxbmBWY55GNHWP1VxQ7DKp2obhOdAU8TM1A5
+b30G8GmtsKccC+03QLZlUG5uYldoLUnLpbS51Vxwz2CyfkWvfaPoz8YZ16d5QCw1k7XzAXTMZYN
ZyO5gPPloXzk3+dKx8OlDm/lSeItghj6mg5OAUARs84m33MX4kcAabUcuUdiVyyelC3UuZvkoJVQ
zWOHbuopoV8DEB69P3ZxNPg+/ISJt3684wXagL8npkP5ZLNkC6zt6YATi8UBQ3f5DogCXkfo8hrU
fvhIoFHmTZ8zlSq6PdJy2P6wt6/vPa2a8iPfL4S2gKoRvxUwJVwop8gbtup67VUMsPo/hJUE69se
U+Il8hONy+z6TlwmUKbH32Tb8xNPUbzD5N2M6y99YumZgl0cbbnfdgnTsx3ZlqEDjXgL3/b3v3Ak
O5ahziF0vfY2iWvSEtZrN31A92kHj8UFfvaNZNNI3SL745UgZWAsbagZk+5nXyI8b/O+qGeNYpc8
AJ4B2lsEexTgQG+xfeIxTu1E8GH7jrf8zs7AMvIComEl5OAbYgh55jpnewv29UZ00QBvuaySb/NH
B/KNALlhj/K4hFruldpng/LYSfkFpw1RHGQd4SCFcfUp39ErsZxn1pcB0FG2A/pzjEWTZ+zai3aO
9zuVjchDHEuC1Z7HvV77ZKduwHmgwYFHTDytSGzZ47KL71oP9aytGPE/VKjN0KZFVwsFAdfAQ3rl
4P3ZvYg3btR75JBHEO6VQ/1OSJLN4smagYofV+encRih24YbLzz0H2sMK7fBa/gRvAsHXMKH0AOc
yStoDx5b7L5sLxD16cpnF/kjPDBQneiAEGvt/i5MDouTMxkejrLszwVWCIacDQZbhmUPvDntDXIO
LyH4z/VNhOnP75s4RINyL/kDXSNyKsxVbO+yOq5ekE2HkOEDefTCWkdSn0duU4LR30a8ckCpaHNo
EFb6PuXQUr6juKDgWXUX+XbOL+qQHch+cASiFjJHD46wmmWC6EjJ6Z8N06/GZ3wnMGcRQoi7kLdW
T3aaekgY6z5Bh7LvvqnbwvbgiD7TYGiElgXCmrxNFx4yECXecgXlwKZ/b86Rl1iXamu4fuDRzXIC
D0mizVX+pDgxmhR3fJxIBziH9SchcPlXLVybLLSnb4XTpKxYJwG5l7hHZiiQw2eEF6mvUDXlLk6i
pSRvgWs5J+kBYzZiEHQY2874yNA9Uu+R6CdhSFquapW54g4lNtsVbarJeKbFqQVHZscq3AlfKL7k
azPbQMuR2snIK81V/xucgq01kM1CJwF5055lR9oSi3BOGL1vlU/WNvYTCmkJKD9LG7d/zzuXP2K7
bCyPcqW+YfOtJxpjOwpVbrwzK0+Ei2rf3wGN3zCb44SuWDjgehNYwhCIxeOpVR3tqcaXx7qtgdan
gnS/lsMQMI5Zo6Pa1JE0f1gTTdyFWGNubbYrMk2ouDtSIkHh2c3zUm0rT72rd6HaAty9j75iUka8
VWfuc+MldbudSBDfjo6JDOKH57Ns6K5s8icJOA4y0c6lSdzAa5P8tKEDvZloQYdY61grbHKIY1Yx
7njYfOhUUCZR78iQMJhF0AliWF/sZO5WedpP6pmWypKhJfaEpyB5CIkaPKXvxmtA2Kb6MA0eL9/w
jVXwH68Hax8isD51VZ6zz55QlTte7ewscPAg04zEFUoX2o/iuKtV7Aa8cDa6oFRwuf379A+44sTj
fp4hRPC71JurOm618KihZrD107wX3aEn8eVYppfpgCWMUFTiVup9nmHGuQvqMYndvHDeY9EWJFek
LCI1CkDFhrwW9udXdF39Q3OZb6CqRtkTy6eB3C/YiqlDU0W8tfEWAkHPM9Ap0naKflLa51n4E0xv
ZmyXEI+pGSDAvnfihorwpaPDTAmODbK1ZfRKWBMszyA6s3YpMGY/7M8UqMsB9QrXvHam0WiQsrCG
oJHn4pDhU5+C9dXjUipv2bOQXhnq7OcaeM6OmCl2gvGSeQT7lMQmcAhDk1050naotk3+qEf7CXZh
cM0SMAoc4ezCmRi6wfBnNSNffM2rKT9XzbGY4Q/wMuXSS2fKmTXwjyh78Ep3806UMO54EoGT2bMM
v1a9FEpMVl4j4CiR4FWkPQW2WLkqL82ZIW0IUshgbbMJa1AgOKSghLdGfqhD8LjO1P9wToCYYD7T
C8FkTqsRWQEzOmC4o0bz2ykSR6xgjXqB5RIUDE9pwuNrOLD0z+vlR4YN6JfC8hnHpLmjfVXRU7Ir
jK3k6YhVkuMMOJ8ijH1Ec5j0zI8hobrRkXY0ydzwM1Js5VgTYRc85SkUCQ4kAngPcbCpEflfkmHE
pNbmDVg+qQaJ+tLJhmFfrtMLYTnEPEGTHzB2pwfifwz1wzQuDSp1cc+WLclwED7Hd5Xe1meF+4yz
zJ1dSdbsuwxOkOS8fiteyMNg+HUExsXqFfJW7el8k48OGwGbRuKNisc2zegYsooab2fqZeGmeV3u
kfGuQ817aSQ3j74DxFt3tiT0e+Uunq48adYcNN5KtQ/phbAVUTCx1i3Z4wSY9sr2wP606c7cN0Rj
MsL2zsReUb/W9MM96o7uGWg4KzoR9A/hR/rRHd+rXbl5r74VYua+UIzpeCrt7rtSWcEJxSNa7iNm
YZpPvAkvBjUNl+gf2gLtprlwlt3Gp/wxgb1Jj53OLMe7D+GZqPbpWedF+lCc4TzpbvJF2UUYHtuY
cbxW8OYdjCr1zdw1n8MLa2nhkM3FtSdxEU+N35Ig7jJNYopMlcpjcc5P6Z5faNM9a9u1eQCz0Vs3
Xrrun4ngsdxw0kvJoCmq7fg0ffeNTUkTywP5wlt89xrNCK7q2s3b94mrsoK16FkyfQ/TnXB9cGW2
6wtKV4LPUMupu9g8psxzLxCMx9O6kUzP3Fv8JE7ufn1jGSsfe58bDnbAGeyDyZp1LJ65ebkjM49Z
Of0C1vSJNWgjUz6NW5KqGYLvpCOANq6y+Y56/xsnBdofIs0CBy8o0U4evagf8SY9crvzU3IODZcO
B9Y3yqT8Hj/mj8ah9A2X8k4//T6fcDgnX6K7HIlIW4/NFPkVYYfnoD8Xydti7FvyvUbO3vgPyeQw
k4eSFgJl8Tow7W8KBZX1krxyJjc8gvi0rXynwSR8pm6QfxmV0z/KLpUOC2RBjLHD+1BMFy6t7sxJ
VXqhvNTt7g2IGo43xTuLO95xw2/O9Ep+09SW2FvT7ahoeXGwR8e29EXjKG5balGa1Uz0s4CDC95t
01udbkiS3vW3lhw8Bnysfwg8TxRNmnW9GxBhXfk2jR6H9kEBleUAdvElBy1queOYIabExp8b/Rzn
PwBuXvjh3ehZXNFsx/UqC0k6d9Wahq54FbwSfRpbtUasSUgA6tNIuqdHXkQTbahmVeUCCFF80+l9
6BfQZu2dC2gX+PwOMlQHmyWLFJ5lNzjpR3Ns5E11BUwifK1x6IqdI1wYXGwOF7KSZ9UO6LzUTngk
Eeyl/oIAchyv0SF4aW4jGyaHTthpGKLNTfRow3p6bowXFNPQgj+mPdAF2omb3HPK2QF6A5uc6DqH
zb7GnfAR/BDsZh3xh0kVhNpNGj+PeIl1hzux1K+x5RhQjIdjNbyOH+xn/Jj33Neohbq3l+onJ6pP
o9/EmU0VfqqWoaqdvmfP1/K/2TuPHdmV7Ir+iqA5Gwx6CpIGlYbps7ybEOUuvScjSH69Fqu71UIP
pB8Q8HBf+Uy6iGP2WRsrlFN3RzQyvOMaN1QrwzguUGYsWqsdigvKjD1xLNWB7mfqbmL0ajdMrs2g
EH/MY+DfE5sfiw0ZJn3R9UAN01isXLdcSD27RJdJ7bEVmowjssh0PiEVMbYkE2zP5QOxQPFuTMGj
SzeMOxUriCWhIwhb1mlcmqmDLMWOnxSG9RbTnPOUBXxVN44a99C412hodGd9pta8SU9d1nFzF+5T
HW6UdQs+qH6h5lsDTmHhIQ71umPx7PXXsb3nqp91GsDDMZMc6tVviQTyz4qNoKEGl0Y1uuFj4Z70
6ZUKXekwS3EKSwaLPvmPioyPBGf538UMjyBjb1T95Lt3Y3d0ljjUSW4B9OwwP3tk0NeLv/NiLbUj
rzFQ8Q/CP+WVu/6L2ohvBeMODxYPE5ZwzYJ2Isdf6iMQA3YhMGQWVsY5cVG7d8Mjc34m2RXj/m/U
6QjhoSS/EPGSLVGwrA+Y16Gpp91z0zyFPeXzVf/Sv/C/peK2s1/8+6a8h1d9ZNbeeRu0HYnXhfse
z5UskMyebPoXyfIz1xvCMFaNK5mGV37oCnwYHoQlB7Ae8zMrKi9D+ZqsjYc5ZlUn/IWUv0u3C02O
uVX8GDb9J8klEkckPMMVO7yloGsccWbEDozk80W7sA1VaxZVB8UJjR+CKGyHol1B1SYwMIiBhCq3
4245Ie+8o06xkNIIY/JzyaLZEVGHAVFi6vN3BSzOLLcP5Or1A+TeX5PLT86WfCHWYllDLQwgb7n7
WPSIS8O34Sn+InUhLqaWywLJoE29dXdGeiSxOP6A3wvfEuuBEDOl6EdPqKP/+MnqNr4WIpD8jANF
6oikH7tu5vIeKGrwaC0OOvm+i86QZga1E+zSL4KZuk9BExsMKaWZUGyzYE9qfzMmaEUC3cJVVEdV
TBZ2zFz/Jn1kli/JsOy+djhOXDjJSYP3zCayGIbYDGf1ZG2mAzQO4uotD5n52T+gJTtR8Gio1hCA
em9E9+BU+ZDqP6kQIYWgZkWMgBVf9hyRK6Lq2BCMCHMn0uuw2MlBC/+DfSERVeasKLkzbaY2kHua
gLAEZQTgNUlV6UfZLwzForSKDun+VXugJsqSEWTxgZISb4sLhPWL+oko5/xZqKUNsulqi08TYRU+
d5xRhCkZKVJ2IEkK3yZ1Nl/Ka7Zhb3vjtOnpS0icRf7tUaHJoFRgXv054pKbACzeszQsuKWn8ZO/
xLICQYy6FDu8Gq456qlHh6R25YEEqU7mp2UcDRY4DHxRxY7LHZg9Y0tJYhOe0+zq2gF/LO+AyF4M
zgy5xYO5kw/FM51kaL94PT9DjH/n5+voBLGl/4TG4T/Ar+Ihpsu+QWd35gan0uSx+VQ1FcUNJ4S1
C8NQij0k6ks6gnZDbXzvBvQnDqR69my3L7il0mqjGUr+mj3ysxR2GoIL0PE2RMaAqyFtmkubkZIQ
aTXWk+4tRA0+4PcUHNH1uGMChExCcZragD/ll3vMESv7he4MPt/+W6X96VHHQOOkwpQcqLWPznvp
b51oV1t7IufOPBb2i8bSz3vWcPNsgyna5W0w6tNy8yRL5sGSTWq9eFiuFXdlSe93w3XAKKu/zpK0
bRNrEJvWbO35A4EJ2A3zV4POu+e98pf5wBTcz9TTuboNBdJmOTccb28+8YKsZJyPmiVlfOS7BRYj
9ro0NlQT+ZiUq3rSx5UlHlMMuyxoOBmWtKsq/q7Hb07qoN74dV5nSVeAQdyA4iLOMo+cVo6I42KI
G2vUCbCUueMtCfr1tMD49oy8ZunnuPKWvZAzzvmyGG/2tylTb0j2ya8gCK5dKFQDxR7y4pqrSIny
nbuTvwmwjH2PcaZKf+Woc4qNTfZM2Z9PePtU1jGFCyFfb3ODujUrJTsfKbWAD0k308ZAjqrmMnVM
X46J6+KOUX8iRy4q+zxnFYaARkEDVTlPPB1vpC0wZplAANBhbLi3mOP1Q0j0UA6XS8SqwK0U2qxw
d1r3wMhP0Lz7eHRs8Rrbok+Q1U7X/liU7c8eqE5qaHJLnYRS5eBtlpvW2zjilXuFTym5Ys+1RAm/
r8wrMHXPW8DWk5qGdcORcU+SntTm4o7KWs0b5VgnFEGw8DN84vecfl6ejb/Eh+/AaeX36YwvFxRr
UrxguZeTBYvL4XDTmxveFQ8R3+FHuBwqGGNaw8thc7Q4RfPWABhy6jgFvEc4CRz/DMItWvy2+SXe
LzfBcpFAKQ1Y3MW0kLiA5KCYTi7tG33qTuGBZAM0K4sRh8nt4A3r6azeeWH5QJdAI2Pa8rocDv/N
3QN/0KHMY1+4PNSFM7Jmy8IC+cpTYVt7HvnCPPb2fqArYEMFpgmsr9G/cRH5Y8uDkax4UBsbmzua
dY/u0SL/8bZcWB4QXoMf5LJzhBzmAgFaSydo7iIDLwGqQ5sZGzRkkkv/ABko0e8a8Cae08LfFfVq
DrcjXV1/LR6d/EjxRMsoJjxwz/PiIapnDSnnZnJv036FwxygIo5HcSsRD+7c+cRl4GeZJ13uRYQp
lJ9BlZCcIn2l4k64w72KrPNJ/dgtEKjFcZh3wc9xGYQHAYUBcAiyN+3iL771zSd+IdZPyj/Rr+P+
4FKOTGcUQSMCXomee5wTcB9wK+bvFBv/qJanzyXt413xtucTjQ0ei6xe9cORm6y/He5pkEYtBo9r
0Oj9I4OTVD3qHjwpYQsqnYAWGyxrnHjLtRl/MEzMu+M5tuMNkeM4bBlO0f1VXQiGWPb3s79mOfGH
O9m/pcjEOmZYmRO2zkjadGMLpakzzhBZ43nL0Gul72mNYwOHYiwTm8je6vYL15i3KcNHnj23e+BT
DndRcOHvk+yIy0Oxc+VNq62F5L6lzbWcWCaCkegYG5InFI4zbuLL6b/B3r3cwLXmnvSaJ2vc//UM
I9jW+h2aSs4PUHpy4axdKeBTz+MerRtHNmEXSjUY6rUFFTHggSuXrtOqvcUWzoMCvIY4UWU7Yay5
C9EUAIw2tA0nDM923AG5dJyohTHM+M+8zRF8cmJZgfi8tTdLIlVuat53ikwcstaBcwoRkEf5rw9k
B33wZktN7pvj47pyW4b07aylPqnyo//Z3IUcE4kTN2Ny4MSS5vGWOP5FEOQiLlrFziakmH8TVUtu
ij4ygQFWPM3zkZdfbgJJKXMFmMiDTc1AVRhYVDnJym7oXBj4OvmMJVNSuxnkdKP8ZhWweq4gOBfQ
I9V94rzyMPrH+AuVanG/3K9QR0lSvT3o97R8X+CjbHkZacaNRdZWqcfMZ+j/pI/AT7UXHY3n72Pn
WVtHLmcaxgsrGVU+BtHbgNDC7JDCrWvusRIcbQAuAJeW5YQ7MCJWNSb0zzG5A2s58i46jKin1hMP
xXSU5h2S/uaROhtKDt8DYYlzQkmF6M7Nw4DHYHl+LNxD0Reua+R3t0xKV8OJL3Cpm+bYwh6Ua5/G
ORqWS/jMGdWNM8qulMq9seYJqFhDMGLtdo7N/MOu9T6X+9q841pSaNVpiNL2bBj+olAPpEnDkajf
DN0WwSWVXFagkjIpcq7CX87bNHkH1mHD8Fn9SfFBa6Lvh9XhYwG4LuTOtoKiX2fRhuW5sg7chhwF
YEoSaI1AnQe03WBPg7U0EWm69+NLHyEA30Y6D8+mTwNGKXjSUGR66b5SH9oXihWWMeunAYsKEfa+
qDYd55Twxn+FlF13azSIy50EgA835GW8aaWf4dl3nJ75aEYXOntRc5TxcSrhM7/CWFm6XpQS4k2M
JTBPaHtgrTIoOfXLRsOziM2K9UEZwadNE9TNjhuTS8Eti+KfklSZ4J7JE2hT6yPIcoHUwo94YjOC
dcbdThNPeUe+xdK+xBx4tdxpn3zuxSCYYaU9OhxCDVVoxU5e6uz2By27z+mZTctR8JMVzoN86qxr
rBAQRkKsQmztYkMPaWW1PPca2s83KiK8vNutefL4y3Sc2LdzttNVZXA30vSflgVk2bNzKml7VhIE
yjMGZtiZUwyy73gsEaeH3XPDQo+VlzwY/CmG7xPoQ1/c8PRAQvOOR7fHL4xxhXkDoHTkgBA78FSA
fZubtQM/vD8wW3IzSy4YGpjhaNq7SO20aatTOo/WNYOJNGLgtMgjcGcKOZxurbwLibhYWH4XIx7W
+jZ/457hkeKdsRLN8FR5B7/LOYsRKweXKGKyON9z0Vh5CkQrDogY2ksItdbdB4IQFij2O83e8+Og
98ibiZcBCKFZK1aVuLKMDcm59dAZE5sDBV0RNvBivCp7H8UyPuUcEpzxtOgjOeotHRzbp2y/NBm4
rPxWETGYg2b87As2O0Zy0hFQpPUMmYd+5hLv8acIQbKAJSSfocov0IQ0ozosufsjBU1uzzNDPS03
P+7RBNCSIRLj6N0vFvlbaqMk6+Sry/aN8oTyJ8oieKCLzKDvUP3tUVpQTGZzbqkwAX+ecYDXhLf1
RkCHqw4aDVR7Fg/bx/ItaphTN5t+5GQun2ttSbdI2k7Kn2eBbZq5OwxtY6ASTomQHHWZvZwhyrJ3
Dzbsl8hMcXXJUHJiCJMEtWNhKzCaBwBP5sFfXC/0FBFVaRV7Btbe054xiqKfjEMGYBzURrbXVUyj
W2OoJXFajKvbDCw7PgeHaAgjsM4GRmilMvWVBG/CzU7hrHWEgjOC+1PiaFsxc0WgWz0pR+WrKOxc
BivGBS9nmYANHhvLI5FaQAzeAl1wZ/u7LaIPFbLJ1Ca7czwXweBuUuKaKPJgEyCavlG9D7zIFQ+j
h5UqXkh/+/XQcaZtmHnX3y+1mVkQ5OgPv3+6wDBjN1K5KZexoNIY+0PRAXJTTcIpG+QpMRBRZv/9
jxHNCDF/P+9jFzGoUYPZaXhwW6tuDlEW//0fswtsu2IrUVNDuKHf/+MHUif98iZnwO+rpAm0/NPK
BWP/j89/P5IgNKF/FPtpYVQkv4yK3w9zvULQCCc4hWozH7UGZaeWtROOOGPL9JPLM5Kg91/3Id5P
v+/W01CEtk3WY9W3fPj7xb/+4vLbKDv5zj++WGfhXrbkYD3U21WLWw+0B97E7z8AmsEV/r6d3w9/
v2jXzYuv00kcTaaVokIHVWax0wF//9s/avn0n772+93frxm4SpupkwSmC34dh5RtKaMGqUuDETrw
NzeONFaA5rnVjQ6UX+wCE2G8IOrUWpe2vTIcVOb+aUg9B3totwo6kJJYSeozYjHbW8rbKZWBcvwD
JKkl8ws/QW/kRATNoQr9fqMam8bIjKYtpYSWusAMallG13KxZzStmdRvGaSLO2qeoOsIyTsmmxZj
JnBfEHaHhXujbuueDVnqNobpeY2meSIlyjE/XaYJPSuDXYvJhD96n0X30NoUBO1WlI86rRCY8WBR
Cxy+vSbFHaymEUKRxGqdu8kQt/C8qsC0EL42KrzpR8KTCc1hYLfQM2BcOKQE1OeqaWvGYH0Tiy2t
ksN9h66ypmrlZbj81cWwhzSvJ8KkCdc263Ac6Bp65FoQ6HddrqhD1dbGZ7hvU4yc6WhizBuuaAuA
aN26pywCGj9lzfc4aGzQoPpBgCu83Gmmp1pGt55NiNlDd0VXIcYCjqwQbwn62FinA+XhpEpvrST1
UV/H2UqhCCkEGQZE7+dK7/fo6RMH/HuVkj9XrpvsxYwGqaLK7FEgdBTMPFxY3mXFSWsbZVF5fTZ9
codyJNrUgXsxrLiWBRNt4zvzgcA9XIni37yJzfi1mQBJxEMcwVatrCCvIDdQAbJFZu9GE+u6Oid4
jEsaMAPFKiekHzVT29ET3GMHJ40YaRrKc9EYD5g0rB1GIfYeJUSkXkzQuiiPfLgcYP5aqbmBHqu3
auAda1qGKFDzTkM/2hedvcsdMBcf8dKzEsSedZy9uT3RqG5/+qlvn6KBDa6wGTStk+hFOGSG6Jgx
UTVwe43liAdhWR59UzIogZmXdO1qnYslvBdVuIlUmZ8ZB1OVklAapHkujfpuVgMKKRq9jKDMR+Ha
r41hIiWQWlAPCRwchauSh8djFN2p8tqZjv+SLCVEe+NDrjsWI0DxpOpxMrZB0tXV0dbas+vaapdh
neBEttgq1aBV4eFdNZp7N4iEfS/B9zqPvGS5ichzEldSzXG/y3pWcP2ZbUst67sBOa9FoMF6h3hE
k2WJU5WLmAGjJchN+jF2cbyD/LROZzxNKhfHbZEOb3ia0AWa+2ybCvbfyfp2I1ftVMtgH2MfF1Nm
xsGETBpVOdH/FH7YJoaIWqYwVI9gUT8WjbuVlvBPbd2cmKfpj8ytgNoTf8ypY4CmpnDGFkCvAUES
fkC2LdJASyWwfyaPCtEc9Pm+dxie7aCzHUrEEYz57T3pomIzJpKkOl3sepzuwIQU/qKh/Q0buAiK
yglCkbMTtN2Tast35eSMtA0imM38stzpTOr6+sbWcgMTs+nTy2qMl5J448WMvClGVBrRBSPxt+Xv
NFPsVAIQTHcYtSl9tB7trODnsI/4vUzWc8iwNxawcN/sBhmI2zAB29juXhuIt2wDhroRuYcCBxym
fMJpnQ0xTuFRtxe6Nu+VWU53Vhzv0to+cosUn3lonD38oYy+Gp8wRQjcgTE3R9FZUx1lw7h9s7px
Z3m9dpwTZBpgExkAG2egEF73NOn5uDd189RwaSg5ov6OYvycB/PHVuQ3TFyB+vCJioSYLiP9XQXg
DVaXPV9ty3xpfdFR+ZiTfQuim9IihSgQ/eSEDGE5NdQurZXjvhK4zVQxXWQIMtC515XJmI7eOA8T
86+HKbJUkIQAeiejLA8zgYyTV4vHl3k3NOljKPxmy2Kc7Y30yYkq/dKH9cmPZvNo0M9yssR47CdJ
UwcpVtcCAMFIbZz8b9BE0MxU8meKcWgzzPipWkeMnO4r711LZnny6+ocNlMewIBImB7QP8Cokc2H
9LO8uj3pNZ4jmYjx5ZLkeXQyplychTazbHpSbbXMjTeiqJ+5S1d1o9VwCXvScwn5S/PtfJN0Gl3A
yH6wcEDJZ9vZMFL6k47hKe0MEzltka/mmrCzUglcRLLdPKPt0li0gbxMOMchlI89HpH7iAkdGg9L
iYTZ4ahNk3OSNVvLLf50rmA+QGDzA9wmCpVaDEAy4DnGS19EahNb9hgoWQMHd+W+sSe2WstwtrYi
PXKxoyz0/FlIE41GN91pbkRTzMRluMDzzq+qksFH/PaMERRgw9IyWNLYKt0YTniI3MKfexur/toW
HTWCbDRBzskThOIo6JNYUoNW2FFP3TV1V5y8KtCMAnOgPnLXrmNj+5hNSFw0LK9CI9wbo8xJLbT2
0NsMJHUORYWmN/JHxn+uahpP4MAuWupA158LpiAI6JsaMJXNsCTGWVRQUq38LjGQzFN7Q/xufYQ6
s8/c7PelJSiVu94+IULf4bex+CcOJ7jf94Ix5Khs8fLTvRIB9xpPp3RXy+7JX/CsEjoo/pgkW3Pk
fSUz0WblDUhlHOpUrRHtHZ2SZla69h7/vsnfZiPJoZBITfoYpWnVU5vzGp4ZXQyB5VaozFN5Zupx
zMo/DO5DFXbsj3p+bVrpraIEjH4pOX6HiZd59pPzFF89u0DbMLxBuUPMOpENGMdpTo99046nFhg4
uuHvyHYIzKO2f461e4Vr5DrzuwZeovxOgLs++HSW9CoZwAl43jmK5FfUuWGg7U273mFpAJerHykD
zNW+KQjpM1Ec4xZjJDvrvkQvg9Yg3Gg8iuCtN7/imLiYapD3TROP8bvbdRsrmvuNLSTtZhGyBc3Z
RYznyUzi01DTQvVSc6uET4PQJckhDYeeSMK7gGYh4cEcit23NvH3yhje2HDuHWDAmJZAlMC0l+d0
A+fMPtX4TY5i7pk2X2pMevUw+km1T9HBTfnIQRoM+NoU6E3foj3Ymcw/O9Bdm5ONC+IVsGpzBkxA
WR8cuU+FwIsltjJjfTUF4KzMp/U6MoiTxWBfVDqHrE3Zp1eF6akNB9RBaRY4jk3JdbQhPCgdn2J3
HRtrciT7KEaAsO4kXiCBXudBOWeRt8+MrbNPeqg3UwbSDYMlZ5wo7k2lf5s5XEpAEaiaDBOUT0yf
U1f12hF3VMz6vIA00+PPM+vlubS6lAp4T63Oqe1NHnWHVMrmuUO2uK3pr0N3uHeclvKFVXPJcgI6
qdOlbwRGRHOL02GSgxpPB9JhAI34H9l7gJ3G3vJ96L0gIAcAPUvwTeXM7eQjqWkddIxhIwfm08LL
8drK7PcJkg+ex+1RMWRM0VK8t1ZzLRZm5jDP/Wp5eJxsAoMZcXJtx1o0uYSkWrEtnXHaAi20mccm
jNBYmXJMGlRFHSRMrfeK2HdjFvpP0cKUHHUFVhNs5zGBJ+3zkNZGxDJmcoMvJjm5GsQ+lAW2lRUs
eYdlslRMWpges7Jh94jrmHfGMRTbZaPaVckyhoDgsxS2OI7hfNF1KXYGcIgd+bSp5iUqQLqeRZia
WDNyRgRhJNQHkbXZ3ZD4aRAPNNcxXGh3VeUCGXMm86SHGQA+6VA1S0Ls2ce9oxg/8tyBpA8awiHP
Zcx+lVGTAqJoidkkPAk8M58Y/Z6iZw+C7WrOwHynlXiNXnOXEfyUoH7tuHN26mDmMgRXsucZeniZ
3GyZF6B9Etr5k65TF3EsIW5rj2FYi9AGY3kcj8bOY1LehAVhudEWGWAa1OGMzWRfHZlj/GkmNzn4
c5VQOcGawKn3swbjuehztZ0rcQhblNu+25WHljJaGXGwuhdde5OLuxgENfpMYmiD/VKejoxsQpuh
pRiqVmX3qmkg8ExD+sQsabtvJ+ToZBGUnBJU//3cH2bmX7r+ohkyOnt6ejUspT2S7prsnV9z2zUr
qztKJ6Fi49FrHLT7qnShm5EouANdTT1k+857uuileyEZWpeZ+aWy2EHXjO9hahUlbQfw7EX/KsPx
mbKDTfrkscrZ3a5y24YBCr8+hYOpaEjk+4zk/uDWLWtLEx86Ov1aq4dB1mSSmUguJyPNgTYX5Q32
fUsWqkvSchPhZETPcCB0LnOUocJk+kSoYu8WvXlrKbmXlEckLmjneNKQtuMNcuH+ZDlNzRksMbZW
xGmE2472bTBZcPRE8jombKt6zNPI3cIDTQi7WJGV21ZU2w7ZaydYRicHw8w6sjx+oH2rTGWC/Wzf
dWWDBUsSHtG6ppMzv4pEf4pTWoWzpC3v+eB/jZxWfzjhZKiVzXucAN02x4gmJVrzrkb+Hzd0P+JY
knYV2WVMzAfNVTLQ/cml74FL1KeKkF9PcY1UQwPG3Zv4b7TxXT5Pz/M8MULmUwAequJSdt3THJc7
LY+ih9x+6aT8GlMfEW1MKllT5gBLiqOYQe3W6PRDNxZMh6AgAf+PXsE7SC87x+3JFPp7O4NkKEz/
6EIbwL3N8dDeyvvOL+RdpqsfUzFG4mGaB1DBt286N8se8Ll7ddRzXVX292w9lEl2V4wtWNpypg2U
jkvTmU5Q51NuzazzyIYE07b/Ixtf7nqfXh7cGslOP/sBBCXQZAJFI/yWD22msyBAc0u8qtcaGr6N
yF5YsOR2SDFPpUyUHmuZfCVV/l27UUNVt7ltRTicSrSUkl3Vnb1vv9MFLlIW/ch+fv4YPDFe9EHD
RYKTBLeiChozRAewgYVv3IpW7tysIKdR/bZkBV8NYjxJiSOcEZkE/PF5LqDL+dKldVHPuxG6xmqc
JsYOBsARibMvjKXmsgwmqpYixtTXFMSHBuTcTDBl1FdmfGld4HOEdtZ6LX3/xyy0apsO3WfpcMWN
JKyDaXauZi6oSKfuttOIilxyu9pjlMbSmAYcyoYRfQTjowUJxGdui6vO42PF62500XpkNqUCGRss
2IwKaNkUXqRffye0Kfu++GOHwCAHhxlUrAU1VprQ1z+0AjmRiCBATjl95IRmnGYBp+zaz1IwBYUx
wdQ11b61KpZXi1QulPHL0HWvo5zna27f+gWTxtDo8wDmR4l2EaiSphExd9TSff6Glnd3fdbi9Km6
4eb/QW9ln/TT/w1684z/FfRWficf5cc/cd6W3/k75836i+tbpg0A16cC7nhw4/6GevO8v+gw/CxL
F55t//Vbf0e9ib+4tu/qOtUQYTmWB3Tw76g39y8u3/CBx/meb8Dj/Nf//Pev8d+iH4hQ+RSxUf3T
5/9SDsVtlZR99x//SgS58Av/B1IQ1JspPP6cb5sG8anBG/yffMPBgGI/x6MG4m0zW0OAg9kiVEyK
azjFGX6r+iongLh0KTGgk1IztiYaEJOgHWqlxtocrYDcRiEDwIoMx0SHmYk8KKh+keB+9F0BFykz
Ph0X3pRVirvWMayDzJKPxo1jKkAx6kk2k2NVUVzMiwE9aYGSSTnoCng+N3NFk7RhOd7342s/AE/R
maOrB1MeJxXhHmO066xogIq6LHBmUZ38vOQxmORJYsvJ3AgqvtzTzzbwPPqqCBebJv3EMQ42HbT3
VTfirReyedf9cK9BJ219q7txE4KjsEBiN2AK0JumtwoN0LgxvnGT7b5X2hhvpwK1fd3mR+pRN/wI
M3iRCrQIGeMgBZN43aZtK4YgLAzHHPstzYsVBfd6k831H0kNXGxps+THoaJaxHPvr42Y8llauAH7
LgarGm1TXKU4xSNtW2y9KFWJTU6BDUAvM8lVXex1+REP/g8QfCbe3FORI/ksxVWPciNoWB3A+TfP
dlOu6zrDv7WP4ReM/cVKh1M74DWeJPEtVlyIZCrrM7Li/hpbDuixzGl2VaQ/aA9FLIjGOohUJs6Z
bV8OBy8WG0og/sUPR/2uGf6k/dU3jOhFQQdZFxDP16ZrfA2W60JOH1Z0oVg2/WS+WPAUitm9nxK6
e1NhOdcmv8tgNLlSpIhvcta0mSm0Do7Kvui1e82EZt9U2bfT0D2XM8oIH1sUCsgqChK3uK8kwz6x
EDPqCRLUFBzSWrjmXechIYVyxDZZ519h5efAu+sABg6+1EoBWnK1Ditk7SkBj+KXrXkXx8wpDLKA
GTJFJbEcb7qkKd49V/gQ7w1mVKg3iLVZqW4fupSUDKc+ibHd+F1ITd9sMDlDc2PYkzpOuooulNb8
zRBOAwOUzoPKqvqF7XFivszLo2Fd55VF+gQNQ0bWjKAq79czLmczgTjF1gnB7KB2vZY8Z3X1gHN1
SRWe0VSj67Za7jLJpEPBc/zJWImsbLbsgLptIX02tQHUvMVIQzxfHFiqyhofBzRxfsjuOUfGtE8x
9/UGTV9PhhZ0bPJg9ZqrS4l3NZbMVA8FrW/DdU8YjG9BxeCOVuRqrfQiPiV695HMDnvUxPiWSiHa
DO9GSto/oevwEgZLsr6+17zIPuXNnatS75KlaLTSNIcNLjFal+5PFiXpXhUSOw6SC2G5jEz20aeG
mD/rpjjw5+ILft0lNrUpKDG4NLjeyCFjVhp4P6ZNTqbTAijRm2Y1mANBC9YUqUO2alFvV7g32INz
O5U6o75WhdsOhoNblaxUT6cWSOVrOjXHdPCYhkMXNHjzV5l7FgQM5wxUHLHkiNu7ivq7wR5+Mj3C
x8foUYQkExwnbWQAlQy7p32SA+28b84mp8vCN46BuQGukok1D/Uoo7tEAshYNF36RoKLzegRFAAE
XIyt4grYnVsv2YMdeRvK8jvZp2fNBDFmOjXgFomHgM4kcC0qBGsFbO9BnQR3x34sxx2idkaiIoda
dwmdonSnlcRxD/NzCsJgmaycpR2Ddu2mJ6GVwrzXa/cNm42Q1ltxVNpLbgwJoIrsRbOoHhGeSHzi
MDScM5iJfhOx/MG5zJjd9EcaTXpfskY4zJzp/musRnuDqWFNQiK9gBD1I2qMi0xiAsysgptZu2hW
8J+IM1AXKvkRVaXufL8EoDZ7j4XUwq2l9d5DhfQ+oqUVQGi/DefhfkwYGoscgFyi7dXBZx0XhGdI
1FNiMwoqvvcnEgl6ImN4qvul9JP8eP3YBxhA3NTKbjapNtpBag2vc4H8eXZeqa6fKz2/pwh13+vN
t+XBNU5k0W9d5Z3CnC0vmYb+MI1XjCG2ntBpo9cjMb5WS2STI9P5QxDNOh0E2iG1flFdUl8H4T6V
sZjPngB3PdeINczmrdQtKupCO5kZcOysmj/GJq2DWcQ/5lyNp9T9Q6YEesPflxq8cM8x91MtNmUq
hjvXzJk4nK9mmM73VsgaamThZsAxhbOQTrt2Bo7ZdAkYAGVfU3+yb2yXeUxMy2mUtEAPO8oreCys
RqZxI5CdBt6qVwdnenO0KRflA8XDQcMuQJ+bU+fNH6FVLlaZ2bPj6uri1za0Pyqgdj3W98VIqJx5
TL9ZrAZ0umi4RDbWvOWdMmJk5x2xLmZ51U3ZYgzU6fVP7Zf6qc0MVn8sZ8mUmPNunfYwMSngFUZ6
phcOY8QzhsAeqDvkMHFS+HJbxzanlQj96mjq6nM26YHhx/ZsOu1msPxPSdl30zeeHbipQTcON3im
WspbzXYOImK/Tfz5O5PDZ4r7O+J25pYbbKuOLEqHNDLZx4sYd1r7YUr9ca2FOrJSOlqrYRaQV/rm
Uc8IcYjZIZeYgOoEupqRDv7aKGcQ3ssEbJ/f1gV7oTZ1SytVZ0ZcPMY4/mAzznLW12N6bheGnaM5
+7EtUKOk8bSqswXSnAIVGsUfY2zrwKuds9vj5E5ZdT3RaAXrWd9keHBcQLnPYtplZkTxsXaIvkzd
DdKBjTSKMwbde49+c0kTb3rtWkibmHsB1IsyHKsQwBI/HUn4b/EaZtxtluC/Qa/tXWl8hA2dKscd
3HMk9fjG6jQR4LuCEajVf4vIHk8NrYi1nReoqziS9LFq/Bpju/Z7pBG6rUT15FjNe1+bNOc6tpHI
Mh1G0w9T1ecPSd8yM2jde4IWIaZDL2TqFgpkGHhTzvCPLC2qZPSmcWXVNoY2fyYdrEKRlhd8MND1
2sytiMR6Nnph0E1hiD3fSr99rm/1UAsqr0DCBPpsDYnD2no9MJxU5pshglWgV/NXrGj8GER6zMUO
yPkYKq1dbIPzGoOJOmuCemJGqJjFm4YzMUFcy8KWRaibcoYqJuq8/n+xd17LjWvZlv2V/gFUwJtX
OtBbiZL4gpCUKXjv8fV3bJ7qylMVtztuv3dEVR6JEkUSZpu15hwzHOfcKCT4IeGeFFyNuVTgkelk
OJu4V3OMVUwR7aYzwn5Opi0jrQy8R2INkk/R3dZKyB/pIZCcWxg31KzDpqNAOi71sodRU+/SyJ62
zRhiNZmQ2AxsKh1KEAz0Azg2dDD9imSgVacoGC2lSF1VtLhxPLAKtMCkNIh2No1HunNaHElLoRhC
isfIKn9mkNwHzwk4884LjNIdJBkBRnZTLZQuQ2bjttUq5BnWiOjFUWVgo4RK4+rFvZpKSk5Dq0KO
1XovoR68hB5FhLGrOnqyIi7D1iviGnIMrLYXtltT/GOIOMMVSpF/fv98kDW2somrq9aLAIxKtwts
kgymPDdCasrnlfKQ1pqhD8jX+gFKiPhxFjbyymiJS2r1YsssUm6fX/133/53jw0ddH0nRiP3fG5S
JRVCYLOY/x//yvP3vFLBZ28ObYJCnKCJP79txCnMxD/fN6zhF2TUIj/785O/ffnnTfmmNpEHR2Dq
n2dLwDlnvp8Tn2ezmPrr7/5PP6XiQ28xSIOZcws8xtIELPKvo/TXJ3j+qbjA65tqkvPXCz8fy6sM
RZYV22jEQLE5tLPKJtfWT+iaVWkY6p4/yMUV8PyqTqjho7ca//YDpBokvIirLCGwc640jSicT1xS
wTMevhLxPM9/vCiDPRaD2SZlbCuGur/983zM0YaATlasztIsmtymTdaqwLi1IisyTrA0NWSfsUZX
CRuXs5JwuzR5VcUJJUIJqaxI7nHSId3KIqz0+dV/PKbrNmajrnVHi3XLTi2NzAVpvdVH4n57owBH
ITJMTXHv/JVhKlfsfgOiuXkNUY0LMQHnPqHq4nX+/POMQ82pZ//tsdyk9o78jHI8eUzPNFZ/6iQs
vPH+GeT65/GuG5zVmJO3HZEk1VoFO26qW/Pnk5zAvAZKhgfR0B2g4X5J/f35E82Cy6Z21fr5hgtx
rJ9f/ce36ji2q0nfcUXvn7I/8Q6SugFfJORbf4Rbf8RdAWR0Mh5Q15v1WG4rIVd7atCe3/71GNcd
noGZG2/O42raUnKYnaOKCw0ZqL56k52Zm9D5qINrtexX8T6bWYe3YUsMwWZclQsigt0O1CrZxu2c
BObztH3rVy7NmZlJr3pZJNTc9g6RKNPGu7ldvE33xGW73q1aGheAhqs9SOE5TIU53SR32tYLhHTL
D/FiewZn0CPnuFq8RfZ8L8BSb5m1eLOllXkav3mgXfCCcAZuBmWO/JcC3SS+cWO76f7NuzUJ5QOI
WS18pDlQvg2r4AvvDSsgL+7ytxnCfqiW4wNWttOc1ItZ1y/oR+XVonBu6QRdmmNByZJP17+H5UHP
ThwWtIf1RKblN4dnhB4wTRvHeE9YR9P1P2VOj7sS0b+6LWvIukv0WLK0IlCmwyoxEhl3NukfAE6a
NnQJWeQceW3vkDT+MmGl3p/7FadEwRdLwzvaJ/EaoWn3AzuOmoUlUvfmMh7rHnqnG+9bm0r4DNRa
NdIdmOHFZlJAwMbHIsGaaLWWXBt/yRd86+irYiKzZj4EVAhmTbrUTwHi2X5HGzIlxYNCdjE3nYPN
hvmbTp6KYKJnO7xWHoTC8Sip9UWPF2xRxbe+gV4AzbvehsnKyo4s/sWLDUeFzlYyy98nfRUhjGvn
vDpUX8lchBvTxzhF/tNCPk3Mawfa2E6IEZLlRjvPxqWJdIR6Nf06+2afyo1tnxICaLxhyX/0t3yp
uox36kVQjejUJYupceP7OAJE006Yk4o5WEa6G9fsoCrz7hBsJT4phKsZ/m7ITygA7S8ZkBMqdxpG
LsHx5wTsTb/ofpfBPHtwdNLx7l0ZFWeOigX9s11Oq+ClW4TxfPxa1y/yajkwsu5hQVSHRhTHfxc5
poxNOtcA/SRfWXqIetQO8R2lXIWcIS4P8rWdAWhbyDPnh8BEmBqcr2l+LA4BJu5j9poUe2nzo3Pj
lP1HtxkAZKhrCzrQxmDEKDwAQgNXdBcg/CLXMNU0RLUEcm21n+FH452TQhR9imAag8wea0O/ZhEt
2xuURljV8+quRBu7cYktKvC50pO+m8XFEWLW4kVJXb+81NkHT2+qGXRCjod+ArgNSp2zrrDHBvaH
mC4BjH7ieuSUtfO3aSt/u/ywfadW8lCiNfRoNu8JzPIlF1IyrbMfB2MP8uerUgDeO/Ha0M1tioI/
nP4CTyr3DQE6ykUvDlxcfrAILPGSdEcn+5ZNh+DOh+NPckMEnFirvjYgKaCVwPrUsM9AzQQpSVO6
I1cOegBbFaTFO11CHXMb1R8Jz3jTfnIl19WG/EhH2gf+gYsyAZFPV0pf8SBgXN7Mzq63yfMoCaKK
/VoWL07x3Wq/EEHhzAHkvcmrjYwnjcJWteJPhtFeqr5gsOr8AYOIsGqVqvuOxX0HnjZTXKUf10r7
qXnnTmMJiOW3vMQjkIfhUWYfsow2Lj+rxcG+Tcq2ROQvcUZ60ra4v5UMNXq06diLQ93kTwT5rzek
4PkdmYNfsRBbcO9RCySamHsyXtkzzntLPtlc/7aV2QiBedNOZ+dhnzjDpDFyXLv5Zzi3T83sGAZX
wx2/uYNBQDM8cZswLPTVmh6qtU6dU68vP7UL1glMJIgiwVaSKKm4fMXpsNxu2y3F2M0Y+8GlxGu4
yrb9Zlwd2BSJrgijbvZj8M2St7LP7tSZRvp9c+T0fFLf+SzATt6k32SVc/Vw2lDIfsurYolzs1rr
MWvyI036m3nCmfYcmkge1SgYpEtty0XIOxm24zvolSPHgLobVQx30t9bZWH6S+80rnp15r8wcoZ7
ThyQTo6W1b7yFnR+2bDm3RI9ERlmq3GVjLw4ow9D6cC91iL4YFr01spWccXMofsLaIFz4N4kld0Z
LGnxiAuVKl9Es5fPYLl2uDfJb2Am5aqXXvXGzX6kR87kLq26LSeLMo56MhUcj8t0Aw+R56fR40O/
SYff6Ejkbw5du+BdjMqCO4nbUfz56I1KCsOuEW4QIHMH81OG6ufLa6krWfN8bxXzT+tBJsJMerUu
uBvesXw+rAvTH+fRcjlAwWf/zRcuWqNKzCI4ABBs0BtkHmZilznRYibU8eIQpCW9dgFnimtDy86F
yhWJhArgxWq6TJxRLi3eK6yjebpnY8/lQOgbpwMfgctSMiZ/l0gn+fuTK4/pwpqjWN6We+Yv+8RZ
ci7c9RMzcb2a5qDTLyl/j/nAfbMebMP2BX846IHyLRgUNFc+SQfpVdlykvjfW3Qf5t8cBPMmvKik
hDCRcMT5ks/Px+LiZwrttuI+NXbFErF8NlMuTC8kuhn5PbmrN05jvmd69m7WAQoJskvGKNeJGLI4
VtaB2c+4cJfh0fdhugbZTuX8zVV/KY1rXnFymcrwz2IZdXuHa4aLhT0pz2SopM66YhSt3z94MmuU
lEvaSXcMlf4mm9bhnhPP4JPcGQaVLXce/ZI9n4wx4J3J3Tggap1pDz4NcgfmUI4s9LolySy8lPX4
qOp9yIT64B8qniM2l4X/wmWfbkZ/iehW4oImMkycII18iM/M2NXMk5tmqWMTFRcrPR/egOVyhNNq
ocFvEs8axEVKHgWXWfLD22Ly5yXYik/rtloX3rn+5rb2LJezAs2eKXtEgYXXjHH1gDss3LCKkvY8
c4T8ad/EVaovE8VVudD3mgzaDX30cWCxoK8Aa/1Qi7dZ7flXCwYkfdzhRv0goPDavgoZIGNq+SCv
cmYY/ZlDkO/DczRCBnNb9OIwcDGpZYQobERNn6u+wRZKJCUuEbgVFh3f9iBdkbbCSuUQG6CrnHpP
8aOjVhLUNb9XtSu9M3dJEK4nTIDpprFWNLUAYxf1ucKIY74UtA8SFVOwMjcOn/aNTfoM+TNDwyAG
ORW0zbwnL8V6PY/lewarGEL5Q5AnZaoBcx/wViwB1IDL3DQby5v24uAr2XOJtgr721uSUllcsWwq
lkyrdrdDWq7szfTEEGVRlui/hy1wbCcURYBiTkfkg+m058/0Ib7OSLhU9ySOLL1V7hyK/G4cyG4B
rZLQEFFczyM48egMS70TlwG54wUUCl7p1a8VUO7gKlbjeGZlLvdQHw4BlysrYh3coQzWh8GflSvn
5+ofCBHSkOSlv232+nemVus1YkfJBewvNe5TMHenkjWNuMD2JeMIa/1vrlkhdprxvZWuB2fRn1F9
1h8dmY6s/I2ZIruJsSLmhFC7DXZoBvN2Helon1bMgajcA/vY8O1lsI+KPI/7WecsTG3pui6DXFNd
pdcK+A7pxu+MV1wBAx4xatrDqnUOJDjytsLiQIo80F83R9PIKMCwggySAhgpOSa2cLFaGeYyNlhX
k5eS/NJ3O94wOw6uLTfAWcF+h+lVAJ3VYma/IHum7sginRmjbtfKEZo9a4OEdQoL4Z4Jaq4dhhGn
3yLd199D/QN42JQudPeQ4KEXN7bqi/IoF9yUlutBsSP9ptqhCLBZGjMg47zEdOJRZU/k4VxSkcbO
s7a+HCKfaj34KFWAXp8+eGi2MqFzSyKwsffY5Yk+W1SiAq5TteNQ2Jv0AQlwsLa6sSDuI2hnQTMH
8pugcz+FF2nJ2nJpcHGtWdhWSy7ApkrYPO1lFiTaof5ouN0hnttEWs2aq0mKJz04cPhzVDNHHPvf
3HJ5tOQmjhC7kweKRU+kMILhb1jIOTgVN1S+BjA11JtG6vGgJqgOfTc/TFPWzsmW2I8kgphmnNxA
d5v4kEcLn7BZZZ4e+gPFR5qd9UUO51MK03xWbum00D0JVjIFRJYuqTQnuUEmLtRcouSuliYtsZ5y
rbkBCtT20BaHikbt0dbO8kcpiUto4FYmN6r9ZTvB7FxKsBRWKcR2HgjOoIWy9t7T6Tawur9jicOX
N2gHqQQXvx3Zed/zfmYcx2yFbVZn5Af5PLwPBtbqZl4v5BaP6290kLPxozXmSuFGGNL4Cd0jgi6y
lQzVu700wQkxCQ11PgrupyJb+6yezYWVL015hUjq5UoK8io4PhcmKrs2cGFQ5BHsXB3DTX/7r+OZ
Cc9BCRXudBmK/UuOpIeQ4466ALNuitK4zfaRxjLEhXX2y6dIf22BPu8ypkEwd9DBHYjNLyQwFsJr
3wZavsjNZCtHFvSxpqfZczGuNYVhfRHhjW64k0CD1eXDYvwpH0Q7ca7ZOQUwDFnDzpxqbly9C2os
7RdqtPTuPXSJIYP4B3AqN6R22cy4Oi3ZsF9o9btsU5RuTzMSQOVMI+bLOSgPb+9cm1KZ5+SpcFl2
6whTuvbgNOvdJnRtde81jC/DlvGHSwGAPEtViXyTdWntjeZY0WivdmN3CY2z379MybveLfNgdIPg
Q+MNUNGdQYFJ9RKbFqKDvQLa5pR8T9qivWQf/aNM2MoL8jGj5A7/KdmU4wIoi7Ot98zKAJg7kka/
+G9wSk7qa3OmEYOxGVwFxWizO0GqRfbgEY/dzwfGi2gpHVIVTveypNKG8OCTEYOYvIiAIUhAlGhr
NMlLgEB7yALuuBVKPjTv3mNaDXtjHzC6gSr3FUZClIYsDz5t9+CvpxcQOVimHIIjfY5It8Hj45sP
1As4zCHQbNE/slZmvzefgk9sSGeZAuGi2Ojz/OGslBVjJpP5srz79oLE6FeKLEuV0rB80A12GFtI
w+CpAKbgy6PTTuGOPqqzQuNasL9aByuFNQo0E2lWJTgDBNh757Ogd07SbjemG9oY5sXfwYZ+Vdt1
CZPKxQ9lUJg7MZrqH/Fh2MHe0NbAfrQ1NvQrERZQcgOGM1w+M3JxTsqCijejQsyvDfs8o9f5Cd+X
rIRsXr1nGzglEQyo0pVF/IIrtHPbwtWJSkVLWJ5v3hGwxd46SZQUZtYpX+Y7eZwNN/TG0jJgFaru
05+B7R3A7cXwEi4xB2JKmN7ND//RviLNk4MtzGM84mtGnwMnC0waMD0Y3KWg/RVvyhUWfw777Jir
u9xeVuDbyHABSQgvDTAVwvpwRWurl9YVQmCfxZabH2CsiDER2zlj/rGA4LuxlvV79MYoCvGOqEUX
f0GjbcKI8XuXgyG2BLy8LR9F+GKGC+5i5Vrq57EQOQqTvrGVH1ZddkWe+0yu8GxhUGfzT/4d1VB5
9sHWiemPFYLUiU1MmiP6qKAz0BIW/82BGUosihbR3l5iiVn6IG82UG5ixsxdMMwS6iq8F3+TApO3
scTB25m3+/7dQoLAmtZ+S/eg7g0bi/boVm9oFHJ4dglCcBIBCmlHM4tdFS0dWm02wiCCKGftRbcX
40HF1EtjBsmpOZOhQzSbrF2rg3DQ9wp3a/TKcpMd+vge44IngBlH0dJySKG4UOqXN5nYs6MkWYa8
CKBGaUU1QzqMq0+uAhXiJLOAS9tmjB5AkpI5fqhjsO5/0fpj1wSvz6JvMvNfk469pwVljawHJBaz
8N5a4EnW+iGH6SZGb/8VkB/j1Wp4j3/Ct5Y0vllO+X2hfBtUTxbOmiQOD6zCCDJ4H48PYF3gNjQU
E4zjQJr5OFBRLz7s7xljHOoCVhx7pQRVDylmptZ7ygEqZZRgWc6SDW0m9EGUD1AAsUJglEfRAcMz
ei9uoJVqF/q2sbY3LPJvUwmoC1qG8KWsvOIzv8BRxBRvxjuBGJsWzjE4gR8j/jx5s5mretSqGCVn
3q8oU5bxJrXbfa0ZGpnj5CIuCJD7QJFIpUgTu5fg3iluiycdkvEVkxHkjtEpP4o7JdXvJrqw0pLc
VD+3zcLXj06+VWpKwtAh8mnN0BFvnW7mgYrrNv1RebPh280IXGB7D8WPA9rdmjfzI2AUpSUOZh03
LRClYe1H57hFvQbYnp37b44Au8Cf9Kjmvw04bo2+164D64lXC8B4d4g/Vfa95F1wiaDihQyezr1q
SZMgp738VnwVX/m3czC2FTt76hon5AKoBbTylnBDt2AtZ8OSpcrvCMMIQOTwDERwx9URrpF+265x
GooLQdjhttnKyo+3bwjcKN6KpViVnbyXTFv7xPXCwNNmyoCM3vtd1hCCTDEYMCUl4DjVVztsZr+b
GSEw09oHgZtaxEkvpSWBH2zRxWlhy+h2Xw3sfKiDcGbWAU233bBu1gNaBPKe5x3JGXD3Wd4enCNA
N+Cu+TG23kEY2St4dShMZ4g3blfn6D/oVwVkCMgf8o0a2/2TBpApRtt78MYSCv0wOLk5qRolYR/Y
asHxQYFj2O8Az+IypS5+0hjJ45lD8ZNcAJV9PFQq4234pVL4fWjX/NXbgBWz3sLt8MKV+LuMzh0q
3DK66/7Wur7oEp/tu5yTTzKzBM4dQoJ0jLeYBpmRuRS8M1BugJJuB7tREDKRLM5OcbCGKK3K78D8
5mS04h4FX61emt5bx/2mcV6sXNo3kn/2RQPIfyb/PL/stRjAQDWyhpQBRPs9YfByA6y/F52msZUs
BF4drY+eDtDzMacMdwU6HjcWLaxgnDJao0LVpVaUJKOpB+j9r5+k4qs/3+o+/tdIfmnkDFaM6M49
n//85/mrjY6tglHfCFBblowD//78WK2Ujd9vQxn8QCNip57/+OLb52NeITKtAtv4dNAMLU22w8JP
/OdX/+OZzx8YItfpz6/kFejdJK5vhmEj/quCJY3aNYbEkjQ//vGfuVnPLw0a9sry+aX9jKWyMB9D
fQOZ+q9f7/71Nv885vgiYOvP98/fSZMKzPfor/7j8T/f/vVVkAYwJMRf/fOTWA9IUa+Zmv78wNYa
XuT5fd6zLlOKwlk8n/K3l39+bBShAORERFhMVpitck+nhdMtUUZR/BI1XBEt1hVYyCtiVqOuXBuG
Fazo7MuuqpHUmtLzCiNqV5P2ojxDy/pbDcirFWFmsaZvJFw8CzTdswqKa9MwtZskoIW+hHe3IW6K
ZDSrcccMHWUjU0aTwPK0UO61qp9rtCwcCVp4IILWRomsTbS8GQ4x0E5hZLtdqihUjDt91WEYkitk
BbFnOWvNQCYbxG+JCHYza3yAJL31JL4VT61P3AFv0YdXzVGElyG64ZrcpR7LM5ngOPLjIgWMpgME
nLUlAO4offd91ilUOXo2b4btbKQa2E4OWzPoE6D2FTlw5NVhDFnpCmA8jSS76ZOc663VAjowImmr
p9VrEUqfMvl3mQFq3P/qOwKDtYx9MwMOaXnTMzYvxh8m5UTpmWTqWS26d3OiqEPa3iBi9wby95Ca
YT6pCmA0MepIdgB0X5lFoOL5PmK9Qqegg9NdOgTJsSfhb2wGLHuF+gslyUH2LdI5kbCqpAIO8bei
bP0++c5EZCBuJhYBIkYwbX+CzP6ijZztWpmgwVxEDgYie1BaT+TKUYRiO92oyHSb7M0irVBpFJga
4xYxySZN6bNM3p704Ct++/OIBTsk9RBCCoGEdIQqqNekIqYkElW9yVqM4d6rUDXq6mvruJ39YopQ
xRzHWGuQeGTaO5+aJ9mLHKavGtGfQiajokZfOqutZHCG2aQAYNbnfUHVI+WYaaQ6FlELtp6Yx2HS
We0xxwNiFDGQI3mQjQiGlCoiIoOJgJSG1NZRxEc6IkiyGC6lCJacRMIkSZNAX97ToqIO6rRUU0mj
tEilVHz8cEEr7XryKgc9z3D+W+4goiwNQPM22ZaTzsIS29iIZyP6ladzXbXkhZ/2r4XN7Do2hqDn
1MOmi4k5Qg8EExAEvlQR5icnxTGs5Y+pgCRXqra06DT2k6l6H1ol39Tp9MCryJCiKmhlapJ+LZDr
aAM/2OvTfYKqR76nFYJ3d0j85EpaKkpz90gCbUgE9ehKTyIidJKH12Hodh3ZoZUJZNbuUp/ctcNo
+TcryLapokE6dih/aL16He6ViCNNRDBpRC+zUBuYaqH+qonw0tJQP8tvWXN+yjgl2zTncA1lxyQ7
7lRD8VZ9yR93xpHJixDNxoCpIJXkpQbGVsGMP8neCoWvd0T8unMIWFWeSatsHpLCfEVNXiHERH07
lv5h6oxPM0O+MOSso+mITalTwuCBYmSN+a8IMsLoae0plnObwIkj4ueTUsasPyqcwbrv/XhaH+37
9t1QGOZI3t0aiWkuFY3udjAq4JQqB551+lPhMGycnlncti+ViKOFzSmTTquTUovamXwrX+SJeSBa
I7JsTSyvYcvuIlV7AM4oeulY0+xIbLC1xT1RUiidxnQsJOkeiLDckrZ5aDpgPSUqMuTpEtpOrxJ0
Y9tGj7FX3roA+ZdaNb4rS+yYw8DAnEBCbxODGfBEQEQNeN1WgDgDhdFI9U0D4n1Dcn7z311V/PIa
+jwGDch0q4lI4FIPSSWxYH+QFtyaMBRUESBsiSjhPKLjIsKFHVKGcxE3bIjgYYmxB4ILTkjkkueA
dGKjqF/LrD9yzI9Tpa5LFrRDG9E1leQ336boFTsvHv6qVOQeF8U51IFmSRkTQ2VN8sxLwx99uGn5
AFNdMzFH5MFZ1bUYaXBCRV4G4egIZgEK07lkdCi6TCKD9RgrXpd8S7kNpn5qfnST8lYp8pvJcY6F
a6vRgi+7mqIN0uBhZ5H6PDJ+JyIGuohx9zMmjVZzq9vwp8HxeVYAhFWTj1pdd7B7i1kQ2UO+Sm2i
psOEXOmoLt9jEUNdk0etnTUqIeSPzvz0t5Gq6vyXqdMuKIOPpPkyoTLNdRkIQD7KMPDwfiLU36rp
RfIqskvK+oi6WqhKKagrOWQ61auIZiBswGvSuxS0XwYeZZh3otUlanU6CWhpkhBzQRA34ITXUERz
S/QmkX2qROLCRqHvSVb3oie/KoGGNVgwV0TMdwavoBfB30VDEcRG2zuQCa6JcHCkuOCOvR7ylzPO
Qp30AxElng1qjabaeJMrmRW7CBwvRPS4WcUv8qR+55hn87rdAooYRFR5YbB6EuHlloKPKxKB5hrJ
5mPD7jMQYee5iD3vRAB6posodNIHta3UEhTs0W6SaTP4HrniBRnqwGe8g0/JkfD2dGFp47eTUJ2S
a0pGKRnsUkdBP7aPaZt7i6BrHd4tfZJMRLejEqPQXhA+VxOn1OlQ1MyaEoCtbmUP06YSDsMi9DDJ
VgpJG+gEl3VbfCuxuf7/lrL/iaVM1UxF+b9Zyo551QT/a/5Z5Swe/s1Z9s+n/tNZZhn/0A0VU4Ft
4i5TTcP84yzT/8Hqz9Rl+S/zmIan65/OMs38h2Fj+bKBWGkqT+NZ/9tZpv3D1oUXTNUc4A74wf6f
nGWKiuvt35xljqKrmuZYwDuQyWuW9u/OMrhKZVolwClC5ivXHIpXwx49F0HeMivU9hJpVnDxo36b
pUBB5MbHVlPI2hU/m1BAo4U10oIGTmZeC6l0llOtQgPA8L1n7AEsOOnGGVah7RfCa+2vfD+LbrlE
0TgJe9oobVG8aZWA9dG+lqeH12b00Zy+PKoN0czxhGuETCu6FKFiXUpngiZjeFBTYxr6PrbeUfG0
q60CNGxUBcgCI8TO7AguZQ3n4dQqjVUxEHyej/Xw3TgsKG2FzIsUNK+emcl6GgDhdgA73uWqWrCE
Hj5Cys5S2RhLTGONG6Vm/sbij1VBAFQAwf92SP32dcAkDe9xLA4ttvPXmvIKTi+mhAK5+MyUleA1
82nGGombpFO6qwfED9Nl9AKSku3y07GcbBFBZlbKgUi40LD3kckCtaJtC/O9yBvlqGnhm1MEw9Iy
g0U5pRBm0j2e5XFXeyS3c7DuclMtWFRom8iZXnIz1ZZMMBWkaP23BA4ZAoZOrYpRNp5K4K0JNMSS
SnNQBOts6q9t3ME+UW+9pRJ+qsNRkBVMS3oNWAX9Ud06dzoQFxkt6tlvh3cCn/tVOiRssdIIo3jV
5mvHjXu/Q6QDn9+h/MQyTDnrQ3fNqk5hhIuotKcJRiE+gmruJTtBKRSXlI4wDTaVSGNrGNtqKwTz
oFfR3WttGFoTZgGbGpdeQt0t9F/cR+U6jlJaZqMpn0IHsZiXay91zHS0ZOYf7KA+2WoKC9nwio1T
dM6sMtTBZXE3rAxODukXgQs9Blo41egNMnHAsxETS5aOCDyisl03cc7UXrCiVnrpJ69l8ojkERxk
qV1kaet3nrZR8NTtjdYpNgN/lICVUKN7YpKhh0eHrk2ZsMgNESx5keM2JskNUecw1xaA3J0O9Ian
JQ/KtvG+EP9YU7Pz4g4KYtYWOzlOuO4D9oi1tgXrgAjcuU6JBZgpHNSDpmELqRO4c6Ee3WISOUKu
rK3tjTDYonFr6150DuFlmgSDE5pMsJMSZHwLQwKoeSV0ClmydOQQplhJq6LQx+EcYTJapBI+QKmT
Of30klF+AyCZJADn+XjPRpWVO4ecmIaJpERPnFMiqSKML66aooXSRhOCeVssFXYss5d+yNrdUAVf
mtckm6qc4FGZzTyzI+IB5MqGXyO5k1VV63G6AivalWVhnS2ZnmqqiI8/gqPMNLQ2wOamRaOjdWvE
xVp4IE/zzNQXtVLEy7GL7V3Yx29yoFdnJ1dvpk84jqdpB9W3wdZ4+S7p8YULtEQH7ek9zRXwxOzC
M0bgA/fOm9H4WFghH9CyRw0zYLuTLYOLO4x2mUcfT5PAkAZZjnql9Uy3beJiEUUBLGa5o+yGXxzl
YsyNpouydl6Yiz4Z1KMWojGNtAAifvbQ9bJc5HYebeUSO+urBL2h0cP2kKu0o8aqsjcO6zNJ1ppt
YGNdM5zpnuHxO1k67FEll5FJDB1kMufddhAKT5lFrc5IPxQPrK+pe6vSlvIP4a4cZWvVllpBeaPJ
jqYzDNciVKi4WQX9Etz1SN7pGOM7tjBG4ObQpbQ9NValXvRYPqk4cU52b12mKZbmVc5m0/bN7lgC
p03t0mLfT/06F86j6O73wDDstKCvsMg79G1j7dHvV+Jw01mgaevUcpYUiEI3DCClhqoU0buSvowo
72+Rp55ypAIUgdqDKQPghWFIo5Sl3d7E6pmN7Zs8MvIrv2UrUE8FV/8SE7N8rB2Diq9todQfEI/7
zsT+ra2yRdjp3raqQeOX1ifoI+euedj/9YqtfQySYyg8sH+RAMZG6YAoQ1JXo2wAcJ/golp05qfA
zh+R0esnS5Ngmmk7zCfta04LR/Wo4SpgJVQlImSnwVIbOi22CvQwcZ0HeyMrmTzkCU5YrI+70o7f
k1C5+eEg7WxC1bs4iYlY/C4679QGqv0aSdI7lb5dUViknsQmAR5qT6BgAH1BNTi0aWox005ldVQD
cl9HNDJUKh+Aex6jyW92aRqs2qp0Nr6R0WnxR4DZYROuHa54gKFOdXHwtujaLz8PnHvplwZILf8c
2klBRKAd3KIxVuf9GF4HGd9NVvH/LKKvGdC1G6jKKFTUdnqtBuuwzN6FX2XexymO6RgPIvDL1B0m
KSLetWhZW0eqawbqup6M/KVNWDpndTq4ppI7JxsnkqxY1sqqLKDOnSHvnZLuWI6z0LUnaBcWgI6N
n8k9/CRdQQOd+cdecnSEBOZDxZ2pdKb62oPv2IaRcp5CspQq3TSuOteQ36OWzhUQDx6kqNZQDcoY
PsEJCS6LvlR/EN1/4qBU7qOyk7vMuY9Jf2Vh9DllBGuWY+0s9bh+9TsnQBYot/WeMtGyiO3PQB/7
bS7170W9lRQNsUpZELzuFPFB1ZXdXxMJFaRNYNMZHCML2HhZyetKZNa0baOyBmgUEqWAnwZ6nZ6d
hPLipH6qpWxc6PQqm0Qutb0ak0EQlczUgU5lU68ze101LZwKJchf8jAibslmWm8pWdPkG6t1otX5
rlI1wNypr5A7Qaajl9hrbncM8/23mVwTb/J25QAVvVGAwQGNVa5xgoav6ZydVubkxFR0wI2+2lra
yW91XJfNcagLf6cr4bYa83xTxA1UsVzadeCNVkpAf8uoi/pSO97OYQDa59Qo5kFM1F9d1ea+y4Kt
WSKHjSCqonJPfpdTyapAEqLy/kL5BM+eXw9XX25vTS0ZL5VCTldjItJQShnDmI8OMm/2yCkTDYi7
3Yy/Khm5Uuaglg4wnwWhHR0Ao7Wzpq5wvBqxn7mjLGo1NqB2zjPRvX766ME6rKgxInSns2PGqnwM
E679vKiAFo2AzjjTGnTuD9vxaWqVeQspipbDBpAlpGfbWXTg2U6d2bJ4jPq9N5YK21yPpK/KQApg
l8SCdGqwN438d1sNiLYGchUDFDCC9bype7s6a5L01ufogfTyBr4tv0XucxlBWceEbHaN0kxZyeV/
MXYmy5EjWZb9l143RACFQqFY9MbmgTPpnDYQHzHPkwJfXweMlKqozJSq3pi4R9DdaUYz4Ol9956L
cDVlQ/lOiyaQhchYy4PjZT/9lLFDCvDysvZvNXPhroZpcIyXhiVg8FF67OzkdC9D+d2ThF/JLdu6
6UgWpN2jQyzB9D0Nk3lOl7lybqgJ7gFCXPNx/sNKMMY4Cca8BLUG1ClxcaYheqRlkV17wnVDEs7E
h3H39m3aPxSMWkZCUIH68sDMWtwUvIpb5cPLlzLKT7GbZVvbwuI7uhH9u756LcjC431d7FNRsWIU
PrB0M9r9NWPvhpUaMn9eRadZz98kasbRFeGLb7FW6MGHHb10uo+Z3fCCL6yDh3C79Hzme74jJayX
dLiIULfv4C/5G3bQLpv7WgLeiqbHQCTNOasvxHGpW8kkHSjOTLe5uFTrhN2kCFoMMpA127pEgRjN
UyHr1xjKWzZAg0dG5N5ZL08ZGoOdxPNtlbQbExnzUEXldnAT54yU7p4tw/JM4eJwLYbwdkJUHLsM
il4OQLDklhtaLvDHEpkkmVlexr1P2lNTv6qMWo6cunBnWGgETWwBvdELbazrHaXLxreiTeX5axji
+2XzadZ6+vq5S0gHcwpAeGfBHiLt3/jZRMI3r5NjK+pn34CDS5wkRdGB38Cq/Zb/f8mVZsuaYQS0
MoEK5y3t3kHLh5POLvprKAOmR/Q5jtiMq3Ut3afBFWbaZ1phTWitMr9phrQ5j6Vd7nwryW48WjAQ
L9Q+8OeaTqFm3gcicE+DQedUY7ZPGzwHicm953Z1sahqDihn4HrokXwHjFBNT24wO3etz+lp/Z/J
qIFhTjWCaA1YIIREHXjFUxSw8K+4HMfK7s9VFNB9ONaU/TBss1Im5ZGIJmeqZMfhMviC/bzaVusS
hS6qEwFKLKyWTI6xSxyDZUIZsKjhbyapitlMz7DgKljEggnL4xywgUQGzdb88XWtd13APTXvs59S
2Hwg3XpkBV/zUcmoFiulgsbeAd+aljY5ApsBepJnBBWt4oLSDESJHQMALnFX1U5K314TU25qCd4C
sWgIb6bvaUa4J+w0Gtl6GeBHt+/y11SRMe+AFrNB1e25b2irilGS+mqaTqhAkvKH6C6YyvIF3QjH
BxNwBSMtYmCkxoZrfTiz2pPGPBe2YhPS20CBQ5elNuNKbziwoNMTEhiSl6XLCN9kbXXwfEXXFGTr
nf9cKxIFol64imZDwQ0cG9yowvboW9Z4zNP5LUgb5y7sIeHnXThRf8HbssVm7kzueAFPT0Vb/ZbE
eC9yxXJLly7b2HL+6Ipx2Y4SCERaheqgO2iL04IHpEmy94FlKMY+HDHZsKCFadRhYZUXb2KH3YSV
f0CRjC7SYH0Tsjk7jffL0e24N2EZUi+sVn9Obp0MGFPuq51LyUdFU0FHyoEDd6LnbItW+TzP6H/T
6PypmF/2Y0r8NY7Gn7NX8+POEY4h2N/0HD63cSd5ckWjQUcnNOpMfNSSAtfXNFvRoW1YjNQZjQ9Z
BhS7iqEfz0J3GEH1qeswA0oniGmpt/0TijmDnaNuMyepbi3pXpTPtCKT0D44cqBGtPN+Ji74Crsh
JjVF4jiHPdmDI5Tc6BjD7d70XLfRepvvypt/dsu559x5WjqDaRh6z7YqywBvoHWuTUbNCGTQ3eC7
5skRRvEzXPEnNbYWtA7UT5wppVjCWxOOn5xc+YJ8DC+L7t+AyqlzLbz+oa0eygR4TgmAJuR+dIRD
C2G65nVBtDoOK289D26WafRxWvNZ9Lw+P9ht5uzsCKNw0i2/dbo4O9MYetNqDmHprG9yYTkvMOdc
fiJLDi+mbogc4Q2MnPIpDltwoqK/z3NdbcY+io+KqtRAFziYyjtTCXkjJj8/A4iBz+GX7Godv8PF
Oi9QItHaN1VXYF4KUzyeMie+1YGemL3SubP7+mDBF+iLOHyNHbjwdp0dojQYdo7LtAPJCQ8NkMug
OCZAF+44EfTHISCCXudUwutkoQ5nBkymXGFvnfUWaFph34QBaOG2Nzf1WrY0Z6dlbh9mNnBX6CzQ
BWBIqnlTdC7UQUDtt5w7jmlf6oce5kWdW6ue85oZhi5baXUmNk+VXl9wUY2xlQdp1rzBL6kdbKPc
LpdjE3oDYjaMl6QVUNw4ZhZlPJ2tRT86Rec8gCgeu4ED61Q91E5xcLo+oIem8ICSKX12XHfbDjjE
l9I6zeU8bQvBIiADDwElwEKPnpLz7NwOHIexA07veW/RTkI+Hq73jx4s47PMk3fAsMU1CuPPrzsW
KWxKo0vQdU6D6WchgoIQsziqxd3E9cVt3dtMsECJB1CwXOTEmcsKI/ujG/X5a+y6MevA3eRSMVrB
ga5ZU1APO4r7ycaAWXVhdKR9ruwPkx03F1VR6hQ4zsuC+Y6DiH0K1vQV9+o7sT5bYxFYWEqZnIN0
6o8uAdozZjbfMO9FExSHKcS7LiPGuSYVaE0OPq7Fx0ifq5PN1vLJMAIKGrC9of5IrWqn+xTtyIVL
rdH8s1RCsinTP6ls7VsPSJRXxA32dUiobChojjQCEQPu6Z3ay2DQ58YQ3F4ZXCEe3Hiyzl2yZNfE
rCv1LOgP7Fj827KqrFOjBzpoJ77/NrPPY9GeWK2UxzGm0ifN0monQbze5pMnyHORpYxm0jyBkfLH
ihNq5Ln2pu7dYQcmHVTNDVfye4mZ5pSntEC1uEt1ZQW3dvVLg2Yxppm3bUfhBPSYj9ji1dLoM1uG
vWgTcXd76ArnyWaxjPeN0wyTzfTQfGq5VJRwt82udQlwh2F1UxSW9xTHGA87+y0ee/czst7D0Bqu
ietdWIqFZyV8ioN1fuHJTPfrpgMhtz1KLBqnPOE6z12cWkPLQowp7EcrBUtQJxQATM54TnMM3Zmr
yQkPDSgiLLSdVxtqwHjPVqtY607dE9snxEw9UvRSxv5+SXH4VhL7Eq6X1y57NArgZOqpnzC9Mfpb
fnkPQQU1cnoB1eFjqztHaOg3Afdl4WBN8iBJbjs1c7QJJMlchcNqLAy7Ha1D9EZIuEXp84+k+XAx
oYXrdMqwY0Y44BPoSRRXY5cps1Bv65HyB9F30cGrR1J0q2IxLmzeiwlbo5VQ2gwqrt+PEZTbpm1Z
jyUVYHY+6gv9P4hA8UNlzU+Vy2k8V/IO+sz4OgdMytyf7yapf45eFTxnqRM81xKFwKBNaPkwKQuA
i4NfBckZ8GehwMbb0dbSYfMcr4ZRhrvbKcreOpoeLlwuyYahMzyij2whbQFvX0xxNsx6yPrYNarZ
PZUZ1kwWBJfZmeE/ucBJkqY46kl8CFTzTTqoPXiz5A3U3Eln7Wvj/RxHWgNQOPRutO0/KoMT7azy
h46YnGMTnH1qQi5V3dwpNTHYdmX+mJrqWS29f2T6Mud8lneMOtE5sjGUBTFU6nisOlBBFsGGSqC4
NkKd4W5TpzQ4Fy+qWrTgVoJwTNuTRd5G+yXzEfeKVLCL6Mrux8jmGiuGxT1ndh5MQc2Mtsrv2hLw
XzKoZpSmcMeZGYe5JH9hEXrjkyWjPSrLuR8phagQ+dMxjfw73266NUICg8TddCmycQbgaKGBLAsI
A60P9i+TIA2uDTYCEMulT7xnGwnl0IfhJ/YCDIQVl0lsExuGexw3LYqrxRdZZWpfNH0rc6HtbdtM
6aaDgsIEAhpbQvzwO0kT8mBR59lZGFoHyh57bl9+N8SbAPVqk6QBk78a7oeIqdrE+uBBK0I2gint
VtNliDCvmR51m5cN7ZYcvd/GDxwrdm3jAVIq5B3gLYhZqbrrBpVhXW0eZSg48OYVUZCCMrmv7zMb
1cLz9Thj5z32XpfXP6i+gay5TWUE3JVi7XzU5sRIzcW1ArkA2wfQvo1J7+dXSc8X6yCdl+lYzNn5
qyDp6yFiXM8q3z7PDeLgNJG7KKL9WPfhASfgW9WCSq0qKi676OarFeirJMj18j8+jhrYNEPHsVj7
6DRlv4v7jNTFjEnZND+JMHEXtZCqspu0DT6W8P2LCyEWXwIto1fU8okTrg9RNuPjj2ecDWsTkG1p
al8KM0CXx1L49YDkCxiL/QtU/5kgqVdlx3AYb76wD7MRE6mG6UcfBy2pw+zZZw7aMu51m3le9xKy
OksbrntZTBwaRk6EjsNPusyeSmDJVHSW3q7DRq8GdUEdrA4ANNoLdK2bWRsX++MWIi9vXojJHLI2
RmTTHgp9dbDK4EfU5L8qCeuj9l+WNP+NQxI8Izy0ZmGRwV1S8V4hghN3F8eNKHSP7devsigBdWYz
j/OnB9Zxg2OPKTDHUmg9dEY7MLPwhGqB3y0urMtsmwFoIo77ZgZM05TfbHchqWrbhG6UhF1oHnjn
cgusYAqstBElU7xpXXitJowoTlovR/QJ3jxR9DrKUXyrFkLIceafPC4CZ7/xiWzWVXhY6vkby3dq
UdYdydJV7dUt13/r7sZJcJhYesg+dNXvUovpw/M761I73ktsGQHowXcvdjm/ismovZ30FmXmdNmV
OjpiFuSaPUTyfVYCCLl9iRySIW6Gyo1iBXKvZn3CWUbprYxpKuuKOto7nin2QxVhekSnBxt/mdaH
uatbkFr201/vy7W3CtBUQL+G+iaT8bad/Zci+EUerCXnbc0xePSh+e4H0LDaNoCjXZJULmgpWobs
D6XB9If0M/ENjL5WYOM9wRWBLGxtuq5XZL9pKO8rSU166YuLxR+ORbkKjvyM6Uvx15vx1k0qhiLe
lAQg0RAPCpCv+smYAvgUlmLn7BJL3ky5fEJx3OZDTh2gDL5rUX/ayciHFzhjxgCsnk33sETmUwYE
Nyy/5oAzje9WWb91P3V8Vzh0Z1nhjd2lEemt9VAtvrV29yx9LMETssw8PtW0whbC7GJuCVvKPXh3
0+jsYLFviuBbhtk1tPS3mC+9+HAvJzfNTl5AoZrBWnuaqJgsyHQ2jXtmuzFciljwEqtSItINbIQG
Jt4FhaxpjjHROMOSGbpUgo3/Zuo5DjYO7ZLeXD3qzDhbwSYJ5IMogh0HVhxS2SFeogjtbm1ETqKn
TDSoEXCDccdkd5ijBS0G45w8R8hPjC+RxBiK9xs2/C6mIGZTLYG9Sho2IeeSFLKigXSgVNljAVie
6rjf6bZFMrBKnv1a3De7xbld5CluveAYcSByFLkulwAr5EV5ctZrz1flmp3Ky9DUBhVNWCffcreR
IAiTBuVphGm9oe+CY5Ib/CpiC/vUVyEaji8O+Uhf6ANbS6UcKoPgNlH+OwNxtDNhc/9VtzbUK6rK
eM4paqn/SxwX4kI4f7CZ4IiRUgTozSAgHEozruxQ4JZUWHHGYpKXoG5oO53tmzGENMY8iYY32KQR
qsvixeGlgH9+ML4EgmbMW+EEdC/o+bVe/1gYddzwGn46nfXIhEDEJw/v7TUguN7uvh6+mshkkpZU
W+qHxo6vRsQ8v7Vz7gub07n5c4MF9BCFOAPrKiaiT46fa13DWUVwLoQWTVtJv363TcjrHkcLH+2y
uMe10IDcZ+iDhwvsn78iiC61HO7rHn+5yvigZ9X8XU8kBxL2aP3afv11l16/869fTfn3MQkFKUND
Vquy3llgVlvs5a/m0S0pbuWFrWvKNoDMXmvGGeRZHVKv2lHIBS8LPgYI2ifuV3Q9981TUBGw5VC6
XDx7YAngOID1C/82MA6xh3R8E37xfYiU2SbztHaKMv7i+JKckN0fwTqdALV1uTy7JUs1LSkvYTy9
ZJWjLyFG0XMLskwKB/K6M716HvcMLudQSsMMPT7IiOblssB+vQbENcB9L6fOLQ9Cbl05OPLYGoNL
7og/jfTO0kPHNNQVfN23EbAGDMnfXdt6kYkBW8k7BT/wNYrUqXHkU4cP5+jTLIL5K6OtgGsAReHz
/dDlhrbXg7EVy8laHaXbvM5jGvH2bu+y3lxdFCFClPF+dlv55LbEcyCGcilW5oafZI8RYHqJxume
yfaR0xphOa9t90WgLPp1oV04XCA4K+8Cm9ycvxCt4ZPUDDU5oHG+nWR96t8yexDnpYNfT0viWrk7
Uvpi/+4oHaSFPiEIUdLUkYyIeVMIK4kjIKHgrr1HEW3DhCNLp0+hwIcb5KT6psEc8xy7qb8Kc65f
RYfspUkteDpx/Mh1AqN0jozhsdnWKNs1DuvCodRpaKdw35GiTVdwKuItzOnCBv1KTrR1m/BI60p+
gsbpb1HsJLhM6zAUHmXKujuUEfZLq9AfSa6phHQYYnzQMKxErm2iURNw3AzJdN9HmAAYTPJ2+A5A
7IfNj3ijNMQezxm6Hf4NdzONzWepxCc5ltylX8uuAZvaKRx1LCzVCuB3tTUBiCBfxYGdjCQn621J
NZo1PlWCQqV8drhLbtLAJrSVuEQo2dbs6AOyuBn4I52a7itW1hXG8st2rFPn0Pbj1nhhmnwLztd7
SClF2fV+1hK189NNRPGTz8L21M3DKRtDh0zI77DCRRfL6Oxxlty2itxfUP3BPJi/B6QR6644iy7O
PoNjE+TkP5ggT5MEdQDu8ndQd+S1u87fQEVAvQ+vCXCujVqMBkpWY2V1qj1PIDrYCoFMgvdHXCa/
769V3QE9gxLA4iaU6pU3AZxVBKG4q3GLr8aAiDDlupkPg+I+mfLoJPone8S6Qz8okAYqVROabVfV
2SY0ycC6rlN+qgA8tc1vJnLbSxLNRwCUXHDDAanRbtUBGj0fcFglnprYEDlA7AF0ozQ9ty3pPyxY
8xYnQ3c3pOND5FM9S+S4CJxfyPfegx588lbNbb84/W6Mahp1E+S6gRJUVmr3Dgdsr1D0ldDCxgUq
Pemq9rYcpd9pKaxz+1fYEnmLXJMekyDAk2TTAxMCfAsRhrhaMaWQVspXQmtMzs4f9/4yX40hGSN9
csgtzapG4tpyJbYxIQk1tyHluZr8XO/5/Um4/u/xlo6SBP2vLUKwiFISOFbYj9WyM3ubBRr1RfJT
tC+u78LTmfAoJMBq1/0Vzh/cH3u7U6TsELkqF5tLVj5irtAHP6PMz6wEskKTm7a4HWEJFZITlLcM
W7YyHOMHlo79PLFvJKCelZK4/npaw6FTJcfUz6MrqNx336gdbQNAm6g2bEYWJAnU34w1LpoFFw1L
smzqsuIHON0ZCBDfmFeTzGrm+UaUQAOSriFqFROHQA9u7KvlGYLCcfaS141znStv6zYW57sxA6tq
MSRzm/OxzGAHI76OzTZN2wHUcfPEKY+btJ1DVk+WvSPnXZ4M81nm+IDaztl71EbFxVRuE1rvC4SC
nZuMP/zWe156yhOQ+Xd1nZ7De6XdAtGUtRG6I8Z60A8UHWhp2kvVkQUB53nqh5IgTy4OaUjBZEps
IJdudzAZr13kTE9WC7s55t1RZ96FxWi+bWiDSCXo09Apz54BB4bPkm5gX8wwxZyfrH7hHdUwqbuU
BpVFmAc7hWBhnjjhtBcvIc4YCqIvevlsknHcVGHTI3qZd1XdRnQ7sL+RP/LJxVI8+fZhSPicF9X4
gfmHWERPR3OaB1cWwdYxbwHB8EcOuTbgxMhXV4nBhrT+LZOy5aGpCB1h4qaCKveRgs6pa9Vk5ssH
CmWCC/sb2sfD+U9lx+bklurW1QGx+YF1BGdVsIExN94M1riI4vuMpFEY9vI0YM8r8vEmKqECuHJs
NiXv1roBIGRbFYtm9ha7CBpci5ACUbnYR1b00YrHsi+Xb3VxXHhHyYnRehKCyGRKi3Xncy/yChut
15+oJLWDG3xjFOnVrdkXiyCBrd7LfAZe0g0YXcxzVMADtD1w16YDnGYX67uBnt84oVfaC3HaTf2y
t+30ZVDkP1kfFZISnRCbqHaqmM/ctxwf4gGLBsd03h+YyNzu0Y11fGVNdTthPMT7rpJDIJyrVuFb
HGCNHsC3pJFJrkpCRSy8+LSq+D2FGpBVwHWkzP+LRZyC5hOqgiYS9zLO9viyHuhCvA990x0c+NBb
LdsQc19jHZoiuRTtFN+19fyR3plB/nRzPq5zXX6r+4Yt7xh8JjIQNKgSXYzzGRucs8qQVEguHC3K
seczgRts3PQc3i4UMO/rhuI0tC7BfTlgFcY8n7yGnqLPx4VVm0fonLbXX6Zy/SQaZmiufWCMkrV6
t7GHsb+SDNG+358J4tVUJH/1JPPw12+p5NuoGce/lxCDhEOdIXJAFisKoKDuKix8PTj/+av/3/9W
QLfc9Bw8lyCXMFMRbsNqLC9jCsHcNpwzKTZ2DrrVzzZHwqwKZ9xGYBpaSqJTyqTpc+JX8X/+6uu3
/+6/fX3Jf/2Jf/clUoIbRe0Zdp2kvttNiHenXRvfx0Gq95GzAHSpepx5c7jsrA55JqZrtIzbb3KS
vyKK6ggS0F0bqszfyEZfSw3Kq1Z2eZDYkbeKr5LU9xC9J/wLcD116osWI4IgnKWQcMA2n0YIlxXj
WteIA/2MKwQxNvcT0KIeVv+u9GYgKaJnU4nM4bGq3cghuZKLpLII3zE+FiDVEAja8PPTyZwAtvsf
rpmE8G0uc7D4vb1q+qO3JjSEQ3WOO8Cg6ADOQx+xgO6RN/AZoQgA2oFDlbH40Fw6zqHalcb9rEX4
MEcgm+jy4ugoTtYw/RC1cq4hJFanZwmqfHQhIpC8PPdtkLpohi7mxxFHEfUiG7FOlCq0Xofij02/
0fPkfPTO/BtxNYZxFH6LGijymTsf3a6vL1WW0ZRh8NWQjZHbFoxaPZAwmTjZT6b6tczpLbMLt0G7
e8UPjS69cCmYdX7HuLDXnIgofqD3NXGGpyIEh2Q94SJyiUB536ZWHTmlJ3yFTY+BSH52CBSELxJz
MMFYnEQLmcciI9pP07xzBtpnOS/fu0vxoYfp2RQMDjYpTz4KAVWPNZ1VMoquOh7cY7IAunDdxruM
g/YustIvueUQPF9PdAZ89yoXmZ1vZn0wbXuXD4N1aQJ/2IYDoIiw/9V4fHD7hr+w6lzrUhl4yfNj
hALb+D3gBnMv2FVvuGgO9HFyo9nR+Rxv5goATmyKx2UenuNAA4/JxbhrR0LalgO3RxWgwPRcNPDf
S3lOWbdkNHw0U5BTDJYrvju09KKYaU+CAhIE4qxjKgrnALBzVkwnuZ7xxorSrXrsw23U4pUIKl4L
JyrEVfrLGwfFzdIHzj4KpvhUh+2lplqkXIxz+nr+Tnvvghff2ca+Y1t+EcusOHkXbxRbPXjGfaA7
+Hscv8IQzq7ahkBNPgtoSOI9DSnzjkB++vqLqDYm84RzeEJyjsHE9WgGY9yqE76NFYqJFhv4Djnd
WYeklcWxoE751MTjeBpn7+h6Nj2auWCrXl0zMO405aYw7qti4N8d0fTnDQXAamt54cVvLN44zMN4
XDn9Z8GBIe+jjTkLSng9hZ6oRagZ3/KMGFZyqz3njX5mSlGC8HtXOyR61LHP/Y+lzN9NO+JpNNXJ
n8IPN4xDttgphE3CXfYCGmSIC041rMykK7E85w1SUfjuNIN98N0UcT+ZP7Ka2E+doUeNBMD3YRry
g6XZ8Lnymt82HTFtnKVPA0aGjd2obUrtzpTJ5KmM2WwNS/7qax9wRM68zvFh77ORYjWt0/siS0+2
FcYHq5LxbdqrgCKJxIZbeRnqSd5UJrBOQ9KycWwhUhB0wOMd3zuDw3HmuxI5hMble4m/aG78J4OU
E7FxrDF1HGjteMzXU9TkEyQTlPe2ms0De0cQIPn0AjgbjueQ0n67bh2qOviRkj7AzTWQvtT5fBHr
26/3kOqDjpc9Kkn7s16+0vDFfJ+hbtlMpCT6qDMPy+4ujhR7qzp9S+vapfQsLeHy+jCf/DXpXcyU
ZpcTQTPPUUBVInzAg2LrMEOJJbyyXeYg4EhDGNTGM8NuB6JqkJiLO5jpr4egJmpLxScskqS9pepi
PNIwAhsKUxCBujJf0kvYC1Krdv04UjvdrwuNr4cBQD6aiQUOQYevJjNqQ+4A/JOX0OM8ml+FXUF2
DLA6N5RsMzJV2XoHyXrYdNAoCwZFkhMwzFbtSQ32cJHrw1KNSIQ9m8VhpWA7Inldar626OA4p0oM
V1Guh572l0iyEnGVP4MDgIPVek1TtvgTaPBSE4x92YK7461xItfLznNsbzX+po+6ZoNXYzQrQ/PW
rhvsStPpY0/ZL+xS8XnUtX0/drjf/UEiBibWK37FYgmTB0zG/dZY8EJsPwPd16mOu6ZhD7DW29L4
OOyQ4+LrYv2Z0es5Scir6hJ1H/SstMvFaX/rek+s1IOLICdgQcJ9nwYWxbaNGcubdHKfyeYG/Tw/
4sgomcuG24LvnjBq9RT63g/Tuc80GS0fVlVdA38yvws3uQ0eJm+JP1qidrvF8hI2OFQQTTolpx9V
ryKeITV402FMUfBnIgNLzBI1EHXyLobgw5289tfcvfl0FeQlxQq9VJyWJo9aK/dP6GNGTavI2qSt
TvfhSD6/KjFsuWRRQGhGlLkk4e9skfio+2Ubz9gAo2opSRFjEW2dJXj2Vwt4ULX604FPUXdwxbwn
1STDzmuj7NxpfdBF8w2NisVVvqYFioUi+/m7lz5Ik8QvZQsPRiXeLmGpzyeDK5vfpN9F3kZXL8RN
2ffucGDKrs9ehKkkq6rnCo9cTXE9/uLO5jjbPE3YRmXgjj8JxFOKwL73pQYikjLZbrzySdGPchM6
y76ZnfKSJk6IVwBj19xQpCyptILKuJIM/PocaTRYMf8O3PymjNJjlU3yj2jis26xfHN4VzANeaGC
wfXuaRB0zlwKqR3GYfFM5otzLpmm3150ckiSnhYm3J0fLcM1ij0SM4Pz0HpYtU3LWtFX6kYM1XGu
puZ2jN3lgX6G+JiJGAkYue1WK/uxxy6Nfbkrb0EXsF1NEVPH1tZc0wfnoxNLckgy4V/8dU3x9VBw
JrzQjhj39W2ZpfVt0SZqr2vU1b9+i5B/7Ho5gwhMbykdmh50H7/HBNc5pbHhGWrxlOrQ27nBuFIs
knqfW80aEyGwm8X9NrQ8n+udoQXb9O02C1UPWLJ799ca1chbX/Ma5UZmjrxpMuubNwiAajOeyD7+
41DGzC1yfmUdROJ6Ic45StzSHuvgIWTdxMgKIbfOMLnmMNNjj7ZC/ABuDi8knrMH/TxR8noCIlhu
dTVgkAgM9fNQfbq1D5bwBiOxkGhJNaGZiovxySpKvdehlW//lnP8Rznd38voPPtfA4MeeUZBbFD4
hAf/uYouDvOk7pP0pERHiGfpxO3Y25dE9MEjL9dhQJu6ZNIt+w26zV7Jmepzm83/UhJKYZTCzJ7P
SY6jJX0dO82AW+TikmQJbMDJK4qtVgUVybX7jyiUm8diW7VwTaO6A4qTpJeZER7HQK5e+jzoyH4M
ztXN8OFXjgBH5VDijp4Un0QdfuSlS3Vk0KRnMbj3FNVGt//1oIuyO9Hw9RI5DXstyZw04oCzZx+g
zzJ0kItt52nwg/B/eRml968vo3Yd9l0UY9MUL9bGv5/fnxJU1v/3f5z/O8UEIhbRR6d+8n/VY+R8
DG06QsBO4b9mkNUjf0zel/d67vD8+LlLGY1xn3A7Ak3N8woYT+4+sX/t7n25HPAsEGChmpZUmB0/
88EljDP4L/bcWecsaDf4S6IHk6VExpO821dK/cydFtK7k8SPghgilov4kyYOPEVmKV7JGJc7WUE2
4xLtb7F/hne+M5y1oYoLS+hDL8jpya6hoZyIpo8W8woqovur1PK/dSH+/e3mErv953xq4GpGQEHw
nB66Nb/6t9epdIeQLhL4bIMgk18W416F3bGeKp5uKmZGSXqKcBz119HGyko9asp74Di5A+haOd+F
ZWDfxGwo/DlvT18BttTrocBEXrAv2Dduf3l1Ed3rPfiG+RtEgDtj0wQfZngZrbD4oOFvfLYmecXD
8z9/lPh3/+2TUzxBhV3Ykev///uTo3B5KMcF27vK8zP2UuTTAxyj5DOuOyKQUdXwUeIHwfZKHtym
M8DBEsAzdOqGY8UQ3Ob1SaZevi81y1b2p3QEz4P9rQ08YMttgdTN24pSrQrzChvb+8j187/9ClzR
nS/c/m4eQNlZIut/jlwilT2Xb3TrtAd9xPxjLqRynbul6spdFNn+RwjztJBs40pjv9p9+pGIMfnG
dEM1JQmYk/QH8ZRjBN/gRcKIOUHqWCI6zIJGPROVgIyWJnLfcubYVlVAcyB7k9Ocq7Nydw6xtKuI
H1otqGaJHP3MTe+CtRzydZPHVLWr+I7DLBeEkCxlm5rw2jXl29ip8ffIsiuU/Wc1zCtPGiuo8J76
ER9D5nvAxbxePtP1jjxdmPKiOVDvLIcgadFg5/OHUb03prp32sX7zaX1hPoZwsEwBGqTEOL1oKOX
NKSGcXA8dUfMjsSFVZwIXSbcJ9Ag4wP37fZA/W/cTweqALsPYm8Yx7szn13yu1PQ34iUlIuElutO
bf1e+irYBJgU8GLJSxp7xal32/no9Vgxx1T4OKt6d58zZsRh5Xz8z+9C91+vRJ7vO57vUiNk+84/
f8JY8CSWSyb3FCCYnmysyy7S5q0/vuWjeEj8tVg8AmuDmCiuuZPRrZbAIv0P9s5rSW4ky7a/Mtbv
qIEWZrfnIbRMxRRMvsCSClprfP1d7sFisHI4PdXvU8aCIRAIZEjA/Zy910ZCz4zfHdp1LXqOkap/
zizqvCa9uy3BwveuOll0eqcJXCz2DuKX81UnVPVz6y4cIkeJZaAG2dTu2ig86vd++IqwDdEG1VHi
xuez2rJn6g7WLqNX+b+8bHGdomtE9ur+6z//QXFFQ02B6802CCzUVO3diUWxKmXudCfcQY+5jZJJ
v9UnILZ2qkQ3gdUds1zPdnmQw171kMn3avfIjOZWGQBVT3XT3TUmHsveAcg6WcFZ8VNbFCvB2s54
lsse9XeQ9SgHhRByHt803H8LQ8EBGMTxEz+ikuSChZrUzY1thAe9sHaUo0Hkjz79aaeyVqmewVC2
tg39r9VMO+t/eQt4wb95D2yTSFX8HlQfNTgDv55/nF4tcQRXAsFW9rdTGrjnrjbol+kfbadt74m9
Cw9VEH1xTLQbZlS+DJEP8iQYN4TPUZDLvPI1TW7bXvuQgj47O5luPGZOIMLTgZxzETlaVd2/eNGr
j0zhrh/6z9Woqju9mvC5Kab6bAChR5HCL62J8atMxW1rAJv2aWOHRfqc03i7naP6RQlaCCZ+Eh/g
CnUfPOfg+3n52FERWlXZWO66rrhLS3W4rWkhn8Zg+uSqTY/MNNs05YQ63LKfmym2blvdNG85X35M
zUhd2ToQ976N2gf0Q8YJ1sCNXnUWU8MMe8ignDtcRZCITWsdDXN529CqWbWTTlIt2hLO2fsmZcrf
qyOxT1M1P5SW9uB2ZXHsqvrBMFr3RG4YmmEmg6U3ozhGL7ml13pUihLPSZtHW7ezcFPM7rabvWOr
VrQKBhXQ3uTeW1qXbBUbkEjYBuZ6UBCkYlMMShMFulO6J91qFERLyF9GpGUb6h9fnclT17ipkwUW
sJywG5JW0ky7peJAtH2fwkt0URI3oFPWEdP3tapl1Wp0HcR3mpJsIj3J79So2yE5Rb4XMS/3Z4rd
lgYhcCa47djkTPptEZxthS5pQARzbU2i5uv0mcEV47+Uip4SYnxuPltaSeVrnpByzf2r6hjNdg4R
oeCMZOzXYXAsc0gKfcy8oZ7D71Wq36HbPGtItm6HjOKoicPURZizqJh23dVp561txzLW40TBJZq0
hNZ6jhbQQW0xReojPvPiPg1H4qNsHhn6NmP12X1GKbYwHOZ9KEztU9ZNNHhKX3n612cWTff++8/K
0R3T1lxTM23PfDdEDjWFwlDvKFu6qeNSmAhvU8f3lyi6wfXM5teeSfRDXsaEFGtNui4dk8y7kEie
3AmgJ1C4U2K4EoXnjXeNoof7zuOyloXeo+W50a4GWbDpnUHbGYb90ubqciwnaI2F1dy2k4J0r+qB
J4VpS/CvQlKfWzDBuxvJI7wT7b57BqR4KzSYlFGO6tenOe+qerx1+5askLbncQHllNHJU65CRnK2
AfAse2voVgNW6TPZtbTNCw1ImVe80TanUg2EvgvDEnU/38fI0pwbPSW82bAjWNdDDetKw7qdTe1L
NujO3ZBEawO3mfDpbbLwkCld88WZGkBHqG815U7XP1O+6HdKQbe8iDczg4gbhxEuV5Jh2AEPQX9i
x6uBE/J66PkrgQ6gT838eWfYwV2bx0humILRmpv2cC+slfTBW87RsCnrpT759QCJALzbg/eMjfZM
jgt0CvM+h5h0YOBtHELLww7YOtUO+3yIM8Ez1iY27MVc5cZtkjM0R5h0Qoe51JSSwQZGrzpFGTNg
TTpC9VJhA7tC1CaUEIir0btYjzHOGypfbrbqfbSYMZmjO89NqpsIPcgMtmJtBpjxUEnGQZx98RKE
AR54JK329aPu4FWU39j//Mso+5I4/qUoaVwGYfvu5n89Fhn//p94zM99ZEb59dY5+lIXTfG9/Zd7
bb8VN2/Zt+b9Tn85Mn/9x7NbvbVvf7mxloCe++5bPT18a5CC/5mULvb8u3f+x7e/g/nRbE3/l5if
41vevDV/CY6/POQH3sczAfV4jmOpaD5pCGqcCYZvTfvPfyiaqv+hWqaOO4fhqmlaxk+8j6n+oYr/
HBv/o8c9PIc/8T72H56H6oJfmyGuyab27+B9RLzwX09FKn+AvFFmmrZluICE3s0wCJZyUWGN9hGL
9t6IU/U0UJs8cWEbcXbNy0CN7G0+lVtt6ioulkLCacITSal+Ii3qHBEhPguFEnK0vdyWiH3kWi+E
q9ebBVbSvq2tnbwz9z9FvlnuB4FZlW1JuSbbknXXGXtQnNfN1/vktnSeGHZe726LJtmWRnKsHRE0
GLrVsEH+srYAukPDf+1hemyw6fV+pexnC/5rogJXM+yackITcixZgs2ZpaAHKELOHFiFa09NiTZQ
H3PcvDvNVFZDqITHVI/GtW3b36EIVVtH60PzVGdYi7oa7C5yKZTULBofBQ9NrhctI/V5MkaI6Crv
974knEK+R36+AWygbEkeJ1hRRCzy99Br/fXmWELAB/BIoPp4i0Ak5ppKemw6d+e0QRqtkUZFd6/Z
VmU+HuQitfCc5G5G7hKAz5Ri6sIhbX0Z63F9kAsFgQ5mF3HbUrtyl/Ka4QM0K7+PeuKe/nwa8rnM
4gnJNbngebSbRh1I9LHpTQvtynUht7UFw4UhbXc5Me67qsXmJ7rSMWESdkG1HZe9lYZrUzFMhF44
+hgrIIyXCxUEB8TSfje2SBZaIYme21TZzH34gej5kR6bFR1mdRNp9Uh0Ik0C/D7TEPYM+HBe61VJ
vNdspOTtMcgwEfZvmdme1HjoDhF2y4EI1d14Gwi5oVdxGTNAdaxz0VM1Cr9YMSikb6wyZSEeTssi
bO9CemuWoA+Lir5d7kfmYdAsJD2V9tkr4DL97IrL1rjeZSraqX4pb0VFwbCro0VTIJwDVkVapFz4
0Z9rxWT1ey198GfzxZkm8Jb8qiJsNPDLwYLuDZEu3W0YqUS7nOHmzou7tSeEqrGN+mDi2kgmrgcb
FsX2CkJMAyGG3I9W9757FflRBAqnyJeJHiove1PSwGcu9zSbb2Pz6tNAaFSD+SR0lFnt7s3ONzdI
0dS11utflMagqZPW46rQHJH/Tl+f6FJ8H9lMe4voWYSdcbnKEHAtpEjAnvA+LiucBRe9gJVo5UYt
y4d3rz0fwC/Trg63lBPw0ohWQSv0/KQA5XQDWcjfpkUi7o+fKQkpC7XLLZQvSzoG3t6MlK91T7io
kp3shn6r3rpE9DTUtarQ81Z0qQCITrDlZ19De6RA5gt7YhYoLlvkYZaP9hgTdNUjJ3fq/ilVbALM
aOtvwrzaJglDqoJ2s+5nu6Yd1MNApg8Ju9uGjt1eF3KMWfhxbAV6y0IPoI26E5x5vuR0JgSm0c1p
50KZqdEQQFREzFWvKsZLO3hGq1oDrGGaOtoCssYXrbhJ9UGDoBW8oWhvD3VQtge99tKNMgafQbxU
C9zb0BZbO9r1EWqzPkJUJ7rcSt8A3UT1qvH+HQyxQB35Y01uc5EyrhM7/iJ//W4FIRqqBGeDuQiy
dW/TiA3LHuCkhSsgaihIV4ZWMwcgS8OtCVq4PCVGTLuqb1fyHCQ3OR4yaaRYMBzTN+1n5y1xkUkT
E409YyYCu6GbyuTVIvj8x4/hsgqNB2yt3e88kbxKGeGTl4PNSsBDHRIPum6g7zt9BjdOc9hcwRUt
BS9zZAzU34Q4Yje66DnigllFhnvnaZTb5VtpomyYTP04RHgTmYo/2fr9TMcqKmge4OtFD5kiopPn
X3l+y8ncRkQYX87LbqhQ3ofShp8pyneqhqgxgRuh0KkbQvSpZlmeowKNKtUtE9E34ieGBNRu6oJW
GxrLVT061cqK65Oi28NWBisrqmgFitxlEL6kqSkt3nqPXAwB7NZgjx1CQf6WN329+1qBLSFmqCyX
k/hTbYSdlZLNtykxtHURZelxCNXkCAO+4wdnBVx4xxip60KuyoUjNl7W9Ibels1ps8Y9sxzt1luE
U0Rn1jSQCqTYh5gBZMdZTbPjpHXZsRvscl0oBabD1hrWGEBwKE6cZkYoD3s/Q9MEV4gsST+MUSst
ZyPzDio6qUPAt2hjJtlD3pCf1xrFugIuC4l5V88pnf6ibXkLmmLvOFCJdXEtkNsmu6ThD/MGmyPn
+cZ1pq2mWnsnV+HXVj01wZZf/Nb3yts8HZx9ZKfnHr3sbhjGmfxh6PcTMivMAxhgcXpD5LcQjSfa
3iVcevZNxtrsdYxLvT96BD9VI/M+1LdjiZElKBSAJeLzyWrarnJNLkIGQlvDITfNW2YtDrMm6B5G
sixinJVt1FOIrkwmAPTo0gMKVmIF4GmIRe6W8Qa22nMn6PCRGPZgWP+xyMWaW2bxnh7OwpHUeXlv
7oF+Fh6D9Fs9okJ3yuGka0jGme4vE11HBloDhykG0sud/k0Ht4xbE2dA2r9EQfE2NQzeKCOCvVc6
zOKTuh1NDYyF8wEQusirNNQVynSIaOXaH4fn1CJzxre7GGjjC9SDZg3S7FQrmG7KkKgoj5eSKJxf
QoNIE6t6yXr7MfFHNDxKA6YknD5babluSIkZ+DEu5ik6t76VbvWQAAfXhHREB35pRd5zpkWndphx
jBkGTFfje6PbN8U0W/vO19djD8C71aL5ufYCMpBM/B344jlBV892T7hahDaiHbObjDGeQQwQIIcE
EDlSIIw6N6BVTiqQiw2znU+AgqrFDPDcYPy0BtVKuEee7WKH2HZ7hF3LiHGXVpSCUupaq2KEQdcU
4jrwRvscy2tZoQgodHTZ1VrbjUmrY220n7J8OvCXnTArb/1ogDHUiquPx6VlxnZH250wLtOzNwxX
O9Ky+mblDAPRdWb2GOlesiqpGW1GNDfPDdckt8feSmUTmb/ypVUNe9OneKVrVMC+UH/PPqO/0f6q
USNcRF77qGloTloc3NugJD0vR+gZzwwyvHG2kWlG4B3bbdA3/Oi04DiWez8GgZ4K7EWkEqvVGB+n
adDu+zCDrKuj4gJtiTQkOE7klVpFCM263lMSGDinNRD6HOdWb4x8bzLPP6lIZtwC3VQbAxly4mRR
ZBGGhDsbpuNDEmVgyoy0RE7l7LHmpMvRUtv1aCNntogxGaEz2ZA3fQYOG8VC7Du1wZOO2wgY55zi
sQUs37oEopJaSTmcLl9uGxRAkSHO6EaiMH/tCzJZo5hLXhyuc6cGCeYQPUeOAOmQSv/J7YiR83Ag
DhZ5WbH9MNDN2SH0ek2mDFeQZZJiDH+/Odt63y1NI0FiMxbDuSOTM+/6lVNO2kI13HZDb/+VYvNZ
8Xim/WMX3Cd2dAypJS050xHJGtY6kMPwyXSNJYZodTczCV1EUXHXGliGEYVMC3Ng9xE1OTrN5pPD
/4Ow+pJeZpUhYo/YebJnv1yhVjkB3WBI2pThqqQ6YAzGvCv0/h6/VLxyJjIaax1GkuV9bYKaEyEK
3qVJMWRr9766VVQk5MWwG337to8Lj18xkWgpTRmYPjQqnIrosW4kg4d6iq9Z23SCa6n6DmLWwCc9
C2/FgCI46z8UmfVVUcotpkcCVxuXvnOMaKx4Ccb8cxCCoZoHt1tWM476jg8G/WD4uXBwvTl996qp
ZvpZa+23nvyigenyxtW6jzUFK1Gki5fUYTZTYDkrYPfhRN9Iw/xKduaYHcrKZs4kY9p7KEEbk8sG
UyyrJN/wGuMu1+RO1225fOQ12/3d3b97yN/YlqEcAi4UjbDIW4PRkcwZMcQVV8PxxmxZzHLkIvq5
Jm9eskjkqs2YcaN7zhljAorlmcGeXINshtQC7lad2GclY84gN8tFJva67nrdJtfAsDN6+x/vvh4m
Lqwff2z6kPQMu68HUhUr2E8hHDnxrK47/vIHrsfpMYcyXDTthNnxzxdQMHLe+mm7n4GZrueyesGB
nR8iOYL3Gwg9NfkEqZxty41ycd3nuq1Avks6lnjg7/ZxeuL/cqV9pWFG0ufP3d7tiwqSEea744fi
KV23wVONiaOVe/72mXWeQeOONuCPneRDU5dYh2SI70uzNuZ1MTh3mhsMm1xjoN03lD+uC1uMuuRN
vBkVmmIibiI51upLUUa53n+5/fv7kOb9OIrcHzMrITMjLA2y0nzG5Dw7gPFRr0Idl1PhNI9Ri8jV
2XSYVIyQbMemZWwohONy7bqQIvPrTRUXUcrJdHfdJNdyhTAOuxkHvOao0q/3ysf/bhu/GFyK18Nf
91E9774kbAcHtaEdwqxnUeffFEqv665U3O3/lTD/TglTN1TR0P3PX4ukP4qfogr7z3/cfOvfvr4j
lMuH/Chhapr5h0qbwLFRopi26lFB/LOEKfQKP5DkJtVM1TVoZphAyako/lKztLjLstnK4E5HT2v/
WzVLy3Te1Sxtqg7URimOGh7sF+tdVzJsQUfndWmcIXAt0Dpaa6c20KF4BX7pkES4CEv4Mib6rgzf
um7mGpOE1gnsBZY3vX7yCzwcBIfQpFT8bd7q9RoZS6lgSWltjUZzjQ6+0Gu6LBp9WSQjoT80665r
QPoT0DqrTFd6hVizToNaNDpPGMkAL8U+NH8tv/Obwtpiiq2ToDn3E9b6gsvbjJuECOUoNtEOHxp8
Lbs6bj+gUK1OtWU+ujAcmJH4DDRqICvq0DvrWO/3aquoWDiJHmBK3Ty3Qf1oGd1znarFi+ENG5rx
N57rN8CBB3Kd+wELhCKCR83qNiT0gutnna6tQPviKB4eBsE9iwYHN4CO5FPtgPOgnHM0wrc9vXOP
DHzIIIzTe8KIFkjJSU/Q1ZcOKGuszUfPSneFH5SvRdHcRep0nkvYPUNfaQs9H8iU4tod1QEASHUG
W/pqMYUSol1GoDPD4wGQpRf09FzEI+yAaaRr09vX3TxaOVYHNzVMs6XTMJZsR+xdiFMoo6E3n6Ny
2xaQJQ3QABEtaExiRWXyZpffBbGlLlTwom0DAirKsV/mDBHMrzZX62WDKzoNDfs4JJ5/Q+giVoh5
aqzbQRXR7smtWbXQ5PJphIkwfHea4XW0smqn+IJgCeTaE6nY3eiAdMYAUcfkkkV52pDNbm6shCkq
Cut8iWuTOmeBkXnABZGaRDYUaovNpN3kTbKmJNVjM8hwNjoBZqFWhXk0073sFe2urIfkbEx1TIXF
O1PTU6EgJGg6IKYseyqbd0GsgG9KILeL96aYY+Wx9VdlqhnUbbJygy2F34HL5BSFA/Rp6uDpXYnz
z7eApDofXB1NRtCQzWN33626989Q0z/nkQmPlYiXjR6TDZO6IXadkkwTExBU4BK1BoKIOoAH4HXA
8KvQue/73rgxmmY5ZAGkDIxxxTwYL0npMtVydlFtJccRO1RKPegYGyDxMCTOqHZIdjaj4MmzkeCj
U+Zr26rgKTMVcPHYbMNGz9a+NsKy4FPEN+WRxaTX5IElIzhd9D8qiUT2YJGngijkjme9QzfFb35I
LTDf9J7TJH+Bgduc3AJffmM8og3sXqsu/5AG+ZOqkn1Z9Km1o4zcrObxOMI3ONZ05hj61M4G8YJL
XsAwP9sRlWQrqJU3yFVnbWjwy8BbJyWbc4jr9ztNQTZnGupNHXXD1p8hcoKPfMFCX5D3ysS1LPAS
MidiYO2Hxg21+FNoohgRpythrDfI+Axm5VVNtTOwxe4blvHi5Kj+aXaZtCL1IsdQ88Njo/IeTDp5
1KrSFudIcdUtMp9XnWHwMahoRQwjM1SrAYHku/Dg7Akf56yMmNu8pNnZTuTvo9JMzwaNR3KBe8Aw
ddOjPFd65DWNvoId0K0rEJOMJYCxKf1IC0CztG2NHm4VZwPpOb7/3BJh99hlANUgxy97PTLFsMM9
FKpCFaSZ73id7WTwTsBRZjCCOov8sFOYWvZlkcbxObf8fcOApMr5yBXaFgttaNtbzxi/IYK3PiRk
LK2yuEXBMPXHLh9XEAJLakr2p0kpza0bZEfO/bBPTb9eKpqHLDvPQM2IBQ68BlNGg4f4eluu5YaN
99h3KZRf7p8QRPN+cVvef7152VNuRK7KkeRdv6zKu0aLCnEzanfyEHIXuf3dEbFVARhL9Cf3TXeR
g3QazRJvnhkUhaJ5cllVClblbbkmd5KL62MSR4j/5N1uE/Hw613Xx1y3yUfLOyArY7LsLH85OWkH
1kH8rd8/A0U+L7nD5c/Jo/yyenmY/CuXVcOD2mEl6fb65H859PWJ/fa1XvZ89zrlY0ZiCpejU9fL
63Gv+zV1/4Eybr55/6cuL/D60q8PkWvvd5cbf3l18k//8kyvD7888pfDy7cASatwAIiPUT60LHvS
UZtU2LkV3mn5eLkw7aohYf7dOy/vkhvlWunB4EutGiPz+BpYhF5e71MoR0Pk6am+GmSKJkjt+CO+
RUspx6AQYKdxw6jbVGN5nylacXAmBvlxmTbzcswFgUVuvd7V1npKIVpBVsHe1+1yDd7ujyNc770c
hUIDx/rliLiKFnEp68BJdRwA4YqqNcwoaslyVamIlbzcniLKkmEeuatfNubkWhCf9nLZRd4hH+cT
TAa1Y7j1k8jjPKCQCYmarMBcO82c+kOwq653rBIalbRaqoNcq0160kZnNEuzTeOVTpu3mG8IAhm3
159oKU8FpU6ADK4AYGnHGtkV1w4+M8bAkMQJ9G6a/pvTfONMbkIpmj6lCrlTUENxv85iMQkLrFwg
Zyx+e/O6n3wYnwaIBYKrS8fpEPGUxxE0xN4EKh2p42eqUPUGfEFGFXwODSpRw6uf2R8Kn8t8ZOMg
L0Wj1RZ1hVY01eTNaoTHbbf5bhrAVRr2wU1BeqmeYh88J4ZqN3bdUqLZ5AKNN2O0Auj5IssoVZtF
wBvTkTcGyvWgijV5E0iNtqX8CrPaDo9yMVC+WgYTV/Oi12jTcQXOj01qY2YTHynSsh/oMgdknU4i
I9Y9ptrjz0UXKd+pIIngGhhrC883oi1g67t6aKLjZJDOMCljhVLJXdmpj9afirJCa2iPsMKhcaRY
8OVtWio9nHjcVTEdNGAzBwfjzUFBiEajIFaF4bU6UBnLGEETfWj31atW2ueaEQmXM963GMEOFIM9
ATepvsYVAMG5wiGJ4t7fqwa06Vk7eEqoHTTz6JgYLxwN4pvkLMVi2ivXBhsxmkEjORT8pVHvachr
KvB55i0HOIY6VyzlxxpyZAZZYMp6YSSTnwHfbCgDTOrh26X0f+T7TwekPwwtKLQqfZD0JFV0FR3Z
VfQJuYfBI1iBPIdJzOQRLGMQH8SqvJ3ioBDUX6zFVE508YlYle9mOw3WI2nGRrBshdHsWiaTa8EU
unSr4PMNCoh5SqKUTRTx/bZkC1fVp34XY+1G3/nrF1B+Fd9tIwotXYVjMC+QZtG/ATPLmHHTMArE
hd6byBzES/rltu2EEY5VkGi5rBVQ/fzz5YgXKgFV8iV7JeZSqk2o/MV3Sr48+a2jAc1P8/I5iHtc
f48jAWaNkHnIFyzXrgu5rU0UfT24xkdftBslqo/5Y35QWp36uftzI9KHHvlnU63kr05+heTadSHf
A3mTqwnD1djcSe2n4XHFDyquD3JxvTml6itgLTg0k3rXRvjZiHzmzHVZNcwRoYqAyE1CP6OLFm4s
v9Vi8e5m0ZibzAh8JH3U9gAv/bqQDD65LdDdasvX4uAOBq3wZNC/tSpF51x0V+UihCyDqpbPC3KI
j6srR4PafS+jxFw34vsk379efH/kmtx2vdmm+aEREca+ZeJos+hcJNg+oPDoq2lw6qPd2XSohEQg
HsCvLwILxcrENU++IJOftEVjczWoKBPzhkkgRmUdaqZCgiFGlPGgK+YmFvmAqn7r+tS9dNGtj+js
0mLSCfui5H8cjfgURPHjMJBzGDRlutZqswYCJlQEkNNnJBmc0FFC7eSruPwUFHXV5z2skRmO0yDM
3J1DTE8wKTv57WgN8G1jmD4mQudx+aTF2vXL4FRGfDA/5GOeA2wK1BW5Iihj07dRK4yDV+fW0REL
hckgyWHJ0hJ9XplQjPs6OpA2kQeed7AZWpO0Fm76sHvuSk/ZBDVw9io1/EWFZRoAjmadUA+NaGTR
2bZm3m2dprzHU1ZDCHIUfucpel8L9M1Udd2qVlUo/i66hN4pcjREerIL1WinlQ16Lx3gcw62S+ZY
y9RqU7Ye5W3NL6yFB7Bu5dmdf8hztV+amlstictswE4w1h7FKBp/CDPVTkGqHVEs6G/oMgDmabw7
NCj8lur6kfhbg2nv8nJ0s2BzCjwMTBUnqWEmmbtSTwBxcTXVdHxHhDdty0jHLlZZI2viXOcbzBCH
UBMdn1aDm60S2SG31WIUMMe4AuqmfQw7zjXzHDz5fupv4jYojo35eTYVBCxNoB3pODkRDxhB0aLx
6Z9QluuAo+E5oTaMkdxDBZdPjCwqgN+Jfiq84ramLrBWcVotlO9hw0HDqv8IZ31aC4+DHwz6Bvo8
rT2YINc+AGTiAICg+s0kcvjgAsSZGzLYcRDuRJmd5ncqFnINZ1x78D2tBWXZ2Xunv3XckUDOMAR9
xblknQsw82UHfr37xH5z+rrbtPGAQh3oFyp1d6fiwr+8NlQcgtAxQKu2xUlXLPoMsUpPkWWVdpxm
pvmFjJjnQGlnJtszYSaOxttjJ89taKfrKfExxjvRhL08d1dGic255eog3x2cG5x3UX8Tb68UdMOF
kIfJZnaQa64bITC/bvTEPUoD31xRw63crouzrFy7LuRu9vWx8rY8ahLlIT0oPkDxh37ZT66quo33
ElHe5bFyGwF0MN8JV82tL4mawQiHmrYaijZYmRNqvsaKP4AInc/erCUPkFHnXTw8xHg614ae68Jl
QQmN5EDDN/Cww+KyJvinQ4ZPe9LXczq4q24UeNUZmOU8Y98f7fIl6PJt5mprShZYmMKOjnweEH5r
9P4qqMfjQBz6F3+EiYVm61OR+S79TmpKfo8Exmxo01FIrQn6SkC99bPyMOvhFy3ejq5hfmoMV120
weDfOmFQn31N0ZZ5Ek1vqFNO81jYTzq1rx0lJhIOe6v/lChHeT8GKoQb2gBG26/9D5XWPdk0nt/M
sAmXUeY7N2RBNzfINHJZcnkL9eIh1331FBC8AuosogM+D9Za1GPeANRpY5e8NR692W62yz0M4/yp
DucbeVTeNb7qkWWevagYbi3qwmAa+XPoHV/x68EUKWv9QARyguYbQzjanfmuUGn7jN78WsHA2OS5
1e0qEjWehzLcyxcxYbhYFk1knMqmglmfkwnkM16/c+2a0/yUR8S41v69M0fasRvDieoaz3ampjB7
dvIxU+p564wtuoe0Cz+CJaL9z7PqphBwKJ77IzkBmCoSF06bfHeQSi8IyzLu+mDSTrkxBZdDTmB9
+9HSn6c8bncFQI9NgjbsNSMZSj4yLDAStI1hEJzkJB+6fvwkt6spBIss8CGDTJkBGKUdlqb4UwQ4
3bgIXp6oDJJ7PdYAMhU7eLOGywdsVnydoroBUz1gNoqS+UEecCgtdLWW297QPkU/QVjw5QO03PxJ
V8OGaWGSrpuuSw6aFYM+F2+J2hy9UB8+AZ+ll6Ub/k5XHesJfdVJHnUOcXvIrxiBdv6t/NrJB5qV
+oVqtP5gqhPtbxeenHz6ucbwEnLMc4TxHMnruMFKbu5Dp/Du44ACqzcZ+ZcczoAZh/rL6M7Vholy
gBayHu8JMkJDJPboAjhethJ/VMgvhMpTV4eSE9J9o1jAz9Ws+AJTCyZcNH3sotxbh0Y1M36jOqoV
9s4jsu9ynGzCI2+m4SujLX0dB4aLrspv7oiSpLQpjmNF4PcGpX9NLSphimNljB9yfIV1ECF8Zo8g
E1jp3n9tPKdcJ2WGKSfUtFvKxNlSPtsaQHEDsPBTMOl83L7OhR53/63qh/XlGDZIF0RT7qe5crzV
WGrxKS+oQ6fh3F/2QL6BuWdu3tzGMuBrINnNsKncWD5WfvlXRs4BAI7e0sIdV/moGKfGDssbh3ip
yyG8fmeDKz3JHdQSzCL0GXQ3LegQLhGIusTLcQhzjCfnc9/ZGdd0B0cD8B2+gho2CXqUX9IfT6jQ
wtVoDsbZMIfinPK3aN4O2mfqmpfnU0GX7hQlvPGhGJ2iqEXbZdDnz5Sj/EvaXJLrxqXtpsSZf+r8
UCXAOtXfevNF7tCI+IEa2N4NYKHyROKZvWqDVr0pOj6evqdMrZT1V4bklCKHVn1wgrDk2oZzndz7
/mEGD7noNbv62iDrTu3OfEO9g4Iy4hgV389jznMkqAWkBTj9h8vRvPBDiWDlGdu7Aj/UTo4Olsob
vkwe33UXNQsfltw1MWA2knZTPViF2e+KxIcpWBTWQ2HT0JC75MW4zCnOvpmg9iG8VATwaeZAYBUk
CL2n/w00707uyq/nsVPr9pnSSrJp+UkcgGWHt7iUTUY+sOQNiPSmeMUGk9qF3drKvUam7I7BEymY
toH1LaAknTPK/5rxrVS9XvmEPw6/7SpVmuAmdEbz2AbuuI4gF7+Ys3kj3x7S6557tY6ezaatNkRd
gNGN8vp2bBC46SZsOzTHcs8Zwe+i6zXtnoAXbzdM+LXavj6OXdV9GBwErHK3KUjXhelNsDuxp/Vd
a50HNQhPY6fSI0PH+3HukrN8LV7pfVT7znhyYLtuZtAlyO5V9VZz8EqTJ59+0fqzfIMqZnKLYJ7r
e2gkyT4K+2nbJoH1IeqlOJw3xrcJ0aBd9cnH/rlydW84OzoRtD4oxDVimvajlhELL95DKnVviIO4
TmZDQSh6mm01ZSz2du6598SRgdEsDfNLl9Vr3auVV6zc/gphTnPKLS28sWLomQwi28+Zez/BP/0y
Cj5J7znKrZGpOroUE15d0XcwVaazPFbYqt8V3DiP9BccmObduOtmLt2ILguubRwDJMFunHztIzDI
Hn9BOB7jOQ9us4bgzssxxJOSNzsyrG5clS+TJk5N8mHi8XI3Izj8X2/87/TGsc+4dLD/5974EZdQ
9yWZ/mrwkQ/60R13tT+IYdZ0y3Nsy9bptP/ojbveHxYeP1uzDMsW7h764X+md3t/gMXwmJ4g4MM9
qmIKutp7TM/Fk2NpJoZbLOL/TqvceJ/d7eqqxu/bko1yTZd4gV/wAVibSZVCM3gYxnWcCzVwUglz
hD0q+6L0z4JJbTlzfUgd8zErmVxA8A936nhPqfYQK8O4z9u6X3h17G9UcHKL1CvG9dgipbMHkbxM
1WjVlpm6TAkBg2P1IVFApgxjRl6YjTbcB246MBbfD9XwrdbxbHQzYoSfH8lvgCO6qf7318k7hceK
Mb5uYqx656ccG2uyEp0UJL9mClNY7WaMkmznC2m7rzJDjUCPLlovoJWL8BoMP9uCwjXh6nAKS+Z0
l2vqc+4b8M1UhG61hYMviaMjc4EFdcF17RndAZPlk906zVLr/j97Z7bdKLZm3SeiBmxgA7dCQpIl
903YvmHYETY9m757+pooq86fGadG5l/3dZHKzIiwA0s0X7PWXOqx1PRPdL7W3eUlL8AIYh+EgeaF
gSUhoAMpTghkIVG3XjVu5a6QuJCCeckoIuBzzIvWH2Cm1rvZmRqUd2I84e8GaZ5YH5lZofvMCLnj
eJ/cdRop1xcPP8QV5sROL/Wry8vFjzBnyjku2v3/+2XPwVG5FBFw8w70qScwPSZiubq8xAna4RCs
t38xZ11eLl4tMwzvJ7TsQWh3eAlgbaUBuZ1v6lA54mtQsOtniz2rauhZo7l+VXri0aBCyo973rPS
c2hxVkZ9hZd2X0qPdXuGoHla8XpmD4IssvPlp2Gh8lk9uNmUYWUmTAQF+4Nc48Qq+qErS5rE/pE/
SLwH/7t0Oo7nf71cfk2rsIVbs3OoiLHaJ2Z7N61/oOX0a6OxP4gp1qil2FmrHJZjJph2OQZ/eIPs
PzpmjQPDz4Pbng/21eW/5tUe0/7ItHoIOrQWvrQRY0SQ1tkvHKpowY1zEVSFayQHrHFmRRqbUjch
BsYyF28TdvWHyHoDiHDEO2KwF5lN414H+rtbdBEUkGTO1F2YlOKh2l1eYE8WxJip5DQAszr1ql1D
tfqXyy9dXqKVbjoUixZ4tnkPdk4rAR0BIry8VO63oYpVr+XRolrvVZYPRzUSNcpJVeuIFpIFyGFc
Lc3WGimheapuRLPgeyc0a6jNU6Oac84Q2ZeJeHflG2Gn2W6KV8zc6iu6eIRwtzaQh7UXpdHzV6NM
IVtZmyIn42ZDSBupiinjsNPFphfRfbElcA2W0t6LJ4nlCFe0fcujvCsWeWzTLj6VcyQDZqJP1P/o
Ze2896e7Hkn4VZNk13lPIFvtRQyTmYgJzx5h+UUHJy21jUZGPRIVj786kST3koI277WO6ldnCMaU
0/Q1ouuOOAx7CzTpErqso1cfGKua5g9PzKSzAzHqNeZpUvfausSD+lGiYZfoUtUPvt458nGJqwVr
ECnx/bSLaywvwBz2XWzD4SCfYFsMiOVBzjFaqvF4Adi3PPgisj1lNTkyouqI4+g+5JJrVxNbn4Xh
fuhSN/YOS60xZnOa1I+XVTelf8WAPEC79FwXCymllb5sgFKxxGDaaRUuIp7R28i8AmIWm4FgeIKT
pt2HEb0GjnlFJlh04Cz29sI0uOMRqvZSdrKAn5wvxyH6qWbpXJGn4pA2+YCRiRkSNhrfyxWrovVG
ybOvPlhAdMLarvcLgMrW6Z1tAYYCKyHwvKJ8avIWzmFsE+CnaPIzt2rQIk42ePcB5nWV317MYsoV
5tGLnuNqMq+mrDzJLvv2ooz043UWS1pnJoavVOnBuEQpmoH03BojFq7ce40dElQMg7zbKH8hXUgd
Y/YwzPmBMLsOsShr/oObaMtGpPKDJhtj2LpbiWtN+GmdPY0RVOHafC5FfrXMWCxxatJa1K1fuOEX
3gcrKt/Jdax3mDEvp/nMADunuyY6sHgvdV3u6hVbEnnEKCCKAJYTEczQNvJVkwtHKYZd6lgd50MP
9xDEw5a0bsV2ZyOExGveipcwAazNfeLBMV9ao2FwQKUeeIrdKCfEw5DBxEPedloEoaoczK4qySHo
RL8a88qj1/SsXTKdpEwd+RjMiRsj1gGfGIj8S535br6d+HBGO7MPSYX8uCfij2RAybSQdVpD+1A7
UNWsfh5OJWyoyaJ7lPoa3P1m7T3ARSuM5gs0643lajCiW/BPzVQfUbHZ19LGbFT0BE51pMhmLqaz
iq8w5865MQCV7Mwk7+AgEfkpGlKFFPW/KTD5uZPjbEICTvY647IpVUGC5BxYCF56PWJO6dnDbeVE
J1MnnAkPV4CLcXfRpWZxXR5aUR6aORi7aj6kNDsb+vbbPMyzrUrqH8KIkVl5GCDMGah0QvkSDw3A
cShsZmQCgZ+0CtMvEpIkH5ZjpslDGlWH2BwZ1cJU3pRxbyBiW66nNbEiq7Nma9fb1mRaalbttEPH
zv2ImMmww9gceUjI4BLhgABqOywFhzFrzw7RNyDLNO1etuvvw5JUhbgSxG65Wr7V5M8wjPh3BXOg
FYjWJX/e6IiChds1HzBx7voMJntuEz7mEJmFlZqE0bp8S3QqsxE8eUayiTJrvCnh3ShF/Sir/Bpy
0q4jcdRvAFbvGlML1ltZYHbqdhKyeC57/rrsh/Q8qj2UVhCnbbkbmuZuUTNSreyKuYMO9i5Cukfb
7xjwv6f+XtebfK9dsCTDu93ZL0luLjxQ4CTbLCR2hpVpW70zyAH1lr2KmLahfNqpbk18TVJzl3QS
AUJJUah7EyD6NjvXVGw/cnVrxw9h1423xGu/1WWLhG1hGDs32FXHwPCc19zDA2GVWrPrW0iqYsZ5
Dvb0NRWrYrEfiW0qpHFHxyjuiEHcW4p0LSj7hLuNT6SZwZwfrO+cebOak/acuXqQelRk7M9AJytw
9rlhz9vWKeWRvPFo235rWWchLyKZt2N55trGMerNXVkW+IQSS32A8wXaDhiKZ0xK58ZyigBxYhij
vM38QqMEJuoSZ2aEus6reYQ8Ie8SB5IczsZUX8OmYuea1h4D/6MLisPAtuizyxjfZ/3aGmFjuaoA
l9Zbu67Xto1sOU/tZTsAqz85bFrxQ/xq3Yp8oKV8xcaMTyYrNtJS111usMTSWuysiYvSExIzqcox
6wCy29lXAwwjduCqFERqN1k9+b2azxWgJpYwAsI0SqLCXuVE0H2undRH/viqmuLT9RgdutTuafuL
D/1RmcM9ADAwTnlxZ2msuPOiDFoBnWrwrMKvjOf2UudF6SHPDRazZcelMH8uOKzIR4j3pW0GrBNJ
PLGYyRJDXToGsCadyJdMY48webdRWB7UYu6GnsDXPESr6awSNfZrX1O1M+pI3hOYATupFNca9htX
Zk2gusb1iT8LYJC+T7lLLZW9zggsNCf9kF07+jGJ24PWBR2HvM0kIQxR0d4ZKixRJ0TAk1zm7Hql
93vSb8s+rDcqEQmFA5tohFLZVjTqB5Hyc9kjLS5hedVesx9K+IlpXz8LMb1Mk/NKbsujEqS9et3w
ydTGCRyArQdveiE3i0mz5R7MGVb4msOREkuGHsV3miNrcs9PzBILq1FszRYfjpnVLARQV8PFMRIu
py6w15niaEysE9vuZqgQcPIpB6WblwFLqm1Ue0xcrMq37fZEru4LEZwE0Fpso3AG6Ua07ICZn60S
bOlUivJkWAiWPPdL9R9jK5553uxNj8mbtNn0ojWul4nzNRklQLilOVJzfjt9PgYsx04mQJWNJr1r
T0UnLbsHSTA+tJRjymwAjycLocEJy5OCsBc9gjxu/1zKt6rvim0SUgYNQnIejsAwq4d4Zcnl+nMR
ZjhC3PKoYznj00h/1Dr4QolAWEYuSe7pgP8nbMhZKJqg18kdgPIzxxGfLWJknvvVfZjdQOutoyw9
y8r8HNnkNJIc1yI36eTs5JpQtxmZrrwTnQV4Zay5D9cmGY3UT/oyJiDkjlNa1odF4rEfHY3Gqc7I
8MEetclssOahkaY+vj347slRZHhF57w2/NBF+2rqhtomEdjBgcWfiFLeap1CMnLT5zpX96Y9jsfG
gGdDPY5o+9luTGdvlc4N6ZIY4RRL4Ur8WmpkztHaVdkDgaDEv4cyiVnt4k2LaLmnlUELKGhXxe0r
ePbbKeXcJ+G3LihiQEg/NFNhBbriXtjpS77zcu/dMitxjTZ0WXCHFjDUiKq+Laf6RRSQjgZbY2EK
m3RDf7NiMr560MXmakosQ6KambyWVQfWVQccWnoacDm9CQh+dfeax3KCVWjl48d6yur1LeVeyOqN
pFqSj7yp2zolEuIsK3p/DY9T6Gj9Kacm7tvmxu3zNeiywSqWiI+oHKadaYjbcuHuhUP3VGv2cy7N
a71xf7JZvXdSNo8y5y5h5SLfZdnP1HDsLSbQN9siwE6PWdB7avajVV9ZUu/Cik8QDx36vDxECF/q
Sk/JEpEqoDdbZczDDTfHJaJyjAx36ybdDSBQSsGZOLPpu5+Tt5EU400kjBevYQYyr8LR8WfV5dVR
m9kzWAS4j3a4ycrI33Vpok7huBYlsF7QV+Q/+zY+e4X3U61Yt54WUbFGg7l57EeMep6Gy9Hj9oeE
6eTgoTbU95i38xNByQwMBSZ29vPo43dFIZt9k7OuCBFPgfq506RuMgGwd0artQhfzBpvokRMtdgb
l/v73IOZB7M14gROLBxdLoHiaYKnO0n9WB/AwHoGm1ub6HA3o4R3Vti8aUNcyggn67q42w8k/DLQ
aO7ZQD2TxO76KWT5NsseqrL6MmX/JehFrKIhDCewnPl9mFgJtqnDRT++5737mODFZGF0I9KBY8iJ
HILiFxI19e5Qwesj6I9yclhwhNorOsVDa9E45ETiWk39yDembEq5gbVu9qqzea8yVHnY86ctNhR8
+yqLgw6LwEl1b0k+lkeAFlfGjKiHyxgyKfcqPToT8+DA6yB4qxXRDXvKCcA620ZWE1vCF3n6p9Kf
1+BQVXcx6WUE/Aw0lyjwV+ESNhKdCtsGubQGI6QYg3tC05bqSY+wLcpC7ADC2wTq9dSA4XKz/lPA
6khwQk4wU+OStPDOfmOCyOkKcKybqwoZW+zP/XKM9fhVaWx+PW1N6qrdjcsztkL7AmEno2LgcqAs
6DcdkTvbqnC4/Nc3MqvED/c8VAtvhiPxEjCdtkXY+npGuILdElfO6JFYR/FuLSg/gEiRZqGqK/Kh
a76F953H2WOVBEjgvtiInmogqRs0RuE2tuw7G7n/hgwTF5vugnul0I/U9i+pcvauHT57kIp3k0fq
AkWkbzYhVFUV3ms1D7IpRNpCW0SWbH7LiuNXqCXQAB68AWB7alyFs6LcGEvp66kLQiBrQwx85eJb
OSDt7qCLQfktg0cejj9Bz4ZbJeCyWE7d0/8TTrPwnADGMx1CuW7MifmmiHThyINPG2fCiSaBlEiv
pnFDTqwdLL1Jtk9qOv5ox9E+BI1XMcPfeLL69AQ/sBYnD+F6ReKSLnZelZ5iEB17iNWMTwQPpPSl
iqyXfIAih7TjXI3az3FsecZ270mMl69yDqrDs4BeK5uvuYcMvfZog3DY6EnxNEe3lbR2U4GwhK0K
f2w8iD68aaaQgd0YhEiK3kGym+xHsnn8prSINZZOaY8zxp7QK9WLiYxT39SZC8hEM+lDTg2m8dnk
DaTKf54MpFfWEuNLQAOZc12lks+uiUzizbiJLiF3uoROIK+zBDw02NMx/KauGm5Kb35A+xgdEONk
VwWkFLKgrvqmPbSeOguLaj5XwwSSY3k26+kRF+dt51qoLGX8VVnWnkR1UMyz/WDn9YsVW/doTk27
f1G2ddtikO2LAsozy7UpP1lswZFt4meh6o8L8YC1KAsdNJMFa/gwcsAG07UuBGOTkiby8C2ku9GI
TknMiRADpE1x92U0LNtGfaWQFsde9US4d7f6eq2Z6qtu8H849BILHnF76H4uSjM2AH87kkPkXbcC
m2HrPTWleA6NR00SHmkp7bvt5ms3YuefaCA8OHumbV4UPHmb6We2VAeHTEt/MHAV4AiZNL0jlJF9
tSjMTwo2CPzADvo2eq1lcpx7HEMN27BNNyR3QC9kKr/FkN04KmNWZkQfsendhXSciapuyRf91rTi
Ua0/MzHqz1Kl26LnRu7qCXpjQ2xaPinfSS00/6SV16V7LTzEFzGIe6v7ZVjTEcCTuqn06ylKBKKu
6phRpvpl44ZBQ9Rd4OgTrAhNBpAXRoJMGJwx36cDAXoHOgkGQjsnjBBTd0FJejJrXA+2Me9E0g1M
9TvtGGneY0KvYNY6T+n0RYMcf4AGVGwQDdF0hIOPcbM/Ts2Csb+tYLRm+m1UkvPhFMALUKPZXUjE
dDL7E3FHuBIET/qIq7Ro+P2+a4N8Md4UIWCbgV3qPqvKK0V0+QHYJNN05AqhXMoNJTYjzGX8WXQQ
uIc+27HPJQ51pDeXhdswIgCW0Or0dCSb1y9ZYECboPE2yOpNrBfXpqLRBh2lTpXf1JmHvklbPkEY
azsih5GfDKW1MWglAhdFYJLU4AOW7EdLHgCBQg81OtytJPPpcdKvuBHJXd4ia1+nT4daqXfVFc9e
o1QQz+qXRa3ra/fsz6+NCkTCXDbJNu6G6ezGza8uJsvMSixjr2by22ozc65DinxqreVjKrwJWENu
3VgLJ0LtznfFYuG/G6OtVoj0mqyWTdeQMStmniHcQYvOvY0hODLThw7mQH3bq0om5GOQ6BcuZD80
h5xIm5tk6ZilGeYm7h25dTtQVaN1LfoMyFv+bcYKbUBX4mAjCxovJPI/5nkMbbuBHxNmQzgzbvYW
C7SRehJ6H24XK5doVZJqUwzp3ax5IR3I9DTGYG8UaU3siZYdYnbWntmMGq3k66px3EYl8rIFWdp2
Sr1pW7j2oyeK+JSQ2xWn6VXVlfOJKpnb19xb+9ZpPpNi+lUxloHrb185VX6XlwjWhmWoAuIP7L0j
JelOqfMJmWTXOuR1lK55wxb2c2L2c6rVgtRZrpFyo7bxWnIDQ7gP3O4xkLpNm17X1EhSTNwFVfuR
ZnO4GcTU+zSOy7l1i690BqYdmkylhEtHQO6fDR0kR55iWNerId5ifI19ywB4wtnbTXn1AN0yAdth
HpOhHm90LX4JSy0B94IcKq2xf4KG2bhRVaGksQukG+HG1NiTx+N8nKd1WGn1PulnZidgsYoYjkND
FWemUCfm2bxNaqfclzj4uGodFs8OqVhwjXYWeScE+VnzA9RcbSDxItWr/h5J3E5vxJHHBFgi/RiX
ln0sm+8m0sYzH96vsU4J1VMLywwUqImh4UsbEoQtryY7kX2bUeI7Wr1c9639PApT3XrVTYnS16Jx
hsxAxAfrhCLKAD4gtsOb0iK3HMivLm5rN0fkmIfcv7GFMZptiUlkRw5K65fTzw9YDB6qOSZBUr6S
IQc2qn/NtMne1yOfqEMP6nVTt5fJV90V1n0l+mfa5RAr1/ewsKAErUHUQlJTANfE1iHxjLRegX2F
qgLQ+QHLwx2jo3HPrZA0rc59LAeN+PfFfQo9UmOFUuN9OyZfRK4cOnokFC884sdMvYxJzMCLS9Lw
2o8yM939ui3cJuME+lf3XhOpnsD1drfhVLUb2FybHrnYaxTSceiZdb+MM9nZaBtYgiGaDJPkR8WW
IIjmH9GSId5giLpUzltvmA+AwrexB3fVzEn2GHvbvKaC6F1qw6gELpWU9X1q6iM9EIGThjMchIup
YRjPTsccM7dTzQfia23ikNT5LIthqUOtwOZ7PY3zwbYj0h/Q0PmJWrId9Fl3axTwRTI7IOIOZFU+
3oxi4Zqsb+wrQruTTRrWDacgPadwnHN1nbGWeAByTXYTI3C5dpMxTs0F9DBydseFR9t+WRrHGcN3
UQM0WzIQrxuDaejgLqvSYZP1bnwwQ9Q6Xv2K4MgFkMB8pZCB0jKbe2JLwEgv72zMpyyXsJEKUntY
5Bman2ZU5TEic3ArCxwr+FxIdvTwGwZ6sXPY2Rm9NTOvy24ITflJcwVuOIkCaOofUyVMtjMKKrHq
tymS8aPTfK3RblstSeA0CuLYTc1yEGHdNYVpnfW6fMgyGrxsRovNpXfrev17NKX+0JLkPmvuj7oY
PlQ8xueMbffWS9l2CpUFJu/WUJDIPJcVw50OFTWzpduMtnlXtyHEJKlvTYAag9nN5C9hjhlQhPHh
TU+O/U6C3U1SWHnA+q1HwGcVGx4lEJjrwPFm4Zu6LQ9RwVoaT+7KhyN0ZqnKbV6px15LXqp+PHjI
XTcMFvPtUHETKBjPpMhTfLGyguBeWMEaWIIUssy2b4pR9Y94sPjqtt81QLx2SV9EN4VejSc8oNu0
KYmeGyVP+rHehZk6Fzhkt1BAiZ+pa2MrkvEB9pM8ZuRvEMecEskkR4BigPumAHnjagnXxP0MkEnO
3nOWW+1hShqxJccA5/Os9kLobG705Cdlw7LtXFzbwjHvszokjJVx8yYxqECqAWVq6hQPmTZS3Nte
DU25b1jrg2sDv/YrsvDHlZ320OWdw/viRHektI47d0DylhOV0eSw4CzCBxJChMrFebALngZestxg
CkfMTabAYDnOleWIn+VIoT5NiOBCIaIfWXfb9N8htfn9IkrvptWWP/wUC6KHOQMq1RM3FTj3oHAe
zWGuD6s8cDNGZnvb68Yn+ul8l2TabdtDHqLiP4MbYMyXd/F1TRKbrMstEqD6pSG81oiApY2lAess
2zfCOec4jrBIf2Xxx+hkx0Lnaqqs2sQ3S6yrsg4I0kkmNEZrP4uSTFdXo/gnEBxwl72LLWSbnUox
blltTv6KEfQ/0qX6LpueErnL/bwx3zxblb+AIV8BZu7nRl2nsUOIlonlgLzLfaNxe6ma/ATjeFtp
UxwstkNTFFJ6ky3IO+VyAYSbAgWNry263A7KZSKdaJt8HB9UyO2nm0KsIIgo5xadBBalT2dOoWwN
htiCZrnONJxv4+wBHZ+Hsy2jOEin4oyWtcd4xqyRgXaznSPtmFf9cDKyZd/3dnbup9emJFNBpzby
O42YbRnr56xQhLcWzPUqOHnbynK70zhoMS2pwyc1a++MjGF7Fsu9HDPEw+PySbWhbZrmA2MdIAnS
2cKulFdwcWGF54ABBGpU2IY8/GajuDfX+kZ26DnaJtlhWXJuJONy0I802IOZ3wKud5gxdHtS0EUm
yXKsfqZNp2BYGClRtBojMdoPgxwafBbiymmt42ixCeavJ2y5zB8SnNbLkA23vcaQwnL4OAlf+2Rd
eQ36Kv1a8D7R4/Ewi3YzkU4YZfr2YZ7js45gr7Jt5zNtEQH0pHhLXUU3ttXz7FtWxwswwTQzA51R
0TVPDTJflu5WSozWgBs4/evrJuHvFNwrWt3dMiRAyywA64uY0YlDUMQuryGQD2F1YOvO0lgw1S6n
ELksV65mlG9eWt7aCgkjdiGWL+k5n4zs0QGam0z5+fKiadjGbSeks8BEFlecCy0aDopYMF3YjVdM
Azv0JO3BPtDMJ4VI2By56rSQAC9yZwicSr4nymF3Gy/mnafDtEjZK6IaYBPRgkUg8+816soT0Klh
m8bRbWmnxY8C70zTsXwvJRjcqLPRkaybToN9lRikeMahYc63DSvCK8+l4JrhcnNnJniFoUkJPENu
vKR+MvvZAYGHOZ1JHWBHjA8MvVxb7Gtbmv44qA4Ih+ajPgHx5WQTeWuLb04dcYJqIio5V/usBXrr
meOupgykiPuaSFU7KOaYYw/S3PTYHsgqaiFo2AoywRLu4pkCpWFCZBnjCV3KsvfKYh+JIb2JNPcB
DwRTa7wKlMkegzuiz/wZftmhAoQQJOvmUCUbcqZA8Ehx9Nqwvrm86E66SxKk/7aZ4Fi1Zob+sb6v
Jm6zzOQsdGFp8yOmopLzUO51smf8Gg4f8P7wBl2oeTflvTjHKzrQZORqDjH9adjhdHAWeMymdzYL
WoGybO6iAerbJK+UpHaaSBHazdGB8BoRGOgJCAI8dWlO0p5tn0WcAL5rQYLi/frAMVfvirxancHR
vA1nYI5iTH+Qyb6f84zEg0Gcp4kbk6rqo/aSWmg3Kq0YAubOAONbHu7o4LnIliHe5ytQv60Ab0xU
3tFISo3hDcuDSV66byzmOeoz59Erlp/uxuuF9VKZlLWV5utlRVSw7Itz2rlXveTzMTNvn8iiuLIS
5y6iR2iw4+08s6h9rc61gz1V32aW/HKQLAeQDuBMOI2FqHV2mKBYXAILMegLZ5MS9mdeYIgei5Qp
JvIzXXPObYMUpYyco5vJtzJJmC513jVk3ugxZfGYloVPWcydMX+ujXa8QfwlUrUTdnTLJoSOriSJ
2qUegAm9rmF3zRKVPg8ShoVqDpQjJr8t0kMl+NBbuoVNPrBQSxq+pI/cQEwy6JbormdBxviOSKl9
WyMPLLFa8RS7aSDs0222p2gRQciwcEP8MiCVmBlK1UF0Y9ydgyffayh3A9FPHCmECFHMR9aALKsp
DzQ2u0GjHqIkXALyYC2SaHpjq83lm3SfTIPVkD5kZ5Xb7GtKphvM1T1omiAh3mHF0G0zA/K6+YGW
n8TWlG2M4SFwAJnvk33aPDiuTq/UHpm2RFsjReA/CfsKhTajeNYR9MjwZTJ9vl1iFOfwcQg7olOa
4qsYOd/eI9FsY45wNaaZplei93MB45EB4eepTjBt3r3JzNXwHVI/YIa+re0R84rNfXcpGJvprkRX
XcVPgxyxWVXLvUXE3840Q1SYCn9Rb7eUbot3QpYeEoVWHrFTQkHsrF/eTG+fe+VhGJWxL60Gdjsh
nGlpvGRGCjV4pTd768vlv6wVlNvJ1U646PgtSZQhnwAkygXPdXm5qDGQJgyLn+sTS+gYjVFzsfGK
1cZLx8HCJ1EUrDH9FOqwkqBOn2k0eyF+6/L7l5d2qqOg09xnDp2V7wWV7U0lo0+jvbuQoi+/FDGO
huo6HtJV2pZYCIdyRwVWTkIGRmsCxfusIyhC7haFjULDTbesL2gKEYCktk4fZtLxrR52Jtz9Hy8v
eccP7a7qs1JLn5ym74J0kMsfv+R5wKD/T0v9/6WlBs1LgsG/hLtrGMNfOGNn1Sdt8lH+BTVm/PFV
/y2mdv+DSAPhcam4loOemm/4X3JqghT0NVMQWT9RTH8orf9bTm3+B4pfoXsS2I/jQU78l5xa8A1J
V9E9B1gYamvvf5mW8JvOGMGZSaqhRRYW+myHHh0w2Z/01MncjL3iXD+WNiDXJG69vdvMT/XCwAer
PHMjqRE2zt1+bibfnooxwKZeAUHf6jHjkjgTwezw1MGKdnZRpOzL+nrqevu+CYtnLtSVNGVsFWIs
9rddu+06192HVW1SQsXHwmCXY1E5Mva+kqJ5y62a7KJGDH5Czua2J87Nb364t21cZ3unacl1KzpK
3ddcJkSMpuaA8JB0zgGB02Sjf9BC57x4I0aphZ69KrgD1D3b0F7fu5iUEH5zEHXxgfOsP0ireWpq
srcbJuU+aCuP1ojBlUW2T8QkivEAQ4RS6786gqOOPZqrnAf0zulNllq4KGk+CNQu84+q4BuAQ4Me
PRfYxDzlz1M9nQwXreMqxHQJaZpbWNtYIyamILtk4MYgJ/Qwb7HRkIzlaJiJU6mxzxBmkCm2lQWT
X380zGgb0Rt5xI8GhcEspGSCvKH8IXIdJbcbObCaXet9zmzz8Kcz+n+Qohv/foJYFhJ0Yj1MzjkG
WH89QdIZg68aqupYmd6T3hmDf3nJ3ZYFnVzZZDNUsCXvb/Weg7JyHbGR819v5t8fy28ZQ5yrcDGA
/1mWLl3H0H/TxAsCSFCQZeRraA3dclW+mQazyYPS+rtIFM+aV34lVv5P78BveSLrX+sg8oP/h+3A
IKTkr+/A0gPQa7EOH1stYWYCYZ0Te+1l4jWOoBPNftZwiadoPjcV4MqN1o7lPhy7K34MeWQ++/L3
78Ma2PLnHLfLEUEI0Q3JBQuEcM04+9NFm+rEAZHimQOF4I1AP2z57SVnaez2k1LmRuuRyktG2DuZ
ZqeRJGg0qMjk1gzzyZTCR3X7NUyV50sJFsVT+f7yrSTW1ckUAslD+vj3B/175t7loG0sIAREuZZ0
3N8+vYgrAD51ykGD7giSdj50qYtkftCQeKXSYO9rJ1tzrN+kwTypjrgOk5CFm+UBIWnEr1rOJdqe
jrJBU/eSRhmh8XMemrt6EpTv4P0Z7vp5nX52qkIaIdoMYzB2iEmbP72+vWGEwhshkl84MzsMAWrN
8hIPVK7dDvXS0z/8xOuJ8ae4vfUn9hymgsh3YUwS4fjXj2nKohwRh57gOBmPpkb919QJvcv4HLuL
OJueu/NKBDO6sFLILIvua+QygmyQCWMouvfKpIEdhoL5HuMmvbFpaMxtgg9jIybvaWA3R3t90wMc
2smKm4BXIWst8/DDqwwGUn2dXZFRoQe4jj9qNS2HRmM9oAiNqEPHTwhXs4bwn66X31iW/Ng2XEzH
sXTH49X57XrJjdZBY2sip2+8J8INR97y5bYJ80+tD/t9/V3OCqaCoe0m6uotY05EnzunjSiCWyTF
CCBIbpV+wWDw5h8+kv/p2Dg+gYPIdcmf+C0bqCFZz+wapP71fNCbzLlacvWq2JJs61Y+VSR3bwjg
3l0eB2JAuCWxBJQRHY+ZE4I44qmlK9hUvXhvIUJby4yhEDkfp2W77Yfa9VUHANpYmm/b0t1NKZ4W
b76yy5Pr2nd1ZDQHTcCUUojKtky+71qkJFsNc26FkeMKSct7YoXy+u9/bOPfb2E2qgnDIABSYuu6
RCb96YbBjHdMIlmlx0WSBsNE5c5qF8/Hz1T7OBvuy9okK7zbjx0dRsj/LCRqISmLH9LCIhIyQTD4
D4f023PF8mwOg2pUp5SxAWb/VnhYAE2NIfaSYxx6XKv6cqvH0to3RUlwvYPJunOzQzToJ+G59rZz
mpvEYbrQFsY/Hcl6Gf7pMr0ciW2wS7BcR7fs3xMhU9auWqNxmXZJ6NvWrzbGS7b6WoIkHUc4njCu
0OddgSxYG8itUth2u4KE2HnMpW92znPuCiYVaHECW9g7BRbm798tcz0v/+0YicdaYyvXu8n6bv7p
A+xljkxfTdxKWhvGpOERJZMxM1IvmnDbd0R7y38Sdh7LcSvZFv0iRABI2Gl5S++kCYISJSS8yYT9
+rdQetF9W4Puwa0QL4vFIgpAnjxn77XxIJ/9BM5NLX/4/Vyv3MHGcJ0UdxSUX1mqEgBGX5kbps+j
hViFUJs+DYoH24DGEiVMsHHulttgLgiQsI3XrpPNuppsdc1Hqr2gZY7g1//z6C9r1V9/mRVCeWBl
8G3P/PuK7CcrSxqsWUfTIXWgIakACMl0ToIg3mhFoqbQSPVsZgnaaigr8o6cDzHRwFUVjUV/OA3l
AZKg8T+uGfevamM5LWzf4YATxUwtHvx1gvZsmqs58olUTsO9r+lLqrRKWeunF9dEXDOm+D4WYkEQ
CWs5gJLBVGLvHASFNq2SGW/eqmWmu1EjelzwSZuqFtDR7Mk6zLnCPGytPX/I701GKTu/x2FH7o21
ClD3J6ijXsTSpoH1a3xCQ2Xb3ysG2PprzJx668xWR+hvR7aZjQ7KLR67ppK7qaJhhZCMNpwtYXBV
Q3uRgf6KMFuds667K+2MhnvP56izQ+PW+jOY0+tonzjUKN9lfghzZv9hHO6NbEZ4WaFJuKU6RbyR
x/9+Wt9ydv/68FFesT3y2SGF5t9RbZSr0QDgx4DNJNsDiYas3oVEjcYfnkNcehBF/xiFXrQGUFoi
uw7yHfbCeudZiHShKe0ZdwuAPiMpKsREubJgWB+Ym6mv6mNblb8q4TQ7NDHvEanpoFAGSKFh627I
pnawcQ7JMdAOzaMsCmlT1fd4+51vdfSC6Q/ZPpgcN8937Rx+pLH0GBPZCVHB5MpNvahOs3IoO4hf
z42JZBWECkRWgOQ110yofg/K1xt3cJecD9xOcKjN1YD2wuZa/pSKrks+AAwI2C8IH1OGCuODztjw
JwaNnThqGSNCVLOCal7VHpzXAf2rGzNkKqsJiCDe1Qa+M6AaOE3zyOzdDf9s/f8jJPGfUeTWX+sl
F0FAEIQgng/aNflvf62XZlhiIc85SgY8BDyf6h58jklztaNPbE371NWw4umBNAGzXHMsX7ycHrsf
VI/Steic+zbzjipfA6VbIFhKb//7KXS7O//nKYRpnMvT9+2Ax783BYlhcxIZih7uUgs3Q/9cRHG8
rUzWdgRH4JlLwqkSvDcRZPa8pf6Jm+r7lFAm+8T9rCo06FCmGP/PbMD+x7tje//X3S0wfT+w2ToQ
Uxou3ux/3rcn8BfKGRGqBq3t7BNG6uu4Q0ya+tkusut4japvWhBa07ksEsHIDBZEaq/+LHqSqfV/
f0Piz47+rwMmUMqYOCtNwVv7qyrN2xqjV2NHh1HkwD2Fyp6KkbLLCo5lXxoffGuHKLwEOoZau6h/
hbldf4rqGw1Ekya5aH929BUhZRSHAeLD2al+Uc5058gfSnTxXr6TsGWiYgbjK5tgh7GN67rnqkDg
LtY9nW4C7k+91Ns+G+OHFhgT7MamPvJRXtNRfUFTJI89reoDONKHyGamrWKMtD5HcifjOCAxtBd7
r01+tKCkCBtGHZJVbb8NU6pgwp/JX/IfOiqMkwx5nyCmJ+UEP00ysQj/coBuOWIMD00JFy3npVAC
qx3YdtCfZvwUenNwZOw9IPhYNGpRkZxIrh3WoprHvezVbz5utW6Yfu0w9nyJtsb1lLf8UQUDtUXm
VmJJAu4MjwIJ0LmKE2vjS1jDdvCNgy2vohyeItOJdv6A4jLWGSkEbKBZ5AIL0T+W3yiPh7eI5nGn
mJeFZbsBLhnbYCLq9syC+t3wh/lRjEiRfFoS7kwYTTFIF74gnQs0JxDFq/wbNJDxnEAGAj9dUM8W
EbjP3vlW0POm1iPCIvQhfRjeFUvKeC5Qua4aVt9D2HmsWGDZVqGM5L5qI+9jtpkL2vsWlsVRF/Zv
nN/2U5enn/48DfSBJmMf4GBm1rGsIV6wZ0TubD64Cd4VlhFeERYf1aAhxSxTerJ9SKYcBz7JAFo3
ca/oJoqaJnqkGReEA7b8sQEBZ8iH2iauWTjlAcS7BTKrs/fa5qqey470SwcGnzAiRJyV/xZbjGWn
urxTw4jUB9AIPBLGsYgKvgWaEJ40LuExJiE6xiH4KR2Ecbghsws9oMVgmiM5pZf+wra52HmMRPhJ
omkghAa7iJyOtSwrffTa4WsgDGYfQ3xGHFLjRcb/u1EoIGleXB1XkYnpIz0c8e2H0/DqzBg9KKri
jTeDSG8svVJsprY9hkmkDd7ZCRVtoUFhWFT+3nbaK8x6iSgFPJlN/HHnlZChLVB7sctQziFQ7+Al
zqMter3zy5E6tWMWNFd4r9IRjVoeFfFpLJqHuVt+hedf/LwyH83GOsuebaNmYHYrulvQ8mlIyG5D
DjrDN8yOWWnt2eLYxyqvCyDa1jY2ECPVrUuN6Hf2tvXFuMeAhdHdyd8jC8q2Umilsz5MHvKcKeqs
WL5E8FYx/npsLYMZSZZjxK/M/hpak/UmIi5Iab+CTBrf7GXo5Sg0TTYFEyJmCVyxj0Hie2qfRXF0
QfrBfixA8ylIfcvG576cvCs1UJ0WEaJZd8Yw4NxDio2vZvGzNzH9zE7kbsYsZJC8vOlEhfdWjpBH
VkhfFaIb2PENvU4xQ5iScbMJJeajGquMkPGdPf30EAJMKECuGdiylZNCm28dxnlGWroXE98+m0Er
3idz/+LglZO4VS79iGGJEJBmFZro5RTzEjyql94ar5EHWc8upflojN3GWv5wbGrD3uqDJbKhG9+C
GkhNlM6vmWVfqB+NA66e9j6weXOQxKN3qec3pAcherXQus5BwxDH7AkSTFwYdLN4q30cO0Yl+3MP
YBU73zaRZC5zWe1q5ZYXT7TIVaFgvpd27G2ESMvzZCNQrAxlfmsiR69SvEVQypw9W3eOU0B/wmJi
lWQM8izLXkYrwc9qED0zOgf7ekpYO02fpxYOxbNn4Bdpp9QG9ZJ+h8HBRJPLlVLybvKTLYUGW/9m
/nBabj0NgVQY7WhNRL+Knq4Bu8Yvu2pAfLmiOwpl9PcYYjmERfjYZ8rj7ENayjabHU4JGDYcrU05
OXhKy4Pry5diGNt7k5CwjYMbjf04nqlsuPrRPR9lfrQGjLUh1u7KtOojrg7EuQb0f9okHwTB4yLU
BI/KRF6LMj8DA9jPefPoSq7BqhUMv0N35F6v+nWbKnXKB5SUCfF57fBZVs6bRsd9zVKC/vrWb3bI
V05JRhIHnfG726uOCneimZAgn41Du8X5IXeO9d0ZW+5Vg0tsW27iFiWpoy/N+jor5M83JAn2LrIW
SZCywxPOAk5x/ClQXYcSz8N5TtP2ER8T7GLYwbMVWfjD++e28NJdHgvo/GFLZJuVomarPOSIrXUv
aYf7XdCtmVLkp2Em0zYRrXm0wso8xJgH8JsMW2PIKb89fC65l5+npMaTTdMV6Cj+h7KZrkPVvoIE
oYYW/UfefeqC5g07FrFqg+xulCir0pYPOIGpMhSuhyExb3fcLzDz5Cn+kTK9r1r3Unpeehlk0VKu
QZ6MBKN8LDGsaiyCTVGJZ8lI2bHORog31GzaY2pU26EkhkD10E6Ef3CaRco358dc2h9z6FsX6ZvV
OpMn019S7gpKQNyBKYbfCsCl6PQhLImYDF5Cye4hnDTgcGVBgGS5NU3PxUwTdMsW1N/2NWltouja
s+ktmsfW2EYSsBVJ0uKAbYlgscy3UFYHr3hAEX7K8ho6kuBkmlxdWgOtRtkVZ9F0JjaEnPY+3ZoZ
urE+dT32Md268uLxPnfKEBcWrv4eDb+ZPmQgl3KnlVtVMEOZsJNv8mwCud1np1a5yGJH4mD8dD46
oGz2PjOcFdMUuQuKCrWLOdRHlAxvQTJ8H4z3sfDGGP8vLeJp3QQR6QTLwIP7+JGrIFglIZWh20av
9bBumUWXvn9QSD/WduxYF9IsYGA+Jx1tRi45xaKb4E9Gss1YZyaTsd57mf4ko/A0shKPU3Fv0P9e
sfOj7YTH1cib3RTglRlBO0zKe4shpS6SQZeeGYzDJjxlBQJ+TxsGFhHAHNMY7zpd3wm/Y0xD7bRr
LYekBPeZkhpZnjdcOhybMdbp3dTPJIp2+Y9pG5XdjzqGiILCBaOb+Bb7+IhGkGeBk720tEZWptF9
dAMenZ5l4DigsFj1GoEa83X4KJOn1kZE2WaTwG3WyYYAxn2WgJYw57Th9laGqzHroi1TAfcgbDNB
ibo1R0wrvdlv6vcBzT/rKdytOmdpJjDqZZg/bMyj2yzuko0jyPaxCNwgFqDQ26GZvmpIxrRvCUN0
6rd0aCUDN4Xw3Eh3RkA5gadgBxdnS1jXtwRcRpPhIstbhQbU5f6OVoP41mot7ZEcw9FYz4Px4egF
KTJ9srdH89EEZJKw3c7HYwDWdiUzpEfYkFuiRNWrZANHWeFved6u7w1IgbL+YXnY+TyCDycWORow
8tqXtOxSb58KbFGqkcW2TcMTsZ6AVxjczbCy09G4z8ptiPh3jZBx5fsFoWOoQVYMvclnLfD/R9ij
eo1CTOfDJpstbMh0/lesXvci3o8AFyaguiMbp06iDlyaQWFtfyZdfW0mIycCqSLEM/9pI6kP4wsZ
ISSETzjmLRNoJpXbHfpjzXLdQiOLfhDa++T5xXPttQcE+q+afgPxkzQ5mpBNuoOoI4NjURJ0Hcbc
+ELaMqso53JBPP4z0/amGEp6E6izNZoieonWRmBAVzhJjt4S0vtdVUX5WARQzbgVEGqA0TZduoFm
b/f7tpbPdTvhmYjc9soIkEuiGY3NNLffKY5YsnsXPrAMX73EZOm0ygVvjRFqebhhqQNsf+sEOBAC
XaDVt2/cnnL78s/DggtPfJqnq/72zyHqt7AAPm/P826pcLcnhowP//85t6+nxkyWu9D59tWfJ+L4
CnfhaF7+fPmPX7W89HCDTzcyioiOwUhRDem+bgo+iv98ZVvX9rz958tOBLTQiCexavkzbu/z9q8/
P/nnl/3jVeLQfsahg1z4lmV/exsmZn4K+RQP0/Jebj/+1/v7x0v+9Zy/Dtzfh+bP6ywvC/b2NVQ0
o6b4ivGF+aw2i6NLksI9U+EDKMbPcvDHzzAHhNPH3X7EhotIXc4no/VR3fZ09tHOIoHjjrZLMYTi
5+2HBxFQ4KfF8FHIbiez5BO0+DVvaYOq2iWBUO9aJxObVsu3QY8ep3oXbE2dAW6Fw7QlUeg9lmV4
9SEbNOZA/oyWJUsbmRpJgTCQuCRSaET/YM4ZscSRURzbSJ5UUJeXitm759cXLyiKBxEeRy/IUPmy
BWMDIrckskNrtM3fSobxU2r+aAckcXYGh7lsHUzcoTPuguNcUp8b4/xJfMZjNsoterK1ZRLZ6iFs
buj2bUTA3TTNxyvS/eGYW9BC2sEEQCYeW/I4Ni5p7+tgvGhwDHWSm4eqn/11M+VspQLd7aFK7aXj
IeTM8U1P45psTQy7DlK2wHhAiQzAXpabUhCDM9Q+A3JxiF3DeIq3LTu2dVw50boxsMs2+NC3KjKY
bnYo2x08NuZzQqt7087+z6Dv7LUWIWpzyLjecPQ4dVa+/ZVTs9liYVfiTCMptIGPk8eM3PQV4YRY
A2tM9mPZtVcaE9Q9wJCrwrgrxia8N4JjUwxX+hqfptXvK7PbxBnyqUKxD5KDO618/ZqKiAylsNgl
LUdPhNO32gof0A7qfZtadHILY9cPkEgpFZec9ZT0W5091tgLVn4c+kShTg9Ozg3VId8WWM+u99q7
oXRzSFFwjVvxbvd4uTy0bafGzyreLe10wqkvLTvq+wDbYtzcEdEEUmESLi4xDGljBVk/KpzxFCvU
4fNE/rUfQgmg+5rUY7QWk/maIWVbB7ORHGYQcGTKM8mB8X3K8mll0XsglD7YE2mHGWpqj0FHy0My
yZwwMvslfraiYw2cjA7YGNlupOxSL3qG1yOVh5mfI7ImTz1ODrWVfAGVKXeFKb6iKZX7cVrQI9oL
7iQaKqvnHaMzwUYBUhujeP3An6auBdOEkrnynZFiNE38XypH4GJE+ADtpLPWqQuJuZPpFul8WaOr
jAw01KJpjlYy4t3gxAqaGEbp+OWYyjzyQ3KlR1A5xeK9qbzvPc6nc4vyeH5GNZgf8AbTwBfqOgXr
uk/a7YwYF7Xw/El+gEsWxHCfl9FLFjtfTJGclgQQ6S+4KuMUSc2bLPLo0PuBAeiDSJo6RlgeRi7Q
2TmsyZOoPsYOLlywONfRa0Ol0839wrtfOkegH7LsElnVVrZMBEzXZyFuQ+5cTXu2nQoR9PwjMGmd
ldYW9j+XIn6LnZn77yBVEAbim2TddF6Uyh6X8cDUDSOrtpfsRKJeMhVfXPcHrvKIrqnx0M7oWmQB
hIPkGFIGJhyGpjnCJ4r7e2ha0zqH5cVHW1uHpnG/AwfjpuGAaLBcKGU+Mv+1PaBAFjWQ00yetW8h
kRTzl5ku4sHpGTfdPvndRbFFtrBHyhxRZZ5v/eYEHNbDmFNDpM6b5SO6o85Hwe4g6Df8aRcKG3c5
CdyRsDkBkaLInFgKQYOfbTKmxMmiPWfnxTb/QY0x6jg544ACipZjx9UI8Zbhc2y3T2FJFis3DPLD
SdHOkrfQFKvahjaPGZPMu9S64oPY9zOMJCeki+r0R3dKXgwgWWtmivHGbxC/B4ZT7FvoM7DKAWgv
MqV5U6Z2tTYK4W+7on9JaVuIJv1dGMFjgJmE0HlnhHEBHPtJFU2zyxvFNTLlj0VWXCfXNrcMC4Rv
fWkh7K3S4JXj5j2c8PCli0etG4qXesYymhYYIuCvIdCKtLcd53rBgeQ7v5qpZwSWEodmgqW3nsWv
ySZVPaBYi6+GeZeY+MRrxXRCDJ8RsgnMumQ+T93E6HqO39LM+WU3U7RTS+tpnj3EmZQUAI38J6Hl
zhcLqb/Zuo0vgDuT/dYaPxT8wtXgfxhtyYYF2+611+SYu+6bb3Uns4EkZDZrbPs9N7/pGCvjwWyS
Zh9YqOmzxQ0++5DFfGZnMmq7vVEGb3KhCTZm8c2j0Gs0VEK78ynhcSRuhtF7gRVysCLoAYorNJvh
F8HiXldJ5UCOGdjPEtfnVul4MFOi03MEw0kXfUoH304mdA9wg4y6zv3e0cDdhZqg9cnf0xT96C2d
nLPQ/uXBFsQZJ9dzxSYxiQhbqtOG+pu+cJBwZsrQhdRll80KQV59KOydV7LfCJIJVlynyl3vnzAT
oxdHS7yhzG8CoApZkk2XYaFeWEMFNarRT7ZHTwO08IvqdoZniJXg7slWFaV73rfHPLWtc0tazSpR
yj7pSr/UIfv6ADDXuqtdNPZeb+4Th4qfpepkKsBWaUKgp9Em+OGIqzDMPj+4Ov4doWNHqOLvKUW4
LQ9MtmcFASPWi3WTbuJq6VANTlTAKWHhNOV0HtPiUMX9sS77lYOVmhunh8tkU2YI8aBxvKLSJrvA
HrHRJOOD7UwgF3qawgIXd2XSzeP2PWAOh1iZrf1YoO4lEKgfq0PrhXrrFii1M4TW/XKREtaeb/mN
OFEgfoVxQr+tWDlBfMhSWXBgUwxLFmaHYMJNATzI3QKJGjc0K1rGMLBguuHSxL/KJAem3/oB6aQ1
tosge0rR+e87q542OJ0I8yi/6IvnDbA6ZBYkczCgfYdm9t45eCLRWFMcWc3ZWIzgJZH0s0sNhEgf
Gv98j/sJA43hn7mIvtwKm+IgM3GaStIXGmHfGUMhcRcTeTz29kdsJbvgFGPhOrDboVGn6u+FGset
XdXkfrnpXeN7xzaNiU5jgLlTPmA9siR3QXrQdZ+egPlXmKALE/oArupJFuFhMqenMdqjnjO2qm33
Xtr2bGfwbSbfsbZhaNom9cThsbp6hU/xqdBhTxpUVxP77rw14YDfVr01knF2I713XNP2zpjvOycC
fGLrq0l+I+wUfUXCdzZj8YDJiSMw+ADH5D3ED3fNwP0udfuCi72JgB7S71TqPeq8kTubj0/Ywdc2
sjQ27Mc4R3Ar6HHeugrRmm+V/cmKL9WoX5gTpOvACAtM2unTbD3otlgkmyieGoC4K2ciNiTl7XSY
XGejvaAPdLYEQFJyhXilXa+5i8xaXt1ieOqsnt5nRT+Sybtl3OMyeC6Up083Kw6tW5rSZeLF27Sm
m/Lnf3Y94/UWcRDRAAyWQHeuCsOoWWJr8RrbzKi62DBWSqU2ExlsY3quyk3nVMBfQcOkB0/622oO
zdPtwY+NEfkdpVOqMZMsD140VxvpQ6tzO7M7+csDRpaTP5viAKAK4msH36zCtgmTyz4NOeh4rQEh
64HoscF71YlkTmDk8zfUudtMdP7BysLxVJPBsI8FjPGFGnx7MBZK5u1fLFceWwcnWN/+H6wgd2zS
U2an7UnjfD8ly7/wuDBEtYZY7yswVY4iDi+mLXUabn/hv78WXeHjY4Mxi5dTdGe3S7Ge11rQ+SHg
6xaL9SchSwwYYFY6iN/tLI+Qw2+ntMbSsPzOUkjF9/716xO6bwq8BhxFbzjRsk6LVVjOsLRm49np
8OOobwyaUdAv3789aRxRvI02tLdZRNygtTKA/2QLFKd01x5xv6vYN+vtLZQJXHTJqkg3ou3J/DSk
i7knKddlkzoLE4zgGrPXOF8pKzgDMAaYy0NGzN1pvrtlnBUOmIPVDHImqaPkGEb+tKcddPjzzWX/
zgfJoHD8MQcCumK6BK41WhCrowv+Eobdj/9OmUtZKjYjbavVLVdqSkjQKmBiofa9Sz2A77rWBAMq
+paEwbWncXnAZIhkhnG5PrQpnmc92QRLUW0PRmB/A5Gqj0GSHdBywxzI4s/Ga0iIKTl/tS52t9ie
2wP97I3Vke7XDSS5TMDs6GjA9Lp98/avW9hPG9RMUnSIBapj6CkN8J9i6a35/fim8ppRTgOVaung
2LKmuHytPDHRSoN0lE3fuANiRV0hgEJEQ5othaeNXABQI1yL33HF/5774TEPzllkvgHWYZoZ9XR5
zbeZfe0KyeqDPYp3y7be3D5Raw29AwrcU5T0u2keQSDZ3ZGa+FcVUzd/j93uA8qYi6qPl3bL8h58
/yMKzDcFpw25zuvoUYH4/SdWYX631eiN0fzwHecT8eXj2BKKFNbmuEazdCxIDTRo8q+DgZa5bWMK
hmrQs6Pk+nWgpdwCirgrVdA/pgvmZzZ1t8yifz0o+lEMHTp5LCe9un0z95tmb6Ts2Zfv/fv5ty+T
fDn5bi95+9rstL9tR+f9r+f1Yb+kZC2/5/a8WbkBtDDnWmUFU6GygCQ2iXzNqOE33p2rk6N2acLk
A65PsmnpNhX1AgalAlj5RahPfWtuAoO8qSg4tx0cfy+H0QIHY81c8NFQwX0E+wSRBYyXRmicwXwg
BUC6pI+eHLFMwlwCwLKQPSwGUFfwLRUw2ugTgGujrv1nLjnL/N1hJ7yvYSaV47B1q/ZqcfO4eLiW
hyTfBJncTGGfPgGtSKnoKW7KKktPcI2JoCzGOxc49LpdendxXjLHqPWPBpnnvkLyiQnrQCPBxn/V
vLDt96npmr3rwtdytbmz0ShviqSct15nPVtpM2LXjym6I9bigBpjYrneC+9OtDA0ZaMeRriqjTLB
Y0f2sXUldK0AsGIajAfJloVSEcW1RGS+pxPJXl9bv3346KcMtpPKmCSlIv2oCXNoCZXe+qz50/Bu
WmRrw9f5tJJc72zP+6ny4Op76hFT0oOn4y/HLc0z6OxNHINwkv3rkNl7M1Muxjf8mCbF76T22g36
I9vZ16INiJWrGNRZxfRVqeCtsUW8a5ZBgKr8O66O1ySU6A2sWK8KEewCLbHVDh/c7fkTq6MjbPYS
Ur4AhH7wXUROzPvnHKJTkXGd6aHe9VUzMHOZuz2Sr1/GF/us4ZIG3ovlxYAKE3D1eCdecJxogpIm
snt1LkFp+r/ragDDMWPcU8jWWnFijlmQWuWrFpRFNj87bFYK1ybmqHgXnvPTLyGdLpDuNXO1iaxn
JklMY0ef9yOiZNFSQbntGCJ1WHf3SVs80OqlymVzLuR2MOxDp7pLOc7VzjXAQhkOWXBm8mAI67sv
5MMQ9w8pYgA3Z0M5OBKgUwQjdggbWtfZxjXIv3WWnea2ybwzOUX3s2B4laEksd2OfbI9vsQWQ+Cy
lV8GaaB0FwiuanB5Bd11LMZvDu7VlRTDA6z7x9ajV6HdJ3Po32Xef5RSYn4eDyk9ezet8edNxffA
R38GGWYlDC4LkmwuVVl+8ulnuEPiRwBiP6m1ZuDl8mhP2YUbvclc6ctT1aXzhl+j5fzqGMlzg/4c
cwRtygUImHQPc1m0eCUVwGHPvvjF9KNQwW9snxTEpA+1rcnVaT0I9YUG5gepKd/tF9hTKe0dbpRz
U/2cTI+jL3+NQUbzDLDfGpLEnSzEt2xeWgE2MwvVv02hPbInShELBDGXqKZDAQ4Ngfs3zsuEtF2f
Jnsl7qbYfNOBR6I8OmH68OauWV4HvQhgYQtj6zRmZxG0z1aA60ExTaR1UqyXhCG4HsMiA/Sp9aDx
meSeMWRHWW/PF+ELhvS88UwBOgFG8JI2ut6Xc8movznLTn/TuVky+n9PgizDg22tCqug2ddHUMrA
eWVtvdKGey9H0eyt0qYNSsbriIbcIndwM1jjnehxhyIwSKcu2/dtQ/4Ugw021/cytkkYBBWNbchp
XluavF7sXvRE78pf7lm2C/M+kkdTOiD7gpjWmvNzMJHh2GmzmQJijOy4o/Y1u5dApU+DGlaANq2x
XiiuFRMQg9YvTh7uVpyAgMJo/xXNwWiDA1fpohM+poN67ITxGYXBE0eY7IWRtb1/mGJuPUW9NSbY
tODIjU7fgzU/VbF7qGw6X4O9rYrhjQaT8M3fiJ/LLmRC4GdPVTU993p+rwe4YaFFIltSXEA8diuD
j6d30T9aNLCs5CfCkCwXjyLDouLr8AduArVOekCychA7lZgoatx+XZeJ2peiQuWqkJJ8xmjpVmEf
fZ8Hs99avI+cq1IaDy5QnMwEMtwwr+zED1oT59nFp+RE9U9wiu8OfZ20Vh67jF91hwyt9SJmV74L
YF+9ycR7ZWpBE62jgwx28ZeuSBXpreARHsK+a75FZoRX2DfvzMK4phbu6CR8G2NGoUwKEcSBzXNn
iobyzWhZbauw/hnLlFZgHS044mbXB5G1UzT211PI9tRRHwyTnPWQBvUBqwI2r75H12abVA/jdLTt
/ouE5IUkMz+0HmS2SBZkTWEcC8byt0lblMW1f4Stw0WJmmBKG+yw8mVWP40E21GXtZwtWp+tnvgj
Jvf0j4rnorUwjjWI2ipJMAHu73UK3WWK/eSahO17XIKDBoEAvphu6opZ8g+LocAB9xPo3gKws+Re
4hgMIhAmFBsDp9tmNjieKeQ01KC0QGdbXKqZPqvpA+bupXkXLjJ6s45OceDeBaPnPDcT5JAMpV6F
vMJCjUckRcqcwtvyV6L7WdpLULx+RhQ152ZWHOIBr0gXDfu5i5uDYCO29bMEjp+ILQjSyNcrj/0l
4TQW42f1O7OGQx4ieyIxhfurbdcbHy3jam6RVpVdoU8JxL/dGNQNgP/wJQry+lmnGS0UR/V7ys1k
G3ZAwFydJefSnR4b5nmX0NH+xUsae4e3RCIUc6uLVYT1Jrbsa2jnP+Len8luKvVxZCY2hH5z6ZaH
oEr0drT4ePHueSd78Z1MY36uyLHcm/VcQgNkg5hlS2dpiQFo8y7cLTbMKS+sA/2zey9FPXd7CDqg
T3axKRo33GeuP50SJdAE0daPvQF4Vsciajngi4ZM0R9jKbm7PVgTyj0jRGnuzA8Bg3uwDsPiSkT0
CUwuvCwEq13ujTgLUzBfPapfu6mcy8hiiJ+8g3xRkXA2dqR9Uqv2zz5GaXN+DtyM9A7TtQnErWwS
Q5h+9cXQvmhrLHa4IqgS09TeBymnXKxd41FUr2RIwQ1YvvBia9pZywy/IoO7d1wITzaX18axUXRn
Ss13cpasqx7VTG2CWgg1h8ezS+ci+/KXcnSyF3brXfIZZ5XVJgePCd3aa0iKNyXiHz8Sd6E/Ipvr
iGjwMmwROZ3gNSFnzhaOsN7bEPhXOoUMOvR496fQYLheaF6tZzA8V0z5J5Oeiw7vxmA/iHp65lU2
dqqhCzdMulMQQU5vVcjwelJWBo/X3EPDsi7xxBIHvh4xo22QOZCNBs68ji2DBBMxdeYh6sXRCLEY
ScqJPLVSUh57FizY6WHzpGchaQRa0PfomWOiY4gxG3D+3W4TSGp3r0N5hzxGb7jMHG6p0cEY05mT
tJkQjG51w8qUKH5YmPHO45Dta49GvFHTV1RKB5uhR32BeAATpXOKEgSVSihqRf8U584DlKujReOP
CsqAWWC/BSZ7j5uht6udZG3GCkIROz8gOvjzWEC3DjGRlhNPhLa013hs/KtMx3w/6/a+np3LrECu
j377LeuNr9AZHLSkwCbjRd5SgXVVBQcCvQ5b1yg75yXmY4rAYhWM3GHm7oczTXdzXwKY7EFRheB2
KhWT1UQNJyqWzRJTS+IbW5fQw21QTPHCdvidRUN70HTzkDiNd34anZf/ZpfVN/XBCTZh8y4RiTHW
lO0AQCiyX+opme6DgSDUnvu/gHU1TvIbbISnShmr0YojhCwZCq+JZIKEMsVhdgbMiVu1UwG5QAC1
BucAC1Z3CyEs/pGncFVCMdEamKr5miY/89INSU4qaaB6Cn5zO9X/R9qZ9UaOZFn6v8w7a7iYcQF6
6sFJ3+WSXEsoQi+EFKHgvhl3/vr56JnT6Ipu9AwwQGWiIlKSu+ik2bV7z/kOLG1kmEmIpViz5SUj
Im/jKCzZkUcTTGUnGq8ABK0U4grcY1ZQnRmZ/YZLJn0kSPV7E1J+xH1/KCMObMuY3nkpKNihEOd5
6lfLNGxCj5LJNkClRJkVUc108cGaOFmnhY4dsoh2ZjOGJ8vOeSr1vHsCZ31Ixa8w82JqcBTXE6PV
c5jGj70ctGPITLqLDLI1khKfUmyc23Ryg8qNEGDlQ7Et6BGu97i+7S1aw4uXNee5M3ZNyYYxT+4x
7mt11DFfpVIw7BmWa27kj3FT2AeSgGATOUZCnF2tAdl3HtgPX/Wp/sEjBO9PQ+vpLso7OkYEu5dO
nmlW30ymUHu77z7LNB1PvUyeUBWvbpPpbk5hG/aJyymY+qItx2+KQJjFHlGdMPOYbJqzNpErMSRc
306ZkCzLe0PwJG1Fedfq2AdEzYmKaBN0SUB6sFKmJ+6vhF5e/SiBvk7kmxDQUOM+L8WxX5DSRNey
HgT+cXl2AatIRMtMJeRbjiLCkoOLw2TA0F2KT2MxtF2ZufTQmUhsk6kOQq/7vFnjb1esKLthmyUP
pCy2YYstdHmt5UEHD7ipXefccmmDUlVtUAlKxNyAwplRWaEwx/2JQoQ+ME0KV5BR48nrQKCKf7NQ
3Mx++tjJs80N7ody6jeOlMtBoui/r8XT7atUp1BoenhawRQg9i6pQYa4RQEVNx4fephwmEaIYLp7
Z7S9PTYMqoLUJWalJXGzgYUiyvTi6MxNGhvhSEa2koc47lJ5rcX3ghcg3PFmzdQj7TOaixfO+szM
lvjA7OWcGRnFJm6aKvuMx0g/GDbN4HYxtplMPkuBiBVJC+T61WtvDGI3jgxwywIJU8gTAEGVc+fS
lft4u5Jf/GJFCWAAx6SJTE8TEs/Cu1WP2LyRjW6rGYJeyIDTLTHPRc6PnGaczwnzBQrN4APmB4HY
hMfc4oqjizoVGK02LQ7Y3kYzm+Qvopl46QyrMT2Tg6iHx96i4oITPjDKYvodqnrbemG/uX2lk3Gg
vS2pmWwKPxLhj3QIX6JuZqVjhoR8jdNuT2DO6Gm/rQEaddFAxRkWJjQZBmqFNQSdFdxgjd4VtJgG
h06bZo9GTS/OHEtrY7i8RtakQRwjhRhNqP/pcJdI68MxWI8gzt9XMRW1DmQrMlnnY+bHyBl5FuSD
Ngo+JFM+NdwkM+/KbbUX0KCeTyDrj67nLEZwCLtVwoctILjFc0phpKEya9tgvTIMI2EPuhR37QTJ
bULhobRm7yAutIqcHGojJkSU/WRp1uCq8jinj4MpfwJoQ1Hr8S239p2yQPbwpRO15FQO3+OFz86o
NNBCVYkdGhEKUJeV2v4gDKvc2/VUnFMPjJDCQND23bQrYg65LinTGzcftVc77oipNsSh0fX7pbXb
i2r67lIxcwehnB+drJyOaw1s52PzCJ6ag8MsfvTRKB4Hykh9MhWGv3yrWebwmHXrhGcJmLWVwThO
6aHs7R9tBGXu9i9t6N/jmNTgWavlljyBOy3qdfJtZ+TVBoeQMxC/t3gk3BTZiHmZJ7LuwwUnOOvo
E8P2Yb+Y+lMtO3vHWiLPVh+eEaNQD8G/qTniHxq3efdyw/Sb1rjGYGCDbta2o80mud5U+op1iHvx
XSMpIki79frRXjvJGWeaIKxO0ATlt7ybPGItOm+/nvnnqXM2CJz0Y+cenCb39jT5SQxE3wesUA/y
UVdHmIEg7lfZrdEPlm+Y0BF6Pj0KAzIYKRPG9aRmKjPatgxguorRHw9iBJ09+Z4OKEEzBzcD9SMB
1gSBTBGWsiVQuHvawkFtqhLupVG7r6hkkDhQNOV29iw6WSLD+cJh5wa2hQDb4LS+ATwHdrqpZ79S
gCpH+1tXu4pjEOVShLqnbJtvisrYbybWoNtCRHsF/JNneSCg2Y7DXJM87J9LuZ5Ge4ezfwI/vOHp
d5hLMLunuG02zQRSDmXEsXCY+tNZG8C8PhQ6yJIxnJuDDiVijYQJBlOg6IADyKuxGvft8GZoGK5D
yjICN+l/czwkYsnvcnXC9YLadmBTvV0n2/6ujWjThLFGM+IYur1hCPpkHFFt6WP0ulAIBpSu7PUw
UIwih22dhbuYWwBhivEFQW8KeCYDrRK4sXrEEu4YUrRONDJx1dFR4FlN4DuBaE3pGbBgmQZLTYbc
p+uGnqqHoUNM8JPrHEkhJJqvjk/KiT9X83/XEp9ccjchpEXsbWiQnVfbuTs8R0b3bea2wqMESeXv
W1BXDL1TPN/AgV8MUixZsTJY3n4J9Lu5z7yZ/dE9Jkb8HRd9G5QjRjSoEJQlfFHVOfu5kBx9QwWF
OtO/dAzsdMvcQFcs+eF9scysyfZ4oXU9+w44GBI1uo2MEJmgD2hXnD1XAKuLUTxxjr/XIgyCDkCx
20o+tLsBUQSafVbydubAl/HlQlHyYRChVWmmn147X24tdWwk1qbgFI9MoqIFl86BJuw7Z+1TsrQv
u7BeKRdZ8Vg7/SVhkdloxSchjQ02Yn6bWi+2C8jqRiyHImzjQNI+JwuIz/GvNbEfT5qRjTtvTD/J
mwH4aGGWIbIoMQfrnKcIKOTokWLK0+7OD5xJ4vuGKdSmoG/7Ngxxg1ukina5A6y3wHOoj+7azui/
Eho6h2aS+qNb6V/T9Bx5lflOowLFc7ksd4mw04O0FtLAMasHGg2qSodtWjXVMZFmf7Gm4VgMHP48
UmMvsIhh+C/orCtigzyiLHDzQkgpkW+i7ed2rkEebBqHAJVozAMS66Cqa+WnLA0AHjnP43qHKKP/
2Xnzq2mWF5gC92MFDiRUa5oV+66uxJHeN4ec3mCsR595XO8eqTcsUlSJ+roSTF7GNsuiYhEpxyPF
EyciUsxBhzk5PmdbZG/reshzgurAIZgm+Yyd8KXKmmu5iO/dHP/Kc/sQjyWrWgqWja4GEQm08CEH
PzeU19ZIh9BK1s5+Trkr1oeomXihtqKxt8jVClnUD1EN1BzFD7kXlB34bsmpnWm+6azIXg5SPXcO
tw075Gyrm2dMc0Q2ETQapAw8+vQ8nE3lfta6e8yEhzvQPIKMxp7V1T/D1uWe5ebSe/kyuczJybXC
z1x6pESXDUs07FFy3th8CcCjjGWQwuaXftqYqUms9g7rs2um7bIreDuT5r5MHcud0tNso2kd9ENq
xX4tJyaLZNgGt7JbPYQ1D4Ne4pZuaXXLSNxX6PA2t3euBlzaqT2Dytae+0FojOOxv1FF1It3b67e
4HlhI4Ar3G46j0Uuxms1OdDsuf1vIKrb4xKBp8QgcdHQTtNb5PONMCH0PVlGsmZZAty7xbDxzV7/
mudh2gzKAnzJrlLhrw0KwB+V4fnzLO7BFHIVhKNYwCAsJ2Ip9+vf6zNSK0pXN8gHpEJIhlTY8EkK
JqYzKWdhH9xea/3algUOPNKmikDt3o47taObvmnxJPXJBUfU2qVn04lLQiVcq0NDRTukJDq8s1ls
656bwsXTlNuKD69gDyOk+9MsrJPKXOxjKycrTcpD7tBRBECPwM7m1168dN7OxVm68Kni9WxfaIBl
K/lT1pxUwoL9OaYF7cS1t881kh+pfL4NQOw1xeGOu5/cMywDN2uuC5udG2jtFBLeFxLR17QcxYuc
EsEhoMMBfsRwB0OGNlrPjSmTDfI2m11cre0KQjoAnjfrtsnNUeFJX/ZYNDSqNtxnkPu5594rPjkw
rN5ri7HGSLQrxNcIKbvH1FQA6UR354dK6HsDWH1AusezGPtv3XrKypVz7gbycZKIbdrVGZfH42OK
tzvIl+RzNHnolbD3/Yp7tTPK2gYXBwYkdYiQ+KOxXJCULB4t4/V+HG98pGoQvNvft7UbLx2NBgMF
+1QdBvj81I18ZJNlPbtNnd47s/jKi08wZtN3xqD6DJ1SlgjxczS9OJmPcC7nU2OoDPez8AJJtJOf
gMx/SOk9gEqsacLYzhpL5jEDr9xnxjl+OcZmwI/YYRRGHoT7zuAJOoo0347e9Jr1cxx4KkOEM7eM
+PUu8WkewuCGHqqPRnjRFlYs05lfXAtNFA8/bg1Cp9zGWw5D2z4avMdz6iBkm6U6imRsdmp+aOl4
LeiW3DT85pWGAs6tduhw7P0Q4RpcangaMCMMiOFYTT2166yePTaiAMLcUMG9L5fd1HSPYI8wtcxZ
/mRYKG8qlm+MNIRTCrNPLy0neKIri4BM6fJx4rT4tCDg7NGT/IX0+Z//wiho//lv/PlnhS0tieLu
jz/+86Uq+N+/rd/z71/zr9/xz0vyk7Nu9bv7b79q/1XdfxRf7Z9f9C8/mVf/+92tRMB/+cP2xhW8
9l9qfvpqOfnf3kX0Va1f+f/6H/9mDL7M9df/+h8fvxg1057rFJORfwlt9wil+Q/m//9EJ7x8JOXX
f/Edf5MJbfsfpBpJYVsmaAdLevBN/iYTOsY/CB53cZo7tmnDCYA/9jeZUDj/ENIFteB4OnREKBn/
TiYUQAul4wAa0g3y01Zo4f/57R//4g/89bFxNf7+87+QJ/6AZ8HicWC98YOAw3i2Yf+BX+mcVNe6
SYNwN2/kZq0LDWYaAUpn86dxUu/9CxEuwcIWcMRe9B8u1H/14n8A1nhxqI1SugZkEtiMxh8vXpWy
auB1EDA+QUHGwtGdCQ9A505fF3M/pnTX/kKf///5sn9w3RDTyUElvKz6TkZtXIDD3gMm82e66u1Z
gj0p/i8v+Sf76M9f9A9WF9ZyotQGXhFRVr9cDQfd6DZCRp8EXfrtv//1EDT8p5dzDeBviHdM3UGQ
9ydtss21Gt1ic1uZwxPiiD3UllVzR0lWug1lMKkO1kpUtz2A/jMnt4tXjISOObLYMILE8IIwI9VC
CL3kwfrlzGR2bEgAWFQhYVhYuDVbvYfYqr+FzmBsKjxlu7nAE0nvkg19M/HBQ7V1Spqjq8XGKro9
4UIkijUwnNLxIaRbQqWAGsYmhyVZ2jTAhlcG9s0UN5AsRL+xq/SjqMwn4rcFDp8JNPyM7WTh+AFd
/p6Y3fgUog4EXPuWeWz+WjK9Wi7nRIDAz5OTh8+XPjE5rNTJYRwXfRs6OphHek8GbbSDrT7aeeLO
s1i/sWBX5fwqdWCQZU+sbC5XPY/j00y7OCM5AlKeiAA+Msv4SSTdvRkSVuqV1hfo/0tSN+/0IV7H
uQ7atr1ocnybTYC8TseVJYCRJDk6G5nBXH2k8263RCstSIVz+xMAas0JCw7dMogGGfH4OrXsXnWt
3vWo4YNBxl4m2m6eQc4XFQANG4xEYFWHJvvJcPyLxIkGvj6fhIkV0jb5UWaU1b7rFr5RLtfKqPb1
mM9b1Y/hlst20Jr5e6mdbDRK4BUXRtE1LYQcp21irJT7ZCtE9e7QVk4TJoH9/JUt02tsY+CNEAyp
6XUm1oTsuppsU8SlmbN8YaF+jepfZdF+9G2TM0dfq6u01fxe8+csLbbOWL+H2B81x96ZJeNByx5e
ZV186WO1JpfmwfpzCmt61Wf5MFePdkNlnbWCEyWpuLWkAUb1wzj9CadYDSgBp3Wp8SVVtRVmCwae
ZCD8WmPQazUz33XQllu0eIqWq+biGB9tTFfIXjdHAhlwolfiSwPgskdl7gvyyjeZBgyF5GAnTX63
a31YtEx8Yq27yywD15gFoMHM1Xf6j6i6q/aXVyG+1GJnIpiZMLSMr9YW60vPyTXKI+45c7F90uxR
pVcwXV3eSCOgLS3lUvj6gOpVT81LjtEIfWDmxw3v2WnLq2eoJ5BDFDeGcVelHi48jXaXpaNwzbX4
iIJii4CXpmvD/dNkUNFjAkSJwqJEAukYZ43iluEbhobANT5oz2XRacIPGDqP/CxgZB1rfMjFGAFs
1kwNePUuMOLxQq19hSPw1+1brqkmIfITMlTgVLv5FfIJ6UlRu2w6AR8eV+wa0ok9XTOQNi8ZKD+5
YEGxs+N63xDw+5IV4/1sSpL/8u7daOzIhzqwrSom9sLxwBt4xLAMJrbeCek4MMWvXMPVPsf6YejR
mY/L2TGd9EiaK813i2zqTD2iXIOg0bcXgA6vWqnwkpOfSGgFn5tO6gbrbrlOGDhY8xjmSVPs0zTc
JiqMtnJ94iqE3b6zp4mx8wY8IfiecMcJMz0M9GN6s8ZHjAgcpAlPZxYR/KHpX4XRPUOIvydY0F+x
KL6x/svCwOK3PWu8UGrn2ePr4HCNW6nendXq7ng9ljyb4BFvBpMbEUirIQsZvoUDaZi9RMZdQLyj
wz0Jn/Vzze5YsCMXx/V2civgVLPJYhZ1CeL65DW3vqnGJLvVJdJLFvZVVrgfbR7ImAicuZppvKEt
CnU+ebodUFxY8m/LEXKCuV1dJkjJe9lnmz7HIl+E/FJk0eo2L5JG4gsFL+kvM58IMOLKn0aAkuET
hHH+Mx+qWMwv4n5Yiz3vsFj2U2wxC+WNdRN/WXrVNREgSYZx36vyVTOJX6YXjH2AXLX1+6eFpGKn
evPM8bUZ5lflrY3s8IEJHf7vBLVMlE6v64wM9cRzvzRbFlXk4SOOmIr3iViWNUYV7yqRr025HaKa
TCFlAUqigSG5G1nLGHVZ11HkV0MvroXX/PYWJxgw9Efm+hyTtLZZJi5Xq2U7MaCk0Zll+gwD6Lcj
KBZacQqX9tLrXIpi4tPpGeXEXFYkqo5PYvymhsPFZY3RyYGkgPhPsGbC/uOrebqoXGPX9FC00X79
Yl7K2pkmL3n3ANSmWWjPZXhaWT81j18tcoksm7T52HqKMdj8OoOI5k3SOsCqsCmw/UF+WW6/oKGh
4G36+HS74WHMveNewh5Ov9Yj/ZTX9GeDfTSpCDdrux/syESYmOQ5pXzgHsEiW70tro5oL2zt77EV
fVcZ7vXEEXhCl+wOvPKmdyCReAkNpSkmFNK0tr3KPxfDrv10XdWYiVab0cjQNqilAapKgEkyJluC
Mf1qHLOrO6r5UNUoBbo6RETotNd0LmkUeLBuXGWvoTK4JMn7M2I1+8ZYXFXJQ2FO46OoYvA57aUp
pbZZ1fD5uvPFXX5hJnsVWtWjWY2f2aPPfIRhkA4VB3qEne74WmP33wlpLpssrQhymbzfXVTuC1yL
AQqYOjCIB2hdfgUoXLgAJHqshTaTxhN7ctHsorOeX8lG91N84ltWWW1f1wVgqCSGOIQfa27PanxZ
UCjpTvbQmRjRcrtZAndyv6sGxGlvEsEc419onAHLB/ZZh4OX30VtvtUlP4pN9Vcrl21NGgPSDYMN
cLrL+KfqkHDPYUduwmC+Ib8KXFns84GyJkz785h2/Tm1kdU0cjcwxL5bNFBQogesQr4BUUbyh+1w
KzfVyEtN5vtooNevsATFdUtXfumPg92AlIu8h0VNV5Qf2Kx7ZNchWX0ZQyB/GFtQJHnJrMbil4pL
l8uZ2wUAo+xlWOi+mzgLGDnDm60yInXshb0CZTxxDZrOor1mMglgEBVpmNMSidVZAYVj7I5pU1q+
xyiZAd8VsvanIGTDJyzyXetgWyOa5GrMwyFx/IoOE9O10d2w8D1pg3tUHj371GSOhNILFd60c4Aw
ca9FdVAoXCB6v7gHTag7c2kerNEuz+2SfYs0Fp8BbciWLOwtOWOTHPSD6xmwp4ya3OoEcSFIUMqy
ELuQsUajMeA6DO74c3FIlEwtRR9PwpEitnPuhhes04J+3qoLJrqii3V3wz+n2WJPV2KkMdP+YrUb
zzapjZHFxLSbMDe5Y49asK9oiYcfeMSnzV9vImnADczyIOYHU1vuvCl5R/WUrLZz/PBWDguIjEaA
Spi5LfAhGOuiXarpb1oUok/o6oMNyPKwEDONFLNeZ3QxWsYOMTaH0E0Wi5fZSp6s2FljAofopAhp
xfkOGcvywjIwKsofJLtqT/rSvaCRWCa0x9h704bmS5IyfZDOEd7IZ+gKMFdkSe6hcRnL9GtweKjC
2KgvCeBpFmCKgi7sUDZjdoujWj90ZvVE/hRVUtP+bHk06RL9Qu2GoXaIfwo8snQmgQOmub5SUpbA
o+IN0rkLt0zkMzn9WvTB2E5ljkUOrQD9vYynhSW30QiYgzac/HVHsVAkjpvwvISXhHFA4E270FEY
sFg9ovnOGGtyifuS5rgwIZrS8lpPEsYmJrkT0gEO7UkLH3P5K8r5sFtCVbcYFy5Io/MtthdiyjFL
TZVMtrMbNlsrST6zbsjJ6U04gaQIDz24S55cmDURI+wLNwuJFekgHjdw5R1CZ7a9gZBAM/XXxIKy
HZnE6HH68r28gX0yyo+CmEyKrSPu3+GxSGaWAYnkNgr3IVv4Ll2nGNbY/SYzlcJtyj45FaFNNWnK
1Y2gFi7g3li0K+s6YkdH/81tDGTUItwNDvSu1M1vqyLS7wzmvzcKs1Hdg6rSfCumP0xQCpORmMRu
HWv12qoHsRHvPaPpNwpxIOiwBg98ynrUmb5HOAE+OALwKmndiQShQMncoVmODO4Kv1/7/5MQ9wTW
/+o5sDIaZIrJ3Hyd8rPpC+dXEZm/SwKnT0pS2oIlJLfU5HO1BUEJk90ckZplfqvTgKbV+Zbbw5NT
08M2KmeVIsfHyAWknJthd1Ux4VuOMW5jJ2Ww1P+Wagq3sm452M7pq6XnMaDscTxSo95L+uhmDoIm
ca1qZ5hDc24pLVDLaHrTcdjM0i01JTGzdYuXve05bBAnFds93gU929kz6tnICXeWmlAntO73LjNk
oIT2nNTOk1kPNqeJot3n1ip6gzWOaIWqmfkecjGK2Llu92F68AaZXCwZPocXdEryqYWyiFoB+wV+
PGI4EcxXkrb7wPemUF8qOHN4i8ojf/p0li4ODDJ6Rw/NS4TLIkADwGoz7C3xhpStQ4PuPWME6o5U
VgwCJztEzLSCVj1Sr7jj7iiEi/0w8Vx7o/cAYp8TOS2DuB8hrraqZIriujs8vy/IHYAuTJ9C5Zg2
mXX3eXSf4pA8lnRmw9wegVlOnyuok0WR58xAxLMdw5Kzu8t8javL7d6RNkWAeuCIyDt2I35qVyhm
EvbEKa7t7iYAgluRqvFgY2uFlexubjNNTpvcnh4uoClSWKylth/G9U7LiZZG4ry3GhPBsNyNMSdG
ZXh0olktabgiXCVj7ITmj/Rsan2QmfOOjyquooAOxKF0dTxqDkCeln5DmW018hggrjlAAPTlQFjX
uRrrS5djrPbseW8yc3QS2EOxWIBYxTuin/XALq0fpVFvlQE2amDG4Gjx+5giIPqp9OUkqGo2tWw+
KgEEtZ0MJGbi1OhA92A+Le4ErqoByJMVV31pvrJ5hjbFNfQU7v+YMCDWf+5f+oUHuy1/6DNkgKo0
jnNVX6tE+6hxADLL5vBVYO8eZuGXg8GeRpnDQNZ76oBqBg8GAVncseqXPmYwTOAmbcwSDA5Ya6LE
HZJ3e4K3q+qpl5xkw65as02zz9SK2o1eitGfBRJ6Xua5FHQOsxUCEG4HSPCBzez6LnRwLZU6cvRv
2uSU+8WWMZk9xb3p0gJLkCxDnsy3RUkuGJp+4l+Wnaj7L0KznoYifnZKsnfXqaWdNxzZ49LGXsSi
6mhnS5daUMRCMQGt3uB3mgHMv2oXuluTftSGqFcsY07mM9dZzjUc1DziHXB17yZlXdtEXCxbAXHS
YUynNdmFuTUdheDd5LZ7EFLceQsiLAYpFy2kk5LysVHVWo81Js8dYst1YFbApdLEXnBCCZys2BV5
80qmVO1PqMTCVRWK3UgEUV082qsWwqCbtJ1rjncdTKegp7CHf8IiGNYIZZvhsbMmRXdonffp9jeb
Iglwm+YXak2kFL2NAUM/YplhpH+YUc1Azux/27HdBOn+Nl8vay6X2UbUSOvoGu7nmjEIRlsVDCgb
IzzlqKo2iK3zgnRau6ocn+7zK8pLb7ee71A/qe3cvBHmDCKVEQXxqDv0IITI6DNj/lUf1NT3vcPj
GM95fJenlD+z0E6Vbj7lY/vdKTtwGzNGoaGY7zNHeSwoEF+sxN7PTrbsYtwJvWGU/ti2czAnLGEr
sjYjo4tZe8ZQaRrItJkwmSUxZgNagoe5WIGnRjUdNEv5CDqxr+e19danzl2PyH6H8bjcC7TD5yqb
EEAz/7b0WjsOMn3C8VscK1NercayziVFULgu9RnMYj2sdsh3W5454BMMnw2UBnR+rSgq/EbDiGHp
qHrmxfqMWxilbf1gOjjOrFXz4M0zkvpR7UzHETzO3gXdkTr2Y34cTPMhbyp5nuA+iKgZ97fEmgIa
jhpiGk5YX7B5/LVX272X+yPHtDTm1OR5bNiyjSl1Q8ejnabHwbg0b9VS7Ise1KOLUg9MDEd4Y9VZ
mLZLJeeEj55VYRlpLf8mfKnNHEMInUyAMg/TOL6FxDFvbFPHEzjHp5ueq3IsdWzG27qYvsIsV0fy
rMKTTQZZq6poj+uz8wezyLdK0Gpt5BtUZ2trAqVRtvpVF9qPHFQStroJN27GrpBLD5ERF9BkCmbg
oaOgdHc1g8comwXiucTbl06q/IG114hDCc7C++ZK9L1gDukwo0DfShIR1yR2OB2nfFZnG956TKIj
ej12zHGqqFiyIKXTxpUpdzdhFXfNxpgzJpGroFHomk1gzLybh74NxHp/db2V7ImIQqpbNEz9uHNy
jVHq3P60Q0G7TprfsE9ckrzctlESB5mKOBr9sJUx3kUBJ+5pPyl1rArYGN1I8xEzHM8Kiee3iXcW
p/1OSspyuHHIPQ3ueW7u6UzH9xfZIDQFc96Z0sQlt7SHISXMepruytJYRYNm9ihq7ZP03CTKnMDU
6w9PYWIa0a0xX6yMU/Rua7/NhQkzUCRMSyhOUcvGHm41EC/WwFDBwa4FQTNHZ3QxFGiIVUPFr0KV
1Y9X8Jx3muAA4S2G9Bsv+1VOrO+z16T78hXU8haJV+gPUlebxmkgKqxCigwL8sQg0bdWIVLrEKvp
xbTnJPcf6Hx8jOvM3Cy1l5vCKrFG6YNUibdLCL3KIWBio2w6QR6oOr2JRrq0iFHXn6x37kvrzng1
YPRmZvZzHCfwyHNxTeaPpfXSPV2Ui61hVYgREay7aAKGwCfhaqOhPIVpJD1GsmsTcKE3Xo3Nw2gy
JuWw10ECqF7HDlhqpBgHQOp5Q8+11tamDdLQfhg1GtCdfsR44xdD8aL9kiH69KVzfNQzjj/HEsBn
sutqCy2VJnZyiHcNwUy9aD4aeZxVhla14UjeyvDTDpNdiNyW4mrnCVhEHmoVJzGYQNvumzVZZyIl
GNjORJl2xh0M400Lc7UgmtYb+S3cSn1kikwDsMBofGXUb9ptpYZfxJ+hIjPyexvcvcwiCve0nbfV
02TfWfaMVs+ctG0nC0pEhz2vw75Z2+1dVIdMj3vjRauBYrvQDGElcSE1gn9kfI0wLEpVGXQGIBjq
mfUWotoTTfPhmjNDm167UqF+1AgIAdC8pZF7x5zg2hosdqN2qhPGz4upPqZsrv2xrg52wq+mpuqD
xuBbMlkviyZexgyCVTdeNGaOm8zykLvUoKO54z9wTT4LrfwhFH+RaerstT05AhKynQZ+ydbqp7wG
RtqyWWaLxKqAgoU+1vebTKdOvLuCewH9VPWToHukjApBxE1MOH8rDOMdNiuXRZgEyLDf3SQvTsVK
TqSl3xAzKEEV/aXHYASOA4jAc85XOnaivWhSJFwFuIJoii+risPgWAtkaQoK1Fu+FE+VLbxnKyRq
IOEQiNyOKFJYi1PrEq1cU3NLxix2qmx/6Eyc3ceZR5L82nAg2F65m9EtHHS76XgF1nzAnfxukm3O
Qfuhpb+0TYUL1s4m0hXAOv1zBIoFvSbTvmQtLoa5dd4WSbi9PSSBWVA6xXE1biEqxqsC4yYYH1JO
7nrUU3QCWbzpNOJVynI75OURXQQxUNLp6S7WwLpn83TfSpb9BGv9pohS3gNnv2VG2NM5Tg2Grno2
BstFF0pHb8Zris5nhiFv1gQ+hJ13HYu9XnyNg/dZuvBI8AtBhm9+TAOrRYeHc3BfNDXxeilSltwj
4ENGSH8ojEi80HPXx67MNDGd6SmvB9vOOsiQfEmDxyq3DOSkxdVdI+36lAVyiqsTWaWc9nvKEsdw
XgYjekI3TAN1GLGr16dbwdIgoAGeMeRnvE9tmSrE2c7jlJbVHdKU+mrrx8HSvxUjGJhW6fZJTslb
2jcRaj9CQ4hq32mVHp8rZnVEQtmvshnFAZ8ObYFkD6Q9PBfULoIRU9PU5kEV2RO6jObedvtjhYx0
v5AKuweiTjyqhmbIeonn6VerodKG6T+fKfbUWWL50qbCQ7/BCCbkNN9PC7tJW7HpRnwQZmizUnHN
XKdCYjSQoydfCy2JjqhRooP21kBGwVxyBN18Qt0O3mytU297ISBxVL7mEwoAdoPJvo8kWzaIonvi
4Pmwaapuc3lpLBc7oAR+odXOy03+qKYYXAOW0yRsmY1OjBF1PrzbQo9iody0Y3jtJMq2Bune7daF
9MQRX88lMKc1CJBILgsIxu8caWIgSOnVC/dRR+4eFNlwD7sU4xcyLAedF7Dx4X1VobkDarrbc855
5bel+NyRy6nEoK/c1L/7KN66IT8WfCI007qySOpF1rveDQOxYt76Hqs1ILDJlqBzaV00FUcLFi2/
SasqqMqKmdhMIxQZlF0z7kW4QXo86qebAizGvoqpYMGa79p+Qr7VyUy9D29kTIrkaFvn7nxIMyqA
1CE+RTdw/1VQvYNQ0O/Ih/Dai2eLxiJAgYUGXb5FcYeULMdLSHc4RpG79RZ25aXtGX0DYNpxhdJh
nE8GuJGgLJcAJjzPoFUs1Ce8SZPzhglf9tABo/FWzRFnLwh+urZ1J/13YoDD8WLPOQ3OyejsXyTo
eSerjfQNqgAriJ1uur/9PyTPRsCNajDQn5IdiQQAaUlqRLiKOldni+gikhIFYSybkerYrxHXkZFb
v+LOzI5GdnCmq6nxzKZdQe5B3NYkS84A/l1W68h4M5PwzLwyPxmDxpNMBt5qWTEesBIiMx8HMskR
R8YpiTch++NBadMjqShAcL0ieej0/CsX7DKTrSA4Uz7aoZl/b1Jrr3Rvb+XiB4zq6brI+X9zdh49
cmPrlv0rD2/cRNObwZtEMMjwGTbdhEhL7z1/fS/qNhr3ZgkS0IMSslQlRZA8POb79l6bo2R4CqjM
OP4UfWaiQZtUNunaSIRrtd4rJimDdr8CHTB9HXu/pZSdsGs0Dllg42uzFoLeREdr9tOUU4fnIyyf
MmJeViaHKVhdIL2wfkTPI9+cdxIVqFZxtit8y8bpCvLWBAegUVmQSwUhYVmErpHrHz0NeE1OeGcL
yJwalvKsjwiGyMtTPy9oqDCVohJZ8CKsU0pEikZI3rYUjt9tQxZUgwERXcSp4xyx0ELoOlnpUvr/
9IrwIDTZHHQsUnoLEAamFn2N0EcabPjekw/F+XVOLlcIV4+mW16iGB+M+suiL28LwD9V6r1FgwaT
Bj2S9Khjg0xr1VajEM2hoQGnkqetGOcTX4rjPrHWD1JY7guS4OkRdvWmLOJjWpSg/mRA+FpcE11O
A0vyujewd9ltaCnFWjGEjqq+w+rON32IQpMd62zdA1Fnzckairj1aqj+FMaORjzO8mZ/dNndzFXw
odurhRoA1YMUqXp3meMZLi6NrNHgJqmVZ7PwmWwDR3Xj8U9eZUe641tPF2EHG6CR/cw8YJBudkUq
vSUNmsgB5r3bMxpBXbKXQ3U5rch2r9xUoPmpZvFeicdvmYaI3UKv3crUllw1zp4zEscRAQ4Uh+jy
O8HgdGQK7BBnb2o/91xda9gdybI7RAKDb5pIWNYJ4JH8jvaugN+070MA6P6snZBQpxoUSsesvxYi
sXy6xhLKxgZJJb0+05jKi6GC1C7RV+bWqZcpdOrEF9N1wZQnKLHTRN1DrPbStphSYhVieZXBVF6H
nIcINDcd0hagHfgSxw4rqLe/fslZxbeKBEEWifv0/36URQaYhJ9XpD6s6k6Z1cd//VH6h/ynX/9v
2VST8vzrbwjFW+TJiwSxAicLSMKNCtG54jlSj+evJdktdJTIu4t+oQGsPdyy0Kwekp48VSnzFZeT
TboECGWhQJmss8UbsFQKaQRjUVhryXJiIfPhTPoPFuzCt4s+5RWWWcsjx4DBksnvWWN8xefRF6RN
2BAXUozeQ1H3uziwphPXEG7FAkNXpKGkDdsFkn/rQZSLAiOvvxp9mei9kO4x8SwxApgvTWMeS0XV
QNgW09/n864SC/qEbNqDjxQn1h7f1SbTmtyJiuIlDuKGSkL/EqXSMh287iDi8HV7E+YgYRF45C3l
4Fcq3PCEZ6hgEhyKvnXo62dI5cN4l6aDa4XckRTcykJOte5Q5nDz4GyuC3Lm1zJbpjTKnNBSdlXo
xeyswcOleeUIcX4fZIQZkZfCNFHZQSoDTzBtn5ocWE9cXEc4VCtJbk56Bbu414k+9OpqR00KMt+E
LaZJOm0rzGiuQIrVDWF6SLnxgPKvORNCAzM8/6a0yCZdS56sHON7aDi95hU83i0UPyqlJVFg0U5M
5zcdgAv22iG8gI44dr1hLAIqhyuJdK0tXfxNKdJdxunmoHHn6NP7dpTitfVFHUkfGMQAJTRJOb3p
GIZSH9uJHZRfN0dFlEEMThag9IE8uJq2GtUHrb2j0ok4eI+EHsnFhgIgjkzRWvfgyTmRwicbv0aw
mE8IKhZ4B7eEjBB+XqP9CAO6zWWG623UqOVlHX5O3ZJbJ84Y7Ki1FmUCkaStA1pfReyvwFbIi1bg
/Y+L4nMKFMMpAvNSFD2ViYIubjnSmo5mGVIXaNFOHTTAD5W+HcmNQGPaf8tRTwoB9gaL3p0x5d+R
oj1q/fhBLA2yolDda4a2o/dmUxiiGAm9Zq4sPSHLA/DcZjcGsXZUR1JKmyrBTh1M6lU/mULYntsQ
7orsU7AUpciG7pSRhePpcD96Y5NBiBKMFOYq3a1thR6VV6UzDsCke1czEopmHMjXVZOaO/zHsIRr
wdp2IFc2JVTmba9xGQz/dONb4OhzMa85g1jyXm+9yR1iWTlEXmGS49Jpx9yjwx4Fh7pUvSN6KLJq
5Eg8GZKXrUi6zNYT3R4ULmjnG5zjF4k6pK1JWnehAtvavaAJFwW7SCewgTP9dLg2Kq31SmjCW6kS
titUpXhrrXLElmmkdyQ7sA6NnA0wMcG4WJthI3kcqFTesKWeedVjzzEGi2lcPYLSYYRrYfHogwJc
DmKbPTYlTaSC0KRHycQxTohL/ChWRbKkfBk9Ir9PliSCBI+/nKCSFPuP3kh/qWGTeh8yRARJZJl3
JiYK8nVh3JFX5Us8r9UJs/YKo7lMhRt5lFmhSPz1r1EwyUf42+JqCJ/bhDShoqe37lkCrcVSOJE+
r21Cve6Pnq92x6YJe7DShbJvA/qY8+83ZU9Ik5V29KkM7VBLzQ5X3lpqdfOxic1706OLzKZ36Iih
DX2Umgh2pVVq+i/R1GCiCyrax35t2PoA+FHPosHJe6jJdQt23+x4EMKQk5qFRZ5+5eiEVYV5udPV
VZnTG61EaTzI7EsojMTKKm7SN2Gc9jBA8lOkR8BCimPfK7mblLFxmvjGQqTvMz/aWlGZXFKN6ZgO
cErt1WI+6zJ0UXx/L8ZuEPeyx0JER1AtUEqoeM5nkWMDOaWiAC6sqjDQ0QUY3UFTO7onvWduEe1g
NanaS+NHu6bKJ7ese7o1WnwCOrVuqz7aDrPmy5uY5LuOfjIJbHsvN/tlM2290tAxX4Ts7NhOsQg0
r5mYT2uabPUqHatP04souGFjnWdtn/RxsD5tRXgDKJai0uiNzudauiRLSK0akzuTCM76fVmxNOhB
SddPdycfIRZCsAKBgEyVJ1CwZZDqAzgB77aVdCKjyoSSpOn6IWKzyaEJFIkytjsJUMMiowT8YOTR
ns7XDpAogDvPzJ3CDDEMJtWwZvjNIWMPQjeUiFjxO3YhxXMDCEM2wnFUYYMttSTQ1q2uc6YfMhtD
hbTCBcHJIaKxqEb3WpfKkz8OYIYoijFtEy2Sl3gsFLSj4eM0ddPFp4yAmw5tS6aI3qEO+mCp4Olu
ySzYIokDCEf0mBckTCV+tYzbEhblQE2Ai5wgBxIsZ0ySTKXuYIpSfKzJlRr7Vt0nBLOviD0xt2pH
EHMbBil0kxF/hDCfy+QHuoIIVRXlSYiKrzGp7gFCZkYWHruCZvmgScpszkgx5nTE1TNrrRNfo2iZ
U6vF/LoXvZqiQDQCn7b6B4QWg8F0bMHP2rL2e6tRD7IlHqunfKA/MooWXpM2A78yqP0OtKTiysYD
EN7crgMaNm0hp1sh6ERm/XY/IC/DqATGMDLzcs/O7OhPXue0jDda6zEUkCC/cayTUBsR2DFYw7YZ
1IrafQdfRQXJPTatw8kk2WqGUK36ESVe7r8IooXsnZKxO7blaRzmPDZ8PmvW0GdZ5hgUKOZc/FlX
RnW0ZNzKap1ETlaaiUs0ULmyvNmjqfvb1kxZPIvqXCucgDs2BDDVe2qoGSE80zDQi/XEPTsbwFRG
tzeMxgH4XUH20x9+HRy5k4sq1QU3KKe1kYAyTDQUBJ3moknVz4Je4XRutWTVcj0OPOqDZiDHTbJO
X8Ui5+hSlFGGC/5xSuViX08cLwRlBFGhq5R1yBtgt0PJtU/RjXdR9Kj4XrKNJzi7oqzvLL0BH6E1
azWKTlo+UiVJfIKAS7Xd4PflLNT4ibTz81baTR39QRiKFELn3/v1Szf/5E0WsjStGilWp7Vmpzpg
skqvSTAwSP8g50xY4rFyVK9MN8owirtw/g+/fpIz2vyZNTOGhwaU7sHEw3PuGleTlxM0JMbpNpwW
qETNc/fcI3e/+Xa5CW3plD2br92HtSc/VQ3wGjsChV9gWrb6yHFBPZcMBHXVn7G6eW8KRrj+XJeu
hZZQWMxlFViBqhNYC+nF75zCjdbiOnGzlf7BbzzkV50/ioxe4ryRL9JHGZ/XcXoxImBES0R22onU
HIKHq7uxD53pIIiOsH6sMNDhBGWD/0A0k3WjRSi+Gxv5GClL5Rq/64aj5vYE8sAd7DK2s8/iFlNo
Kw9G8QALWj/7j6RU1+V7VxyYEGZUCOsIrcxsJ9Ur2CyKbLc4XXFOHlBGp1AhMwp2tmW6YcGJIXEi
6EcuUhj5Ur7nICnWaXIwjZsgfHDpiPMc5R43S6Q91Jj6z3KDsKShFfkGY3U4qsi0qmWxLdwyvqVX
dt0qrAJQGMgVmTvOeEjaTfYYPQqvSAkoJWF7WOVuq62UR/U9kXeyuFDAvQdfzUG5W1sI1cm6TdEe
r32aiYtuB0AuhQG/iF67t7RbKOfANk9c3LhUPwa3fyKLGu7BrX2UHGIpkNoeiFQogHJdWdWQELmc
OKUVcpHuqBoL6NcJKoxFdieVCTWJcIuA2eDm7FZdY3vNcXqoextmTEY/h4YP5coFvP0+WoIuvPZr
7C+5Q7NHiFZ0t3Zg03g24zbbp4/Sg3bL+qWqn1t5naDwPahbAHRdC/TOsa7i2bjJoy0zcIQNSSps
L5/bLd6AidpwtBT26c48UDjmIHmLNskwjwCfE8e49p9o2HVO9lUdyhfhPBCB5ihuuplW6u6OcHJF
XhsX8wT7FUEN1eSPmi3vG0kiR/EofQ6U+xegq7E5PACJb16xQzwxAafKJi9WUuj2qosSo2FRPVqb
APF1vTQ2Y7oQlU10N8Vly0l22BoUmXlV7fZWOtmRczhaghFY8jZ4JNLM0m2eSE2LpbLrvbyItv51
uAtudNTccGPcq+ykhRtinj3ffpLO8snbsDeNAUQ+NdA2vqpdumQarCmWUFt1fGhQKEFfILg8VzsP
xeZT6xAWf5k57ejYFs06mLPjFsFxeEu21cE4Fe7bECzrveIWK1S5pY3n+Sl+xRByNc5oXPLnObAY
JvNKjR1CQwOSJL6jbwg2iCfqcoEI8Sgqp2Yt7Sj69K9MZco7fb5ZUI8C3KX6nSDLOyrcGJSa6+xq
vWvxEn/nXVjSMoFcdGt2Zo/cYS2916/izHlbWivhUG7EdokK1FoOS/O53JhXCWLUB1A+u3Lbh/Q6
O3qQ4pIVto6vSb8WbtSKooZHSjlIvAF6+aifozdwOeXKcLXzZCyqpwIU7JVz4vQNbLFJ1ulevCpn
6xxEG8pg3maigHzkDnFYB2NtLup3QbUbl+1GtqJNpG+Dbf6gP/eO8ertq53vZuviu3YCbxm9Y84e
24VFqDrdE/7yRaEuWnHh5Wv6dLvWuCRnMHmh0wmL5E7d/llUllg+VVubXd12vcZtjRgZaV3/7YsH
EDNRy5K4MD7RcY5kp5jHHmkNPnRmoBuehZK1hkEDq3KEboI0jyQykOokc22484viMXgTDLxGy/qD
E+uwakZCOhc0Y5MF4XBr6UTECtoRIqR27T6seNgMJnIS5qVp1j4szIfijNHczCEJ0dvZCb0LxRUB
NPI6fVVvvTvRlypU5uqCIHKYTsJVpu94ie7ouQVKwYskdTGQSodxjfFOXdMzbZbMuh/+0TwUIA9t
cdXshetwsvbTg0ATlR3Dwdr72sH76uEN7sk4pAJMR/TGigi3InvWbsbJePGvLAkvxkb5FPb1mvcv
4lBPwSDFj7YM1tVjtUUMFKIUXYoP1gozwzJ40b/9HTJxn+brQiaeeAnBl44ELEUGMOTBRejSyLW2
tY9OgTQgXmbbslbmtSL351v0V8I2egVA5F2kjfRQtm/RPn2CM0bVjuC5OUh9yakNmQxcnJ6v85Aw
lY3eumQ+FHtX3dSl7W/S0Ym+rYYUjYVpaz1Lpkoc0JJGr2DZvmbzZpEhDM3mJd3UxZqWEpoKg3G+
EQ60YFFZj7aCWIYGyHo6B5kryots5UNyXwYrA2n2WRkXstM8WgdJdIsdJkjNWJTusNddi9dEehCe
41WzZusun8Iv/xDltvkpdhudOfUE8ALtQmsbqYtOmE2Q+pGtmx09zpRLLO/w7cZ+KWfLYTcHoK7y
Y/ZiPbNHl/alAIYbuKMtvFHnR47rfWrHGCLsKSbe05vQsyyad0tEp4fA+FB5TAs2PL+r3531YTvt
Ert266WPAcgtD4TrvWdP8m18TmkavVP6CbbmDkqLuqpfgsdiXNUfvHLQu5qd8i5cuLuORDCOzQ0z
+gduxFQugb2EtzhYW9Y56hettJFpo5FWKvCUeKcXypMYbnVzNWy0eA8OfS25EyKN52bdoNw1FzBS
9U8PVttgAwgUdyQGG4fuuwHCR+1LphbkZo81gsFldxdeJu50tyL0mqAkEI30m1bZeIFame2Im+Xs
vyj3wVp9V61zCzQTZcu4BCj04W0UYWmRAnCJtLVAQsOdcEj8iw1MHzxb3LwdBsVxRaKKX6z7B63d
64GLGwPw7jf5soRPaQDfDvTktTPIdkW4juw3wqX2WJ17ZPLvUOux8uP0OAHTRlKDstZAmQygccWL
CeDPNdcp+DyyJyAwnNJiI2V2IC5pWCF/aHdJA0J7MWZb+cL/b5CUhNugW5ER0e1IJp+1lTHo8gV9
JD1wlMyBEs+ZPdTP7BSi/K6rh6axa/PGQVJoD2zYiq/q0lhQNNce29DXKN1IZyYo5E9yeKcomF3q
h/Ahw1O57cuVf22f4tKFzMgbQ7tmQVTOhtQBp/gA2huw6D9qD4OCT8XhVIwyQF/7OTCILcU5tnOo
kMKj/2a+ygcmieQrOnevBrW7NfEmr/m+3ATbdte8qJcicUc6wmhKr5ABiagjpGUZTCTq2sWqNNbW
a5O6JoqidJeTSpA9kH+CBTAAUPLgT9f8s3idcTa4N9E8mGzNv4gQwe6RfePtStUvvGXjM95FbFiJ
DgwJ7TwWxiV7RgKZHyqYKlvKpLfMDdtdfaXb6T0JwAQP03e+16/5c2QuvbV589l+bbNHPKhLpVkO
ePMOhWYXPCysI/qy5GXlKTHYzqW0rFCgLJM7+7gme/NJwqU0ehio6z3xPTGHYh5g+dpCOsGgY17o
uHnFk9adhVN6xSkzgFbkNePUgVT0HbHn9MXCVmKM2EFTpUbp7cQndCvXmlPHFlCERq/9aK7JiOL2
EditnbUDOvrocXQ89qjvDHwBSsuWfSuGH/KAl9lrWNrVV7uHiMwrw/KEqg5B/iPAbrKu1uxb7PQM
vLmyNSffJg5In4O5L/CCmeyCl+AiH9g5+K+8M8muy7cFFhjVJSKruOoTSezO7LeNUbCvAJUQHYqa
TtK22tEAQL2jrk6dQgWriZTfAQhCx7O40v71XyUmLHZUkY2xJNvFpps8ehJ5uJ8vwmsxvIr5uSNO
75mqsw/P0GEHFbpIFBBSsz0jEXxQCSK6tAVhLWzrG3z77H3EhfXJw2BVjdnGc6DZAIU6pLfhboaL
7pWI42oLIIwq++eoLbQbhha6kxKBM6eKlp9TPhG2C+D6QmoQp/aw3gVs/GQyjByTPOk7L2iOctwB
KXf2XUS2JvPnlojbff7WmQt/l9z8Y8ERymKv1CLY+aIQcFHf6c9wEGXDaq6wyVh7FMsQABGLb8NT
duFrSyfxFVzVjWIGH4s7ijPCC14faKDsxcVdbvNwhV3ySu2Og0LyVXs7BCRzl/3mfzIbkx+Eoqo5
mk8Ydt+j72od0dLbFCv1w9ubmDU9znzskRf5wbrgZaSuV+z7bVovwSKugs80oofFeWhNqiHvUbWN
VqxRjJeW/IF5vW6fKX005ZL0Zw4Ntv+gXoSX1BE/xNEBZwgaWDjFzIcIP7nlzRuhG+pHBVwfS7jd
TEvIR/0m6GwQzR/ern7yq12EmHcj7wXb2KbY3AK7hPthboCLv1hknwy8odzsbyT0AtjzLT4QA62E
7Q2O5lrn6tzcEXM+mTBC8D8i/ORdRRHqjPsAkvIq+mb2kxJbB+DzPlLg8xdfXbFki8C2CX02q3zz
1J4DZZ98as+Mzkv45rnEw3v2ENrWzjhK+As/6S0gurCmR4jY+cpQkMIv1FdhL65LjPIrCxaKzeyv
72id2AHRBAh9VtGm3gZY4E/SdZ5sZpEYZzhjI52K+RBr0mFwqef5x/EuPT+XEm15m7IPTVs85yyM
5WuCln05OOqRgcNDCs7yLvjC/mpeQICG39Gt+2AREK6Sk71ktzF1ybXUz547bIwrcxQvhfFJ122v
7MctqCDjhZQ5IDMTgTrL4aXx7RY6CJmjCru0ZbBhR+x9oRznuI72NvpSOWKwM1Ih9C6CA/Yq8cIs
7y8G7BaHCA/MLT/mb8jRLaLolggDCLXzLv414H1aeE/JF2O4e2YLPUKiWorn8IHpSGbKwXK2oN1V
P9VP2kv9xPQYXIihXISn0umfOLuqh2wvOcZuE5/FlfFc8baVCEpzh8mTyVJ7YW997177Nd2Yp+KO
QI3UVnSk246ttDM+c2CHd1nvC3SSpV07Ii0/mn2P1pbR9F6dS6J4/SU8SKaM/mY+j8POsruj99EP
T1HtCKmriW5Ougyr/rJZG0fS2jn6zQ4fDnE9NsaF+DK/QAMEr13xTSCCvJ5UJ2UH0JLnsfZd/sfc
1XbjsXhgFkRzaG1HvmzlVhdtO7jcAXGvrGoagnc8xsGCaGJKEmT+5dSFWChpbh3n7TNewveMbVmw
GlbiJ9EDcb1iAn8SmMhn4cKiWBuH4q1+xk4hc/CUzsI91Ja+1nS8Sq3qGoigeysBHk9rZvvrJ9C0
HQ7UwrJrYm9so+KVRryPoel1jsPO6WuSAk3XTYK2vYIaHu/CX78fI8JK46ZkqFjxrpY6Aroq1nE8
Tx6oSgxTypQ8C4lSO0ajcd16LchbUcv40Tfh8qrUzsoId0nI3guVMgrRvj3FYlS6CaGPdlB0WJ1H
XoZ+/iVCdrNs6Wzg8Z4UZHD1XpUGtktD/n9/Gczq0KqF7sZ6kGwH8oDVRmVDmVRJubW+rK+8trq9
BSQdOH2eU4RFn7BKC4GTyq9f9ImsdMF3aS5QxERgTLJjFbJ9CMwnRJbVOijYmKN7xIJI4VnFe4qS
gxLtSDSiFt2E+ORTsegL30Q0IGF9ro69Kn/KMXjxLJq51+bZ43q3IQQ3tEytnZecuch3apcW7u7S
H7+UwjtAmJfZwvot5rHnSJdrXhUR/zEPolXlNXrllMy3ieVxOBs1MQYTVgsqMzTOvOJRrZ9GFfXq
/HNoDjAKw/pTiKKbBUq9GupLI0wxc6S6zIfkrdcLSqjj01gIituo0E873ZFG4xSP/roQ5KPCwRO2
/yWT1KtB7tzCkEkJIDiUKBmFkCLv7NHcWfWN+Vi0k+bEPmogb5ju/SQ/8DjYwJD1Sp2o+DQFcEpG
19pQnj9MmXBNywtw9AXkQVb7OhvqTYvLinkmSTZEvjFpDeteHINjJWA6wYwxul7Zup3oh8sZCgYz
wziYiTXsuoxNJqnQjgIdjDbQpLqWJX+QO62Q7Wd4ixBxBjR4D//o09Rq32pfKYhEeOviNnG0hO3C
nOSFgf0YlQGnYclc/vd//e8fGJ3/AlF/ysOsqf/nvyUQQMW/6Dqbz//5b001TcRLhqZbKu5MPvQH
0EUfEjnrBLNa9yqcgdwCU9CxXsjEUNUpsS5p6VZqtC0UuJKEUd///PH/5LvMn25JimjqdIjUH9wc
Y9CGRsuNCu5X/+0Nqi3WPqWDiCqGMAuUCAei2iXilf7z50pgh/5x2ZKsGJap0dxS5fmLfbxdwsyf
b9L/EmugrvIgVXRayPmocIpVuhsa/WnU8cJPImr6tDpgwzvoFnpO2smcbHNlo1r99i9fZb7Gn09A
kgnYIOnO4hv9eAJSrIkj8tBq7YlgEaJSAAshfAVwsNfCQwD5j/7kDIRh+A50z7o7ARYT4XhO3vnj
X4aD8ZvvIsPfUhRT1WTr53fRQk+ShTykVw4amOmBBX7GCiRj8RbgRfMEU/3Lk1B+NwBlLB4GFhNR
V/UfTyKmYzcVhUDEeka5z+jTu6Fo6CTZabUTrM359htS81oUJJ6nmVvjRC0HtvbIAXCZJFuFGAIk
xhGxghxgwOxzlzT+kBc72G5xXFXVo4kGpBhRpjYpj7cg9gRpJWXdjLSkchWazfnPD/V3z1RWFAOL
rDlTr36M69FXSTqI/XptpiyE5LFBySn7v7w8vwbpz5GjyLw7mgh/yzDk/xzEA07nsbHkat1V2g02
zblLjV1vUPxueGMKSrBGn52nogPHYPFDb26GSDvg/4Bz2CdnPWBEJXVx6kmhMAkDxgdtql9WMzNL
itekrA7TCECj0EtXrL2T2AbfeZVWzp9vlvwPehZzkCLrmixapgTicx4i//YyWpoKOFxWOA5YbE19
I4dWAOKwpdUypjzTqQrTNbDgzQDtSZzLyqaTVcmjL8F0DWIII/rwRej7lxlXAANhLig+tIKp909e
Cq/3z1/3t3OHotK4m5ljsv7rv//b11VqS8+NkK/LyFq2ElQbDFfLacZOSWl3j2mpz57+10HbRQq1
Sx8BHDWZRWKKzd++y+/eHoWJW1RR1CMM/TEEfIQlkmCO1TrW6J4YZTzaM21kDKgJlXLp+hrvU9PR
YvdpY/RB+vnnm/Hb11exNFkV4bzpDMQfzw6/yb/G4ICgyK4kmSJzFyISHe8mmM2FrOSLen7z8GXF
AEHmh9PJ18ikrjTjZAZsctjYhy8CoHjSiP2XTSR9NUZMwdU/FEkBuyfhlE2YK3nnty7w3uFE7LBR
UjCNuu1MWWpmDNWfL+y3C6NimbrBaiyr5j/mJTSoDCCxWtf5TmspsesKrkBUa84Aaob0l3gzSdYm
oXAeQX7586f/bl1khM3EMxHgnvJjTVAHT23VlDVhnDk9AqWJfmafd33kSr5xj7SMAknf/OWafzdr
qSLEJBW+DyS7Hzi5mLjwbkz6aj0NPEsEN6+6mb/++cr+9hk/rgx8soxPlAGLyO8w6ZWrmulfJt/f
jkleBonHx6gkEuDHmLQiWC1yw0tRSo7S0wIYmUWsgQGm5dmZPG0KX2q40sr2gF/mjKmJZjz64STZ
J165C6vu0In4Q01ZIhMvoUtlUDEIxuA1LHynmZmkRMKNsMDGOxwSKqMzMMo3LkXovc/AMdNDpfHn
GyfNr/J/zvaKKGqmAp5TtJDs/1hTVK1oFQFY0NpHnL5oWMYXKqHkMiIoiOS8Zkad3HF303IAd+ML
JV2Tgq1vAUX+z1/F+t03geTKZlWTJePnpFPqhmiOhVKuy+xb8Gm2BzL1a6OR6OOOhF023k4BWBEo
uz9/7j93J6gmTYR1hg5b3/x1h/5t4rV8qZmqOCkJdQlsQ+adrLnZy7zo8KMx6c75k3/+xHnE/7jn
XJ+pGRjnNUX9uTu26jCciCrAHaZC6I1QZrOVfS6q6PH/43NUWZR4wMzm6nzl/3Zl5B5gLquMfG1S
u5k8cpcgcYOp/ste01R+dz3/9jk/NluCkuhkb/I5ICkawVJtNN+c8vWFMCALkHKVvuIlCfMNgXcD
83bxokYbo4xuXD61hq7tHMGaNVdKulLQY0lKIDoRO6HFRGo04ZvEOqiUoAjdDNelCuCm9akZkf+I
/b4QyVKQkbdACkfRC92ntUxEFZ5/9WEty7LHMT9SNlpZ+87UOXkapMSF06EjBitfWr6KAD5vVkE+
feAzFzY9B0o8kz3ySHr5RfvRmSLygjgg07nMcO0M8Vtv2BxPabXNLGQrMV8kA6UE2McCc1Pf2PkG
GZJ0w8e4Nf3gpU91EeEqdB1tUM9Qt79FmHh27NHBNjSTGuYkGU6lac8Ef0bTiUNz6XpUWHOLBnin
Y7eJYsQD5hA8htN088OHP48U6TcLExtKQ2MyEFGGaT93S0kyCQrHtJw8Y4AActBfuyQ7K718NSvr
nWpEtxDH+Iyd58lKo1NtBSqQph6r/z4Pte2YqVfM68+aVK6koLhPQvIq6WRlykpDxnsiu9MYUNgp
dTj+/mPV6cQrBl67xJToDgQHVTX+aiM+Y2ujS6UGj3lH61QACKpY70nfXzVSr6amvcqQoesO4HeU
0RBJrWNVBisVG2Gj8geihDiOobWDHi9ndE5ldY+X5Cw33RXLnF99RmO2URTpc/Ql1xNAe6sUOpRK
fmszyS0GWo8ht90jzVcNw4RS0wqSNOIKPAvL+XvKah/btdFeA136/PXnOn1f5/UZ9a1ddxAqZOR8
TWJtoZKvNdqCbSW+1VG39gbmNEl9VuRsg89im4TZYQrkk6+pD34MGyKo7sKUH3C7wNwJgnvQxy8V
CbL7JoDJ4/nCpcnqg9oan2SYU803q6ccO+Ip7oi6yeAbT21+4QzKmJrB9n8ZIb9ZKGQLWirFJw1V
pvFjMvFSqKVyNaKOBkOW+9W4bSCXLnWLOmRaaQ4U7c8QATuSjAo5i8hjj+uBJqin9Ou/fJd5Of8x
gSqyoYKbsGB5WD+PKFRZuq4v0nwNDgR5OjHTQjgb1QhDRC/X6lJHXjfpV0LRvw1G8yHl4rWuUNYE
gamu8q6gm2gK/qZvhr8sYtI/Tx0KJzRR12XJhIr5c26v/LETglYn0RjLAPWuwkQqS+MFcbm/84bq
xUsn6ISGnKxrA85WIPSblpyVvyxqMxz55y2Cb8t6ZprkALJj+c+5vxljIjTGFryseYcIkLr4/1Jh
9YsbgqljMUTDuMsSxIkKib8zTaOZPedqZyErTuChi/qHlu4S7ASU5YcTvL/pkHsC8ieMJbIaL2UL
5axXNfakCyelS7iWsJEhzsHWUola8Vp9gWUj+cvi+buZivMR+a+iRm1Dln/sw+q4KZIYTxWE1vbY
yBat9+oNBtWiS6pb2We3pB2R/igTsJj87c8j7587aHVeTSUDJLRhadqPfWbcFbibpAg7ikm7Cb+S
PYzjjWqdE+rlvpfTyyQgHvrzh/5mTLFrB3dtGGyMFFH/ccVFneet37XJOo+RfKIlLOL6bdJboB/R
/yHtzHbjRto0fSuDOuc/3MkA5u+D3JXapZRk64SQLYk7g2Rwv/p5mK7ustNqqwcDFIzSlpkkI774
lne5dgJw0gUcueElT7xbUNSvf377Ywr4626zdYvLNg3bcF3nNDEL46ws7KzC9c5pbGaLHavDNYHe
4ek72ddJ5t52kAMYbzvMpDWkLXq6E1VnLwbdf6pb69DOP8bo/XpUcPnLwadjIl/G8c5qL5Hx2ycS
ir5Xf/a0fg8TfHCKDpJ2x+HjzyHtp/yncuhbu23OB4d0H1mwgSf/NYGEjwTlJ9XBRwvDounncpvI
hJyTt4qACgd+I9JdmqJr4MHwCL1t7rSXHjhvKGNUlI14+vOD+T1h5vJQTLcQOZ+DzWnaZZcIa2o+
JinEu1SUL3I0DkgyrPTSeDje8jTI17bpfbIef09fbZ2S3NLnZJ03PtkEjqKJ0QReutPadj9mHUZ2
6XXs6hd/vjzjo3vq6LS7LPxbuK0nIYy0a4hjXnsXFs6t21HDY8g9N9w4KuXXSrMuUtvcJLqz8dEW
sBVRtrZgWrXjWQwoEJEqbC0sTKu04LOV9UEQ4h4YOvm7b+ouFeGvS2vQzAEzP2i/NTygKY7uLWcg
BgQXTdyct91XA0PChZugEWV8ttSc+aQ93Y9z6PMcRMI4aU7emwMEA5qoSXfCQVzChuhHBwStBd2T
xHXZnzVoui0gaCLXgBJJgQczVwCqOMdfcbZ467tgwiQqvjwK3voGRECfTW0ZcI+HPEWxhpMAi3m2
PQ0zw6xXMOMAhZRtsQlUcZfZkMiHWUHmKDrWzP6bIWwSeGLZzGg7HLUMtMpfOz3iRcdfRxBPoJ2E
6BMkclqtyMH1/XOjnP3RlWWS+kyKx2fat6ol2sdIcsTf6OuBfBsQ99Nkt0OISyxNo3pB4HlTzmXA
Jwtu3qS/3VhfzK0Zwxf26YKbEjRcI5tAN/bac5CAl4uctTvu8xo0WoUgSuC0e1mgRAJp6hV2ztoq
1c2fP8SHmwvLAcYXwkT//ySQ5HZF8hDKbAenE0gVl62nxsH3mk+Ktg/6jaxg4VL3EtRden2/rmDY
blZRVkW26y2GTmAT/RbJDuK0qro9KdQBzQPw4MhlNJaDW5t5UQfdRe9Pn32Q3zOVuUNvMCbyaX5y
93/9IFOiQyNGmnVnKHQvWv5ZDfVWhS9pPn5xZirn0d+mcq5mInzuf/t/v+HcBZsD3fZ1/bQjxzZw
uzQimo1p8Drf7xp8WV4HnwRr8/cimSYYkZE5A+1783TXDiotjEkSMdyUEYNA53+RlRnoLO82HbEu
cYlZidXs4s4Vi75hlSNIjuXpuDGxMiKXBmmOIuckSHnn8V1si6cczRwzwGxgAB6oDABOn4fhj6IN
NhS2wdjhg7aM79Y+En5dCrKz3Wv4emtl+cKtXGI5fzHqn0b9D++TaaF1h+yF/9vkJuMmeS7dr904
XGtGiyRyWr60tE2RhPRB1mTxtzb7ZiP80mvIVfVkpG61jwsAMH9eGN68A07DAQ+KIa9tWJiTnJxz
ojUReAqrdAfJGJYOQv8+wg8oUGJelcZgvyBJyUbdRGQTpAS3wldb3f/q+fYhB1sj34YQ6kqcdztF
upRwQCI1jUfjxD+dwLGoH5xLRwSXY2Me/IFmRsli0K3yxW7SR2E193kpX8SgX5QI1eMFBpep/lr7
zroKcZ6CRvlCq5oWpDhMRnVnodaE+dUsPPwWS4btkZ9ba2m6F3CM7zoLCZjSq8+j1kLeAsMfjCMD
z0Pw1H0qYspclr0O4nTQkbU0LyKWwwIPU7R2no//77k5JrXc5bKioxLJb4n+2alqf/jsPTqsxD+4
faepfR2ouaWQc7JV9b5AbMlPu33PkHM1b4i678EHRePOMXABH3AK404nwjgkdfGShPX3NlJnk24f
tJgss+kJ2FVd3aPFcTPZdU9aKpZpHX1PvhkCyZE2ApTgjjcwvHYSLbJ01pnyMhdktOa+diwuv3TU
srPAPc6x2PL4kY4CPvJSJWydDiaBDO8axTzL0z45Bj5KMAzdpoyE4C3mMu7XqJh57ZDECIjstMZY
GENxFw7BHtc/I6weZD2+6CVYnSC7FXL8pMYxPziCDILhnDQzrLVO833TYFfb0Ld3U2C8Itf2BbH/
R8+I1pUo7pPyuTWsnbUb39yZWOYA3Im+6NK7kIH14nfNfVEhqOeXTP3KuVO1VQMACjMoNvR7oFSJ
5j6qs7M/79WPois9LcMl3ycf+63s7lBbHepQyl2fgGjzirOqpb+T9/d1WpxNZbrXe29jRTC0QGmO
BR8OHMmi19v7rAEd4UVQZ6JrTD2/J4P9Jff11wktuMR/MPLxJVX6JzXVh4/XMBhLMouhpjs9fW1N
JHHtK7mDTndVuX0NaOgxbMpzXY9vQ5KtIhvWYxJuR9/51Ffog8Sa9547z6bhCGL1r2uLkNc3yq5Y
W5inLPGDZ4HZF+yarSNXjpbcw6zfR5P+Wmb6K33qDYpt26IPrhyzvYeav0gbHxgz4tOWXlz++Ul+
VOzy4ShnLHIwKreTqJvjv4bgPE9yauQX5MY24+R8SRzCZRh5C+rTC72gtxQ6zpUbir09hI+ffIIP
6iqejC4s36XA8k/TwNKz4yYv6C5VY3c/P5/eFbtQIWLefLFFd4+59aPM3Ysh9a+w7hXgPGRifcGp
8LXxwluMKL8UiOxrWNbCKf5kd35wHBsWqBph2ZxJv03nO/Qt8YCsCpDQLXW1fHOc6pApFlAcVrd+
W3w2DP5osVjYbJmOYZqUeyeLhZURSFNNxY7uwKbGIK5Gz2SB8uqqdKP7JBr55vDJdp6f8cnJy7xe
dyyLCbRtijlC/VS4l1M/1HpA8wrG8tMEjnGAG+41l6EsPmt8ex897Z/f62S9CS1JE9ueG2UCfSwV
BxBMDZS6qHCM+KUaJAJsPrBG29pGenU1ldKDhOOf+6Ng07orKOuHWdE3t71NyDyvLsczXdpPCNXn
TPJxJ0FuKZu25Wyb23v6mdLKA5TYCAl9q6FZi4rEuXdetvXhqHwMRDNn/Ig2X/lmF8YO++Vd4nTI
riTTmYqMs6rw1oXsrsf4NTS9tVAFSDpv78PBpuVi4h7YyHGrV+K8rLsrkSP6oo3belL4P1eHFAGf
VoNqCgE06y7zbjyzWlhqVfueJM2hU3zKsLgaChRM8mC6dzImJabA0khC0l7GHhI2Gd6+5Tf/LJqN
Z6Ut0HwJ9C9Y2XxNlYuJYbvQRmtcIqQthlWnY5JjoUizqeCjHRUuBZeysUFJwsaz9y6YIC8Jq00+
gJTW85cSaBadRYUPVnM+hWOGFmrBOeJWOPlIViDyAlvbwt7TF2G8ZwfDBGXUsk3CHuBm06NNh1BU
PyYYRLTpXZuTJFrCRhgk0zNeYlbdB5aIVoJzFQ1etEVZCMg4HewFJgxf8NkcsHGwtgW2QL5W3iKj
B0eHVT/5xS1S5yurJB/z9OFMFRyFDqpxKXzhDu8gkb4J6EFerA5+4M/OmG9dLG/DurjVVAOWIgDz
ZENpl9+VbzyZGbzFIpWPyXCGluHCc5G7ZXDw5CGOFJSQvBEpFtEucnitNLjUMbVqEQ6wImfTaGfz
khjc6laM3rnvjpBI+ZBzHEAkfQu+dWul6B4G0UUft1+kFw6roh23fw6XH+4fw/MMgoMFbOWkYHUr
VTWjS0AyVbCqXSIyvphjieMFKCF7dNftJM65xE/i4EdJCv0PqlfAFGCVTt7WiUY0VEJMlxvGP4Yu
roo0p59ffBKJPjyOHDJMi4ktY0Rx8j424CDE60Wx60exa/sWThRK8DlsXbopEjjdooyjW1GblzG2
OJXxeabwUcTnUPVc7jFd2NPCUZR5lZe9w0QBDkdWgThtwb/3mnvBt68AClD0+YsgnO4I/usIa+0V
kogXeo1Ask/zEV/ai6apb1ITSy3fPQ9ykwmWg1hygBFNj3LmIjcKtqAKdmFWvMqwuWujcI+u+LkY
O8QUcJvqnBqGQkE3P8QoJIRAnPftapTuwWqRgUsJl+04zwgzbWnWqJVG48x00scXq5h22DUD+vaW
BobJeaQD5H81VQowp4OAj68XJuXxXVXe1r4Ew25DGtCb6WV+mhJlMPhfQ7ryE/eRUirN8WguR+Sz
ktsavSWUe8lEngNMYX9M7CLihoWO3soIYxo1XXLpk6TiVZAgp0AXSuVeszKTDrfyGhlHAwnhDHtj
LD9wIQCg3mTlG0QqhEl1tLmHDll+gBF9aGNp0NiHcsDBdATz75VNiLyDgKFtoEPB7NHr3L3SIVFm
dbhoBzi2XfI4pSXqG/kMEofzGQe8wSwr+Oc9+NF56VqU6AK8G0t13qM/nZexrpy8SLsC9UNmTOZD
7mbnY69vUwO7mv+vtzot0boSvWGJ5OMu8lBSLNAXLuixI5O47Bvtk8v6MEt2qavApQBHo5z79br0
yixlZddcV7pTEW56YbGOBrmZ8/bEGL8aOKZPMNmRG/7kMj/KeujS0JIi1aIOO8l63BpYQZERXgbG
viig5zmUl6a58iJxbpQ8X77+8439+B0dOvmzselv3QbEqUG3oGO4q5MaAlh9QFXmxQjGJ5nVbw1n
CKpO6z+/5TF0nOZZMz6WXidoZe8U/DOpElV/HBR2yZBFSxuTww6MI2RLgdGoXi+mxr1XaDPhBddn
975/wAgbQMxIjlD386hPwjFvbjUOKgXZFZ5p3pCRxtNWjEAbHE2iOoHziJc75ymgNxpdAaS46cwt
PXc5YdEcBmWz9Hz2Ww8rDa8BetvnHTq6K/bKeRyjL8XwVuFKfF9nEOMaNOFyYe1kbj4MoroptGJc
BHRiATSvoiZCTVho6crEP4HebA/reGafVwrRJACAmITJJdVnsUTH/2viozrhII7357v64aplzVqM
ghhNg0H9ddX2Q4BXWiTyXV+Vb9mIwTGdlGA6Q77uyrTXTbtK4DtOnzUyP1pA6AHRyKSha/9WGahO
G6PSdPMdCtVvycTjE5N6GbPmJZ8xGENd3qL7c/jzxX50+jN5AvGuz/8cs+ufIo8u6hRAMsqHKUeI
RK5mKcBpzUd/LZ194hvXmawOc37y5/f9KOL99L6n9XMy2VknHT2H2Dxsfazq0RlSV71pPNWy++Ht
/Iu1889sBvFBhxoXYheQGGUpUeGkVd70PoYemDLtrCK5G4auX8XA1kO6sWadNdi4lO8OZm5Mn6bt
qEdw2X00M+gbGjzoIFDewlE7K3zNJOpHrjtcJ6F1i1blkAcInFoZID/NeA1duFjKRiwvcL4mYCTX
pgksb8B2T6ExGCUI5zjTQ9MiaTKl98RGtHtRntpExRk5LbRo2CYKtjbObU9HconrJzq2T9DuxFUq
YSNVGvWGgfz1gsqLhrEk19eKAzYbCkoIfefA2Iadg8ddo3DTwxgSKNW6cPqv3WT3mMBR9hiNswXu
dRW4IUrOPeKXeJpwBDdoTKTL0ERDOLWGWzuL9nPeXNXWk09GPCjWBpYK6zAanuxwwgarOSSyvcLu
oVx7qXY+pM66R3421qJ3barHtRM1ezxmmyunjnCLgvyKQ+8nR8xHm0bMBtQMHtitp6DOLCsVuMuS
vnpJdSWtpw45ika3n5zSOWfg+9RgUfZJpDc/WrwCTAZsCI9R8el6or4M8S0kQLiZd2UieA/sNjBX
hlpWKOHGszuUMY/gVCx2bpBgaZgHV0OcJLswye/rlrFmaTL2zXHtMJP3Iii/gLfH3KqbZmmJ9Bwt
XvQSWgTVkc1aZx0UYMNBDeLPe/ADpoANxwKch0m4oVd5si9CbczAVGZoHgX5BvwUDHedjvdQG1d2
zlXhv4U5O6Q+bUR/PdUizPaEAJg9SjrkIURETTTbriUKN8U9rnrgt6A6bXEtgImLfjuWHtljZ20C
10I8vkTxstEwoMj02Rpax/c17qLdny/q2F86ORPJ9h1jTqZ82j/zivkpogl39PPGtLLdgMV9RVMd
KTX/0Ei3W9bmsDFEUK5kjnR4bhqHCH0FavgCem+IN0hTpNs4pQxAtdKP/E/i0EdADEDbjI7mLMH7
rTEbDs5UBh3BtvSjizbOXrSsuo0kxGjHhojc4HFSo+OtnOGA+ON1NDSXDqOvRRdQeTbKe+w3eVS8
NSkPCpV6YG7524hbgdfzEm3hn2NaA9rH1t4/uaf6BxEUbARQAQBuDHZOp5p6EoQubaMcfHaNkVIK
368dCRuBvsf5GYwId3eYZHzWR3vRIz0gk3S6FDraDX30qo+Vec0Ajel2hmKQFcz+nG0F6s0YX8KJ
7TJm3/CHLNZ90VyjjoruCc6KoqTHUbjsFifutFWCriq+nWy2EdVxx4/vCFYIVBbS22WpsHHbLail
fGsvTRxyrIi+8Dz5Qjcl2iOghkhfRoOi62Zd0+ANnuLdk6qsCKyh0NZ6VYI81aw734mfCmBIC6u1
jUVfkiv5mn+Riu9eTwh2k/Y1dPRV4JDNFN0OINuqcp9RLH0Lg3A/hGg/hYmzCi15O58nnfeADebz
nBQ2mfWk6vpgtO2ryayv4+suNg2m/7ywpTeHiJy/77szUTYMyKNzVOu7VRj375eBbl0JToPQTtIt
3UIo6XWFZYrwbrFDpnxEEZAQ26H5VTa7KZt1R0f9uZDj90/WwkdLAUCapQNaoag9naqNDBMy1Vj5
bkhkhiyktUDe9y4P1bClnuP+xOK2szVMPOf4Bc8mzY1PkCUfJC0QBH1w5s58op82eLG7rqp8TtCE
5PH1WfnoekgMd6Li3gAn3YmxWk/wSBcxWsuf7eIPoj+tEmY6tHHJEE+77wUz9rbP42KXtphIlkWy
syUaZh5C9yurgl4lISNd+M69wx7Y5EGEeKjaBaXE9zlq/K1ZJFdBW5ln1jhbAHYCEUJ8uXTnrGuH
4BK1zBWGSYfYxziU3GJLVkNOWNc/TrH//UtapI6kz++yxHg1jJqTL//jEls2qeR783/mP/uvX/v1
j/7jIHP+++OvbN/k1Uv+pk5/6ZeX5d3//nSrl+blly/WBbia8bZ9q8e7N9VmzX+SVeff/J/+8H+9
HV/lMJZv//7r5ZVHgBoxtOfvzV9//2gmt0K782nR/Bcddn6Hv388X8K//7p8qcfspWAi9OP1fvqj
txfV/PsvzXP+hXj2DBLV6TzTXGeJ9G8/fiT+RQIPTwbA2oz+oO1VyLqJ/v2XJf5FG4pjiZLUcuGz
sbGUbI8/8v5FCk6HyoVS4Omebv31n9d/8+No+/Hgwjf599c/p7vGacNJzCiImfvHDISGwun2KPQ2
qfMonXbl1GIT300cDrZiloHG0qjlcKlpIKVkqcuqEg4TY6yxstTzF36FbtLovgoQ9vZs6Wlh1vDT
rfzow52GDz6cZ3mYDZpc5u/wAIDVEaRupPg01e5njDAWT+g2OE1/zRgdfEBeP442/eG82xq5B9rQ
tdRnCdxp85EP4VPawa11ONF+S+AaIHBd5UTDbmwqzLOIlPSkeigyJTfFC2jkZ4s8tK4gGr99w14Z
a9iOxEh70lM+YoaGOk3ze+khGJY0Nr4Xcb4s9ewZ33dbw2tKKD6zFvmfYWfnAEf68nN6M1eHRB3o
Pr7JSjvtZ7bt6Mfd6DVYC3gIsLVPnZeVa4LVLgvwdksGPFn9PD73okRfQVRzVqjvde70Nda5ykbL
bkgWuuXxXk8paq96UoM4wFWX94MvCK3Bgm3bGfphMKN6HwsXe9XgKzfJglvQnHsFb4On9G0jMNQo
cfZcDMTdUG+R+2hNnK0rP97FNMkW087w6tlVvDXXJJYjlu0JWW5GWPTLOxMY1zKwDXz4plliN+nX
o4c6sgizWfe7wnh+6Rfp5YCac6DnPZQQDUFQvB2UbyaIOgWcjU5xZrflfRhqN9oQIlco+Z0sd3ky
BZITKWbGXmzu0pqLzwLfJwMpnz10bprBqVZel2/RCYc3NTnpyoHF7SJhvrKc+U7Ov11Tb7nJDQLV
9P2mNkZwMqSOKRFKVja8IkS0z0vPWhvI2iLUi2aYlX0JCy9GU7FCUDuwERMxw3cRyuSsx49r0fpO
hLlm+xz29hfpMwSp5gUezH5YMAp05N6sbikY0/ex5N6l56Bpvme6na6sxE9XoxYKYG3X/DncM9tB
+92seoTZRhKwuFi6FmVlnDza+NiusGNHkgypK1taF15ipgs1lTcV/SHE7jJUmhJ3WwiMYgJBvqWe
jdmp0L+2bW1RVWrcNn2JLhGSe06JMmLahPlCleab6yHy2mgIVsC3Q7wB8NJxl2qd/s44bqF83oTt
EPrOrHTOsMzrn5SbPDtFdFXOTjwifa5J7qzK8pZBLg6UoIywImfJ8FYtavSAxlDfjbzIYqzD8x6h
h3jmHg1W8jQ46fPxJ7nBY+owSRwc+x5miiKpRF5qoh5X6YQkJuoZXdQxa3Y1BIF69WDrKJKOif2o
hem6coMMd3Fa0nYBGgeLvabi3nkl27qaonevDC9oOj9AA124moNOayuRxPWx+5J1vEl9gSaUSZcY
Rb9eY3DoETxqql/MqKurwGAhFj0pkIGNZWMz9soKnYkPMmW9NAjLpb86XkEYoz0oi/He7kFVhoKV
mtQITekd4J35uU+d/d67wHTr/sJK+kM/5dlSMyqa2jw6mdKJU1ScJWGp1lR61wPvCYYVrFoU83va
/AHqkYWF6qRvlTeKEd6aPtRKYCHdxbzC6OOUbafVusV2D5spL8TGB4FbL8RcM61ltnL66WvSzQp/
+qzxF3XXU4wOnhr4/ZBKYKrQksYdMaiYbwltvO6m7JGZPyO63voGsBva8TimmzCXDzXiT0SON1RK
SiyHNJRR+/6xGIHqlJpjoKuG0LCOOEkSzABKi9UbC4D6YJwe4OlTX2f8YV6MWOw0MICV4JH6Vcb9
4s5JnXJBMSHZ6AiqLJteXoDmU4u4YynxmL0ohMU0HzQVsxHs5s3rUHsE+fe9dZhEAHW9qKuOHqOx
9BrENkT72BpENj+BC3V8NmXL+pAiex4nnSLd32KRhEb7TLNo2SS4ogicuHmDyKWmM0rjUjfsb3XO
EYHXIu697J12ROk3GdjOyXUHmGOZIJe+sFO29vGJQCHSqf0xGxy0N2eI7uqBGDGi1+fbfOohS/Jl
vAP4S+M+5OoK8MCFiQjjkPHq8I62OZpvUcEzkjQYZHlcpkyZwH3DiZKIB3r1apAPE9WZPc4M6/TZ
sCqMfec3IkthRw97p7VMZPLreJvp8aPyq2sLbRsE3HjsnA3mOuzDu8nEQ6uY2BqdwpJMvCTUgLIK
vxyXyNQTzTI9fFcSEZ4s0oHPhRvf6FCii++ovPwF7vPPIqvRCzTSd1PnACoVh0ebQAE3TKxVOiO7
dhyGLh26eCpEAGmYH6DlMsWrV6kU1zhHU+YxOkfwfgVPpl9p+bhqDPN7CGFuAb57JveVN1aANBRc
CMk1cJ0A1Plh0yKNZD+pbBaCGIKz48IMRg5vjF3eMefRVxpCr6NFJ09O6lsTBzTkAFUjVHR/XEWW
IKzQE3uxInSBa3/tBZwSusnjrOYFrqDh053PL0YT9/G2ms1goan67cSCrVnbNVaXS82Vz2aGZeoQ
ppu6c7/OvSFhElTyOUTLelrlOe1BHcHFokIJ/vizMi/3aVh9L5jnAHhCnBoNHRSTqrWfE4onBntH
rqLWzC/UQf8t4kd3fmdMlSE8p9e5VTyXHKu0GTCoxwy9Q5ABoUlgRbK0cNMThGQYqj5BngcPfhVK
9DQtwpBzJ6mSFRI214ZdlEs6XK9Mq1nEZfWguLeBj6ut1+JBUzl82ZghKLP22cWHpbZn16RB6csY
bbvjiW3AFVi1InpLIrVhItavMsh8Sye3kC93HjquftX5+fMxD9Bw24afwjHJM1kgwE68L65G1NKX
gUf1aw1PTcWhkqRMI0eVvqdl+7W0vZvc0ZaOhIeDcSczKARBk/S9GA70EqrlUAXP2sDiGr1yTp0v
OoljN0ctx6C7zcHwLdqSQGZO+VmB6FhE1rKa75mlhy9djHDMnHpoeO5U2rjMNE6hSSeRBvr6HZGl
WLTLv7cF9zTGXskj2ixKxc39kYIY2BR2VT7LstMkVCyLBsPYsXQFBeZ1aeHMZFqbKGKbh3113zXT
o3BpRNsLxIyurLRYx6DnFjZU0aU3IHBGUbyz3WilFHh7nBaYtgbampkUYPj0srauxkp7pSihH5ax
VdqgSbeZb56XtpglnIanMMPgpJzDKmQcRe7D3all+QzvmiAKm2hpXrkKMJ6FRc7xXqhWT1dljsGq
hEaBYUu/CHPyK8vhIyTDHshGN5u985d9sKBZMtvespe1kBezvfE19IEMuTaBlIYx1kpQ5LDB0d6E
DaI6bQcsuSv6G8Gc6i71KYSlagC3C23tUfbZu+dztDqC9YNnOFqy4p16Y+OUIlrVHMFjYX5BBQB6
Pxq94L1UhG0KmfK4neY8frDxL22yw9EQ28IGl2Mj3M2kFGUSlTV6Ikg04vwz2jssJUiLIgJoN8Y0
P1MgBS7Khia+N4tC5d9V296ZFT2oiq7wyvK4r4nzNIN/O2uCWPhVzfEWIsp57GNZbQ/AO9r+kc4C
U/LuPcjYOqDFUKJHP4wtmC0js7luSPTw94je/fn98y5lPgW0Tu/7debmN22dPSdJcVNq2KbEAASD
GeB2PEflTRNG+s6Dtm676XM2O9EVknNIq5t9nkQacka6uc5b+3zEVEG3B30TGqxVZWG2AE322Ujl
83H5iQ41fYVbucRvaKpe8gkl5MG/BFbDMprzOTnkN8c0KDa/Zj0yjsdgnBjY4845yDGIJ4rD1Uj0
28BCU7NNDfKetKadBjSbR9m26kHU2CcUjF0XVuEfyjy+GQr1nJRUNSbtteFqiB6s0liFE2mGCDmd
c30WiVLp92Pu67mwGgONM9zSzvOOHLycsZPEA+QM4+wdJC67m4Q7U+lXQXmzMDpSSFcP9nEb40GY
PkdBTbx0c0wJbATs0Yq098ZY3/hTsJHtyPnnU2kniaLDmcKxm1PUaQ7/Uwr7qXILtEXnbMNnjOcZ
X4OOAFvX3S5SznOac5CCs7nPRHpbYNNCCpA9e8pGmbFewqGndjeWeu8f2lgchsIiRjbueTM6z8fT
cdIoXE23vcr7eF+RglNQxM0qcW6wfX+OFVmN9KZXEpSVN2fxWR4c6H2SDHLtQx9diLC76ea8QeSI
VIcoKfkyeecJUYZw7jl2Gi1GLggqFb+Tygs6HyQB1UWtXNjBJP9h7LyYxVsbEyQm6UJLRdx5W2rp
23Hte24fb+MgFrig8BtZjGCkhyFzSxZTtOo+R1HIK+bzBV/LqIi/zPkC1OFD5lN0dzH5sOWmiNdy
b/x+uowhby2cofsmm+e04sA8PuYpuk1bWsQiCSeo+NFNaPg70CUXfUTsqdri2VR8VjyctjF4uy3D
GVhI6juziNnGhGCdvM8lEgOYOaDd9xPR7riO53O4su2dPvKx8pa0Pc1vut6/6I3bEY4bySEp0mi2
b6Saz8xZ2o1i6JE72XtjASrrunE91nOd20c0qEOU5Sj59rE23PXoFIF6uij1PL4sy/RcK3kQNtbi
lTtpO02rvlqx89Do/kskxJWXyZvMZX9Jg9l45mavheN1Wxqy6eY61QkxVXeIJ7ckKPUd0uLaXPyB
DeWwkVisBf1y6lemgzf1RO/R9DCzFQHsMpGujknl3AMwFOW6dABO2EirH4tOGW5cGq6keSSERhlj
IRV88eR40VolflAaqQXgpAeXA3IhPG2g/uKQnJiOylwin25bS1mZ47aMjYu2FCjxB5D9KkMTuyi0
rotMvHeBh0ZQn62S1Ek34pspq2YbdOyaNgw2Q6eD52yLCw7ri9AnE1NTdmbOeEFRT2x2x0VbFMNO
7gzY+pqHNK9zz+vOqi5BtdJFCp+50D2bUe4dEZf7xiuxkR8yGawk/duFXuRoxg6TJ1eJj8iqgPmJ
/HFS7/ubIoukvu5y39gIGHluXMr9P/+UJJ57vYB8tuhN/LvLUMYrQgPfxJDHzj1nhw4fHgtV92DN
b338EIFJsrJjJCX3x2+2AfQF6Rnx2mTUv8+6+JpmsrvRx7bbdyRie8/BrSG0vHaVTiPS8q1WFfvj
P7phYsPqR7t/vvXjV8BfixT4qv/3L2oq4g91M6YCDlCcrYafX+b41//88j8vhnVkgfUG/xy/d/zy
+H//fE8cX/mfb/7zO//t905eNc4RjO3o1Px9efnxIjsnQQDun/c5fjzlIfndNFh7H39w/Aev5X2U
jJKuoVYrMCh8WgbOdv7zTRGvUsTD2dEGytDBBVl4YSERm9swM2qgbsu6C3kgXR8olJ2tAnYjX4ee
e9uWfrUJjLxACVKZ2z4btlVTtHs9em4bvIW4l/0+aNGpH1QwYEyWufsWeU6G8H7j7vnczv74zeM/
eHVHKytEB90JLQSQaSRRxaXA7NTg7cMs8ffH/yOcevt49jofGgPijLppysDeSEwf91pdmnuMas19
MHa3+Jsjw+JSYTIC+Z5y/pYBBcdZONvbDy3Vl5evXSNH3yPDJLXXky37lgvUKUVyrcchAtUDKRC6
iJhbuUWaIlxZAiwU9kOmueK1HdfJaO3Rj8CwALjGMkRf2TCR2HDc3F1jtnrZSUr5M+FgL+HrQbqt
TJBBAXwjEyWFzWyC1kRXjkKzL8L2kzMaF7/Wt9j0MQmEours0KxLu9uyA6ZtqOJK8zO1LGpxFeho
GMcPoR7u+wyoGlNEILa9n6+UMQU79CA2+CNdpm5/EasYDKXnfldBelNatrsAHtIiTT9R0mS0O3Fk
XbbO5C+mILweYGxYbXgzaUAxNYl9Qmvet36anvdZHHLQ+cUGZcQ3c7S/+wVublqFgUbX5694u4MN
rJrvFZDSoRvWQ5Vhf+2UWxk3N07SXqnSIAvOhwuQ5ZQrLoG3cnpEaWz/jDHBZdH0q04h4VpY/bDq
29fMGLs7pZS1tmzEGsrcW4MpAKjOgvAzbycDIzsbnB4QNe4tdWbJ6yHHrI0F5NEz83Y5ftKLpoSn
mM/jdhd1a2ZoKb0dVKPNOrobctclaUntc92pfTSqwLGHdouNnQKb1fv3zjxfFnA3zYjheQF/ijkB
LhiI1y0noN9LsJT0fPPxqss1Y+clI8NIJLUqhN2WdgNYBnO+qkKIwlbduRCNXOK0N56BiVupEmgo
3VvcSLpnA89bOjDdqhf3ZkwbGqbYudl3Bn3b/uL/EnYey3ErXbZ+IkTAm2l5R7IoGkmcIERJhE8g
4RLA098voe5B9x/Rd3DiUDRVqKpE5t5rL9P0TghnIMRhXMhT48Dhr3yazCbu/3AF9CtWHB0Lp4FY
TQLIiPJVZsRJAGmE8NePrpkiqkeVnJC2x2Xk+yrDnC3JoK1Edv1YLMGNnCLIF1T40JvB48xtjhn8
aPbeOSLnzRmx+x265jet4Slp7A+Xo/FYUIkxHzb3Q1w0tDFgiHnLUxEXC5yaHuBFXFMzDB9HsGsW
EBTV1kQSLbODjUm55y+7QNXuwet6hKCe9RF6ZUJ+vftkqvggOgP/9M4i5sFR736f3oER3vw4PA4O
mwUBfPfajx4qK3iNYyCRNkSTZWVPnaHmV6MzP2lcgVT8/DoY9XcrHSDUBcO96XAex2tvW7oNQSTZ
GJ5FJPHlyU+o6khemhGhAqE+Bj1JO4VCG9e3iin2dKZT+QQa+kyX/GG0nKtRIu7OxKP/6Kb5gHiE
OYmlMg5jRpVdfDNKbFx85JViIpm+Kn5ZA/r0rktYtjGgjfUoJvi5vQ9clfgKP3ETmh91+amVwfd5
Csonm8Bfjc4JfyGZuZZ/q6jC0JnKaLHnWyFAESpSNGItlsyXqd0tsX9vnaY9ScSRs52+9k31EOWE
Uc2Dxh4j60mN48Ocq+GC+oEA26LdAnxzo5bxxsvDc9gl+yVuCEZVS7YfGuKPRpInwRbOqdeRPIdQ
VpSkgdpqPueTkZ37qrirvmjYO61hX+P+c312Rtd7MTK6s9wfD3GKOSZ5pFQw+LT0s//uuR5Jm8RC
0L3U3bg3BnwNbfU+z9GdSm4XjURowk2bNyI8Lln3K14evCp/xTDnyFb3mim1hT+yzWoUBgz3thiO
fO9H8F7pnXrfuUTEHFT2hJmiEW08CpKiTtDsO/KlweW7YRQUzyfIqAeGp0w46BG1m1aqo6ybETsv
f7fYwd2MaXEKDrHQm57LLv3tkIuSxfXjDGs2HOaNSRUvpwq6fLkrLALpCedTWOWZ7vA7TyewCVnb
276KyB3zPl2NZRggjEDrTEqMXU+eZRM/Lp390NTNa+9bH5g3PjHb8omtOsdj9QmN50Si7KthJfnh
NoZGeutrZ2+gUVAJpupjdeubmtMSp4ZyP6HfzJr2CQvDh1QWr7PBthHV9UM+7tzR/kxtymBbtidh
Wu8qsZ8DXx6Sno8eCQKwlic3rkVZDkf5cerktcgT5gADBtMYYPOeVy1Cv8X+YU3N3SqTm52pJ9sH
P/ACgPalti+12++ykhghs7y1CbUa6bkknSU5MvHFEmQ5pcBUbr7sujL45tBzbUbuy3Ihjiid8CNv
3w3TuVbgEcJ13/VHox8K7+GT1N4rIGN2+5CHP1wMaunY4WW148849H9PMnjFkSGCpzJNwVvJxzFM
zc+Ze0hB2w8tnIHTTw9hD2HRu7j0mHil8MnK4Jws/qUxqktkDTurKG0wF/UABr9xkYqFQODD1J+N
6WOacah3gE7LUO7xUdsh2vsFnvJt/jYnJMInJnlVIJ5ujPl+CRE/XaJvRsWEgm2pP5alpFW9LoZY
doo3HjPJdz8Lnruw+iWW5NLX9xBQp+xaKMjyw8gR9zqp8atjJ+tzkCXMIMm5sGCXMLl/cAy0MQ/9
ZN+UQXJVm0PKtGTxbfLmv2Bi3ylVdrJpfrfZNcxZhoLjagt+cIb1j/V4dZ0qyCsQ3s2ouy6LjA++
VYx0tuHzDMARKC+lw1ZErWLILYpcbksruLuzIL6NVhJQtLrFuN+BjnhXH3jNitqLwc2s3Gufh4i7
ykfq6mQ3+92ywzz5Aze4v82Ep3rfkYhuJf7OtPayMrwrgYynvBHsBqLXU6Zm14fTZ1fIT7/j1Bcu
i9AsGLF6gMrNDYvevQXKHcIeSpHsToQxpyMEPbh7284jbjYWDW2Ul/xUBmtNG6/HKeUBCaF7ZaCZ
qEJv2ZlDj0VtkHZEacuzEeRvzkx/JCv7WE0u7UUqGmJzaakq/HRd5QRXolQbApK+gXA/+4bjbPOS
g94nRLq0ieR2Z3WxcuvbTJGkkZdiB/8BQJl2ENlIPQ/qlBuEJUyFe2T3+21Z8buXGNmxb8afAw4n
B/CladNOw0fNADWFQWZl97pefpqTgPsmONOxdiaHlJADgxPbdUk6qr+PNmtE5dX3IQI4LSCKHkSm
YNUAt3G4PtgzkeSxGn7OZNwNJuFfQS3T7QLxQUfxviWly3tSyjdjnB/8LH2rzB4PyYBotQXGTa+G
a257R+XbpG/YT0UMbhKQA88IL9szBsk2EMy+cNkpNzuPWdemDtNX6UV3VYU6W8d3ik93ob6m1vMD
UKm5ohcuquw5xyFQxe7JtZuf4/Bk9VsvtD7lwuSV/2Z4EdTr20HZTODUwfeQrTJ9R5etDjB4N8x4
QcWItt/AHQKGdTcmKcH6z0LObvu/fpZN9talvG8xBOOUY/hMLBQLxOQpfB5eP1qGzkc21nFMf7Ww
7P77T+20YTeCLKJ/JWJ2NUE/5ulqLzrphxgEc8443s7BsJ95OCp5/U/bETsne1vwQORxE4lnvNYR
8csxzzGkGP/HVsFOyFVNjkBeM2yz4pXYm7YGmAM7i0RxsDiQmtTfNXztwK1av9Y/478G2WbEysHN
BmMzfoci1ZLDvtW5eOanOrW1sXEc0t74f8N4l64COs6xNViMJGhF/P36Ixwb9df6dox4nFxED2TX
npwavjYGaU/sQ1sLxG7szS99YQJPNkaUwLyZem5yG2xuPPT8BSqmiH+OVQSEI7hxjo3roUK14W7r
TJTmktZip6/V62RJomL84cAM1k/etMN+fQEMrp2CBJT+aZJipx9OX5d+WkO/HCSW62vnMaR3TOi2
9F+nofnUMsm2KhATfrVV8Va/Pfrl6bfwv19qxFXZE9UcuJlcaCZQfGUM1urJ3bN/H2TOauN7HRMw
EsF3+mv9OzXzftP/NGlb3Bo0g1/tin+/jlPg0cxI5uHhiigmB7rfWuBYIBQyDQ76Wwk/rrvwpH8F
XeNuGehQUDW4VvlbP5RJGhZmxtyr1XZu209Vi7t+SP07Uf1YLk/6N/Q1ifpv+vjfF6Xzk/UFJ7V3
1k/FUzyokQxRmue8s9an0w/nqwF+4KNDnBUtyrdoOeFzTfWS731R36oWzwOGWKH2XbQBFlscHXuH
qR62UBsxtHI32kw6Eif7ggb/6nBX5YqU28Xwm2OamAbH/XxfB/hNn39x3L4aE8u18iRGCdVrkuNs
Z1bmaWBibiubcXBOolIPFm0KliLUaLLm4+kIHeGribrTNDHNxkYpO4gi3vjKkyevhZIt85tMfhFp
rThs7Ge6hc9qnCoG7sHTSoNwJQt1rB45JAHL9FDEla9uTTg0yr8OScFc08h34oyQL7Wr9Owk4qUe
kQ0sIWwd7CkkNQ5wQ3np6vFZ/1dF0t43miamqWAdpCEbdfxhPFhBxwSLQwTTcExQ47E+ZMFvWOCk
K3nz9z5uyXL0gKjNDOR7oWJDE2TvnTZ4c5b8pyOCcOvLFu8oTRXmhGg+Zq9/KRLqocUDZPdtpk3O
zJnhjrRx5jmYhHee9YHV5tpDQAIak9LA3pWYryvcjaKG36yzYGfs2qq6YWDLrEpPYADsym3rMo/J
8Lsw3OwUtXW6BWNleQMKz9V87weskfOyfkiwHdz4emRm9jAoOlH8dtuMUOOE7tFWXL/4W4c1w1qn
/Al/Ym8aPRUTw/2zaq2TWTFAsjOz2JrxXvbNd9FYAp/aIt/FOhzYcQ+LxaClD4d66w7mC9ItpmR2
+RHXg04lFJB4GVLUSYxHrkOvsw4nqZ1PIgA7EClAtw2vb9PHznGJeyaxJccwRgNor+aj49fiYBO8
Zzale25a89pGgBGzInFQ6WGmZ9e3FcIvz1XNZa7Mqxqq2MZsFPy/8ZBNKF3MGCzb0mNoZcF7K+uX
JKZIXRd6GBBMMgh/31qRt8eOfDhUdDJzMGZH0TH0E1XTUWExdx70km8Mkk4W5eUHT9782XPOs8Gn
OowhpkDUjUYYnoQ3qwcI5TvGKt6TGVyi2nhf4ul3Fi7WPovyw/rUkpD7jV8Y2X6yBRGTbiLOxIvB
/9LacRcSyeTUj39oBXVfGcBj5GaF5qbpYEI85Eumdl2Cyj9jXSjTfy+RhW4bBXA6lN5hjKhbluwp
rpHeZzN/GeTeFk9C7sQhfXU0M0OxR+fIBSYDvTxMhqPAuaESQM2pCgxEEfHFce1yB3+7HPhss+9e
XIcEL0UvPkqKg7BI5VTTbyrOGmuQGbcOUV97vKGQfP4wLYYTqSpv9IHedp4W4jaVuDtp/Zt5d7qB
eRPtU7e5DLG8D116s/z8KywfoojSSJati+AC1FnfC/HA2jaq6Q2uy7BtfPYAC/8Fe6SJsMz+FpFT
moATTinsrQoHZwzLYFms41Q9UFxZUlXN9VDk4dmfffjKebCo94MSikivKI/6nGqwYykB26RRaqIg
pjRyfcWoa6TQK7PLEELhZ1y0Dg3akrkc5cdHoRn5CP6YIPEv063v3uJ9q2AQMuxhcMMNTBL9Yz84
715OAyeMo8nIsRjr2+jLPcfBwcx9Zj5qKA5xwESgHogxrg9FfJ/MAQAXyvyywIsTDlWZfhLFJFrE
1veyqT+60nspUnhAmuXF0UH1yLBs6QXoEDdwpS2Py7Akk9D8q+dnKzFnGdmHedKr58CbACt+SOaY
OS09mpuibCaCyqPBXGf2UwL+5ozhVebFh21Vd6dhLYgo/WkookU7htr2kAeHUgXczxMWCYO582IO
/H6JyDrs6UDN6XuaEGeqYSBvhMmTpV67QSVHNTQVr9YCRiR4he3UTPQkTrHNUxLO/ARiJY4KfyCI
OQxVUfQlQGRGgjiDCjzc+a06qaEkD0qW0a0ywkPj2Te3GL+hZsyADlkg/kizTmCR9h0QlBFVu69l
3e3D2nlpukheGLLtshozKt+C6VHnXnnGE+7JqYnr9O3fzdB9mljC7Z2FGkCQbZGNfASRS3+RbPEh
+DdmhL9/SWO7hVQHbR5OD2GJBbJcTCN5I/WYaWjpHlwCs5G9niqGc23SvWOifcyxvtu2ATPtoP8i
jOb1H3lKdb9E82WoZ3zKhTtcC7Rh+3XkV2b+w2JbJHqxzDvN9MQvjiBUC9ykGSHUdC2kkUR86Ikd
yS0wcBje7Oc5+9JDQT9s3jtbvRRWBFhDvzHOrF6AYCR7jf/MuvkmWmNjGkhb1tkZLP5NU0c/WrX8
UBMbUJ0z+5RRyiZsNQm6j/z/4+Gwii7+NyvYwukMajXGO/DO/6foqbW50eDA9sgM4FDMwzoUZfIb
hjkR9cJ7WSCHnqoOGNE1YkCzaLtyF/KBN0kYTN01Pcrs2fgmDnbNVZIZq6Fu67uhmYxBQlkUR8F5
/ZcXT3q5lx+8J/KSJj6G473/MDt0OGZzycuB/m1kHBnpAZ4c5IUG9NuS8L7933Ry7z/p5P9ethPg
eh78R0wSNK66anLZn2jTTiUbx7RYD1EAedTgaCYj5qFovup5CndYKXkbGVpEkVqac1Hn3BB0crAC
KFdq+HezpvmkMAH2TJa+KEJ+yU4XYEv0GcoRwkl4GDzevfUUBWDbklJ0HUuONTutXsY25kaAghwb
2Zcum1K9TrE7APd3+Dz+ce01wUEIoKBYzneqrJ+qZcfWO1zlE5ICtfIcmjI7Fem1+Suz5ak1MGb+
v98053/rZzSHnBdqO36Il+F/5DkhqSmC0XC6k5E5EOCa+HVhRomjG3uZnuVO7Utv60RMzfpZ6RFM
Xc61CxynjxYalltQR+RcesbbKIzHRNqHlRyzYBe6WRY2j8Cfa9q48lr0He+czxJKzfQZmPTnPzab
67yNNnPchRZJkxsSlZ2Won1GwsShmp51bGIKKK3vwP/75Qf/uWYcHEFcVBghTMb/8AZIBlnYUUYM
k2l29iErd0YcJtsg5ZiojIT5Fkk1K5netDGB7cLsupL0DIePMqs0CVyzyeM5fvIwd3dksGfzOy0+
W101nrsGiuVaMEyS2AuYBrU+VBK3+phD3hmB3Z8oK56QYKUKDgT7j4Gph2JGFC3/qENenkKZo60o
GxOrAtXtVVCjLQthUuUTDI9yOgUmsv9lXnlIuXLlxeuasx9i6IA4nwY7xQ3Wy9xzrYlYYUJ+qFUy
BnKAj8jzKo5RC/uz+DBjuEfJ/FZATViCDvt3fboyrmooyAleXwtlO4928LgBwNyzhIm1+78/EYIK
/reoCvdOx0a0QmwVcl4MYf7nBuahvGvKmZCZvMYZcqRYPfYhgZg2SrJKqEd/8TEyJf9nJ+Rw8X1p
79ox/eJMbnBf39h98jbrxddonhUxZVfkYQ9Yr/l4/PFHRia+t4R4RoL51b9NqbPOLoaA3SjzvWHZ
v0y1/Amy5APu2UF12asdlV9hwcZRGS8AHxyorc0MBVZZ0frmtquDh9wdPpaKWOFZxnwe/k+peZz4
bWV74gOzfTqX+yow3uI+xaOlGdRTFEz7fumvhuzNQzHamEAK7yos5V096K5Fga6uZUyS8tC3sZou
cTS2fEdY51jZu6ySTx1Y3QlX1YLCq8OOoe5M2ORwZ3eNAm4szWrP1oZ4o/7QHPxA+oCdbHiaGbbS
2ZweBrrn/NE7fltSI+kizW/LrzIixSZkb/JcqsCVSbX+3KaQc1rj2RyTL1GV5Cuhe7O7P2tBmVTN
3TeYYLZiwEdG3xmauNUG3usStzfdFydN9iPI23NUx2/slB+6NaWLJilbY0Np2f9QkfcjNptd4ZGK
3I4x0pGoPQJD3uRCxRUZ1AhLPWr7h5+aGETFv3WRIx/gMH654/Qsq+pqm6lPkwiHPnOowheCkkXy
nrTlaWWq9umvOhk+DVs/VkoPgWI0EEgivKrCHMs19mPBSllSJnbmUO+Ngk40k+LW+sFrYcDg1awu
XXF2ZWdrMki5hVR+C8v0HCYeUth//LZB9x1i5KYzq4E+spWnDA5pCIgQpEAdmkDnpoydChy6XMHl
2l2F235jw713m9fBgs8vu3Eb6laYSnbfQYw8dIPzjH3pj1jvQsHCk5u9fM+k/WO9wdO2SXeeIJE6
H2EANAkCGGnfmxzXSfRpFnMVTdf20Me238NE3T3HYLOh79l4xEd59OShga0jdmM0zxFtER763yZZ
f2uy+j5r3QQBR5ue9jjqOPzNuMRFwY1fDcDzXWwRKO6QL7S23b0BcDJaQAEL5b2l6Y+1wR/ikZVm
6jYkv0D6DWNdtml6tayW04OZUemE18aH4Z/3TnZteZPdpYEkIcQPVS17GSJkKxSDaybjb0NRW9cB
ehomJVuliuye2+pMKo861XYE0BNgNKQWgkYQpAFZ4CNWi5HzxIy8o7ukd4/e8mwUfrlrYpMBYKhu
al4+vWK2Xwr8erHeuuGa/dosiFj64C3EcowZTGUiDABxyuB7mgTAt/gIAW8JANk+cw8i7eytsp1x
T4dOQgzCimEoj35PDvSEl/2ujiaNkvZ0qi6Du14TeyBpilPQefuVGNQj65nxw+CTIBMnjS+wyi5O
0chDYYjLsmT+rp1MB9Xw8mCDmh/T0YDIIsS56mf7skTLQyrcYo8E5m4MVsPDNQsJNWSvuosJoetH
M0vyMz2ZHJTXfU023/UMMIYap8sLlDTnEgTdf33F2NDChv5i2ObzYuGDC33t1JiOvUt959WP6uUS
9e8K91nwJagoJOB6ZETqL3uGQUOfHeu0mOArSuNq418L5WE6yXgxrlmQB5d2+Vr/0envrF+hqGMI
2rrQbMWML3zoeBAAw4cF8vrJdYPoGg9LfgyF8z2TUXGbkglvn6XaRVblMZqazStmjw8D/c+pVstj
EgT5qcxLC+XIAN28lMRiGARm1GOGc0ftedd0tO+Q6LzjepXrVTgBDhrC6b7qGA5LXIsW8kPGSCWc
rW1MG7qtlePhuj0e7WROz35ZMt+RBVFhebT1Mp7OrAkiNk1M7EqAc4vh4d7ROcAdDMFrWL3LAXqd
7SXnImj9a6OLkNhCJRxOaKkRmz27Sd+flBceAwtIpaDuZNAyvaMDPyzZvJts+4+j8mKfD3Z7dWXf
XqfU+i0hpx8qnTWcNhP5wWGVHPDJ3RfTaJ0DVzDMASW8KtslvDRhbMhe/BIn4XuRjaSHxyZ0lhjR
UeVv8YRAB+/kVzU/e/38KDpulzSy7jZx3qRXLvAHjS4/TS+JWKxLmF0WLmBYEgEwhBcJJKfx2Fnl
JRnm/mhWPl2ylEt38YygA8lwNuPCEGWbz9ZdwHC6QLDPz3kdwz1GuQBGaBX9hbawQGRyCdmpOXjy
YLc+RgKVF1c3Z9raAbZ5ZZY+ZjDE8QYDAqUZy/ANYhjXWZeVAVx0KFHquoeZZYht2yHUd4L0tEq4
6r4HAS7GrwSjdc2ru627ltDaDOjVf8rUf3Or5W2tLrBcrHfMyY7KZpyX9N0PEleLQ8i4DyZ3+RFi
OFIsU78ztZ7BwwUcWgn21/F+pUaX05QdUwRVs4cRVlt8zklyXenZwi79bUAhzbiOzCUb0ZryjUf4
UYf1KlfCtIaIlri6T+kOUuPFSq1HyyXPnaHKdhkixl/d61ontTPHh0qqY5pDtyrjqN0a+B9rsjOe
tt3WE8uzPj5XDjniF1j9LXs/rwIXzfwbcWNQbrviQ2lqsAntnDK9fV1k9aH5sJp97jsw0BE2MUqc
dh2SgAwRZFwT/axRc5XMO059SmmfR2oU1Bz8ArqY6rJHhOgUzOEauS2I/8nBFTfDwPP0UJ8LCenM
GCStFd9ZRTJL0pibj5XbP6Z07kF2wP4ennqhjtagXpc+G8+iwpEuc9KHtlT1wewOq2ZrJQjjFFdt
W5NedIRnvw8kyjKIlF8O+dcbxHPoyRz6WzktIZYB1cXqUb7mtdagRvZpMuRja0avibcwq7TvdLdo
Q3z16sHcrcrsa5El9yojqMF4LbSVu++XQFnzB8YtctObcm/P8i4D9yRmH6GJd1ob6ECzjYcueIIt
8aSqzjmMHSyuPmjP5YqmaT1gZJxJprqb2tGhSmYkEeTaD/Wli5rdUjovpQY0G62uMXLwGBPbUJUO
FC3OzbPhTdHpjx3KF/6fKbDKORAxLn/TNjdlQT49KJo9XZzYKRjIIMlI4r9jik3iuiKW1AGLpIzc
5HbzSBGtNivYMsX0J8FYfg/wf8EI+QfStHPCfAVdcaF2Zq5QEnHR3bkaoKu4E9WTSKiL8AzdOcOy
INGtPjrDOHSl8X19gsSLIfSwPzhi6je5171q0Y7L/sBuK7/r2nPFD2J8jHrpJTtdn3eyfSkYXSOS
ofatAG3ynLY+Nepb1hqkYqjgWzk7j9LoH7IAFnTcwnTuSLgglhtSrfZfwJ99E5kNwpkcf2Qf5ycu
zRy8V+XhqZZM300stPd2wA3SKz4evBNteAj8ogX6TIgkcV4adW2VFoFVtf6E/L/hGNX70c+iW6+l
qJmWIuHhwaW5zOnWFtHgIaIgfQjH5I+RPNRozkGr30wn/mqMhfRI+JOEqMndFNTU5Gq5K8G1xrhK
Mz0K+q071k+EQOzYfZC6TOU+M5JPS/Ae6iqVA5vsi+BjUfLjVM/RT7OqviwbsYC+b3srffbxlRj7
5m8RF2dLAyAVyC+6XvNczO2fEeTU0dc4Uf82wYArRbT0XGIEc0jQfVRLHV+WtjlXjg1dDC9mGo2T
Mrh1otj1doaB49ToIG4cpHv0Uti6zpR/rYgIrqy7hEjzbQAQuHMZuq/fJgd2E4/WS1iEv8IpegSD
2ut6KR2HvTmGseZa8Q5o6VCdfAhi5vbLgEVqt1wLrX7/t5clfNCqzj8igv5I7/uLwaEEjW5QUg8C
z3yszCfrMKd08pDE2Q47dBNkok2Ooqh2jk090OBozV2Hh8h2lMFBi1Z0P65bEm+mvaYm40mKdCvh
z8w1AYervj53fuEfhGBQKzzW/qhJObWTtEE805c4Skavq3BqVWBYelHJ2XgTpDUL5NQrALfi1rau
mgPigsteob7BUAFeaYLkl8Kv0nwqV4li63CjFgCRp2GykNkTwbgOAFZ9DlGKLATYX1YwQqXVXQeB
59usw33x3PoedS+V/WiRNxTC6Ygeh6U/VrWNoxnck3PWWZCx/JApTlZesjkVHC1vg+vzYXjX3E3O
lmt7W6cL8CLGz25L3o2BSNd4HBf/W9+IeIt5FjOefgT1dn7Pepct6EFV38Ybo4V4Tr+GnsxvuInE
yZ0OTQql1cz8YO86O7vnU1wVsWY2cxKJaI+cdiox2bIEjX6l6PbWS3BzdlwVy59uaqJP5+Y2Jvep
mwSnKztSXtEsShfVfgBAa3YUB4Vy9zKe79ZsQcBAdYHFLamCjRlsiGDifmqtyyoQVcnJ9QZao36H
1NMQT+uAc21y7RHdnhPcCD5hzg763lb1T6c3Dkm9PHaKG3VV3cYB80pPTsPB+Ryi6TUyumnXuwjU
skm459zEhpHErxoZxKGvgltDbAwDNYD8ZjaJ4cMDpk7BHkwbpW98Wm065sGYH2z3HXNtc1upEWGJ
Rny8xEXz14XiBjZ9CSK0B3gufbWz+qoLA/5ngH8zPgTbsrznGSwholNAD7htVs3yqjxJF3lmR3uN
XPlzHbnNM2dd2M8/l8i65eZCmPiSb6DCA4xFhWYpiJ2M8p+r4g2lKOdqOnwG8fI0wdtWdfDay+kd
i0os4vxXFY8Pbe0dQ92/DkAVsMbQbGlfB+IR632lVV563OxLxLJc/NpPGiZ+DcpI8k1aF0A+WQ3h
XG5QHET/Tr68ae8dMY3QSLODVmOud1fhzAdXdtdQ2FCXijc34aXUuTxHAxy6uN+UuryTPdvzestV
eiKzDjX0oGgYP/GIrEHATXnEBLJ06d17FpeT3zPP/CMG7kvDSA+jz84ZVbgdaOQ4DOC6mpjJrkdy
WCSfRk6+onYq+DeStlq1gRLla03UsBi32PC0FSq7sv4MoVowq88BnVuG+W3TnoeA2UQXvDJo4mTR
NVJtsjMNIXI5+NfnaapyPLaw3DONv6M7/uhjRVwm80pZJKTtnjKf26MBwFhXg9FmzX69L1YMwWDA
wsiHBwSfxPsw+KZrZkibxW6dXKwDrN77RTbay6olipA2bwxIjd6SYxAXJjNA4vKeTgaUhjg9COph
sEeuFZ8ohPClt2XUyMMXQFCyxNHCTGPUA9wfAInYGGg4Y1puiV6QzUDvrGvpwcFPgR70bLTiHmHz
CutQ3KySzbejZsoSA8YDbG8Koenk6BMvhPKJlLu863rMwYW4wrpG6wXxhtDYl660LErP9V3OU/e7
ou4MJwCfVeJlvQWLn3OVJnPJzuAUK3BRp/WNh+vsJl961pel8FMW+diM+XF9LE9PdZeGSWreylca
/y9hIInGzesS8slvV2GxdprTuz6wHTZQ2XHFgCZYJyvePCUWhFNmEnrqAv/M35pUe0xwm0OO9lCq
fjnoESZUM2ZeIR9L1d6RN//oaG4XGb0hfWBwAZYBo95+KMr0x3oPSctSh2BqEawE9T6p533YozDR
HjVaEudPuDGWYXJfhbShFuBrNW9g/CkBKVAxRUe0JZQZ+s4Mx/ID4Mhc6IPXnWJgoG3N076gUJpy
W78Z7+uIY6kwJWj8lzl9G/56mEtvJpezJw4e0eV8CFrqTQR0gT8D4yVRfpGz95FV6p5FM3LLxFrn
39jwSwfu8aqfJMQecLfh5Kw6cZu1mUAVFOLQTEcXPUDt0jfoxTpn1Pa9Rqd02cKMLNthEndYVYW6
nsu0FYJTIX/VCsSVNuI51aF0cyBjyVAb+hRqTePkECnsowraiywGNs5ZtfrGYuxz8Yj+xeatgfgx
q4OL2Fk1Lrag9ddKGIBiz8xU9DvlJP3uo20NC0Z5dc+WgQIl8T/QwuB+XX2w0/0wo/mg25lMa2vd
rrqnAdWxHn7rXS9vhj1sf0FzlDgbNZV/NAapBmrIVcHN+fGe4KWDkwPrOiyQBptofXSd3gD9DuhE
l9g7K5+Yt/UlpCPmkZEggqkmitYj9kHjtEKvzSmMX1dfiwKZNWck7N8+OdV4AhSNOWwLz/7A/ZWh
OPdVVoOnhxiVTwaDM4l7ET/Hr4E2pLHRqyad4UMGRtPiojanhZCbxJLf5tKXdLw0fwMfS9Sgjx28
zWggJGZZrMUKSqi7EGRShemXfkf1s6VOS0emFR2dbf7DpCvX3jE9azaeV9wECPLiifKwwvwmjam1
E231ZyizB105LQUlGrXtocwzVMWCtcNY5d20gGFwW4dXguWrvXyXAwLcAKDD14WEZ7sW/h3Ldd0z
Oq1Lz3MITQX6yQ06lmvcTgdg8T2XS6PHMP2fLJ7KZhoCWucQLNfCYan1gUnraZm3VBsFkgq63aTa
aecLYCLGO1rhULX9X5OBh4GNydYe2UiqL6ijgLtxcB6sCDyFDszVgluvH3dwyXDYw9oLNsb428/z
o17u655Y5BlPN+SHdR7im6j+y4CREiXYWmaaaQiV3/sd1kgghuqWu3gth6GIL8w0t0oa/k5j4Ktl
QZh5B/qox9WqwNKi+HQG5a09xFIVNeR6/6ROgIADmHdTleRUtUty07WXGzAPbZLlcVJFvO2yFhZf
8DbLroHG/baCCSuOYXQzJuuj/bKaY7TlDNu26GB7ogcaC7bRMErpoZ3gkuIb7aSsHKIkjpj8Jofu
dXE5uonqBGci9m5ovmYXAyRihKet9LyXlAn4RhjLaepZA0JwsJvRaB3q4jRom5cqqB+MwcWDxJ9/
hervqlKPZQG9JOI9H8BqQppUr8lIn+7YzUeOggVdV6RsudXEgJ6OCBi+2RIPSjMSA0Om7ENOLDmu
MwxRq0tqDczRxE5P380A9HHUR51q/h91Z7bctrJm6SfCCQyJBHArEpxHSbYs3SBky8Y8z3j6+pJ7
R9Q5uyK6qy/7RmHJskyRROIf1vrW944jWU1W8pJ5jFHtajojx0P0h3j4z6OB7pb2xbL678M4iZXJ
65MC6N8+GEsB6xKNre3YW+tpnCLac8S3Iw0G+R2/06rcz5lOCShJlnSU1FcN6lGXvc9x/mlGHBFs
54bVuOicdUi2TAdxhoZJJ659USHkGjN5jAN9RlIn7rlSfGTjcKkbc2FfE1+EiwarWdDB5Uo8VYUU
7zZXJcNZf+DWEs5SPME3jp9qpqRrHZDtQ3LRAZp9knZ4khQpq9rjPA6W3w6FLdocXC+FQwLwX1vX
Jf+R17gx7AYKUOPw8yaAmlyhCLtS6T/EQ5FESzeHtKctaFIQn9mPybYeKobWGD6TDiByzEN2mg/L
ZCFrI8ldqTu52ok9yDuxZAFS2/xQDWCqJnT/MUDhpa6pSt4ecJU4rc8kV76o+2aNBp3BfX+EUIWN
XLXwCdshx+Ayb8PsV9m/PY7Qx3lWJB+xpCmwKrSU4i3z4m0QMx+Qw0SUQdOcHXavG9r8D42ISiOv
7lH9e3D7z6pmr+4mvGaZSckWo6pbTQ4GTCs9teAgH2u8ByqEYrwiP33F/PVDdXdF6O3ceHwaEOpY
hWTIE27r5WQOkcIDtMxr0C9vROUdNS3Y5kb68wHlyDVOuFyNpvEQPDVK9BEG7qvXUYEFFhWYy3Gu
pl8OUICHpmNcosPoxj9QHDLcm54eY86KVc8KP+HWG5x49wBDPZReY/1khdwHHsIBtfxLJSJaN0x/
I3miMgr64EnU6e8HWAjYLeul0iIf1nrrE/E7abNvCmCkbpt6mWDSKJsvt2zPiCi/Hus61H7bua3e
FtJa6Ha7CraL4jYw5VSaoaFDbdmy2Y3Uxdd05SsWzf1jAWw4bOwY0DwJz7vBArwGyP18TBkctSGa
9y54Ue3TNFHeg3FEn6rsZoOjCFZUh7mS+PUiP8vUM1dLof1+DIdNqezEE6kboF7YkCBktXndjRYl
fNGQNkJzgIKIcFad/Rymon4zIH5bPd6kLEaHlT3IVQ7aWy3iyfFAPauefd7c6HpYQOZddWJMeFJa
JdwLu0ft9+jdSu0S54G/uOw0MxmD40dsn5YE57UIsy0ATUh04+0k0m2XyDfD5EhGbfozUpLayGh8
rzVZkVKHWI37TDRPeIiH6q0z3HrNemflye6C1gwhvEKJqS5tUkgk/H6C5I53NfMlWwJ0gMbwU43X
CVYi0zf/S8jaKdLYY43a9+aXLYpi3dtfmT3hKFQ4CdXZqOlozB2waOExWJODLZGWLeOvHWWfVVIQ
gTQkGdzr3OvnqFyQClj0Z8KuD9A6OUYL51NdEEmONM3EV6Oq6IcAjvxNtTeN3+tr0tBQ5OoXjVQF
0PVXbSebvPCDyYUSYrT3B78rXbhdx+4G3bxLB2jC7mPd6kuk4YDGI67lQNsUM8Zpk5XVqgKDbZjy
VU3HicD8KrTmUxGtVM/I4uMbnpZdndU3xRQpY/u0MPRgiEzNOAm2p94L2NIfuAjxYXKSc9xxrtzy
RX99sA8z9fA97TTpmu7XKR7iVtHoIInk28BCptseGWJ+PqYsxsTJEbULjWjzrWTOj/E0RgYYW2v1
FM5LWvGQh2dXiXlKYv9YoCCCodWysuJ7pj+26g8JpWo8H1fuouh6qgd7zJ6YURwsqpdM5L8sNT9V
z7JbLee8cg9Oxbpukb/yscYmg0RXz//MihbniC8znu7q5SE7Mt1ErDdpi1kGSN6HvBrkHxTsbGqH
+pDXVNTPWPi4obPGU38NH5obAVkMtaqs1NP8qIjVOP3RX0/Q4Vkis/VQ3z1Dh0MtTsn86AA78Ao4
j9PjrA4KdQfHc5QS9/ZETiMiiYrk2llTvk0m25bm2zn9MF3DB77kd7vl4NUaScENp4ZnYlGltqvG
97Aur5I4rYfKc+lRXDe1+/y4kwyofMAd6ZTy7PeTikqEt+i7BFiYL/lBBCHMNo6o/pwW/bs6ax73
fvLgLxbCIx+dqJg3CsXWq1wyM4z/BHAwYLTHRJjANoyL6kdXvsyW/fogSKmiV1rLR1Z4Rxx4Cj9o
kXkVhm/dRW+j90qzvqq72KSitNdNxQuqqorHzUZzcYPO8wZJpBuoUlUtFMxLCyzhSQzDPinGPTap
KxL97+0IAh53/WsxPkc5m2QsEa+1aVosEhOOrvTjUd8So6eRK/YUtzaBl/X41zTOMBgG2DbORjO0
/lJB/s0M/hsu+w+E8T8+/d+wiv930OP/n4jGhuGhp/o/EI3jX1Ecfhb/QTT+6x/9TTR2zX/BwYXo
TYyCSkS30Mz9TTT29H8J3UXQj9UAcr2QqAn/RhoL919kPCI8l2i2iLJXLP6/kcbC+Jf0bB3SrwDE
Dzne/n9CGqv/5N+xtyZpkvC2iRKCuS2E/k/qeM18qauz1jhqgfHSNXV5DpbBPpSWTR/t/ZyMqTmg
2onWTtbphOYq5WQ9R0dvMS6Pz3qjdA955t1ntPJ3XM8/iDkdj4/PbMbKT5oR5Rvkub8E0m/kTfdS
08QpKhq6TKPC51wE8cEcyUObo/wYptIG/VBS2eQ9Dgw7N3ZWXdQqXuQdwq1k2QDIgTXzFWK+9S1I
Fq6PSW8PhIZP+3LMrzzXt7YDAlQ4Mt5IGbDl8fQmemr6PMBJOu3syGyvwuwk8Ittbobh3bD7YT3P
BRc//ADq7DH6RHWwy6dh3FjRoK/nyShe6Cgi9kcuiyc1Ze6iIGDVZIn7ovcxRZe8DYGpveSJ/WnB
Qr5Pg2iOsa3xoOtfsgzHFycX43ZByLtOgIUoeM8HzKhqhc1Y+ansAVAzVFFhouwwSW/KMmBQM6GE
L3lYgbxyvROe3ugpi9IcQzetGC8fGzTLci7uDHfBCFoaWyOJTq4Yrqo6bzDY7Y1OGy6oyzcVDo/f
5GozYR9b78VdUCOYqAIHyr6nNk30a2kGEgo+I/54SFPy7tvhJDv5Ipkwbk1cKFgfjOJalKhwEQOd
pm7elW0MtqmdDoXqq3sbSW/Jt1/QFAxa2NxiZniLocUAeNlgmWhkV/x2e90N5Q2/d3CM7PDujnp6
zh1U8wEDU5bA21ma3QVM2+RrFkQ1bbTtu5fhqbST5Bx12kc2LwRgdF59BCxJeVZ/D0laOhoDXWak
VyBbvZF9CVO5eUhdolSoeczJMfeDG7Y71zRgS5jpCoGycWu9aVzheEMWAjHmabauiHzG/1sIkvXP
C05wnbkcCeA4yBH+5wXntv2YBc3SHEdovz6SPMl+dTghHiyfaBbPrd5He9uKXzqAF3tUB+8CasA6
YhvDYpQ69N8OrL+P9n+HmpuUSv/jEQkdfLqwbTgEHifBf0pEtTizKq0vw6MXRuM+S3NsRXalrbJq
fO7TXOz1ATxgW0Pzc3v5kRu6RtijfWyQ+Nee1bwx+5eroDb8LsvdGxaIBcFuEH6MYjxJtuLc8sd3
h9eNfVUSvnq/Ks+e14K59/HBKkN/Q6WLlWaL6yDAbGg/0Rdoq0HJ68oyOssMe2bJaK/r+YehhI0V
Kg8mC8mR9ZLd05LT/XR2v1ydGZxGTxTIPDswqpCXF9XVyIREjGTFvm5A5E5IZr0Ifd/BLf2pDQtD
2EBzthLMTSOW5DXswVgakXN0CDAFuDN0DJoMay8MeU41IzxLg/bRVK0qRIvunDfFizlrNPzh/Ow2
mPO4nadmIk7QUA/S1MRtaYJtFBgRduERCIc3rLukMl91AsMBJAvKGbxD4/NUmckugs6IHhm7mYim
vaERsDSMf3JIflssid+MRnJxxyoVx9IIV/GiCx56LmOHwNQwTE7Mrzzfyt/zvAv9eCywlGVet+5y
45ModuRoxSK3ad+/Ofin1hRH6T4Za8iSXrZnrUhgn4rwIzQMs1O74ELOj9gcNSaUJZrZ1BruBebk
1iz2PKRyx7Cx8d0UiFHSYqivx+k0gfrxWZbHsHvrfpc4xpNpDF/szrBMJqUG53xZGUYofDN35hWT
LFT9SXkcEJW6Ttseo9Rdt4PN/tymicKlSHq8oW/xHtCph1JuRdRDf+4WmKMaW/qq54cm6hppbG23
6BSrLRFxiIVp3OcEO7HQ4qdu9spjLbyc1CUTQyyKnMyrPL9rWXuJSIijucyv/E7XxQlehAS1k4h4
OLOyxTYLGjNjH3x5bKxUk6DCv3Zd1KGz8gQUmofDz/w+1DNYTa4ONAyBs3Ea2uGmS1Zm6XUQbPRd
6VreyQ6cO9bVdJOMVooHCRB6HXjuCRnEFRugRhzit9rmPUBmZcL8Jfi0PbrMkBzUpjKiLWgYAqWC
F63XAqRXTn0m2oVESC99Rj0Rya7EHFV6W28aqnVhKehEj6ZuErVfVjSQnTE9u8xVHUIDWISx+ZxD
zL5iKvaa0m9Plf1iTYa40klXxmLtW8v8pdUmGK4FJ2Maw2YVznfaoPxJswps4CL266QsTzMJyMj4
aM2nG9zndjUDkK2SRlsHpu75AZxcWg5rNUhoMNyKgZsmbD0cMKdP7TxYmLerTdkZ2PLanMjcIS62
gip4Zp+CIIXBM5mOcGS4S9VTY7+gRAZQo7UID7M7NUnrFyTIr5kqhHiNJs8nTvxbOMw/gT40O2GF
t6TxgObWNG94056nmBDdGk+apymjrzp5MHN/wBpCaRJp5sq2m+9D4X1rmegCnl7y7VSw3R/V81A2
9lFPtIk5NraBbMF8CB6v/9F4A2gA49bpAGM0g5477CF5TBaoVhp+H0vXrh/1+FRG6FOiDPYGW49f
aAKgzf7KF5PsY5mve+p7YRt/RjJ4ORjZ/bfRFxgufOrqYiyC4BbJZgcIhdDkQa0+CYN8nHFVyuKg
QTeDyME6VdPQHecu3mVTTfdg0NeLsUH5NSY7Zl2yYoPW6N1HlZf1unHhxC/KOIvmeZvOibbylMk0
UVeuKebDDKPFr0b0MsFYbOz82Q4sBwwENtdlsi/dWDiMy/nm3IoZcUflxXGaQwWYade0TrMbGuLN
lrK64+0heWdpTtXMSLVGJepz45DsJ7rfDMTbS973eKN7aPvopILGcG+eHno3150xmYajkmsw0Rms
/jT365rHxvAztw6ylh9srgB6oL96lrN2FNXcHrOQEraMo33nVfPKUdmVjNxZtkvvNSDkdFdU+cbK
FudUl2ghYxOhnZasi7Awz8iDBJT/SFuPkRbBsEv2ubvoJPiO9mbunT/jyPUXoUpaCzfWj0Nh/WZS
meywOjABJi4cHGTobOyR76AqCWgMocSBGUfs0Ydf5E8Xd/K9yH4qy3c4jsmhsfo7JovuWHCYXJrM
No8xq20wyJ1xonvYZwjA9p0OHbztPJ8VcbXRRnkpiwsa+GTfQsy1ctznGTmQsJYxxQohNrhmPrWl
Z4kvLUhZixPenNA7ExxGQZbJ9sQmZQS923EzuhbRBBIFGfl6xj61rXsBI0Px/Ip8Lv3SqC6jHtVn
go3IiQrHz75jlVR3XIQPSz7aiRkEb4cPwvA2zIATErZS5EBA7zdt0LWAUyJuEIK2uLZw+2oaF6PQ
anvvNA1r7KRGMkR7fiK5+v4woz8+G1OS+ZjDM3Zb0B513GJfMjPa2dgadrWtfNNAJwfFzeQ9hg9t
4Cw3oG4h6Q3uISpNXd+ScRa8YR/BMAEaetNN+lXXgWYtIAb8xXY/M1CWPqGbKBBn2pKh7fi9Q/Ft
bj6qwOv8Uh2wsTpq+xCNglzQjXhcSnujn39Y+RKdTDcYmA0bOF9Mk3t6ixEUntsuaiIFuX7uOvc3
Dt/ymJqa8doO6GM8qqaMkpa6pfkyEsR2rmNcKst45eEkuyKNf0/sAm+DtPcWiQgMWmS+xYrxDSie
3MaiU6OvoNuONZicQb3s8ciCYRmn7+nYQ6t9CvV49JlSe5eu1vblXF+Flf6JdavaRdG81XmvCk1v
7izPL8xEuRksxq9Q+XRTl+zsyPQ1LjIuwjUPdPJn9eTOSbLJnEJ75tYl5AyNrNFvOsfuTiwtEcGo
6p+aCDgSVp93/M7NkdnnfYnq4rkiK/PJnXrhl8rZkVVAmGxveo51s/WNhMPCytg7pRpRY27YbEwv
tL61jgmiFK+EV3a3nNE/2GJc5FGpPErqQ1/oX2WS8O1aRAPWhPMx6nDEDvkx6YnnmfkJK3MZ9n2H
SQNpU8A5zG+ym4hA32LKYPEtbRw8jwayiZ3lmZ1oHNuQY5hH7asYThU2mn4dUw2u9SJA5AuOwA+i
fNpFS6CiN81wR8jcNWuQeVVjBwOnUkPCirVxPksCxfLsdxBID3M3oS8DCjzcxpHYxw7C5gltsBf3
1fvjXZmH4Xwb4Aqjpbh6VV3dIvaeICjJhzDt6WdEh4TDA38f0hpzM3pU3pWYq03l1G8m3Z2SI6Gk
bu0KQXlprIZCik8eGQ+vYxxM4qyN+jYluWWYTbIQ5mizWOPBUUc/677CD/sKe4OZ7sk5lrSh1Toi
4oj7llUey8KCv1dUsGWjUr3Tl52n5T8DWFCXhPcomp9LAypKJw7DSinN20E+W1qc+K6WHUPN+0WY
jX6ADPFbxOVPWlxxhBjm7JhrgbNwXT+psOBNTYIFKR3lxmNk/jEuqK6wQhGvqaPxmriU+brcNh1S
chn0BjN1hTWxe/I1CQYbBuM09OZPY6bKCYW3smZG1n2FFwoNLsi82LPWThwAKYlIJ0GhwB3XZUda
oitiS21mUCPdeyCYb4qREXHbDsHJ/lCLzMtYGM8WgwiNwT4btyLckLmwzwgD/m6X8bQKCgAsS+NY
12n6eATx3ku2d7sZLe+W7KgLSnJC1LUd0sHmaTbyeoPYFtrMGFiHX8yt9QsMMFSdXi3XheRsN/tl
H7MChTAKGTJ3Ee125kvnwjrva7UyHJ2TxZPl0+Cb6PdDxDdJ0RBAkhjbVog/vCqwravUWOdq8h42
e7EgcMH5bz2ZbVvu7Si/93XyPYhLyR69w2wk1VWgwouEwQHg5fXPAAvAye7ZNLfCORppMl+63cAe
/5yN7PHR2Fg7nQQVMBnmuQTvSAa38xmABL7bgZkj14IYl5u2ftapuQG+UluH4taVqJ3itol8u+by
tvJYfKfKfYEhPDhms5+K7kINkBIJN1p843U2LDCRGI1uOoMcw0GJVMWMmaIiIXWkqOj/M7B/TXUc
beTKuTcd7VrYZyO1IW2qaq4wA2dFRvo5Cxx9Y0s6B61heNBRu/u5biEzmlvvpKds9snwJYuPD3AN
GxwJ1yAydGhJ5uL3oDldp9R3wF7lFv/UV2pyJY0D/4VJbYX7SHsei748jk2LkUON3bC8M/hiukyt
wPDGaxzYro2x18p5ODalcMH1pyXnlIyO8ZTEx8efaiNfB3DND57owBqVEFgit6zh0/LGsgzjGsd6
8sx8srjafU6HxkEAPA9IFMLrYu1M/acVJOmNayUF8xA1qMhpHklR3TihWV3rdAxOASwb82kwJmpR
zIFHSv30WLjc7BoXoKGhL8EB5YaHPwtTMiV68gvRl2CLWuTPDECNnTH3hm92Woi5ZxXXubMRRfAe
9B20wUhdWQVsOdHDYkVGEPuDU08r0Zja65gWb1S6vUoPDRAm1QTfM5jKsDz6dRXPVyNfGlhLQQy/
Ef9RyuwhZHv2DMSMnAhLZWEgjUJ1bBxdID3XUQ29tMm6DBPTdpgr4Tbuw/g1xMx/KDoeixbr0Sun
9EKSRfgFaSZ2XvTacV6iGqyrZhRyH8022BynM7fcxpN7Cb8qxpp21MuMTqXhbJwTUhmM+qNcrEiB
J5n8y6HcanFu3no3eBno2DeW7WGginoNLEmp7ZFd7B+/NLKYTRkiB58b82zBCzw/3iudYcDxy+8j
tfCtqrLl6TGErFiNHhdGGWsRmF+BHIDiGG6GFWy4LoE/Qy/HrsiwZElbWHJT8xTjtaJedpI1w0DK
4JaVX/1tcZrl1DANODeafA4cqrQa0RIZjDrrC0+c6nPX/U6WCA/AyLHEAqVjuGdy423yZNtQegHl
i51jaQfNavb2ve2FZ9aIiJ/y9OSYybRKXbQrExhFVn8dKLKQX8mIMeh6Ja9U67avBQXFDhFzt2ub
5SIdAsrxdI7nfOkDkmjq+KK1S0vkkzWeLT2p1jrxOetiGXPxFMdYdYbgGSs5uaJCkBrCgc7dVnn5
FuN3kXvVsR0zrFYxbVKGRnsbIPcoEg/n2tQFjF3n6AkKsgOimA+iNLvtMo4v9mA6x0FpxPEO97tH
AYKt87CEDZjkdjIOloEyYlmMfYnxDMiRToISe/wtVYqVJwZ+0/F35RXPk1MfRxDNiFnKz9BqS6qH
KvRN7lCgxlyEYeGuZejBdshy94Ri5Ds9mcAiL0O8ERbwqiC59G3afveg6zWVfu4BzX4r8rMpCYO2
jSS85IVhnG0t3uhIJnfcMky4vZygddq6N7ScCfWue+8db1l7zpKevAVNiBtbZFJX1yayy+NUtz+s
iu2p643g+5D5BFMo9viXD8IuX4Mc8ZdqJMs2p2/s8x+dy0DnEYWi5eXOFV0BdoRfv1U89VKWn3G7
/C4jt9l47ZvGXm+R0tlbVnwOQh1ypUu5k2fTskoSuWyXEr3bnPW4yMoDQAHP50WGTD0N+wqa56nU
hjvowvhsh8WPKNZGKk8PcCYtXk5KnSqlp2KweY6xLzPVaGSwRvq5HIpja4/MFBJ6dVGbzJsC3rS5
Ut8Jxtk9q5oNB02LtM3k8hJdeBQxalpwsPWWPs7cuCRrkYyq+T2V8reEcNjEkOQOlJaOjwklfVsV
LRMasPaP15/SbV4HGi4hKao3beiKrWsutELZkGwM2VA3W9/Bv3bXOc8uA1PQkwcDC5GAeVoy1gus
VIVfZa11ngt3gykLQKNXCJoKBplNCjezNdrqhM5mlXKvvEazP6YoFXgekbk3+nRrCy50ram2pC52
a1bmf0ZT1ueWk6ntXWgSTDq3Q6iF60gf7UM+FXhD82THLAmd88hB2ECYoyTAwdcUzVojPZcZAXKK
IWBQWcXWKwEMxOQRkLNONORvYQ8aM3SBPJnRljZhRHadM6lLk2YXzzy4mQgchGOHNih4FkKmmFQ6
8QEbJzyMcbB+uKm+XLCqPmM+a5jnhd/tCAFJhvrjydKY7nUlakrRBl9pMoDzY1hU6Xmzw/FLSqRd
TwA7GXNBHc4QeSUO913JeAmGY/7HKYwamnKovYDI2UgsPH8NUwBA/WDt8VxN6eAvQzbsckB2CTEi
q1kWySH/LiOm4Uj/xierobQSsvyymvgwz+aAtJruotDQKNt1hxwxqnbeotMNOIVOGEOQUGIZtxla
zVrmGP+pZrbZBKTKkYxtpGC+w/y99/MaYARGuMLX5Ec6YhduS86dkUyJOxKqTVjZByovscEPO2De
yUeCHRkFJSRF+diFUbt9Rt0wfnid/VpyciwQxO5JcEZYUNwJ9Vnje8QNhn+PNtOo3l1zJLXMK0b4
qka8HgaksbH52lWGtw9FFx+nvgVvPMK05X36Y2KcFTMFfUzuLd7Xjqjri9XFz62k0faW/FZ2tLle
aQKjjwPvO5adS5Mu9A5BxQHajNqxL1FRPCYSvcUZjl9Zx1W4IBrJQFWM7L9YridxK3eOnihK78TE
myR6coW8eDcIC/P2QOHH8cWMS0YvmODQIddASQmLrnBi9dFLOyOdGkf8YrZRYVJSH+zYOZOC0m0f
RUtkTnc8YNrGy5zwaPLWQZSzDEyNupx4njbhcbv1MaliX80ESiRNMt3bfKp5Zn4i0CRHEKh9lyVQ
/a6J4DB5o34pa28D0bbedZ1xTw3cQ631x9U6C+Lc8GGFjcs0Q9A91c7ijx14mqwNnSNj0lswCgIh
8KSfWhNkyFyF5IDLD10L621ZVgnTgym4t2P8xv3/J1Ee3guqA2wLXe2sBRUlEU54UJnaZK+EB+ES
SqAFJIUaH3nmtmJviruGB9o4g/UWLd2vFKgskXi4ec1EhiTI5NN2SvsRf1gBXrXHvdYZLfdxmfui
IaEgmYg1XvT8UJtuvu805cSceva/AStWdJL2N0qg3YBowh+HAd0UqfTnpG+Yz5gxlCsQ+73nLq+t
sp0lHmsDzxlwYzvurUvyjwYuauTq5mstvlpXl2sndPTbktQnb4yzTW3G+SaFTrQSI1Mwa+m+SbsI
NlZTMewwRutomOU33eXt7FkLG80eWUo4LT8ylDa+Zf+wyHXkljpWrGtzJIIjKNd8pkDxhnybsww8
6PD4E+aalqmvZdmxjmRLe1o8cQslTzUW0ultrIM/pErQDjJ1O7kD8DSO0h9FZT6HCbObtKiw0I3c
WHiJtG1cxe0NfSYlin3i6jDOSayRHxl0yHUKqtolRneSYdMIUUM+T6Gnshz1cIPWGsfCNGP7TKIf
WjeHW2eow7WRZTBTWxIuhswBua5OSa+jwpQFyqopqKv3igyqoxeQS/P4W+6Z7EX1FWPM4iS1EoUS
y8dVtdBPCOVmt+Zrn9OkJX25re35FvQwk0ItMs8DiaaJnMcb1yF8WPYdrMX0lXDt/lsQfeLx6xAR
BWIfuAxN6ImaNSus6izsmTm1Ry0PpxaRWNAmb3b5NUdhwq6tZAiO6ZQzoo6OIfGw3Pvz6Tih+yq1
2r3TvjGEZQW4NHPvy3wR50J28N2CBEpuQvop6WrOemrQ9qOiZmUzc3AtCQVJ3bTXMc+tk278wc76
11o7TajwvbR/Dbq4eXHHN12aN9nHrDY5RnA6uL+GrGP6HWNWJuO+e5kkpl+GOTdtXr7GvuieQ+Ij
Otdb26IGnrw8cBzJn4mDat3U1mdh6q8ylB5SIi/drCcB53X2NJTN4Ryuusm6ijYm5A/GYZyE18Tu
X4SJCIjmwx96/Ckeb3Mpta8gbMU60oyUlTCtRG3Tk2vtuaO35blsN4a203UCTKaWyyfSjSP9DZ4z
Df5miRnPLfJ2C+G8CYa7kyYdEgBwSPOQfxm6EbJ7WKlVijQWmMeFO62NXP/oNEpzlu/uakpmLvp4
YH2gZTkz8Z7Yo00ZE/CrVTEAE3bkGwEbr7K9JznWJz1PiVePpHd+/Ale2ilFzLTv5ASDz8qsYYe+
48cYolPHAwgcXilE6yhktc+Hx58eHzSSSg6Dqe2KqQkvYZFHCM2jr9qyUoSRWR1dyGLdA1KdEaio
r/Xqa2OLVrUT3CfYtiY4wKThY5DD2a6UtJfHB91Eltajx/nra8EyG5umY0PiiCm56KGbXCj9l30Y
5rd0Ikj+v7/++BOZNpKaoEFD7Gz0WGOcQm5NciAe6YRJmQ6NNAVu5ByxtTOrGjJddbAwyO0j6Y2f
76zCoc92FgPhdU1IBzOWVD94nvggX4arxwAJpevZbtBSheYgUdVc6sY3PIpfjJqLr7ml4cPNHF9S
RpMnEBswJ71nKZcQ/XWc7ExOhKBj3scs/pbzzK40DsHWzS5xwYTMCuTHSOcFQS/+VurVn2KMv1tj
tKPzPzBP7lhKzDTPNaOcbra2jRUzfm/E0ZhYreQWiOyyOzhlznp6/CqKdymHT4PlXx82xm4kqNYg
ejVz3jLDZq1G0mQTypM3Myymt6Nqkz1gpSJ8btmjpjYq/9CD9b4wOXtCzt46pJiVEp2G5g1PEanA
Zap/FpPXPkUfvfHTYV9EJyUO5TgBn6jxbRpDmPtekqLqw+EiBonzps8AhiZ2js7EJM6UbF9RTlfR
4G4W8n0xMtLa3ZzkgBxJhevcifpixVs1F3shVwJ4O7Fijc5sTQQ562ggAUFQRRSrTKIju78HjMRx
rZLPE2X9RcOYPUVvll056FaoDxKKRq0TzPG67IQRrVEahvcCeTLhoi3HLpj/haDYmCxet+Vn6pnq
CttdquG1K8qf2WCDArCtcj0sWJ60QK4Sx+dx2GvLSKGsz7fJ+wmtMYfTTNzpXGIG8wxprMijYmyz
YWtFPZyjOzV7UEXs82hyrK9lBBE1CkUmsl+8ylnHS/yFt1k66rpo9AgCK+EFonJ+LXEtIEqk2TZy
x+esSi+AkO7sjgkb6vDq6OlUb2QTHE3L4SoIac6EO6+Q38x+XduvLmsiz+kY8UTkojiR/dtLv9Le
YWva4p6MW6sAPlHFEDzkjjD4eW0FxRa3creax7b0gegf+O6XcahbyBr10UygM7RF29B3iZfIBBOA
k1r3K3Tr3KNVKmDzZpbpdrLHGCJS/dt2dKCb5sZMMS6TJbLnhGcYH23MouAVAL7i50v9bDYwpfPF
3riQhLeW5tw9Z2SjEDoV819lwoE6SJ/5ZUzWrW+YPoLuXFtF1Pm63SG8in87mJrcNu7XLCshak4J
OattuO4C+JyB02xNu7i2DHgsOUm29Lm76VL9g6XkO89rXF2tSeMNLnlTlZ1LOd+xoO81n60195iS
MUrV4voIifMsNV6fAEkE+TjodcEI7qOu3dFzwmoKbZYwFUN70GfAY0A1aWW2Gefk1qqwZKxABi4p
z1szQeOGY5YjsaJt8yJNyuZ22BCP2PlDTHiPLtp1gQR6veQIkzJuh2PYsKBHA15N3CpCpz6FTUzK
N3bl1GTYpGervJbGGk2dHyNv8hMXJJ6W3ks3EYShZstq0UhZjVnrzL0mOAhxrMuC+ZZnWBfWofjY
jQULvoTnPHr6zy6DNwIoBnJMA+gt0GHfVl9zUlqrvGJov4CdRwH7rYQhkuXMUhqjCUFiJi+9URNc
scG/+CsPM7Yr8+d/sXcmy20rW9Z+lYoaF24ASCSaQU3YE6RIqrHcTBDysY2+TfRPXx/o+v/ylW8c
R80rTgRDko9NigQyc++91rdQNr2lrGgrBy7TKkJQk6nG3g2B/qWeaPnQwcANJ167AQq285J3Rrub
ix258aAAnfahzBnVBjaNOGsitQnnMpHJdIoG2R5ju8foxiFed4mGhrndIHlZD23k8vaoZxjROFUK
lJSw93wZ86Haur2zVHqksPuYJOlXIxrKlWQxLppp68VDtIfj9zKNJ6yan01Wok3LOGrnjtaTTrs+
cmkuWy6Vb5x+AqMSbcMKNGwZvnbcdcQvIREnUACq/PyFbJ/vTq8qsAungFyisGo+5zZopFn0jBrm
c9kIWqeRSTOiAT+dt+Catf5mKMgRiRbEDzqfRR4k7SbDxEPxUZ7pl35DHfAlLPvhaLfuj372vpMR
SOpGpiFEdvXV38vTFqXrP+tTLccR/Gd4DsRtz33HL6zLXCCkrnDTkX0RT+7Hyq7aNZpRuJcDSmdT
oG3HaIh7ogu2aTbCCNIeUgr9TYcrYWulyMrBDEX7kNPRH16c8y9enJToem1Evo7lvaPDWsEcORGz
BD9Rrjg2Cm2H7cXYYyNrS4uefn7mPXgCHgYdLah20EUATK1Bl84bzeBcNswBJUpunJHR63tzevrD
C3xH5DRd3j3otTZ9K5OlUH8n7euj0u6UFwa+RZlH7kDDaYLAxHSOtX3NC8fNMIwrqDOI/BYQDpwk
6Kbl5e9fxm8aY16Fo+sGn6MhXM969xkaFs7vEOmhj5qGIcWcEpSFKzKXX0qbQ2e2fJhVhJikJM7p
7596+ad/4ffyBrj4fvhkXKEbiKWXy+uvt6e4CNV//rvxH3XoORXqYNsXy0haMS5M4tjdygEV/7z8
xiG2ARQymG3//onN5bN/98yGZP3kytVtS7r6Pz+zQdZriVFBMoKK6yuyL78dNChgJCm0YbyfBsBJ
hhpfitn9QY5sA2HkNt1Pe0sS6sK6zccMK57X038rRpzsc3fKkqZ/kLJ8y20O8Wgd/iRPFfL3ly10
V3cdU1hcMu/lqVNOy8fjZOyLrqG/os3+sCgISoYOm1RY/U0YayYFzQGBnjWLGuT4nJ0R4JJ7XfcY
HRS1M0T8MGXmrpFa0XRqOqRm81i1VXvq9AoANfo9R2h75saIyOdv+eB2+0ElDBwYTaxyBBfnyozQ
yjn2mlZ0gnoCOzyjaUyDpvHy95/U71eni/+Nq0R3HJMh47sPqiysWuedJlSSvjFkFthFuqi3dd99
UoKTYNzQADac5GNjp/ru75/799WN53YMYME2s8/f6KxZYA6o35XtGzrO+HlUO0SaJJeQwuksbdO/
f7bflyu4vJ7hSml7HsvWu/vQboVZo5a0/djUvg9l9QGNNykhdPdTI/8xVsH3v38+c1le3t0D0rOE
LlykxVgW3r21aZ3XdD5KuSTYOFCUkjVH4r2hSI4ocav9HBHEeLnXofZUVU2BzEuw25YuTcBlPFo3
jkWsRvV0F43mFRl6haCqGgICJSWOGxasuQ3lNVQA1DU6uX/4DX5fQF1bLosolZjgq3dvWRH3wYRx
1yIBlWxKehbFPlHNzejc0B8dbzwYhvZJMAizPV4ugqoOZMlIj22RIw4uCpGq2KsAGGBmTR7jDPsB
RNOrGVfhy1x8CGQ9/wFZ/i8uZ8/0GO3ytrPfv3/PSdSIMbBK06fVQIOfXGVmO1i9UAAejaDEyr8Y
HWiFh7l++vt3605Df/d5cyU7tqAB7VikpvzzmufQvOW5c9O/c+HqYp5Whotyp2/SkyGY5hNjMj0Y
rYtnPWmZdS2aWsAV4wqNX/+Hq91Yrq7fXg0bgGHp0ralePdqSDYuROTZhg8mgfVqUQ/Ni+bnxvUX
7efqA1U5NxznQ83Ryj/c2e/By+w8Hi4diaDOYWDz+7LCrMvVi0j3K13/TE8QMEEkpk/S3ecie5pj
RtBCYuPKYQViXk2g8GQhQ5LI/uLE5iHINONrYziHuSvltRc+nft1bDTVpplRM4R2Qq4Ig8vraBm3
eUFuEV/rh15nnNK+7n0pZ7JCen3fysJetREjtwpN7SWMQ2x4s1phGJE7EsLZ/Sbb28Zl5m0SK3/q
RXvoaq84MZRYlgY5QfkJWMEAOqGaNaYwAuRhIv1SHNO9xmAvM4oviR4+mbOrdonHoJBQ+kPYrl0u
lE3shMS0Jqa9H0aci2GlnQ3RT1/GQRy0BFWSlqdPhEgNmF3xYvfDzFzMY9ipqKiSTsdv7/Yu7KXs
uQ3TW6cig+qsMP5wufyLDdvTMUKZHtseBcR9MfvlqFDEVI8TlHY/HCz3NKcStFr+NYmU+0hS1QnS
96lJJzQDiUEhoyRREUnxQiaBPOpzw3CZFmxYoys2u2xPJCh9ArSMDEsW2FAtP0i8zCscCuYfXrj8
/Y4H8s0qy/HYI6PgfiX+8sIJmkK2whnQv8tEJRqTWZt+dGEov+Z588XVJh9ckPOQzsT5kl3JTLro
biQ4w+Wp2E6R0OScv1izYv0cZPGa7rNAPdiMa4ad4piGxF7ZyWvItGrbM+XbW0GD5ahi1qAYaxne
J0GEE9GHWm6dRMYk30am7sNlvd1PVi11/xmMR0GKYeWN5jYzY3rIzJZPVi4eR+jMm6z5qwkQPROX
HjMpZMk81HTwmmHydtoXV1SYUnKMtne+08zpXvAOX/NgzFcNbrBD2aLzkubw+Q9L2u92HaJsJe44
FlRuYvPdFqbXKpp7ly0scw8ezZ6Lctp6i5wNf5GXiVXY5hONOEaCaWmVflYDpBgjRBGpV4X7Jv3D
6m78tqXagnffMrAQ2S5guXevp44Vg8tmmn0+3uHoECfqOs52LPXmElt0EtrHtCW+1qnQPY56tYtm
lOqFw+Atjkp17mIj+sNJ9/dVn5fkYh3ECO6xW74/QLmziSab5qFvRrFAZmqv6NEzMGTekEYG7Rk4
yEw59YlcLmsC6Nuuc703T8JwxB8SGIzfzvvLa0FrbOhiObzKd2t+jjunUkA2fBka+AJxJxxVW+9j
xoCQPfjQAtNE+srcc9PamrFxOl6bNlTXMM2K1VTnN+b6AX+nszY11S7FZJycCPn48ofr6vfdyeZA
sRQlmJsoEN6XZpmI4tGunMHXGgDleCf1Yx7qZ9SxOOwZOx5owA4sMSq4BoF30Lx9XXJre3EenbX4
SczQYwZHfojCpjmSrNCBMHLzM6z/h2g3IvR9quoxX7PcXVqvBURs2jlpzSaGo4H8lo5luExVtZms
tNnOpfc5KEDmzMg/y0kEO01vc3RWVeFtogJBuEwsmouLsDqqg3zXuxJloa32AqW+pRx5lLUgZ3Ii
V7s1a+BPmIVOMqK1jTJtZ3Wus+8USai94RTY9VlWOk6pu7ks4k1H3MKVe7qgKzn49EYD5I04p0tL
FqdRMBa+P1Tt1O5gBFv7ewFSMtBD/Sra84xbEndIYV9nKKybfpt3jvnBmDjOJ2n4ITerz4TtMrmP
s61mtcYRB+ePRkcP0osZNlLRPISRbNd213nX+yKa0DQ86W7/PNXdZ/Ls8EZo2wGl1Tk2tCdlAt8O
ARHnjhU+hNVHBv4JngMQN3YzHe6VdBw0P8YCBXvi9bwb7ARrIllhCmcxe1weHJQlxz+cOX6/+KVB
pY/f2JMCdNFSbfyyEcQFDhnUXMqPUzDiabO+n6GrAUa+EDutZoAwTP/7u18a3PaWYzGkcMT782Yb
6mbbj7BJCXZvd7BtHrKu905QtjKAEjbxhK7Yty3RzYsqK8fM81OvIDvbPf/9TWW+K3AsjumOa7IT
YgaT+m/3VIH1w6gbaTGa1l5qB2IjNxFbsKRhi+x3j33DOtpR8ACeb4IylqxmhytRlo73mqTaLmoG
RmXu8EDS9FcOIjSOTbLiETqOpO5eQo9R/hw9CsZ/8OZjEvvKZidTsuzG0fzTSk9QwT8fYC1+F1vY
tuB3MSE3yGVv+uXztDImlRaibT8aayLItMjw51zqfq4S+tr377EsggdfHtIiWyJI4+MAJNJPWpzQ
q/uXboDkCShdnu0mob2OYzr794eYUzwSd8K8s0Zu7j+C+U/zkNYFhId29k0wJHUNK10ghGMIUgvY
UBgort10bOqZYUpCNnYsEy1fRdX4/7/UUaZAMmPqAe3TTyJ32kpb/ci9SfPjch7Z34k7bHJFJg5A
dSjzQY9sKRM5WND0kIBd8fvECvwMuXbgVvzao0tIwvLlhFmIgYRfLA/3rzwVU1Dqhc4j7mQOq0J/
LGSLWaZJntvAwi0d1OGBWjQ7jLa1N10dmc0YPdcdmxarGIq5+iVvc4TGoCoYWc3gBD9EeSj3To2d
jVkCenHNjldmE5FAifr/p/0KvSCWu7BbyxE/UDcxliElsL5p8ZvRNn4g8voyW6Dh2iYed2LJq9ZV
GR5y4u3XI1oSk+HGU2L0xksRdRuFlmU7BimjgowBqzFZzcnDEwQlhW+n3HXPTi429J6DXUWU9P14
Ng3VzUpCEHVh6kLea6NDi1Hs/iqZgT8UzN6PXQwwXHdAZrWpCYw+5WqgfGEyj0RoY2dae9ZE2Z0T
xE8UFxWSe9Mi862l19QW/S0Iav0lCXVvD/MQyY0XPOP5X4MU5zfSasG+pCptEzl3tZ/1EBZhdq0T
BLNligLLHmz7eLfrsG1pK4jWKdyPHjFFS+rhNGGXx61FVCdNyrGIEK8KrdhHY0O9oCinPRmWO6X+
wjt7aMVgvJD/KFZQ/Mg8b2nJT6WEvFYYi9pJnmWK8izER7FvEbnucW4Zq7ilfvJqMpPSwH5BMAZc
EnXNvszxQ6Zdid0y1pj/hK/0iK5YrWhDAbF1s8g4mrl1CCn20ajDNAVV608xefHxKi1q41ORy1er
yD+5wKo2URct0b25fTS7Zqf1xD+J0MDKF5ZHm+xOUmtx9TW9+RHhLGfnIrO2QwNoWEXbgSdNuma8
8TJXrY09/meHUk+RHbrNU1mjUsdI9nQ3pk6LLHesvRcTfRdDGHqZkqPfuRi7a2nM3brQkmLrDsir
+iz+iBK2BmrHZXR3FwcobG9wrjG+xHb8VxO96eFs7z0yBfbE6S1ur4yE7yQqsbVSruMy4HqdzccZ
ZczLgEZ8lcZZhDiJb7O6e8DIY7Da6ja6EboLTjcgaonEeCNwgiFIn6hdHrvJQdX62ZNacRA9vuck
w7w4YvjbWkBqcGEH4gm9AE8/N8/gTZ2NLvVtosF+shbOWcLOu3bJXPTKozXZ1TNkhnBdNXXH8MQi
Hmpmwlpki/4I6+2m5c7XsZwiIMgOVlh6iIaA/SprChHb6kggm+hMsyQ6WgmrkNK5IYAwabtGpGpD
WJm+6RlgPdgmyF2CT07e4LLhO0yooWmh0MNZcBr2U/q9SpGKou2rznocL8oUDCcZwsqzVzxSqbRn
Wr3Zlgakt66dROzckpCITCvDo9uTDZXaYf3CuXZduoX1yIkJy4qnHoq2My6e0BI8EU8Yd0A+NR1r
jFJztulbj4aKNQ4nfv/ItwtzHevueEtkMd1QUEVcAfOqH5x6B8/bvWmhMq4VN1NNObsOEWP6MT74
pYE7+H2tnRMwlUHIkKzTP5UEIIboB15I9ArYKadp01bhFQGx+5ymf7ExMGFVwvXbnKqHSrIOTWyb
iHmtfYvJog96hFA3bzTUC215Y6fXE/ncUZH5YxaeCGCaUpLqu7p9y6ai2cekEK/DKu2Iq+6DU1m6
T0ofJW/pW9SFRw+fjJ96iOAmxO+7mLE2iEjCSGXT5x/y9EOnBMRNMzzFqMkPfV/5TBmTkybZ4hpP
QjovKnSNjsWxkgyf8UlLQzBx6D+MksDDVnd2Y6M3+yBNHq2CVl9bceOXVWFtNB1PWofC/BjnhX4M
p/wDWz4LFRpV3m2dRp+nOgxJ6NvWnIlJAIzglGUMg/dhB6o1hOm3TFOTChWR5apThXQ6XnUkSNYV
d7MuL14ifqTkUk8iYh5rMqUJ5Ci3MaqpImTejXC2PE05x+U62NiF9YWUOxNqsTR3rSs5N2fpFdU9
H0NS6RsF6YEJ8IDzS9uHGUYB3GLzhZEkjTZ99jYGbuJdhG15iysGztVc45XwjPTU6A9mp4sLZQta
Nfg016EhDiJA1oo2yRRbl579fiRkp3RM94yArtuWsoygWub6nvcV7n0GgbUmcluKGs/58k8zFI7X
xkJrQbpD1IozPg+sQlvibVHkls1zbYYkYYXdiHjiZkkhn2uWytxRxW2eSsJd+3ZYz0s6WNOnWHyC
DlZmoBtb3slkS64rXspJLZaR+NzGA6q8eUzedO/VTi9W3DmfbXgbStYZfi2gask49M+o1NZ37W+Z
xoxZIvmWOzaqwoTYKU9r4Zhr1kNeWBO5Wc2NkhLIVn1we28+GvrG4ihFYTR+Q86B+zBXj44DEksv
DXmwOueSpeHFpMd9NdX0ebKqYJOF2dlUuncwG6KOZoHUFmZ4su7CwdhzRNt28WwfFOYJYPZ6TC+O
qiMiC5NsFxLaVB9RNdvHPK2NTVlbz/exTNeK9GhD0OJ1F1/EEnzV9va5LeqTtYitxxDdTpaey8Rq
jmbaMU4OQozWfQv/3yMvSPAsUBKJwC7KfRxGxln29gmK+Le6TbxLgCxI0ODZt3Nzq0dwrcDSIfoH
c+fHRrCJ5lMBePaCvgxJsVVpRybPQF70xtsSRq/HQBpoBUEQmJKn0nOjB4l9Ajy8e64be+POAmBW
MLzdneUteE+X2AIomOpcu4BupQdBxmvb9X0YQqSTtup62GBQmKFBt8l2jOkRlTSit8zz0bTqwzFN
COxyc+OxojuSdH/pclcjRrCawDvGaEpWUVCRTaZjuLcKrPd2hfV9WCyMOETxCTeCQV30FWnxeKha
cUPRWmympKkQAXSBT5GHTh5r9Nqo3eYcYM/cx6Z8iwMhHuSsFqNScjT17FMwDtaOeSj05RzzgoPX
J9aL9gR489nLqnVqJZofLJwvEqaXOM3hmVgk/dRZIYxWa1q3k1XQLFYHA9svsNLyid7eSz6Z+imb
0asMxEtkcSYZb/f9dnJEdEFOshtm7M0ASpyz0bUYT4aeyGCcPFtMGZlPWzCnYJZky8WvLOONP9A8
us5sxgJ561G4EQtIm5JaIL0rrRM7RkAZMxFEYMnYr1b9F7p/1aP9eAechKkz3u7nUETTu8wT0Znz
vmAZR9JNGl+z1bjzgeDNIPWdEE1hx8U5WxvLarsjIg+1CYXbP2recNTxNT+AYlco4SWUIWB2+yJy
roluNXstJ5U7mBHewSxAqKLir06fzseR+GiUD/lTY6RsaIQK6qFV7QFMeyz3CeITOWAGj4OjN9bV
UzEDSjA0e9k5Q1Jdea6xTz/2Qj3X+fhqG0PwRLcIPVSVmtcekzXtIQAzU0LCSpK6+UGlVC14m7Dm
9fMJkOh8XYByqyYftC+TyK44kTpbc34EUcJv2+hv1MMkqJst2SlMR+uZLmibGscmLTjfWFwb2WKq
wgGmKkxHADWHs8AferBr9yt0ABPn2KlumZLNwZT7aQkR1pKewLgB3emnCFgBJ0A8yjgVc9HKrqfB
h+PzoZbmNvKq4hE1dnmMI5eA6ah7dEXuvA3cYN6MLajLVEGQlKU/VcBtG1aTYxy62I/HLsGgTi7r
YvCrRpKFE+uTXWucBwuFJLlSlbFpkaz5qqrjY5RPt7Cey51lzcEnO0JtMxIVB170FvYW91yixMWZ
2ZUbpN9THJm3QFhXT454QAaRnSe81F6ceS+uwOOIvO+hq61TNUzNo1SVeux7FJE9RNT1Uj/cr9sB
Tfh6aGC4qA7lb+eI8WkkNv6SdMJ7ZffxtnJCD4/RZzdVRPX16GPJluuajTdMx1mjzqPCfrW8wTpp
uY7BUjeLPZ/Mx7EpiFosWG2DRF9XUJOPULDDxwUpUzWI46d0tAA0ifE5b4EWDGl/sDOM3bQN3efM
/RzMEgCK4T0P4Fd+ckW4rZsl+JttfRkXdCa2J642zItlwBixANyiLMDYSwwMjTM0V8V4zHWyHNzG
AlHT9yM4gH5bdpwHsloAuMjSee9lA3QDeKFntpoJPoSJAKkqftDK8LZMVcy1avJurZnjdNQNXBEB
2NNdgkjvQZRih5gnPeUMm46t057NMap98s42rmxu/HOIf5MJCXOaVvvWQ6ox6q22byaCx8pAfyZz
NzlNNKTv7a1ZRX8VPTNcD+frKu+C5IzFmqUZgCcj+JehmC6NhqvL4gQ3FSrB8SgxiqqoORAG+9Ez
9lqmq3W7sIxUIl/jGA9OTTLkNlhcTVj11bWqe7UHy4vPynBPLCT9Hn+1uzNpfm3iTr2BHhUgyfqZ
aQLKHbCwyxpWEAgDiZZ0ISoDmzCZzDUvDMvGzxkU5GTa5Vlmc7Qdt3YwIG8Pq4J6q1CXoW1T32gD
P2+z8uTWEH7bWttn4Yijw2IKVgrmYXdEUot+dotsKwK6TTAULagLTJxdIVXzKBIOkkHSfJ0ij1CG
AF2WG/dwlkmbSE3mLnY8ZhsAKe2pD1vh57GkYVbKzuc4HJ9lTpTdHD6MdUQEQU8oZMOoBAk4mBOb
IauMeA8LVFRr+hbYzcbh2DmNfYiD8RIiuDyMpvnDaSb5kOvu+Y7rVBaelHpKhkOELHOja+KLheJ4
a1NRUDT187rn/Ts4zevgsjSYgm29G4anOwiKs5HOjU82JWS2O2YCqblxCYhY7OuoedBk91KjWlyr
tsm3lQs5Oa3jbtuHRvZACzkYyvE8yNF3qSH8CgRYh7Jui+I3haplNydivK7G4Kon6nMuz8Ugm8cX
wOy+m3rWFV/uqezgJNOOCW/07zd94tVbJwz1Tesgq5y0qD43ddWts6a+GlU3fex2aMpXZP82V4UQ
3cK15vSzujidPJG/yCcPHgJMa/llaPgf79ZDAqKI+u6Ka4pVaGOEqC8JMmTe47avdSdeemzI2IxI
q5AEnyYBmDAYRGtW/q+5FuFBy8z6YeA5j94gX7XS+8JZZVVbbrbHVssxl6bGnsgUDDRZ8lCTjniv
Mpti+tkozSpbHAvH2CmD0ess2bv0pWvp9dmlNiMOvF32HIjvBjAu7OH1xLFKHvS6ND+6wRsUxa/h
iGfGcoZgG5mkKWYGZf9oCneLzdLYBKoNdzjbDiHumHQWamv1sGMiL3rAOfjN6jjIOTQGVrZRk8ba
4ghCMI1bzXxJBS0xw+jsb/PaLr5osyBuCzL7nLvGi5eRcxTan0Uv+6sZZ8dGd7JTUudPYUPhZQkL
7kswPg6TBWjd0VLSwW0Xsn3lHuPWPKkunLZqEPKtN2K51SZ5tNNCXKlFz1zypa3GI3oAc3MP276f
4EpWVyNmehGjOuZX8hC0AWF0+gJNSRvuZ935ERn0o3BlYvTukAUME/eqQrEaOdSv5cCy4ynxSXGt
r6Jwao9i7kecVVqx9fRpyzIR7+J2OJkTI9DeqC8/QZCLgAz407hJCCPD4EBXYkysbAO0X+yCiWuz
79AZFyV2lpRmZZ48e/Zir1QIB1H77t3a0jbo36o1pH4iAePAxjCTPOAaI/8hmAvQO1iE5nn87tjA
+WY98egIklaIV3BZ0NW3isC4AywRrOf9/FXbw+XB8eNdBrMbfHswh/Uoon5zx3dBFYCdNCLbD822
8geTZu1dNMmgOPVtmperVAJ0kSGBIE5DF5ayzi0qtbcGjt1eRjnFFmT36HkLjOWrtk+3ZlgWft+m
b11rxw8c5etVY0PKdTk3HaOyfRxaTxyFcthSJjIwaJrSyVt+pjfT2QA2vBGy6Hfh0H8erKbdDW1G
Vkdq0/t0HDja7kChNy4WlXZAaBMp/XDf8bsWkkRZ9ruGaqsW+MK4JrGhArUbs3z4ZCvzGFu4nh39
golWl2N1LEZGZhPAIaAra+Cm4w2Jp7NyGialerMdO1McAxbZzrXVadb1x9lNjQup8mLTNRqO7WHg
3qEQdZdiJ2uDr80ANcElq3ClaiAbrlSwxr0h8YkwJLTGtffZMkzU8eZRRkHDN8t6z/xkiXUgs2GG
mHEIZoxVRlB/4c8wv5jdto1j46yG+mIOo33UJgzg9NJvnl9e1xBbbLpFFd0pnC7HJNXVRhlkYMGl
f64yUz1lTWIdc6ullajlt+ZiD9J6lGl4btzyL93N3G3VW/XeRZxAo8LtdnR8jZearepYMPUom/IG
SnwNbA43X8CGgMH8iKR5eooz8Bbp5C76jfghecpqVxKAmhkblo8b+Q/gAoY6XJsJS/QcTfaZk2g/
XekhbwSxFKsE2ukjmlWGdLVNWrI9KO7GdLoKXG4Yhyuw5lUtHrUlntgylXsgLFaAA8fRSK0sGUUs
V24NFQarb7cHfgqgSxYhg3BlLXh4GA3VEAHhN51danTsa5pJu9qL7c/D9M2NcGdpVUCJaY7ZRW/y
t8ArvnSSpsmUvajcND+Y/YzbFP0jWI/qZMr+GzV/tME0lTOzmKMru9XGsk2yqwGV7ASu7RVtbZgK
ofXUSLmdWTifSxajKXJ9yaFpF43W16qe4lf0Bp9cMlPA/DbfJf3OMP3gFq44d50ePVgsyAaasrPZ
MT5wabccAI5/H+IywtqQMbkSvfUaBJ+piF5yOkZPJVFQmzhKry0BYEwy4mk3RxEG0yFODxzoz0NB
O10DR/3cVDq3TztJPN41oRzBIEHe0ZOK7FA94vF6NTkCPYiKsMNY3xN9WHT+FKUd06D6NZWd2tRp
U392FytCMFTjta5L/XEwik/46arbVKofRQeNzBySbJ8OmvNxJuOCNvCsXcoJ70c6zNbOpPQ6qM5L
OEBp6hKOtw4KUrl3smAjnARRMC22NQQS1ip7ARVIANgkcKrZD+KZBuCSyoxFBj8PMtkjSk4aXV6m
ryKzeB6S8WNQEs8WgdA9kxxzEktrxJ7IOOzx/G7yspku6Oimi8lSttHGka5uN31Iu9C69RP/8Mri
pdX1wGmXtMAFnt4/R1g2D3avc3Ms305V0D3rHon3mX7NymhfOqXxIYyGrWPq+eeG6co+A1Oxa0qj
/eDU+ZKmuult3O6rbYBXmesRQg2oSKJCqunzAPTkNfKwgbueSxY6ufMtmQQzMjIvl0enhT5FFe/a
7amMiHjweG4cIOlqGUkn+B3A13X2dv/Ef9+/3/pVv8L/zn/s11twh3u4VSd5MW/uS/bR/kY32CRB
cVgNAoM/JBfGRpuWE0S8idcWFh3ym3YDdIDpAN64OQ/uNR6e0bGTipI0G1Sze2uz3V62l88XnGWr
N8I718Fq3I5bcyf9+hjf4lv/6n4SP8DecOoFSY8reYGqUoCxBjzV7baTjD4Ivdq5X0fGVQf9mJ2m
23AzX9RnIooZRqZ4ooDXN2sa14EisX6rtbtu2NPLx72KEgQHiX6JJqJqZBW9RF21UwDRcEsxqOwq
tzoAQuz3QdJZWPEbb52ISTu6Q3HBdlde3C76PJT5yI1qb5lbi68pBwEyUWiQYtZ1DmFRnrO0H97K
ChhAN2rlw5JyeesG/XXJZFYDka18keznvgw5Y8bZRzrJa9kgQUhlVOMtt6yPorfpmCUcN5PiJDB8
FLyI54/N1l7hsZl2NxJBcGT6txRwVfB8cx7xVdbVYG+kmmr//lBbVe3X4D5/futECX3ECtdPYiaN
70Bt84NaEbK7fHv/KlVcGh0JWAbjNJ/JF+nr55zO7a42x9L3KrtkXs5X775tmI4cZtlvElcUfpk7
kDyisObRYF62GzP36f4nc0DyYywbOsRGXvhBIs4OA8Ld/Q+Dsi/8ug9Lf3kFw2Bqv/y8KhyacHhw
isHI/ftDmBCJHsQ8/M/P7l+BtVmWffbsDNeysTynKtivgzmo5/X9pcu4oq5kprsOjQobTlf5gQrL
/dRmjTrpldntiX3lVyJD6P5vKhUXP79697OkBuBkNFmzZk76YS7qaNc4JkYmFcXthg0NIpRWFz6V
T+ErbJ1Zkcx7dIwmS48Z4RBiUG1m+q8P95+FTpPR0itP2vKu3x+Yx9I7jb2Ux9Eewd0QB7wWOqt+
L2MoW4Sr+OnyRAPj/Z/awf8j+79M1ff//Pe3b3nM8IMCM/6r/RXSLwy0Db+ISzZv7du/fS/oME+X
t5y/+Vx2bfRvm7e0bN/+xV/8b7q/Z//DQhloS9cTzFTsRVH/33R/CLP/QNaFwhUFvGPaixjn/9H9
5T88UPsueGDsIQ54+P+h+5v/wDVvLhJqTJs6BpL/Fd1fOO800Di08BVwhsIB6pm6vEtMfpGQeLoq
Wmb3GnqcONhU9L63hQtlqOOEuCYa46jCiNRYpT65ksY+wGI/GdWnOdduGRNUupX6tE4GSuXednYc
h6KVcZjS7ZTRRXLD4RZ2TLrieRNY3G3NUqHo9PYAhG7IQ8x25K9uIwOk+gjym5EXxXeZPym7+yTo
lYc6RzsawpdopL6p3Rsicc7M5QzZsmEjoeFOtUrCcuM8e175IZnny2CNf+FeDxHUd7sun05WMflu
MB7gpzL5N7pVHqF19Rg36mb6VLbxV5Ew+58xslM617p6SiXYEFBSzrbqImuNxmHdJBmq1FGeDdJn
VYzaJh8KovSKHxwf9ro1nmK6OBVcGNXdujFzIJWoYz+yjQXljyHif46zuFq1lvUBRM9m6NJXzWHi
WAh+Z1jP7GHqcS7D/2LvzHrbRtpt/YvYKM4kcHAuJFGTLU+xHSc3RGI7nMfiWL/+PKTT7f76fNgD
sC/3DUHJkhKJZLHqfdd6VrXJemjpfmS8Kt0KZubIlEWMhybPuKsjzxhRw5t11yAF8Hdeq33v7OGx
bsofwLYGwDKS9gJMzHaLUyJDdIozfGqf8I90OzHuOgUHgCwDbPBIFPrIuWgucXL69Iwm5zJUzPa0
sQCCx9fN+BWkRia8jsCDEj4wCCMsMSfHx0ycnLR+6MrpiLzT2+p9dq1SFgLeCCWTSeGPZoY2pc1M
w1gXvVX5XYYLw476L1ZPNYHP2GcLLZIRG9suIA0DBe9iqAVMpGk3IaUc7hnTzxbwBnhOSiokE+59
9ZAnVKFfxeRQMsnHc8ePMNfV9DBPIJtmFpn+Ty9LGD+hatd9+GhP6i7mWBvwtA4jafW2WGGijXvS
rUzfLnb6Vp/dXZzHT72JfiRuO5otTOdrd3isPAtjd05PStnZfnCptKJN2ksOJrhXouPQjnwFTIXw
2ISCE3nZtVM11KvBD1vTvaShfbQljZcBUbhJAMQ2HsqXwqtfsjgjmUo8W272FZocHpsB/gfUvees
LF/nAXdleTEAaZHJDaHSQheuOy5LUiIaCJ+pRueBMsqpogW4Ia3p3FLWkg5VXDMK7xxb3hjljUv2
EM1c+0G5FXk+FfhbCkq22faBoLIM6uSqm0Yin2gTXj430kmsHea0BL4LjmwAMCUX9Di/rHR4XQ9I
pX3vM/ScmYfOXuVNQhpe8VTXHCJjcIIugnSjLJbaKCG6GIFj6VL2qZHQUvy9z7sBwYzQaCEL860Z
ELqU87Dz2/gU2l25b9FqnU1S5M6rQG3d+3xOa/RNhWBtueWtm97KEFavt9plbxmMg8nyXn7/EXUI
Zw923w3Bg3/ta8g6dkXfgmhd//a3jyuArFo1np3asPrzNHb6kRPz41EG98MM9CTFlW4AfjSm0OHo
FMw0UJShH5HxcPb65NUVzsTwISghSTIvjTlnXVbGW+Ch/jFOK1JffXAGTNuhJkRq+r03mqyO5kzf
fz61viJtDSpJibv/fH2yvGl92cy9ZKfsguUqKLWz4SXM40x1KJQLgTBZ5g/rc2L5w/qSdVNGWBMi
oPnLmz7fub4qYXLLrKOaSwY3/bw+9/FJ3fp56xNDkj5E/tBS1ODstofqi+xRnmVlYj2OhUbV/1CP
WfqjJoOKYgPDjWcykX6iO6xv/CbxkCy7zZ0uQ8zd3WRdFcNwQPKBZmaoHsd5bi+9ERtH0kRuHBUy
R+xQn7R1SSlj6dkYVAEi9WOKhwda9L6xhB/WWr1HVbex6fzfEBxiXU/z8FhA5AjKARZC6CoNdEbu
nZmxNUdKUk/S0+AQmOJaq8l/7dLaDXK4s12MHVG9TLoPj2CW4TlUL63JOsjWvil0rsQvteowTWl3
g1CaCr2ozrWSPxqJK0ejVXuEgP3TmihwdTbFmlgO3lPiA1Fx3OzYJZoT1BqEJM2DzTr37wj85IMj
wurOGNwtPc8Af2RPh6lPzsig7/pwonM3ddVXZ8qCYo4fijRGiC1RR6EaSwPpipeB4IRDFjWLGmaZ
3ur9Ln7r66m9MeL7lrNrPxa+Im29gfVYgo5h5d7syO8j+CzZcBnX5CFERXSyaCMQ+hleWcuFldpc
WHFL3Yp0Ux57RLqag09z1ROETyzz5HWjkpCeqDvumU0U5wlVGC2ZTo4q8CzSeuoBpY0lJVeh6w76
KUcVDapCYVJgCaF6XL82tcNNuyw31k24zIPTdfL7+XiuBRyVfkYAWBE1aSzrlnUDksFD2sMZ2p6d
ZUk0SdB7IMNP9bIsiqBhn9u/9tbnPh8SKvqslZMWCJfPMMsSLSlSw5w21BiAms6Oeu4Sq6XpyHiW
v1o1ScCJYU7boktMKtwIPOoShW0Odua8bmz6+2q77qLzh6ts2l8dZ/CCGeXD2WZWYFhDSZs76s5q
2SQ6gSCfD7H/FyS0kxtaeA5yyEnr5fljN9b99rw+1kaLANusfrUiSNp8X5iD/J6ckfwMcIZzAQPZ
nY8jWvZuWRlWMy5aPwWAuB5XVSyDI1xcxs66cA4Nuvv1KMcpDbLKqBHLqd8HeD3K/bK2kctm3Vuf
yxG52bOoAuyNBRAWFmzrZj0RPh+ue2pZg3U1GarrcSfos2T8YZMsp8H6HIQSZi8ACaN94TRP67G3
dJX8PjcIwmE30uRLWEob3ZyoTyL5KaO6O4ew8XcZS3IqCcvPuvxk66ZzTeAYZRhz5f753Pp7g13X
D/bUHcN1efzXRgMNe/53zynnW1Ol3cnrxsXotPym6+m27mUFFKAlkRT7Kufb5+bzHPw8EV2kwlB1
5WHQRME3yr3brKzU3luGu3VDJCLHRRsyMHfLk1Raa8an5n2ULPw+jt3HNSqqON+su0lJkoKRzbvP
A+dGGvlHn1fq5zE0e+odo9sf12MzrNfsx5X7sW+n9SutNhmsB+bzEK1H7B/PuaVPxmxeZjR0uYTX
q9dZlt2wpDhg6+P1LzDXAfTG4llfV8HLFdy1kl9gfSxTl+suGdzixLSPzmzecBkul8x6KcX4lD/2
Pp/TI/3gSsM6IKdr4Uai/qVgZbtyOkh9bAGHawwHy98+XrA8V0VdwSK6d3c+Pq6z0GJ5dv/a+8dz
WgtWTWPujt3QU8u9sUv2bp4gSI5Rj/mJOhjrwDGw0ln3Sj8midxvv6+HUF+GjM8jWpDa9PuIkl+K
sCuFzLxcguslWck4FkEUgUnZwNQP+myIjjSzGU4/xtkbf2zSjzHXhNGzAXRO6PNySTpEf250mcfB
eoidAvDPx5tqU7+H89US3LaUUxrHwZ+5XK3rJvS452/ahr5S1qMw95cL0rct3r0e6b89lp6j7awc
NdlMtZsRZz3Cy6ZejrpYnywGVABZlwKZ/XN4tn3mH+vDdW/drOP2+lxY0T0sG//4OVzmoaLKv46c
H7t8/rcSDGa6JVZ07y83mWL5Ms6cAZ7y1q8wmQjn4eIvfzOiVgXrKyad+dFx3V3/xDzs93vXh5Eh
3BkljfZzqOs4/kkVl8yE5SsNOl9p3fvc/LvnQHsyin6+JqL39vvxP14+sVaBLxT/Wp/P1/chjL2y
SfU6/O1t/4V/PouVs1NLSmay/F/Xd4jc/eGOCAbXRxUVI0dWwMDa7g0VDbcj8oZJd4m4mtbNADjt
/PkcFXkuNkNoe9Ea7mEa86tCQ0JlOsuxWN8RzTglNutb1jf/u49Z//C395BlH9iU/srly8et+VWP
EaGsr/r4uI/XDvUEQtHj18ADDDJn+b+tG2f5/378dVAWDVJOFHyhDBMSec+5xmKpuLs14N+ceoaW
h2buOOhZd0ZqheOJ9koC3QlrGDd3fdksPgJMEYSEMoRXiMPUl2qZG5AhSgV1nSXEC88xCouXVlh2
sNYq55h6pFeP12vRMqxJp22LJCyvsQa3iKO4AtfS37pZH3rryLs+RoYGdGwpySbLpf6xWYftdbfu
iGxmrtndQy2hrm72bwWt9ID/N9fNsnGXO8D60FrvCGn55Lkm6D4WePTVGHnQu5f8bOF5/S7rU+sX
Wjdg/Z3DUOSHDlFVjaeAG1e8zBKS5dbo+Zh8/eXuFy1zC40bA0u95R4oUthx/YTiIPaWOOF4maXM
y0103ZMd0i+0o2oZQO1cfEMSYQV9YzMQL5t1T6dSbCWyP3bL0DstL133WsdCphOqY78MzskytGeE
vXMnWEbs9fFo5RSVUAlZnS2qI3qG5uwu0ykyASxGyfClG9SogEAxWVTLcPOxJ+zoHGubsTCVHqwF
b++v0jfyYErQqr+kDRFTAfk9y312/eLrxunx25Qhyr56mVSg7OZ7i2VCUbGWF9smRjxPf4ukWcky
jswfkgUs54AlgxChtdQ8a9FdY1fTfj1x1uI3bVTG0486eGdwQ7bC68aP1GktMAvqWTMKDurP/Vp6
NsR8KEmDIbmD8u4yCVv3OEbcFz6fFHBzaDo3NEKWL/G5gSPsHmAa7D+fspczqMN+s8UERInEstv9
pGn366cRYFN9/BPrw3WDEYA36PIrPiYvWD8oX+9d664zFfzwVkqQdjvYxw4Q7wBNKuqPsdn8vS2x
nmp2vDOpjh/JR+AAr/0KrTJZHHTNj7UXsZ5tnl/0zBWWQ2WXFrtxZyJOq80fBq7gsohmJgPLybdu
oFkgxirK6BfFvibAzyoWo7cP5gzNISq36exH43QGfkRK4efjImrGY0YvPGyz8Zym3XiuvAHgid7E
MD/XZxPUZQH6+VewcMM59OfhjLx5OK8P/7/nUswy/ii3xXg9GGV128BevoHaSdcZVVkuKBQhaPcz
K9yrAk0fBmNaZQqbhSAGLjYcsJs+ana3JMWRFDGw52LJjhCeutOLB0D97tHyscLXzZdaKu8K0u6j
skIMK4kdbTrT+Wboc3w9gnZsKyXuerJXr/PoWIfehel2eulnYV5NerPRgQamRoSnSJ+7INGtbe6Z
dwhExbNHEv0pG9C2ycF9SKdmqcJ0cJmFex4zCpVTOoSQQxXNpzlB74scrR4BTppOCOZxmS0QeJVE
YtopR7v0LsuPWabN0XHBCmujKTb+JBFByfymDHUNVLIkv23mjCaVqz91fX/0I8zLUWPbN5GrrtOk
x6Yg5q+j6Zt4mhF5lC4NSV2bcB/ZQj91xnhLZauhDW8iHl72+qx5l2Yx7O0G+rkZr5PcAouJRn8+
os65VbU+b5u+Hbal3ejnMiL6UwtDa2sT4HeT5wWFT1bje/JMVW75QH+sigS3ODqWbXujBheFmRwf
oXd5e6xIBQwg2sFWKeg75sTMZtAyY6NdyiCR3NmpaBCgT3gsoRcZHuqJoe6HHZQllMxVQoPZ8y5m
2ZZ7t9GxS1KbsQivoVR4b9faI8rp7uC5SaAvOJvC7F/tpLqC8DIGlFoPfQ6yw+rZhF1c7ExS7axw
eENOVFazvkUiUS9Y0Ue7LKYLNMMUI+X8NAkjJpOvJHeu9yBRxYoYnb7/XlmkQPSlDkCeyvqcip+O
pIhbDm91FOob4nCo8NMpm+g/mU5/KREKbnxzNDBGCSrBOX1bR28xf8fdPpQmemB7EvfS4mY5lvlO
idLYFbNs9h53ClyCpHB1SCNy3w4GiuBAnWbwGpqB7cvoEUmB7K7EbO6zolLE1kT9xmHqvzfnYjzV
yphxiSKQGZO3IT92Qwe9fClIa+k7OFvonEz7tkIvQanRmJZuUV1MTFOUmviHaxvXQE6a582k0T+D
aUL+rIlcq+tpZiRe897Zy3zTBPiYscAE8EqcFyh9qhQRd/MOkqMxkVlu4oONysWrAUfRXIRnYaIH
ZiP93cQJui2ldxsKPGKaky32BXzgdYFmsflZTzRLKt3sPrzX/9u9+0+6dwbdO8AO/1Eud1m+y3+0
7n6/689gbp9OmwnjhhWOqcNfoD/3ZzC3+wfiR6htniMIabEdfNd/tu78P0yPlA3Cco2FruTS8Psz
mNv8w4JQiO7fBBji88n/ndYd/8y/mr+Fr8PLIrMaSyCpB8bKj/hb586MM7/oGG2uSqFVMeMZ7YrW
vKqY8pnBLGHQXkFCNN8h0iryHTyXEX7TAu12H5vUKKJfrm6O9ptgjqs9WSFeguexbjv5K5qtvPqh
XHPQ3gbydttNqrgVKxpyaP7rIaGc7nmIPTeIV0g/rGonl19a250N3JhSPjPPpg+TyjruyUpDkrNo
KvRq75NpEb7acT9F29wxIuOqjof8NtM8s96Fowb8cKg0luSWIN7ruocMjq+hRN+2EV48w+DoGcIO
Tk6H9GBA4sWoxE0s2Yk+L78LzwPg2LkEhO/aHO7ylsR139oAYLfQKOFg1t+NecpgQhBmOgFhiYp6
EzdTt+RUgCCkI9ZL53rOWWzHt30JNAKmQ5f7UvKvpbMAqBoxfiLIze1E/8ECt4tPsZ5hqxMyF+Sz
jlmWnsa4GDEKxtaDNYKHS03VoEatXL1b0sRqzKNVmP0kmZiCqGb5eXzpoqFgykF1EWOqsKwc0LyK
Sb3B9O+H34B1QwUXoVQMXrbJTWxO9PmMPctMdwOyn4Vd7M7+HQOWOz7Rw2rML5Ny9Pg1tSrrNfLH
/FXAKJEHmTVEL6RtS6ems3HSbWfb7L47SLfCwCRI7KbwkTYYBreKUgeynOgI5rhFgMrEt0BeGWlj
k3HOLMO6L53cBOCFkrjZ1npF0Uc2ofvUu0C49+VQd9O935POhmIhTdOdYcxCP7eslgospCaggJ1O
waYOLNU59Z2apJ0EiTMj1mm5Zy9mR6MnE0KSRrXHN63kTPF1KO8IttG8XzZTALnRfDUSmDehpieN
oKKSsXGT1kW5NyRRol0R3QJAuDAcBLdWXSuPrFuHNt4WDO/oYmJ3Le+QeiPKZdaSGos8IQvQ4lSX
jWOaIPLbO4aDeKiuB/0LJGgjxchhj80lh1oUXbQpmtzn0ibv4Uh2h+edQ0YU01paq73KqBvXHJVx
ww1jRFzZo3uasSQ6gHHPmYq0l9oq5i+Da5oPOtkLAVhVhCuZNd5Rj4iuuQKYHXS2jTxdIDifujx5
yy0je9RaOR7GkvwUoEbJz2YgqGrSDPsK8X6Nt8EKkcMW5cGop45GAj8zAtOqpv1etjQ0O/PKavXm
kkCkwhOPbFrLaIz4iTY95q1j0Cr1qqvCbdzrKRbZwQ/HYhfproNmyCpOrR2NX5wmCndth7mSAKP0
GPWmcRJhZD+LuaHIGvuJDVHTfLeKcf4B3KW9YdFq3Vf9GN6Pg0KopuvlfV0OEb+HjDHtDPLeq6L+
55Dr9akXifklRrKKj75344uXT7wwb5yDpGf5UpQyOZpNir9x5lIhDCjbm35CwIWXFpLOZbnMi6MM
Mg5KKiKrouuoChNvA+YENSoj5C2ktPJ7OVlp0PR+dOc4LRCaNg0D13Y76GmAQNU80cBrDXm0emxS
Pv5dgGVdezE5FSnaSrW3QIHdDVao/TASYoqbvqqfh6Tu7rw+RS9bajPpQylZWzAY6JqLnLHB6Ujy
S6w7MNEG7f/YKm4yaGC7OE3Fr0Kk5Ze2L+SNPnkxCH0Adg6m68Jg0qy0r4BpQP0Pbo6sd55BDIs4
I+zRzN17f8A4QaZxxBSmcHHO+cBuBtxPaQWuAS0z6n2TuHIY6FzmoIynB+U0/d4JwXY6CCnBk5G0
e2Qx7G0NXEOHrPBw9UqbYOMC2e8m6V2QbKxjX3vdSDlDQBC3gjQVfLrOTTvReEaZXAUhx+cIxtA+
EQY1nYy608gESLV9HZvmuUn06Zjlo42OwpguWmrk3K1oNnodYaph4bvL2tt9bUdLg4jeJNfCXAw4
bY0l2TDrw+hVzs5M/IYcPae98doO399cx0+hzOdL3EMUMQyR7jH6Tocu1dLAhxRMb7hYBFQ5RowJ
ulORJ8jXE4vMl2L2nvEhpwdAHfYVPDzkyRl4PEON031YgM/iN3AZkss0RbFaVQdfLC5cIlVRJYN9
8EPPOMwtinB6UvUeBX+yK1sr3muRXp4aowID5oTdjTvXEBfzuT/HGXi/OCe7oWPcDKbIxWJTDfpR
OUNIbFc0sFiAR8gNAX0MVzSpNyo8NHWNnt8S2aUj/+0NpXh7g3WOtbxrA4TyquKAuT/Z1lmKOb0g
DM3zxumkZeREUfDAf8YiKTDdniM+z8Mpxr94LIueQBPTRPwnXEhTABy+umAqnrLWM2610O133DDd
w+in+b7o4L+GGsBlLm8G0W4OEbhzt4CUMO8by/R+xZaIrvREZHuNNukDGU+4UmxC/tKR5AodY8Qu
KhS4GOVFS9IpXjDSpM69AnSbDv14S+pnHVB3HG6oZbcHRQhhkLtOuFXTEB1Sy8yDMnGpowryx22N
TEZEwsmEkNkctuB9l+J4LS+1nycQ6EzaoHSMdpMfmszNFadDD3QS6cKorqLKQXSnKLg3QDwIwBqW
RCBHnfoUS4yjyCp3CUXbsbxD969zZRRoivZU0uVuKn3O4aRt912aEplRjsSupKI/0LhbbiAjtnzu
d9iChE0Als5ZWqTRLp9ClqKpgiULJzwN0oHVIZKV/DqZ+/5B04jUtgtVHpVeOaduhhmt2ROHvVGQ
W1qGGWn62hHbjR1ggp4CWgj9QWXO4G+sOZM/qrYmiUcM1qGsJhNE/NSP8EmbOr4fnLw+5Z6Hriv0
ZPuVIG61N0dV31h5OuZ7gvEMd5dGiDH3MpMyvEwJUKydSKK838e649nHiaxHdY3yjbACKgRO9zhZ
qkYFGfZtR0ZQPV64qefV1tQXk4ljzQj6Qcv3yT61fL0xNmC0ZjusN23Ua7O47l3P+hmpwTIwU61T
+//pVdDhvVqkffL/LB/8WtVzi529+7//+lB+PI7eq0UR+C8PglUdeN+/t/PDO5pO3soH/X7lf/WP
vzWG/+n6BobXf7y+gVPQt8nflYmGvr7pc3kj/D+VhwZriz/XNvYfrgsf1gG68bmqEX84OhLBZbkB
JRxI91+rGtP5g8IZzRFeILyF8/ffWdUYjMH/XNbAOFmArLYHEBii4sIw+9uyptWdtOmbKD4b8F89
K7qv9bJD0UBdM4+NDixITmUgCw/ro3Xj0GZrhUiPYs7q06C/rdXXdeNhY8KTsvRGRIuJC9XTTZYQ
iWrFGGu73DmmXvW9E2GM4q5sr1F57WKzeKdjso0SXPd0A+lD+uN+Jg122xLQy9vTa9IOd9FkINTv
9Vs8+gnwm4igmzLmxCY6qvT7NJh1Wtherwjz1LNDrdRVT9zcxskc/0RX2WYZVYw76ESNjJuNhAC9
a33ycGmQZrdZFjije25aX30VE926Gbmen8Pk481l+JMJskMdKyR3aiNNaiFUaJgqkHG6q8C7bQ1v
Lneebjgbs5/Gs2GHRN6FCBQnjbt4FxG5G58GCu8bMuEoPDbj3tASf0P9ZpsQvI5Vn3n1EE0HHZ7X
FMU/9ATtJdOjknFMvJvGI9YVRsG5NAIWVFkgnbjdGEs1RXk9nleriYI8LY6qHp6Wyeu2C+028Ix5
Dwm5NuvsANP2l5O6D+gbjVOXRbsEG3jQme4dVbY7r55PHXmkO+FAa0GHv7UaSXpXPxxIOZAe7poo
Z8WAXgPTP1qbZa1Y78ihCi9jiHw1NqIwSBv3ztWIQCY4FOdkJm+ZCpIUADNhAyuErGPF75GFGUKb
tN8k+jiQKEmYX/WQ6r36IY391IzvE13CE0kTFSK8jplGm+9Y8tlBXuVf7NFnfc08uqIOtmu6ni4K
IYAQPqspUC5uPY9JJXfNFsGbxq2YCQhtinuIhPExr3PqSq716BctYoMOQsbgXZaJDnNF98pltnoV
2eb7QMl404eMw6PO4dVs7S4Z+G/aOkZz/TAJvl2bEy/jthLWTO8OG6LM0yNR1CUGACzT+A/m01jN
SZC1+j1RpO62So340dPIy8FqvTUWQmOTi27DDV67FQY/ZpZFKCaHb1Nvo3ijJEKhmLRc3SFLcN4Z
RCvBpSewJdLy6oBVOj6XsnxL8vs5zn3+BwJw42j1zLnsp6Hy+d8bNu0kVC0VHsjdMHUnzdC3nWm2
D06UksVsNNu44zrz2pFf3MZJVjNb7j3rLQ/14jusMnpKQDCKszUjJ9aJ+UMYYmxc7zFS5Te97LHd
JQlGjiRUe1k9REDv9pUlj75Z4qvVsHwYjoVZeT6kVPr3dpyZBybLuAc5erEGAoGGys6PK4TPs7HX
4/5qSCg2EHBF1A0XT0OQXTdL7YCxcmgPvYru6DlTinb2DjXYbTHQgu9KiyvcIMoL+OOxdo1FgMlC
thYQqDCqbscWwhBl46EHpEY16WTncXYx9OTWmOoqsLZJYo43xfzUSU0d7Lottpp3NAot+mLy8ktK
JpUQ3jd38E4UE5qdrrnXVWHdTQUnMtOp4ao27J8CtkSiqvrgEJGzvU5qtL8J+7TVBQGOyVMyyp71
aRvvIzA1IYqxDg5qtHiUTFV1W1Fij817jXVLkXFu2HfzoNTtgCZcG+KvqYUKVlrVjPS5qU5t6O0r
PqO2q59t6lAecPI9cjvMn2oOIqYprNnFj0jHX4vbvUgoXoRjFNBDREo9nHu/fguJx7ox0EpsxoFs
WhuHzKadYP3Xs4p3tKa9TThbROe1i6Ov2kAGbZglU4vqaqg9uTteOi1B7Jq6CJkI4FbOrZmE9aFy
0M5kvfxpFQC9K99/Txrrhfxy4DclNPSERGt9NhNMpKohsEbUUFRacF0WClWGtt2cEO6cAgCb5/nH
DOQHkK46hoMrj6KoyOdJ4osZmegXI5M70XRdJWDsm3LskPEWZ6PFz5Ynxl1rBK0ZHlMoBoe6o6gs
IY7hsZ1v0HV36tmdLPKBJAQjT3lv4zxsK4NbhB721/HY3DVu1BzTCgjPkLympZfScov7TaVhjo3n
r26HZKSdvXRnexM7IDosW/1ok5brpaXrKHXHP5CUi5bdyOxNm+S0wsT4i5jpKtAz6zJKf8bGDAKB
BtB2KJUWELlGuHaS3QvrS1NV9ps7PjtJ/tK5WfZlTHwbCB93TQBqVPfE+N75xYDcZHjAjuoBrJlQ
O5v+lVQQM8Hzfk8Wt1h2ScvwLKqJEnnFMS7Urg/1s+7QnqzzGi9P5O8oVNIzog2LiXh4Leyv6BOj
LyIuKXNIRpXiZvYN8yDIbNtOvng25X2PgzRwkHhgnOlrllaz2vg/ye7c6AgRiJ4dh8NMeUFURYYy
Eql6QpmSHpm7d3VUDhOIHGI59IBO0XcNekVg5gaaGCpkezHU2RaTkRnEzvTkxOolobJE9RCp9Wjj
Ck9poEAhDSrRfevwhJBHFEF41N1xyzICm361B0NScvETPWPreA/0GFf/jE+FxKPkhTVfemWT8md7
XRZktpABfS21szx0gLbf4Cmf0fhBqksuI3nw9jicWNead5U+Fqeo5LC6DTa00pGAidxs59QG4AIJ
9N1i5eMOaYlz1nYOBZONvEHtHEkRHrjX3qJTPXtUgcHiVfFZGPlJQxO/I2+yvq7dttkktjw2bYTr
us+dPRH2z70YXsxEcAuRZSBM3JVThjeJTLfXGFG309okctfWxjOA9dS0lOhzdlusXSe31x4cb7gb
OY22Ng4s9KWYCqX2SoyDaY3aoy/SW9Zz0UXJ7gZBdt6p7uwnyRzECYgYOauXrObitQx8W1FE7iPh
yi/cdex9ObfhbkJGQa4TXv5WKIrDJPz2pt5uGDaj2ypKNpK1eAhG7KxRuVjoXOeyy8e90MhQHJz6
1E7yO0yhZNvObnJubf096ZhnYLcHQtqkB9uN9lBWdDqcnjjZLGkDu0Bl3ODk35L9pd/BxsEQYedP
k17Ue+ViOXANEd7QB1NB57P6dRfnKpWRbIfmkerEi6abL/wv5630yaMBKBw9S6zBgesfLGoEhx4h
qNNWODFcEeOLtNMzlxcSIDEWG7tSRPWU4RbGgLOTBcKdEc+wVYT47LOEu2AdaRjlMmak+NHvq9o4
2xAHaHf4tNd08s6w2bfEOBxKrJcSXpkcTP3I6gLUVmJciSnMd6NtvbU0q4+O7FCeM2Pp7UfOT7L8
RpFuZkdkO6sqztpQsFoee6S+IRF7wJh3sNw6pCZeydTsaA4iviKHlaJ63zCB0Yx3XMoyKHTnu9VB
0Z3WNXY2npqIbDEyuzcpYLN9nYH7tKoYyhfRZkh4iBbj98RXTNzgMnSS973RhLw1a+v7RKYiWd0t
jeECpGZmfy+9vAOIJYfHToCzMijZHdaHzYCfARZlwU1ecAfx/bu0Z3I62/ZpEXGDokZVmObVF9Fa
5b7A2XQ9imX8zn3AgVY9HChHUWoeq4fGtDedkbGghkv0XETyDM+b5XpD1hjTEYz+orykHRN2244l
Bopd09xrgkZtjlsCbLBamOxYcJwmBb/m3umsMbah1ibE1DLzSxm5izoJOQmr56EpnIsKk1uzUF9r
zZLchDWyGcddZOwaT5K5DuAhcB0b0liaLZEjzIYhF10rI/s5pZQV8jilBT9R5yUJ+MrSOwfUT33r
U5UNdB8+oePPW7PP9x5CTELfDXUryXqbHBLzpHmwfHrkjjvsWXPIrwrQ0QZz5NVMSRayB4aVyQwD
PYY3143lFVBW55poNwoZWQtBgg8n5sLwjAeYBt9k4p+M2P1GemG8FVlMInBlmxTWokWpCqdC9wkh
AJM5wHJTZhLzP72ADcoAE/JFiFXZ2pHiNJMyUNH3GCTIue22acgKhoXDS+tZ6UEa3FYN2EAMja+A
waz7XC+uWspQpMQCOuugo+M1cM6WXR8REkk3PMTR8ErTz7vo3Ni3C8Arna3wi5YOb/SJmv1k4/9M
tIcharvn2HZoC8dvkoCpPSyR6VoBt8o1AzjIWSGwp679zbcLSsPxraAWdHGbcVsNwE+Yu9IFaSFZ
NOpl4Kj9mFNz00xZ+SsKRErGk1vNWwyC/cFv1C1YMK7p2GuIbzSMfT4psNo+DuiAUwlXuCBELqdd
fWqd5Fh7PRGvuHI3xI6+InlkmqUZ1iakY7+BnPQU1TI92jXlfi7SuGz9nTFzHin/wY376zLCmg6k
jPuAi/3I0ucDzMoHTaR03Cbf+lGkdkC2VZCkWvlmpGCLBvQM1KMaZrglUoSCK5k1cECuxA1ayOso
Sm6p3+aPUEEYoG2+f61r7dmcICVoRniCBm8HbSmYK/O7YOWC+6oEYYAKVM0hc7e2mKE+OeOXPom5
RSZwe4UYrsMMAJMsuK3OVXdLxeqbWRMzIYz+Gq+VsU8M8qcKWBB5VS4TKwkGxiq5HHUVRCKZNrGc
743BpHcv8ufCba29w+J+sgxn39oIZ4jrPk1D7ewTy54OCKTGwHGMr51J/mEcjuNJy40Ruder9KD5
2G7x/6g7k+a2lS1b/5ea4waaRDeoCQn2IinJkmx5gpA7dIkeSDS//n2A7z1+91RFRdTgDd4Eh6SP
LYoEkDv3Xutbv9KshiKeJldDAb1hs02VmUEtRF99gon64meGc2lENwdxxho/WjTxqQseCnOgGMtr
ELYWBCFc5Neqan9WDi6SkrxJW7qfEghn2DI0iVIbBCV9/CLwi6q+1mm8BXr2xlws2fncB/YjSUR7
Q1fG1UPH0EErULVfbrtC2+JdhP0odII4k8+NAxaahIiUm6n5Ke4Q1qIKQnjlgizF80TqESXWAlOK
eG98bepnmxivIJnFyQXr20QX1PhInSq2MAia8RPGgVTcTCq/tw+9mT2LSVxMMdX7gWnbjh4EetVw
QsI8FuVFz1BkT/0SKgqRIikNEsuziZWvMzfEer+aZfJzNvnncos0rB6umBzlNyrfD9OEENiF3UM0
cG7TBK3RjPrGht6kuPkR/zz1tzO5zqageKtdQKw6idLgVMNyU9X6ZwItVVyBAFRTtbXr5q55Lwmj
P0Kp8cdORv9YOKZ5rnXNPHOfcvPN+pw4Huu8PloPFUqyHjiG57QK0dpT3ZRp4C889vVQL8qjcjms
T7l5I1QxB0lgtzTP1XKI5YBshvD4m+M46cEUMZhf6T86YRae1p/WLm9hPVSoTc6Yh/68Cb3TgeBi
vtqNC/ZdLYf10X/3FCXtpiy09uQub1BfUPKt+1HqhXFan6wvjwsALVPNT70xsPS5OlvvaaZwWt7s
+shSyR3WkbYn+wZt6vqahlKI0z46Mfg3zxDRzd8fkpUWYmuYRrYVfeqdna5X1CLAPc59/MiYgf5M
Z4pg0nRSh5piV3PjOZfLYX20avTXR7STq/X/6CgA0HM2YRI4gzBB8XXIMxchsNWiG1I6tF2tBzJG
7P3Qn63l741jywaUr0mEvn5sMPuVi+BvZiL5+zAyXyY++q8XFSsKZ4nBYJ8TQVsUhCG2IcpIHvnL
4c9rBdU6GDgct2OIYRWC5O+D1HDOZV7yMjIWYkRoPEc1+tXVHqHiAZlVr5Jg1cf/Oaz2CIrs6lz7
0CA8PWohKDrJyfBriC1aVh3/eCJcanRO6ApbYoOWtsjhB1J49b+fapluBD4aKHRjdAjT3IEJyZV4
Mpx3KKDDGe0Urus4eRitEgL0clhf98qM+XqWKG1TerNNMi3Yqu009ersu2zha+n3nM9Zx+QufzfS
K6ym/pyNtmyPKM/6s+Z6KUQ0hKOrYefPQZpYGjPmuftyLJ7W1/n5KTHY23SVeUaL8Hh171SFHtPF
QwZIuHsFdd49W3ZWgeWM+22+SHL/HIrlhy4sO8ndnj95tBb16OqyWv0/9aLw7SeJcHR93mgTeHTp
ElnYlC+lzXnH1AJ35QhLw+U26Q6wanS2SUXBZNaL0CHG3Zs/VJTrPmOx2BBfFdIX4kUG+iIz1MCa
7qybWqch066hak9e48YbLSQvaobKviF2b96SEd5usci9IzF7iuLmoHRl78mT+oSR9vOU40NjvAsj
CoxMnT4mE7RHYdTdNe4EEljH+ZFqn8i6rHewOCH82d7bZEcPFqCxfU+1DhFr8Pf5BBVhlAeP6zhX
dOkYvt6kJuw9MzSdXD0IugWbhmMqyHR0vLNm5umutORb5EG1XJR+mczJRfMJJMgjvLKN/FRWMF2j
vPtFSdcT3UJVqmVvSQaU0km5X+oHJSc7ILCFIdnSLmcysJnLUKEKcvt7WvLPekSY06VEnDdqxTZH
TbNPGyJ25MCIuwOU3Vs/FtqZ7GCrSgchdWpq70JH/ltOjstVBRcjHMNADbW1cXznQ5Nvbe7Ogd04
2saXbLhM2KS9Q5RHObin1k/ts5c2MFjQPFzdojllqXrzC3VVTTmd65LtmeA328i27h/bHlahZr3W
YGTKnmIZoOtnMO8vRAjPTK6XXWahDgYZYeAQII9AKyzfEeigR3TdvURE3nxObNmf6d3T29DMk2sY
773Fquo6prsri9E8RcNbiq3shU7WxjGHQ+bD6vclg8Q6lE9jBJwS7N4eqHW6rX1j3LlG/0XZHuVe
vQREOx8MbOQ3R/XvhTsSyObG37oZc2dFyvIG5x9S6qgfsfkX3/jAP5sy3XnShXcP6ceF3h0p84fK
1adkiBAMlBv09Y/E0E4wDul7+qS3dz4NENoSC48kOTSYIrNckLDOeINKpvQhgTl3QqZDbPoBqHf9
YJUuGhLQcNsmauIDSo6fKClsdJolWLF46a6pp7nW5qNhZlv8gezs9MrdGCXUV5HWgdX6r+wQiPEZ
2WJCfHaS9iu9gq8DGL0gWmajAx1GRiEsJXFSPk6M6+hyQICzPKYhU/yqmsJE/NnQqKK/Ch0mvuTG
Y/M8m/ziGaEulOCLsbfbo0Qw2JAqGqF14IwlpCsLTIBtKkJJrlxanF22uKUT2YmRbb8LJE3Hon8u
cyCY2I/edCMX+0h1X0Otl4Fm65K9PadZm8Z0LlIKnxK7QFy8R3wx7MPtoIxisU87Uut7dowtYSEN
8vVNMTFgNeplCJWHLzCylqg9r9wTN5pu0Gddubg2yyhDun1HMMtEiHDunixLVnuZIINxmeQ/i8cK
4lBgoY1bWlsxvRjrrNfeR+SVJLph9GJ7bt8rsyJrOiW7Hi/BaXI0EgvSr5PwwFBXQFgNGMZRgiYs
lsaTEepfnDT7SmMbxFeEIX+oTpVnRBfurbui7A4UcRh9Ogf+BFu7mMyQIK6Ix2PtPdhdUm8ms3mJ
GaywNfmhafw3jNGTqVGzQQ7XQatbzt6T2ndb5PMG5vmvBnH9MI/GW5kQAkgwdQZ/NX8hoReXb6aY
xodZv3OF7+wJfkN2rug/+9yGqadBYdHo3gB9rO74qCVQkCp2XoesMx91Uid2bcmZF1a1fSrLNkIn
7nwUbflaAOPLXDDnWW3l+8irj7Utim2RYWdJpuKIyMuH9RGluwJ7hBWxnCYDd/A+Vnuvmx4I7rlx
w4K/lLC5MQmPgFywc9hc3mL5ZivkXk5Tv5n493DcqD1ukI7+bDK/DcTKgWM36azBOwGQCxnNokVr
7ivYUEdpJA8i8d+yKoF75QnzYKBQph+SH6YpuaoMcXJD+SnQUbjx9C1Cq3SAp5ltpHJeKDw/67Gl
0cYaD6geMD/EsJO7Tm3AIZBv1LQ73f+MHwVKVSex64/D20KHoRF21hHxB7KCxetOLqB5XI6TfhDm
ZG2IqsnY8NkVW+Xyo5Tqc83kYGPE8Jhd9ZGUAwC8xnhuR4CCnakhCgibbV5GeCb0/o4D9CfNQKHg
ZKyeY7EQG0L6uC3arVO6vLb+wXpIFrdVvvrTI/lGXzMlzo4qZT3UNcVpz03XyzF12FMRHRNH3AZY
cVianvMc/Vxkb5t6OEvV9AdnoTGsh1CnXFkfTWGHRyY2EmLgQyOoxp2HviepTEYrvaYuUygiRPmM
Tw3UIoke7RJ6kozpRBgw/kS8yMgvAnl/dgXZBzLMrrlk4fH96h6PLON+anjGthia8Uwu0CnTMfyY
IhnPI/5Obq+VGciS+pVFsqVCWdxsLua8tC1P6+tkLJkH5KZs6r2nmvb9bu4ZTybZ8xB2zl63cp9k
a5/CWsHEtJNzZQKn2eRgddBDpSfXoxByWqgK6HcGeGMljnSdDGbiXfIL4WfyMht9fhHRQEeE7dVv
r97gdD6JHqW9aGy59sw23QnUuefVpbc+Wg+/vYTrwwJ717ncK8SElyKhMTRmlsF82PhZ9djWJo9r
m0yjip0VDGC6ZT8iHWNapzn45Ev0x+tTtnrVxtG6YzPhAlm/IxfE/u9vC1LvcBBp81CPbh14pg8F
tUmzwHOxdsowAXLH5m+bLD9KjAW986jYzHwcaF2edBARB0s4OcxZG7oCdeafg1Xg+2rNxfq2Plz/
ZHLqfUi04THL4vwSdxE05CK5FXH1vuK4Jh1lzDZLIB0XAxas5Tz9/VrntFdlzCkXKjs/h4Di/Wgq
Bqqc3SsybH3EPLo79cXbsGRocecE+KzwIm5w2Cx6BrGYadfDym2bZ4FDHPpg4Fs5vZnFiPs3dJud
jjBkyHUO2qFNLqbSDmlBnzpJYZqukBUNbDZItHPiN/TyrNHdmlXt0W1eynpAbNAA3YZzbCn114Ob
9P7ejNxbvmzrusT7CVkCk1dWnrCqJL0VU4ZTwkFBDwl1pwx3o9Zl2zLSNlg0HQzs8IWPi++sr1AW
Gg5CsdXg+OdAMrc8GhFb2N84Bv7yjoD6X38zN/qLb3O1OVq1b28tl3PU7mJvD8j1lllh91tA4vQ1
aCOnOpLpMbs6ZFTdPHaYEFezaL7sFn0bNeQU0cddv4jVASfnCTVH27ikUjC+pvPRDQzxKcmhD7Gi
NoV9qS3j0jECokGZj9phNfJFMBQk1/sxdjsmb1FVgjiZxHE1+OVV+Bz6frFff86wchgG0tL4QW0o
9qE1PHXezDjHRTichyWNX9HxZhXBU2YPWZWrt9Jsd6ey8ku7UPSsVeqCHWwrfHfeLhyI82o/XO2q
61NRNN3B8rsTlB62dfwfQWjpOhZywY3SWvaCflyjRxc9O5AWxSFYA7X18N4Jq//mmNNzCqRwv/Lr
VhsmYSb4ZNfnI1L2A1lifBaq7C8uaKBTRVthleCMqzF8fViuhI/2nwTB9a3H9ZfJkc1pfaelpDm8
tczu6rZ8hWqF4K2uzhoV31z7+4gfsniCTrFzXP/JaWVCrA/Xg54lv382oyo8pcvBbBd38Z/nCj3s
thDzk9ZnX+MIb8EQe4dWTRiDzcVNyxli4OKatWM4LjeX5bVGOJAjmUIE628s3L6QDJmwo6bwKGbA
ckGKIFlfNunxQ4EY5+zC3Dx3bbsth8z6fW2ub1ERH4mTidwutCBL4J33LZzKV7m0R9p6ig5QDe/r
M6x2P9SYw4RZ/Jsh48OtiMMWz5mCNrC8rfV6WZ+uh9XnPCwmVoVzjP0I/8s4aTUiT/MB2eAtEhJ1
Cd9u6pL5ywKJfBODVcImUA39SeU5nGeLSz4nnIcO+hdWMG2TOriHq6x50uRe1tUnq/csyGr9zShA
ALlRCOlpCV+h17Lp/OYKQuKRCoJmJHcuU3bw6xUpn0lNyozl0L6ujZhrUDubJZ+qWanvFX3NDUL+
Z68yv6Sd847f41ZXhh+woxQHwioEn7b9IIG9Hao0ZTnXO8AlxAG41buNCD2obf1ZswUicBdVzhSj
MWjzrxGAoG2vzHwnoT8WyB/plOgbZXnZoU7Ask0Xqw6vJX7F0rSHIDH7G3rIr2Uruc+Kaz/gCHSz
8jvt+PZZ0atUkIubMZ6eZahja04ePFIRt1SFJ7fWugD/Dvp46Vxp0z96gN837pPhItasBOiv0Unu
o6QyRipODtskdhbIuS1FKoVKh62tKb9zRc6bUKMoM5PQY2UmoKlNzYbEJOQPTAuKy1TbZGhAe5mK
uv9W6o+2G4rvcdgAT52WEU9JjapQoHqD/hYJ7e7TuNilRoZufuh+GT51fR2rp7EmIastNX+/Xow0
naGv49oYi0Y/DI53+G1ibkwSU9aH2RiZp3o6IUPgvjZ1xt2Qs7b348I/j8jCT/9PVJxXsujKtvzV
/btuc9Vi/hF1/v+k9RS2Y/xPWs978xNs+r8pPX//lX8qPdFt/kM4js9uySPv2BLQJP/FoDTFP4gN
tR1XN5zfNMm/jGzOP0yYlPjULNN0bWiTf0k+hfEP34dZ6Vprqquj+/8byafhO7wBuPsT7/r04z//
w9ZtDHOOa+PUZTPk/ZcI7axlDzX0fvJYhF+9Bb9SLP1dR5ID2g7TcZIRDvr+DUN5eJ59r6N9mb16
Y0KFyNwUvzJdzYUs++fgLeySBTQ7OraB2Np6TP7iLRDdd+nqUv7rvrfcT8eucvfGqF3Xe+16KN0e
hnaemkFXQpZX7IiRwJZQwehAEUvoHJxx9jZ5hGutzRRlQJtnx97C/W6J76nUwscakfC+s/w3BDpy
Q6O0dkL30fGDJhqmRxqvyRN5QaewE4vRw3swW8CLCLFOMPK+JU58Js5Du0RiQE9At2Zfr/yXtaqg
nQsvy/4XKMAxxzc82FFQlyidVFEdbGkTXUKtjTK+2KLV+kFj7Ds7Pod8PcwRZVVy51lavsIbDXRW
aEARb+8LJCyXajn4iorTkh9DHjW0nqALNqIpthG/jZae1+VrLTbW28X6dH0E5uZlzLrsN/SgiBzt
2GGbUHUUXTJkHMHckxhTKCNYEbvr74DYwDlOUD3QLVFFr78c8/WGCNBK7tTQJehw5MtgpWRH6cyU
J0zBExob4lYzF9xebAe9bt6Z8SOCE7Dc2U8ZaPeYcJq0XtoYoQu91Ba1IJqYAegyuxFgE51zitDA
HwqbJOaN0VEa271jbsbBbS7hzFLiZjjaAR/scUy6B1r8xsny/++P/m/fxJ9vB6mU2GlN/8sipUuv
pvAIVIOmjTeyiV5mDethHAWaWADwiFjBGvRDe46cFE3hws1wlothffTnsIIzTFmGWObtvcWPP6+H
9Rf629MVntHMWNob0/A3MfUTG5KlEPr9cB7Nx0GSNJsY5vu6lVjhGX92FuvT39sLhp9HIoJ/a6nX
6m39zv8c1pNhfYpnCjGizcBrvSLXi9FdwRcEf/3zMl2XkCG1v1h5Yu1W0PL60f05/HnNillNSKP8
ezG+4in+7JfkPIQBZBbG9/9OwVh3Fyv3IqcyBRiTxVA83ThhBV/qOeQjfPl/FVK/n8ts7ywglnaF
1y2woJgxybxr5Af6ov7cqVIw6fcIfc1IQibGbcZdxGF9uh5Mn+JERBVNDvs9NeD1G+GhUkV2ZN5g
BR5iu42PzJH9z7Kz95qGhzVS3EMxdhfkr589BMR9CR2VfZZ2xq78MjE+3w8rOsRb3pTYkf8gUdBx
w1tfMJY74Xqw/nq0PvXb0jj4LOaGy5cwLX/BDFu6BwyjWSACWTPmI6UUt0bOXAvECG5ErDL83hx0
TcNxWg/JHuHClyRv/HOixfFZzK98soiaKCchZFgcFHj688QFvw9j+0tFesylQd/spfTP1rdYL2yT
OIdjOzpmHozLbWz9A3iSef3F1X26jwMAgZsxpC/kSM1c0SRXZPNT66MSKgfcjL1qb+k8fusaEkYs
bRg2DPyTiLiyZaXb4mD9kfiGPM2Ujvs67wIzbD5JD1FPlPVvuqiP6H1pDBf+R16hvJ+H/IkWut/I
c5LrDwMN031R83/UCbb+uUSYOBBq207yipcao9o4vqMoCIwxe6fD45+sMbWYhyAxHCu2fOZyKozj
3SLFDTyu/h5iB9iVRm4SDNDfEhMOfJl6GXU7o+dEJdCO+e1Q5leCJpsTLS3xO4GoDxIUCLcIRbsP
8/HscjZF+RVBDJPiioA5WwvGTCSnqTOvRj1+8uLWwKEXgqvJUUENCJh2U8/6hhiU5uVwWeeelQc3
n+K1vfjZ9DY2cbGdUq0JvLj4kVnC2oxe/10jKu8MJ8PdWZ702KZjpqjVU0igOKAV9ZrMNTKydLpr
qdeRfDqofTKioKokbgWix++WlVoXt7WJNSAOaYOGJSLLjul27uzsEBmSTe86NQW+DvT7WkNnfRmy
kvzS1oe2BwJs4UUAp9ObQTQg2UvNnS0osi2CiscmCbfeiEYOEHoR9PRWtzL1DO7hpbVtBMk6ltVb
Wy/Pfk7GTP6oP730croz7BlepCC4dLa0fVdamO/Kztrr9O6QrkGixWVwNNOw2pMOpSHuk48d0xzQ
D8V4MYtMQ7cS85ejH/EknRtNagldo+rpnuSvI8bnXeamxt4oxdcyrSIiF7VzgQ+cLngXPU6yulid
p+9nOgya1mg3JlI6odceiNQciZti0EE+RdPu7SWHPsp9EhF6tBp04TGzsbUyqJO+SYdQnhmD9iZZ
ZFlmPJhY/azPg7eN+0vp67h9CxNCsAp0PfmRRUiEhzycN7ELl0WZW2MifFWxnh+hAMP9LOL3Frdo
wKjVDRTj7ROdK/Zp0t+ZmaNdeTM/XDEhjDDhthjsF8T8wyisRzcPn4oKqrbkM3V0HDV++46lZBOO
/pXkhLMg2WKTmXVzxqh3G6wYIbt0j2K5VLFBdkEcxy4Y7P6hzQ37FdMEEmv096Yd4YMoqtclNBNl
0LlvRgORvQZVHHenmTIaGmJEU72I38j5/C7NlOVEj0in023thgasz8uUPrXDNWlAGo0HHcVsPG71
fuoffWQKO+WzhTLU8D0irI1RYJgeZzZm247WgvF5aHUzQFH3PjowmPBOoZF77RIJGlMTv7LGtZ+K
5qWBu1P5EdM4UKokNzpTQF2KyIHQIUekWJEtOLChnS1JZ0d0juOjmfmfeKOPSUI+fKthKU8thitT
dGpz52c6WV/mKjKZluoPlh56O6GrZhuBSkhicesNakvlgDnqckYKTa5r1zxkwOHJ5KJb9a+qZFfW
IK/cl5LhZ2rA0LYs0Jc542GoLt9GO7ynmo9mTa+vWCUY8arY2Y6Z8dD1482a2sXxnz2ZbvaMMRFz
v+peRM8kLr7LLmkuMbkqjZu7jMDKkbm2YoxqtDOnCjONxmOoxa0/wmOIjLrGvcBkp/1MVwdvwD0p
M9q3DnYpRPQGKlJ5ANmiXT3b+rDtr9aUhJcmrJmL451HWkaqOuYeltrscXApZXQRdfQ+9lgavqll
YgbV92NGtBv3xZc4ItCmn4knkSgHofJ8RhmHdQlbE7K7hXI/9Me+0i/amGH7oFG2g0f1o5jpifFB
oDlL75XNmLvSmsfZQ22jbWM3ta/SQcw2VyxHWuJutAVbQ0YdvhgZ+Wc1Jox3QB2jJjUvkzHsuD31
N9ZSAsj7x8YD0WGECfBhgrh7Zjp0HhHc5TqWdRceD/IDtctQEoRLHzNmS09TZqlP1ufroxUbuj4d
2nTbThol2bJ9WQ/Upv/kS65PWRJpK7bF2ygYuqm8SEmLKdA4D2kRrIzJ9bBCRP/2tOxHuNB4zkzq
PYvVJKjn6RMOHZolKTh4xnDJxe1dLyDVs/5Nh6xUJNklISSG3d8cYhG9joV8tejQ7QE8TbuaOPhN
bVTNvpfx91XHkfwl5lgVHTTNqIA9yiDUMmGQ1znaL2EDjmgTE2g/5r9i7eIuB8OGDpigTVn5vdDD
P7JIm2ih5EuIrzqsLzdGso1cUx1zVBpWWU/MJ2bCAJZDgvU+AKaxnF4Q7jzP/DHBUNp5K3HMWIzr
Sj/3C6vuz6FbqnIzyt1lW4cEljb8eqiWbmZeFdAx0LFuVh0PLAKYplCWkL0tuh5fhhMCa/e+4izz
tWW6PlzVPOlSla9PjTXhZL8qdphOJvrWXIp87l00ynQKw35gfl7Ot4ks4DARxifbKt9C4meI2yIs
S406EfSqvs4iFy8iCpEEeo9aXnJyowm+p27yo48tel5D6V6mlqgWr9KZ4XbpePOWQxh3P2eJbYes
t+lMHIC+Mxr2R3Pc+wPqPUM7xCEGDsK2TMP5nkQTDI9JVdscdtIWXGyBfpXosmnInbtBNFBYUC8U
sfPRl8IGnBjSiU+iW0Evj3G1RXy5BhnecQbA+o35MbLlcgecWw8sDdUnDedfrjWfjS6NXhzcapuu
SuyA3biGraWwX1Xo0KokPsoQ6teEM+PaGegDW1lFu2zZL+qWKUjEBXvgu0ZzJzC+uQ+OTf2pl/2h
Se0LZ57HfZVbppMYZLOBmYLz4NhRILR4vJr+9DRK3OROeeOL8I+ltNNHYfy02oYE8fqUFoi1hxho
CXyAZjOwxG+wRef7vHVRqvtTDXkume4pLJA9GICtIogiaMtxfMp73C3mWF8V/f8rTJZpYw8aDoka
J1zvjjvAlvmFsW5zGhtodYVobj5ekVtfju2+ShTr+ZikV+yXJNcNRIVNNA38KDwQUl/P3bVrrfk4
TuKxXZAeFmgyIhbYyeQtb922lkkBt+DI51ymvt8imZgvzGNO4Mr1l4k83kU/aJ6csv1RA07fp2ZW
HjWMMLi/xA7YQ4ItSnGVG9Pj4LtfcHI/wvgxTtO8qExs+ykd4xj/0/jR+NFXrZisx26q1a0QGGXd
QrvauhUe/F78SLpZHkqhC7Jz9f7J0kfWQxtLPlXLgfLhpoxCXgpbUc95iHK7EhU/jJ3BWnBwGXeq
lD78Fo9HfQcg57jJnUiXB3vqUWuY2kXvs+koxvw7fkMHghkxabGXpnjNZLQtyAp9yuqoONLbpZuS
79g1Tw8uuBudimKnig4TZWMQzCy/IDFle8Kwa0P8HTGNPUInuCYmgY1pG4CptEg1bF1OLiwBcez5
DLp5NwkVfMFt5tDOeMf0LOQ3bfxylzEKM2k6HPGifS4BcQSowh6cTaVl4ZOI9OeaLs2RfxYFJHNW
VvmCMxNcSVFmKKzqAdcWpmFyRdGXhOEDeSdAoHJxdo32KdPH4aEBmfewPmKLYiJvSPUA4ElBSi09
6IIylX0Pzq0Brhu7vqsWRzKY5DNDdegFoZ5elE8PSCvTaMtihGp1UnuBCv4KNRC1rgP0PZ12YTog
QkKbuDEd/yzy2vkE6Cd+NqJx87nO7AN4oe/Sk/ohW/Y4WpTee/8+doNOl1y9xmOoP+vFe99xfSH+
38NQ1G/KKQEiFl62LZpvGGoY3zqkPxa+7sZbM59PQ5sjwlA9NdlgyHsro/zuVXF2k+037BkwCjqr
OcXAoV6qOTprZBGe6oZ/Qqblj8F4kMpzthFR4lvmf2ovo6a86cI+pDi3N3FTdxeG8B+uNKwHjN3z
1u8bEaSGzbcq0UTQ6+iPdqn9YIQ57XvhSkyTzlvWlOpoi/RTzyTkZsR2eeqF8bLeaNu5fUbKpZ/w
rww3I83Z3k/ZYVXldkWzxZg2nYVO0N0M+SjoPONRIMjCZmPurbLNH2NLv7EavaNLaM6FNz65nm9c
E5zQcRfi5wTFwfQzH3bIp1rqNETmkxyrvev6r9xo5MmYzBNb4O+V3cjrFAG+6BzwhKHs3MNp9ot6
l7rQMRFsnE0v7vfSayuqFY9kG+6RnDFfMsFmt1HdNWlN455k6EHSTJGEIlBVl7lm7HFa5xhph4bw
jObOBK1/XrqpKCH61P3eOcOha50d11SLNgPx9VAmyzmMBq34Jgad9M5aHaMSMfJofKPEwKVYTOUR
egAQrrg4zQ5BdEWP8aLI6u2oQXMpSDnxpfsTIIr5Kqju+5pdZKxpztWwGaPn9XEqpg8A4/aSH8TF
o4CBiRaxVUe8zSsKDd8+pYkjbwxV7SfKa4VVF/lXMnThVtNRmiEt+NWC80HxjRKt8YCtMBPCVqgx
pAlxau56o3iprQgu76RtvRgoiI0Lad/ljtiNCem/LS4ofIFU86g0EfMOjbUfyPhYSzG9I3mHOJFu
05ftWyc9YuGaEo24jfiQ+7ToelwKZQ+Ls4qGTd1HGXK58kFFSfRgD+MlQxp6hmkWdB19aztESOTM
9nU2bYOmjxZkyQzdupffx2bysc6rZ1TWb0izu4uFa8hP+w7dOY7TfEaA7cIL8dCFvfRw2YJ4+BDD
HF8GSEwbhHKK21iS39UMYjpiTObnE0W96VFzxk2gGxniFx9IXdlcjfZWqRJ8kIPu0/bU9Cmy3EPW
ki9NKwpLtu+qXdmGzBsTGd8ktJ6NC15p77N9rZniNUaMz6XKfzU67ICN5w8fdlMR/lHlO3sxMiZI
qTfeuEjlMMljncOEJNL46rsuDQcfzkgyhwADtPg0U/7g8fTZtZqf2En9UrM+PriE4bH6p4xqS/MX
mkjaJgS9EvG80ycN+S9KR9aM0thZHY2OHlMw47xkBO3A7KshjtDCNfPa6Pp4x45wd8QHYJj+s+hT
VrZZNpvOa797mYyNDXfJmway+ugXtn0pWrIZdaGwCBCppdkFY2RDoKPNGmDrVUP7szWeCxa6qM79
hwjr9ST9+jzUNhAZjYMbljX4L+KKlcCjwzqjX9kcsR6OsiTaOQaR00vtIcLQv0n9tjnmxnCsDNTB
mOaLF6sxg0yMuNOr8Sp8/O1ZUX3Ra695KIc0ZpjfoC9D/9w7OegL2mZHOYcfeVRVr9OSCKk8brK2
Pz5r9XCYK4zqaVgch9bmHCuYfxipwQa09cqDjVUp8bseGg6me8nWFpAPaizkVinOmWZkZCFIHB6U
dRzQ417iBngvy7wWhJ1lXpPlp7R0akERzCykJcW8h3gwy1NFd902XizoLmg322HrMaxh+1D3Z+Jq
SqfwdwU/FD1Da8IIoEJdIx6j2ygb+9JkTYj3T0p4FPLJ0JJh7w98Aa7f2cEQaWyBep8FgC321pu0
/pSYYhtHsbzSmDgMAiiPqs32Yg1FtxctTk2F0ItRkAul1im/mzZFkaE85JGaHd6cJfxE1gZMWeim
1kBa2jC3KGdmj9axqaqTXXrs18qmIdVyVoE7aFYQkzZ9WD9odHXbNaJUq0MEO6F+cbFFGWzPFCvR
XCR7xLMeipH8IUzc5gmQ5HZgwH5MBptW11f4g/UWZNSLzjj9aEeWdk5JfFITwosyH96VnA3usjhl
w1HQUcz72dxTK9MgbbMvoh4BE4BxegjBDRzqKf/W5Rn22sl3j77SJf3IgsmJVTwkDsVFSHs1AC2b
XsoBDatWoQwcmVieMrfCPaszdCrTO2tydPG6UF6dHCeSlpW3Dhq6xW92qFDg57UdPQNSda+Fzic1
fAHUNjx4WYcyLIRsJbzOOeP/ZJNWas92CkVjPXiNAvukNekWkm9+t6sq24shX2LqKCHr3GsOyeC6
VzNxiiu/ttcn2l2kzrtt9/4pXJ51bvqOMq+5sKkHfDFyLxgs53PuasWt7vXyllrmcxWNzSVNOoXy
wIS9lzHwx0D3XCwH8oDx5PXPvmKnWoxpc6/FW+X6/UXYZR2weTAfNGhTaKCJQ8hkCs44IVK59LMh
KKTxaAKo+KSTl7yBL5wGyThbh//D3nksN65t2fZXXlQfFXAbpvE6BK0oUd6kOgil8gjee3z9G9i8
p5hXkbde3X5FKBgARE+Yvdeac8wFh7pK+eG8sCltLNux40WquS0FDct+rsl1dRi7upy7AB778VWS
zbdjw/FbFONPs6+ivc6PesoD7FUZ4lE3ILfaDDWNZ+0+h1GY9zG7ocsl+bEH2hSm6kkJCu3EnPcw
qzaTOjK4zX5mcJ4ezEI0t67mpNu6tNVV3nS3FAir4xBEE/VtM8HNyrARPIOXTm6HBW1dKQYXA6am
q7TEfZCI+lBmnIQzsJ03LmKxmIrTndOyExlwuxhmXuMGqm5sSoeRGFBJlsbTICCK1pWzU+IgOgTO
ojipYBjYlQtPZ8JmaQf9VUo5sElcIqNdIrGzLKdO00+rATfxCrM82tvJXNHARCvPyRMlFy2eFhvj
BsKlsYEr2nP+cDmue+sL5dxfamxVOzd3foYoY4emz05Fm5JnFTedV/lVtxH1fKoNjKwzhGQvpDi9
KukP76AWtjsz5VIfM20ilwnuBCCLchspJXHvNnJpPeheMlFfd4pFLrpNv3mebKzKGSF+ajqER5G2
D6rTlV5ftLzXkWE69s6n0nedawq4T4HGtYQIIHq9keZurA7XPa6dpiqhJgrjwJybnaNj9jaJbpcJ
arvaXMF+BjPC7NG5b0fKU4NI8KooCj6sBtB43lFRqrTmLyMYi2Ne2ZglBVj+ON8YKheZpmtec6v4
oeK69Pxp+Og6RrbOGG/k5+icSuyM2X4dwpwdGKrYftC659Dpu01YeAptt9vZf7FGM9j2SjVzCgS5
E7p0bm0aT1dFaz6VyRGI1PhmCq47Q23iihHdlezxyW6f5EVd+n6XbYHfPYVVnm+p5lLszZZaEvqb
DuB+sel8ijAFiY8zIHiP5lO+Vtwu5UwA11vmLWiLCTW1Fw2CXI/RdNG0Cg4UD9WrySXQybBaHxBE
yPDdNMeruIXQEJlRv3LU4D6AM0leEGhAqf+ToRCMoYa9VodgbCOkCWr2kRkErY+qsnfr27hGqhAs
eQxS7aemLpm2i6ULXtRwFeh5tq4MmNwSYC9vwjQ++S2ZvgqlmqtmIhzKHNm5M7pYRz9B68mQ5p6D
pV71VvUiZjhvnRlBxmYuUxzjVEP3mAXZWgXYyzlVK8vjxBFiE1h4SNEHUoSeCy9eciPsJS3Cnbny
6jOxYtRBn7VYKVfBguB0DS5/foV2NwoDiIsJTmP5SeSNuzw0XYp8l22KocfbBAXctz60bzBKWlj9
YrHQyU8ul4qF7n9ZlUt2SapZDSkepAGOPMnxl0uO9OYt2+SqFHAWuv40t9UprKDqZiVaYE7s6WYS
oX81LDculP9Vaihi3S8mNnkjuHodZrAwMJXRwTrM984K2XIxvskbKZiddQajMX6YlZmN172TTEei
AFXGAXwZy/uYl5om9XzpvJMiBTC8MVV1msZ0KxjwxkbNvM8Jd02pvkGmUQhLRZmsqNwksl7KGKTB
dideiEmHv0dn+SpbXHRyKVmWiKAU26aNb+UmGokAqOwXrJXdlVTkypu2BHk09Cmc/0WLK+UyAd6v
jARAqm8lcQpW9bN3KJrlVoBJoCVb/XKDOfC60yG+98CUMOKRc2DJijDNQW3jGjEYVnIhz5Eeo3ln
OkQc/q9ATCIF/78wQGb2/51A7KbI24/8n1KKiRVeHvO3QmyJItaJiTJVTdOZY9gXhRjiMVVoms2Q
iKanhtbrvxRiLuQ/8oNV3XJAGstsY6CDbfh//8M0/9OwTOHawAJRl1mm9u8oxHRDphD/k0LMUi3N
4A99mO6YQAb/CQpYzkWi+/iJbq1pIVRxClMTdI3oxJBfKOphzgt7G6fGMeuceJP20bsDAB2AgKUB
ogmxb4fHDm/eFthOvO7yL2exTMFV/qE77QOTq9izexMGR095RVNSeJ8ussnKBrxS3GeDgIKhMx2h
1aI+JVP7c57TTWHHM0mgy0isNn6EyfiZ6/nOMrP2Nk0m9T4EvAUQjuJ24nBq7ZyVsPC3pcyw+pYG
+4Ahykjuqnl+UUT2SuJ8tCu+MFpgBKh3tbN44DsgI0x95l0FwNMLfC4FPAw7Dd453NREnGJJi+zp
12jCouDb8xxOHvu5d2iRkQU4udNV0H+MBDbcZ1RLGYBzfZ7r+NrW7eNSwKVR5jN47KYACYRZMCtj
qt05x7xPIbYLlbbdWtMbdacybStGnLgQlTaZ2SQe9xh3eumvKpFYV2rIJSd00aqamrkWKFTxmnUd
6R0k6CxkNAVYX1BmDkKKZKML4C2xPt2FTD7TUdxWXMj0MhHr1gwYvRruoxJF2DNq9Q6pDcVVJadg
koTFyiofl6LXRtEEKc1m+gY4G+yynn5oHXQxaCDBFhwVEI1F7kQO39aImx9wa+nczgYxoJ16pbvF
cF0S2645QHE1UAVZWhfbyMIIFPANEDoHPGO037W0f7Bm06TVnKlIxZEtI4QHKDEjYyic6bYawvoY
OSlkB0VZMVo011iow9Y194wfh82c1C92uVDj7cwlZFj/wDYz7jlFbjAA9YcUicdaRc+1TwW5LKE1
nhQDBUQ8g12KsBwY+UIzGh1tF9nA6iz1hgbETy2IsSwl9ns+t7lHijaqgall6sWlLMBcbZQfpAPE
awVtMRyc+FRp9QKCmq3taFwbunWlBER9okgbKCajO06pdqhheQiz7k2lu72pR1xB9GORRjBcoTYA
uMUKji1RdcVnAqb/Ks51+iUhiTUIPKdrdanGRqF+7xYJJOu6zx/C8MUP3fQIuBHGHwN13k+4VmJS
sCALMYgcV/EYPYyNp1ohFG7zU1S7PKQuoNa39tLBDDQ6qi0igYzjmyGxwDpOm7n3wpqYmgn/KnYX
QsMF9KSIcNHazROSxe2PrPZ/tZzAPHXWFPBN0D5QVzUTXVpzEn8h5Lgx1JznjgcEflXXrUYah5CJ
kev0jbbEXEPv1mgD925Z7mlCoTgkDCynmKrhx9HitwpBzcEmaPcO5Cfu5LxF3A700swc5hSuhp+R
YucMWnndpXt+tWxVjjZokqqmT+/QQQMWU9jwGx1jyxnY823xi2885+qqa8dkAIAAO0dz+G1bwDpK
gJg9Nw8j+2wd7A0fpSJ1NZ1y3/BB8W5bNN24F12EcNVqMo/0iqXrnWHW7YvhAOvxrXTDExD/eh06
WDp6yBMrimfq2kw7BGmEsruFGSKioa8C3n6rmvm4K13Agx1If5dG7qpI35j4sYflo7FjMnlbqQgL
GdrXzXRASWqkJkAHEONb3VQ+HCN7oNb1IfLoNs8McavYUJcHHx0oDoD7uIPV/RxFmzTVwGPHVFNH
BthYIOlONsVWtcgI1imVtVNH5pA5UbwY11RdOpHSx6MThekbm0/e9cREAVpgwIkMkAEnpv2r1A0b
RnF1uqNzQT7735vkPQjKUYkaOz/m/L/lgb+tg4Wr19PMXCd2lB5aP85CuQR04G5WrF8GFNo4NLSd
9IFImSRYW5wYi/ND3iS1RWEyML/O+WTVkkY5Ne4tcxcy55ICX8IoOBacIbilI3CwdGqYvT+4xIuZ
1+Rt1GsrhADu6LZyCrF3qrMK3Zq+81nx7Egh4EX33JQ17mm+hnOImBRTSpntRUwpt2ntiP42hGVD
IxBTApfRAWMW3ALOhPFcPxgRWY4ZVdpAn8lAZ1aTFM5pFvM+JPp8P5ndraoYMEKWm1IEOlGC4aFD
uLLLa6L0IHSyXyVXobDurCB4bf3sHihMC1MIEwnwGqd1kMwBJiLQtQyyfZ0g8Via7ZHQqm3dBo+j
VZCRJLfJELkUy99haJ8JWw+uKEY4STPtgyzaW3qOf250PhDlcDgTAAVX/quYJrFRHIgpsd3cfpsZ
qvaJNL35YBpKXuylc8bWP92eBCt7KrYBMgE4riGd/GXidZmudJhGye1eZi5au0RRB0W7qYyJvGd4
g1VrqSt7pJ030OdflWbBGTdYYlcvkz1iL5Ir894W46OpZj3j66uQtssKuTd8TU29howEzc/u31VN
JXuqtdAzVNlWJQEvy9FsZQNdzswMKEAgu9yc9wCDwrzXmn3kSTmsnFZebr5to6hQ4wDUYYQOLb19
qZbNmngkEYu0CTlXrpeQ2YyQ2YsLTy5JV9G3bVwZ6y2QvYfLDGmGjkpTGPNrPBfK5OGFZSaEAb5E
zD6Wu4zyy2WeIScbBsEXG1vT3/JkTOXuMC8RgYFplJtK1b/0SaegFnS+mvu7wZmi8GeIkIQ0L4cU
r0VRetGRXlaJcs+zvfzPaI9kgcp/0ZUEuTD3dMWg0yzJofIe8n/ISbdm35D4xMx5f3mmPu+ztaVD
yJX3leJauXR+mvNLLErWy1OdX0aud1n37AxIYr/dTz7N+X6Xl7rcR24r8KMSj+YESHXt92///Jer
8h/fnvP8Vn97W+cNUnv728f4bVE+C7yjmRHImIzXaa0Uv31Z8t+/3f2Pn+TP///jXf/0pu3M7ID7
dpBcGZhXyM+OIy2dYzFpI/BFlcCteq738h9obEuwsMt9MkRg0HmWRbkusmcOEg75UDzaTVptg5m5
MapWnYv6HxebkiEekMclp4SJvAaDg1y1BSJjL1ZxBQGj6smHynV5o4V5TzYeBjit13Blp067Lpux
W5nVMR+WD2ES4lM2SLpVLqMbs+/R/KYIRaSOaJIGSZMLEdSvkqopQrBFDiQDe51Fzy1Xx2jJVb+s
y40yaFsufXtIMaTtvifgXcb4yhsIR8U5cVtPAGybMeMAonPgNS6a8oIcHTpQy2LvhyRSypfP5Fa5
+NtW2JJvuWBAYjXErU8EYCFVrn5YMu45RKnaxQq9lL6kax47rrIZE/056sOPQLeYBy3HrbxplyVS
Rmla+268oRz9M6fCAOOPc99MR9MsUfS4xEouRh4NTUbbu17plFQGi2ADGZpszPYXRJbsIJ+QiSlv
f3lWHz0GNZqDFQ2/5sG9qzK6tPJz+In16C+YmXMWstwmvwbOvfaBx13en75cMXs4X2e5m/wWS5lR
LhOwgQyItU/C8Dm6npHSGyGhtAZn+hfARVDcm4tarDbSt3LUxEatU7TU01JrUZURrZRjHybfeKA5
smNIQDMeQw5BUyPKHVzhBCHlM/3MAI4f/Py1fJdu0lJYTjBtLs8v35JvReOh1W9ng/aTahr35zv+
108rV/Ou+4yRWK4wIODcK2KctvJVusVVJCPDlSZk6iHXE2l8xr2AY2iiPtQMyMEyUDuTaPPhplNt
87fE5gE25BX7wlcZZtn595W/RCOfevk5Lj8MUeJ/pRQWzYm2EBRu6mSVbXixDMR1eh8CM9fSkq9M
/jJytw7U3vAE0wu/MM+7rPyfvAHS+Y9D5fJLnnfogYho+dG/rcr7yW3yv//yqdqcotnQ3shDTu5r
8s3I1Uz6Hy/rcum8cY7weaqBnZ5/r0DprL06C7zjHFryZZlrciTLxVEeaudFeXzLd8PI7+8DMJEv
dHnLwaI3HBknUqN+krHvUjwQKr4yb+RhQtmkgOQ9oUKv8YRB8kxAJi/J4vLu50V/+dYizxcdY4p2
OTHIPVUuXW4u26YZts2k6ZsSdeW3c5D8YC0CwcmTi/TPGf3IxfO7L+fxVsQ3qO3Tbc9yU0zz1hqX
LmiVArWwzJ+OfCMmOktHVw/yy3alnW85xC/f/WWbXXTMzAOhrC53li95WZVLl5vLz3jZdnm+b4+N
8ucugYknvwt54uzssM6JmeSrkkce33jSHuX6+c3jmKCQogwqeU5//9KXfcudPwJFwbArv3iiNSYO
JX6DsCO1yJM74p8X5VOcT1UjuRZ7p0zXMlo+XvxO8lwiV+WS3HZZldusRSz8b91P3nnwPwetzg/y
9eX7w9XNbns5Zs7Z8eedWW519bybATX9fdzJpfO95OL39d+e9bd7fX+B749SNOiUrfWEt4Om7vId
ysuIXJKP/dO2y13kf3U5CpSLlxv5e1xW5ZJ83L981lJ6My8PkXf89lJ/2vbtWb+9UrCc8Ed1Uy8+
fnnMtlQSjL6C5LNcBy83s2OUKMqX68llo1y6bJvPfInlPpVMGj/fU55u5ZNf7vrbf+QinJt+pWFQ
P+/R1tnNJ5XKy2H52/p5UR5Xv22V6/JgkMfZPw4x1/ZGaD9dMmuU9BgcV5+wzi1dNe9SsoyYPLVb
kZfuDkiySvDgczKiOVabTn3mdDIuHC/7nrpwQYhHVz2XSXMwK9S0MxSRH7mZ763KUJ51zXfvep3u
uu73j0lM9GFRk4+rxkl4iEDRqZZ4oBUPG8UgBwa7f3k9TxiKsHLEh8zMroF0UW6kTgKUCDSU02fV
brCp1vWkPijyHPf9A59PJ3M+ocRjUrUwbwl7AVknL6/ywnq5cS9X298uuXLxT3f/tk1euuW28yv8
6XHnVxgS99pqdioSoWw5NOWN4yyXoMs6QSdMYiid/2OjXEfF+/fGP/7/28Mt0U5r27LLldIuJzX5
8Az3VHwr79knFfyQsaILyfNO8hD88yLdYfSmafGpRbXlQV0GgIC3LB1aciQic+FBh592Toe85Icu
gOWY9j7K30BPm9sIiRMFO9rycOk95lHQTlrzpSmjO622rp3RPRk5UConLt8dxdhgwBY/RCcegId9
IgYUXsTpmXhsd2lRAydsZqCNZpQPGKvmZt3BrkDCqjTrip63V4kMs3HcUtekzrhrle5Yv1tBKCDk
MDKsFKflJe6CVIUqO4D2T6eihjUNXGwIyeCK4GO6hD54mqC9zXUWnyifxNLndVSQSqwodMW77kcQ
jooXpGiwBA7lkTobVT6Cv3IK4avKWSrw/lSjdbc4MMaRlp4/nXrS2/bICND6klSx9RNcKT5Fi6lk
CWrGCsTTjAWxodXd+ISrmcUvRXNvTcW0mCq3O6tUvjJlnDaZokebMuSdpwLNoElnmMJcVRb2XR/G
H0D/gz2hOlgrc6Bq/mtnVfcO4HUnjipyX/lW+zTy9J/4qNtTh7vTcyt1K2KxtWvf2pC7/WtyED4p
PaHP4ThumSR3mynJ76pCdW+Z933abqjgebWdvV2AjFy4GdoAPyuF2OvZwFuaHOueSXlttnCJ+Tli
cCelIw0bmWkblfMmJAcyt/ZpbcIM6gHGjWq9HYqE4SdNBDrf2VYrw3I92JjVHaRwAWULDYO5ARl+
peTG41BUzlFMlbm283xdV82zO5MuZ9sB2duO+xiP7eQt8ZX3sejewpDYQKhATwUBDiQkaU+wtvD1
6UTUcoKKj53m3+Qz8d8kh1LQRiqygEuOeS3mDXZ54XWDuXPc6mPKRLEu5wRX2mg6qLiy5hqZ97Cz
FITTqHimZiK7sW2gjyoUyjX7OZu0D2afzCqJQ9nmTb8f/drn444UnXPKTJ2Cx0Lrf1pDiofFLK76
VLGuK2NYZFcoezj7h8Zy1qPeBBLEQ8JETTbNr+suwOyjdYd2QH+FSEU1SXQvox9wBsdtQoG16tAZ
3potQtXUolfhajWUxeYXMlukUJr1ZII6nwkNskst/DkZ6s+4HMm/7HF856Jo11ahrdnltFM7USun
3wL/YTi6c+Q8Dql2bQ/MVHyzhOgZXI81qZMDUtyxoMPW6UWwm7q/AjvK75Ih+eWgtIgap9ygqqA5
11qnqUZBbg2Peqf+nK1cv+FMkVBBgGTJZehHMk4dVBpO/3VVvaWxMDewsQjSqyMmh/FBLKQg9O0f
cwuYzDXSK7eAp1n75hvR9AWgscRq3q2BVkI8vQWDPa3mVr+2Bv1dcTp3UyhAAcnoVJuHqfzMKxHe
x2pWr0qEDduAjPFRoHjtjbq+tsm4BI81/NBxPGw7asQT2hl2aftTI1AUqUyW3FoChK1l1Bu70ErP
UO2nKTCztdboxabwR6xtk+65DWcMXWWfjRe/0NJLTNFFe2Xp/sootWXjsCv9ab5Ow/zerpIj5ViM
jfYhARqeaOmrG3E1RNCS1+x++FcfHdQiVEr3hU7dEzHrzjQwDiK8JFrmxOXPQsSKS8E+BPyOm6l6
LNRax265Qg78OoDiIdskVLdD6nsNrtaVoqXHIYZuW/Ny62B60UX/6g6Zsk2naTMSDQcjrLvLRHYc
QDNvDGUmpKfMwr1jAorVKo7aDv8vb1q89KJQryr/lcSrNZj0DXi0F5PxziI3xqE660enJnwDk+a9
7kebovbjrdO1cCLm8linS5FcVfgSCgy4XbQHID6ezFHxMXg2XCEmrktZAOmNBsB0zXhmVfX1F7nL
1r7qiYFCHD77pbPrDXTokWZSp53zQ1vX6IyHjmRQkxmhpZsdDU2O8qDA3pgiFYS6ZW2nahhu/LLF
8UGTeVvStIncst5HBGSvYoDzy5mfIxBvOg8KiJstYs4utklTdjTRxLo/ypaeqY4AbRWowZcStJ/E
LM5ea9z3gwEqtOgzDihSzswEcipSu1yEwY0x689CLSsIpEly7BREHdMHqczKKdXR+ZQIXgdFgSSN
4PZAU25VCJiNY2zuCGfG24Gfy856fE4kWwMvb45OYIP1pN7/yvnxiO418AKVHTVHbdcZnKywFJcb
A7Mplfl1mxXRTuUbWyeGG+MNDd9jDXklwusVScoJT1nMK1ReN7rS381tfHRrTm+db/1kxrxrsI2s
3eiGpriOIc2CKppwNVL84Ea3dATRlXPyVSXyjHoOV12v0a2yxnsRiXAHh5GPVcx7I8/d45VW0gse
ORyPqvKcany7wZJk4vqIeIzoVW0GZ5N++D5dfWXGhT2S8guAottH00tPcp3XA31Pk4gEPut+nIwd
jbkE1NiW4hEeIX26dgcO8cpxN820dG/G7p3uNgeozxMVBFXtfSK0RabhgQ7b+8AHcaAX+g5XwaFL
+YaIrdvW7hgfSeIm9MTf1OX1MDbuA26A4VCbqyIilka38M/aY79C8VqsfXfYx+qEEHRLJgNw0kDc
TVbUcxo3kjVXqCudIHBvSBmP40bf5HpUAN3Pxo0faZz65uixI8h6NWUWo+kKb/GUu2SBK0RY64rF
IK2qnn3tzp7TEyJu5BXvhjsn3mT0lLYwSBgh0R+qNS6FHyHoRcUljLhp2W2VpWnZHUWvE2mbHE3l
bRoSexcYA0d9qtSEQDQ/5oEot9qYn2Ca3UUNISp5ngDm0TDAcO3a5Tro08ERPwDoQsMuj4OSgpsc
lWZljFm6j/qBuN9wr9l5dWhjBOeWneCkMw6+XSl09sPu4GLiFm7AgDnCnD4quNpgljJuwui9NrRy
fiCBhMpwGirmag7Uk634uCeHagtSQWz0mOF+PX0sZmYs/eGvMp+vR8P2N/Rr+SYibRseChtocRGh
Tc3UdWk8opJwVk20MB1aLqipVROiRwZOVc5XXJXoBHcVhyBCWj9r3nrUF8CPyx+O6A9k/mkrtXHW
rht+ZVPyA6UJwQnUJTB/tQ/QWd1tKHrCWwPEqlnyJDI/IR4lJvMZReO2SQk8CTTxGNqviIDJwrDx
jdRpiW6rjK4zcWMr73YQVghGmTvgMlSGebgG6/qONcIiao9xS9AyFONsShp8+BD1zdEuZjSnPm6N
hJiKaOKkjLERaxlQiRSyN2wMZM7ZnQ4q4jAM3YszOV818A+vzCzDc/uKK9R00yMDSOoq9Cygurta
EBY+I19IuvIQKXeublUe8EDsw3p90O0OiTIpbSvCaQ5644prJhfMGbKe6vLVyE+1T53C3Cpv+aAz
UC/c4qjjMc4zB8u/MB8jzg62c+CM/pzNzpo00Il0qrtkVN1tmg2fc2d+EcKJ3wQJECLg2MvMm5YA
nTVhlyB1e3dbxXhuFvRtIdzpMPj+SW16He8GAlyG3RH9zjnCypvHFS6ZULFWQYScPTOWMxAnP6MZ
7rpxvMJTHTOqSndzM4GUg8O0qtyBQXii7pSx61dGq+7HODPvyU5D9EIjNNwTJvGDAKwTat361Oak
t4xhrUAS1JBk51srLMtTywQajEROHuq4NdtlajJUXjw571mm0yA0EjyollOx9zvPISDsiRHA6JcP
sT3tCs0EhgjNrzPGkmJsE69Ta7hOyWAKaEuuY0t/gW36y55xEZYCS2xk+ymCdAP5bBbvmDa8VQVW
mw7NQaoS1qkk5BM7A5dPBMg4Yurd2KEkwJs/8v6v9Ll7hs1oX+XxXacaywjdCj0nzz7yzL62IwpA
JKNBeJ1QWXS4w49Ysq1VT+BEx1446AS/kq36OHbOp3DE8FY47mtV42hpjPRXFCvW2u801DY2aRAG
+1dqnupE6C9pbb82KHtokGqbNrBI7szx2OVG7iltQ1TYiC7Jr4K9lscvZWtmjw0IUJLFM2+cETvF
kfKcxyRQNkSR+cWUbVSHKjq2lVcrrKuNOqbb0OG3tETMnlM066Ambs4fu3BrMR6oJ6BUDsI0DElX
kxaue8UAoDFg+zLScldOfb/KCaiG1O4NeqrtAtud9hauXeysePUtcp4ik4EOsR2Dh/XHWdt1DPQi
uNe53mxJcqEPk3LJhcvLNGOlUt5ErKKt5lkHUQOTg8sZCYIAAh2C4nqGHKGdbAaqnylX/6saRNuQ
lC2HPtaTqaX4nDo4TTGFRtg4XzOmSzGhdB72FccTGMmhbPPsPVBzR22zvREJnF20xcZ6QDYaEykK
/teEXlPftjEenpTJB2eylCwYDOliG2K6ZJo4AVech8WWPlsri+Dode80uyzirJllYOOa+D6zbIxP
7njgoC4IblkUta19C6XF3zqjoYCgUD27rPv7OAN97iPeCm2TzkmNOo38ZOTpc8sBxx64BUtMzGmO
gw7+e7j1p/RFjckl0rloDaGl7Fw7pDtCrPZVXTyMQ/PiRA+h2b7ELVFtWPQKLwFkmsfWgV+jDhpr
5ceeAjOEoDhnXiewHdvFkGi0NjjeQk0xDrovYdmEG/re95oeWDsUZfnOxmssNMDGuFDRCM6adqvp
GXI6n8GMVutkjAf4osOvlO/Sq5TJ3ZVR8lc0WD/p3++Wt3iIre5dUOUi9Sl9rseBatjU7kUb7MhI
y1aOn9froXvDlrftbfc6grcqCFFPqlYcv6pKSa58P+AT2M6DzhRkZQRxSTx9xugoMFZi5ictBU5a
rsJB0ISY1fE5iLGH9N/NaPDqjstA9zzr3VumBfqp4Nu7bef6pI7R0hHAm6eJvCGsM83x1RmPsbP0
YC0bM3K71CCm264q6m2jgSKPqhGknKEFG6B96dHR2tX/aov/R9pig4nHf6ctPhV1G/6f9UdStP8s
MD4/8B8CY9cCM2m4Ykn2NhatMCrivxGUi/YY8bCr6sJBlKxa3wTGgCtNCyak4IJ7QVCK/3QN+qc2
D3MQGRv/lsBYsw0Uzr8hKKnG2KZhW4bOO6RZTSH7nwXGpuuUjTXa+rVxxhhL9RaUG2OZKM072h36
Tl+AHiD0KI4kOkDHy7rcSNASWlklJ3Rx6QxNtUHHFslZn5naoZB94LT2fY9EGA4QyZIjPJr2mL1U
0OvlKjyGyq2UCsmbYXDUbB8ZvXsAliNhd0HdVPn+rJdZcOJC94/GWIW7jkjUA+OCFdk3D8iEAm8O
s5e0cN7DyXjAAa/u8/40lkDJkiLaWJMmDj54MSUfmT9g8rWq8hlzwlOmDt31QIyoMugbN+GEaU1J
uY1DsFp24MB/NJ37IYqPpg9NijJfQcgG0SQugxMfefhm9M19C3COWTvcjiLD+BLm1adBAAjGcfuu
NKy3ykkeYM7fT2r7iurVXuuiolpB4aR3SEO1QVztUP+i1xX+dZU3JdpR98uCA1FD6hsFSXOgxvGg
l5jDOiqL2XBjtoLC0yxeSWe5JdDyXjOid1FatMgguwGngqfmp/tZfbBUsn+d7r138TIZpr7Emw6r
jAxE8knBZYTNK1UXuqD0xiGOr+jqNzhRya9tAIhtucC4O/RbMwXEHv9f/lAoxB/5BTCfxScEdTRs
8/cy4FtF7clsz0p9XMHzMYzqH3D6n3wKIFqFna2xn91Qe2kcegnBEO9dMhxdKHFuQjPCru51BQQm
RaDERNA3MocZalATQfWL9s2ItiX/5Zg08WsEo7iaU4uywjB8DgMGY0OaNdttkOwAgBLNnKKDEOQ3
RdtRKTEaR+Pa9QlusS3SGU0mbEtEQ58LGHVm9aVDb1hNKoTlsEOHHty7tg71SfuLAgrY6/Ip67ny
MrIEjxCKrwzEAtPsY9wGKLVtKuDk5MGq40MrsVi7KSOrye7Y8erwHT0bJWObLGw0xQhfaZVWKabw
wf1ZihRA9FDf5vkbNXvwxUu4hcb+AD61eNReE52vCr0jFlWTeIPevzZGxtrsT6Va7AvVuQ80Ah6Y
tlLWm9O7KD3kg3KbzCZ+ZTTPtnWr91PjGWSWUshfEry5fDfJ9GvWxlNqgYmi6XPbOSqx3Qk4rk7w
SC27r5dCYKUmL7Xmvxq5e2o7Cyu6SqR1RF7JkHWwTkr9l9mqdwqU+xYFcZXADi8dshQNokWocNHL
szVoO+WzGKxfePvrdZLphOz4iNUJUXJUcyb3Mz64tMYNB/c7TiPaVkZ0pfSDV1UWZa3GvMttPJhV
6p9EWu2zIHmt3HygjbavDcIMYaLvND26qZ32aaDq6aVutjFz9mT8/XAFrJRxasAs08ssgH/4Ickl
LuN9/UjiCD+ybdMLUDEhiBsxV3D1QL+tBhHgBTSOc6oew86DUHOr5kzQnYRImrScvniBH1lk3ilh
RZ59Hf3E83RQgaj4Tf3oW/FPlsnbHay9Q9bLaox5vwfoNcnWwMwJD/yBKmDf7Yaewk6xfB4mL/xQ
ujNwkCajpwMT8QQZ3NmEVS2hldRoTr8Oqq+4VcDXgBOqn9pafXADKtatxjHdx8ZdF94whKckkzb3
lhG9DCZC6sYnvqLtDoMyEPtXDHd6Pj3QFoAJaLN7xe9AwWOG/NYXNhKUgm2CpU0Zj1aqPrqws+HS
GdXaboe/VHHyGW8zpYY6Ev3la+NCPxweWoOspCRvn7SCyYo56VRV5pxAHHgXzswlJez8xz7sPxuj
eFDL/p1WJuESc34iRqX3WsXd8cmJroCl4+aHIR5yBjfZh8KUFP3xutfN5wK3IgQ+x0ugC2k5Oeip
SpzAsLL76UvT86dhqHZmFH+NQX6Mx3mr6CU8vICrSdvCDyfbyY6I1047RlY0huKq3OjFSakiIhhE
7zVd/qzy9LpjxxvVJxc7MZg5g26EFLyj4ul+WjHnii68ix3xOU/UwJBj8iQRFmInnTYi5/w3z4vM
fjZPUW8egzTfJ7H5ylD8L9vXr4qCfkH4/9g7k+XWtS27/kqG28Yz6sIR2SEA1qRI1VIHoRJ1XePr
PQCln07evOm0++7wgKR4SAIg9t5rzTnmRPUzUI2jJ5MHNvQHA1YmZKjpAkHtQGPGVTEp85kKW0xB
A2D1AKMkiv6t6EGvTZujouyGOL2QcpyzzwgQhX9C1xxIaa7aciNtkiS7Jl3y5UfKCXF8tQZvjDp9
EGcM66UrJTucf13DBCBfACsgBcEXcmfgw/CYSIGh2opICa6Towiveh1RjaitbQnGgMZG58Qx+H7m
K2cz8z6IS8/sejYuZNN7I/uPwxDe+rRB846pddOWCrSTuUlliM+Z15hrTUHaLZjo58mSJg+628ll
dRyE+DIGTCd6wpwNLvIZNedA7zeiNt3SEhtXZdRtc6+0K52ybUNsu4hPxImaeENmyLboAZ9qxtMA
3NOez3ZLLiRm//SoSMpe+4P84vchZdhaeU+VinKwTw0iYgHwnAUiQujhyxoaV8Bon/TKQ0FlKBsk
nyJi+xKRVL2ZTLyYNPraFv98LtS3SPrxWvXCrrG2EssMDMn5VcnlWxVeiGk1rE4ImCAKjxm9fpHI
aLRl/sjM7i0CHeoiflN70qT0kJX0xInI+mpV6OmhFsTWMbSC6x0p3UJulJsc8BF0EpK9M43zppsj
uj0s9y2+nNnQ8qz1abnClgzQSuTMzbzROzKlIGNPZHTjDFHUCsxMstULFdCyuu90PnARTg/YzQ8V
iFmO+EsodeEumvTPIJY3OvmgTtQL78DRCXvWUDIFFuBDZS796JQ8k1eW/uImL6KNSSJyF/emLZJc
uu79MiEgOZMPoSY7LX2pVRFm93rBT1xPyzdFje4zkFJEI5VfkBfjtVk+KLFouVFBtlWWJMeiYT7k
5QI/B+Uhp5mAvcl8NHJHK0wElRRDqCw+xbEeQLes8LUlN6NO6cDPo1s99b4yOP6ugG99wLbmVOOT
3ph78HEepABENEJPSF06vCtFQUI7tcxCeZ8otqt9ck9GANEFL+m5UwFI+hIVhyrhiogJ7N5UCbZM
UvFJELA0KB1ngifi2655CUaTp6GgCoPhb4UjhHwIMlMwRcO1aftuleupnSrdnWQWH5p1USzxtdfM
zxpHkV3X0KpqU15ZanQaA7xhef7gWQH5YYF4qeFFIC1HA6vQh5YBCcE1VB0hHmB3E+0uB9tWTXat
GDI/iv2XRInfo9J/K+PpHCjRLX7+M0yrE1hQCxiteFBqPCZ1SkEh50SUpQhf0/BITZt84Km8Q13z
mgn6IddAPklJckew5pEOG+v9wSNAR1inUX/pc/9JgwfpUvs8aKXCdTeitTnhIs/Ue0EO6BvD/6nA
QjtZODxrc+p22hQXj4k1X6WFhgnXyukjBqGAgHqN8OAh3VjyVkviz0xiXetPe/CDDFrm+BEhwkRd
CP3TyEjlnuG1tXZgRi7gQFqFGkYGfudl792HtdHYZgMQ1gvCk2iRgzoFmoLp8ZorWLOjmgvcGCS3
QEl4b8pc/HQyGiyd9+arwb0OMoyet4f0cqTzq9b5UwwCY62XHzgcbyOhxEKIzWcw+2cj6D7HtvmS
Iegx034PrcxfFSL7KvCi21agZJFQP66sbtOpTbSVvPaW8sVm1PqjVHkHXcbGRfjOa+tTcMK+sw7J
eKb7UEcUyELjGb/BwSvL74BM3NUoJa+9jDFcgnIyMKGf5Pgqtfjjzcr8CBo4OCIqVUmMIVJ0BiZ2
/b1JdLreRos3bx7wcE70X2gITdvvK4L29HRn6oK8GcWS4b+9U3PzXYm8gHkvXbxtPpBGh8GWgrao
Mv9vawMD1/DBBedWwTJiede+ALDmkxrdRK6XB7GLxTqeUfJXkAKWrVh5tQ3IKdSih0HNaNH6DP+2
l2oJ8r9pxt5YON5EYDNCpB6YEKyrFuRVqQ270JxUaLcofAPjpvfEGxmai0OCzK4pBxZBtU6+Vbru
iLguc9raFe1ySoNbuC2OKVofGBhvqXhq26otL2MvPYqF+eIV0VGgZMtPlx+Y2VHxzmhrUKGawGLb
pIPvupDfVBPrn0CIrrFgbqoBx1U8hccg4wpVWo/IrCgXklzoKuFsuzPUmwqiRdxIj7ERuJiIN6XX
gSLtidgy0gOQpqhXaX0m86xWBU2sRwyAYb/ShPDU1lWwDhVMr0qOW3LkGmVZDXStF6+XiMWi8yn5
AfHk9wLWYScjoQ9hkOntId0oPV1oLzUeFDV4NIkzJOvzDPdt5Ret3eTJVytDQS87QrWfYOx8hYH3
6U/9My769zbQSUlhvk1mGuvvi1oY32VcgLw2B/ATxWYICprUzJDQJkM00j4iOdtJ0nCswptBYrwk
P3pj5hYWeW8jKS1pP0wWaDllOEpHUtH1LFr5eXEPg2PfRLpmxyQnwyooK3sykjesiNj3ZoXPNAQv
QXWjxnSZ/YJhnqr+sQnjWxn5hGuNwVdkqqhF7jXGPVl3P9pZ0zWoobHN4AouGrvl5kd6u2xGc4aX
rkuhu9xNkXQEBec6peqRCMuCCjGN/237T7W25d8EYdnvUECXLkbIz+V1WLDmYOXSd/5Q+C7qzGxW
72s6LuPlD5fHhkJuNyAnA2DTLZlIs2xwkeB2i1IY9iatQLl6WzR0yw0qlA18FyrBmR7l2DN7Ivam
Eq7eGJi1+4d0OhD9164vRPdH4QZqmWTauL5b9HB6bN70bTcA2l6KMeTi7bS5eTwXaBJjxNEaYMH8
1aZn8/fStNp3foWYy9Yf8s5FxakFsrdVOGkXnZ+lqbT6FgH+cj8X/MyJhU0pCTTQlySr5WsltaBS
2p/rPT+by18bsLPQ9s8a/p/NKelcPdPDmXPHAa3rwcaLwLTuicCGnz33s5cAxdBeSsYfUeayV+I5
w6JuJKou825e9v+yr5et5bE/dOTLg+C9E+b6wbZULacB0be4HsIlrmzZNb9nw/IM1WJWn6Tp/qja
lw/5o6IlPEBmtk25Y9TK94ZQbbNOgp/9q2bE87mCSuPb8jTOOkogGcx4SunZTNdviBXjAotPYr5J
I93YTP609v0SeY/IGggIf93qK0o7+X944z8+w7JpJJhoJTmQf/7y5+iFAZRbolUQMM2WikUh31b4
mfRacYbbZG7SL7vqx17zx6/mR4S/7Ly/7kGlDM5060xhqtdKQFfHjczgVWjx1S07d7lBBL+XDTNj
jOOALidQLnaXtIKX/6Pe9MqbRJ/EdSFqaDPqlB96T4D6z5/OP+vllct/9p8+ZrUFDWyGG2c5E7oo
oZZATsjykeVBN7bkOf+4hpbTZ/4DfQ4AC9QZCuaP2+UMHlqtB5Go2UhqXaCh0fZHkf2fvq+eJzsv
gOVqZRAPl/de3nL5tFN0Mpm6MTXM9Wr3cybNe385k5a7v4/lhurOVyRNngyXNny/DozkYiwOyuXv
l5vfX+sfp+jP5vL8RBl0i8TpRxD+8xKsnBvhsamz9c9RzUq6+rJf7X4V2svXW06eX0m2P5+FYtet
6warb2CE6+U5ddGrLi/4ff1fT8Hl/q+O/Oc1y/2fzb88v9z9y2M/p22xmBWXp/KUWZSGztEv6ha9
z5Z45NEWO/h2y/eULY1AYhktDXb3CPOVqaFzXM7pfs6X1ml9Tc3ViAi6zckbSpgGivmq6eNrRoxb
X82qC4jj1BqvWXrIZ+OaZMkNNaJYrLaKgEShFNqtMGKdW27onIOakSraaMt9Y/HTFaLfO0ZuNMzG
PIkuLTSlWIfQQGGHv//7zcwkbqE35buYwItdot8DLoUyOd94Yc8osNz3ZD3X7WWzlSGFhxXpZMrQ
+7AqoBMsT/g4btAJtGt9tg7+RZr8e3fZ+kPN/Mfm8tR/JYz+4/nlpcuLwsHIkYjJ0XDU8Juuf9/u
jz//2TRmofUfj/5orv944PcD/v4vf/fY77svzw669pp5FX5Rpdbcvzz5+/qft5Pnwegv/z0iVB+w
NFbrZUKxSMH/7r/546P+/jcNJbBVj5La+X2riJNLSsQXSERAXn8CiH43ieec5UZwh1uC05fYxKX9
gvqiwOnHzfLYsrU8sdyth3iNGVjYQM1CNPCXqNOfLEg/JnMB27nvUjRnGFnih/gwXPx/74MY13GU
+UxCF1fL4pdfbqxFGe/P4yjBsdU6V6Tr0pnRFiX/YrAWGeBcrWZRUy1zJmKcmYvRwF3+EMtvtAcE
OvveftK7mhh1tBqbLutlnIHZ4sb6oS3Nhg4R0UoeokteYh4T1aPPtLDMlvsi0rj9chfH3GtK78D9
jS1atphJbFDGVFQq0YaG4hSufZY2mOwzoNqwqImVmcPVzDlZqvjn1l8eqyrRYBXak7oMYni/ePCX
G5r+1f7nsUgc0DPn4DWI7ZqN+x0ZiZugZC45H88lemrZWphPv4+FPeof2tdIBcYo29UVkc9MucAm
DAAy/i1FdLmvV/Kjl0N+XtprS7ctpDOCvhJpBwSX/92NG2foAatrKsbzvK6cb5at5Uj/5TGSR2oK
g+XHT2zhTwfuZ3s50PTnu21jWvZyOJdDvBy95eYPM387D2L6xNQra8rt0pwLFyPNsjkuTpvF4R5j
ou9mN/1yBH+ocb9HdHkwyhD/Awm6aQWRPTAFVb3RucovWbbqfEH2ujkNYrnvj6Rcl2nyoM2G26Rr
8v6Aw6Qhr/3Fm5MMFjrB783fPUYFZiuEtbRZYGILQWy5aTLKALWhxO7vYyPWfZigVJct0VOJrgMw
NoXvim8VO2qQmgvy8Flb7L7LcfKXQ7RstlxCPNkHslPXc6TtP4/OcmB+j05QSSxSjXG0l0Pwe7N0
Rn/v/vwooai68Rh/LUdkOUB/d6iW49PncrH1KXctB6XQrTUaYZ3Ub35pP4do+eWZEeoaJB60RAKj
3HdzRX00xm3sZWSBLpy7eXaOIwHEErNQmglx8eHRSXAXJt/ChwDSDHxkuf+zafmIdcWA9fOyC8V5
P/7s73lruSupHWvHkAYYRVHotLLp1rH5tFwgl1+MNQ7AZpfNn99SroeA+KmfFSataR02pa3M/qIF
yRAIkmyLieGtAlGOtwPZxD+JycuzC7rBywbB1aficTmXSrWAdzjf/N5dtpbHtNmk2DOBWM60YMb9
CXPGyP+XVvzfSStECxXC/1iSSf2v3Hlr3v7la3nl+S39+tf/dv7q/2VL9lhNW/jr38V7Kssr/01b
YYj/IOnClHRVpDL2T12FIf+Di+QsupB1yG6SiXgim8Ua0Nm0fyjURDQLPpukkvDwR7Sn/A8dmYZJ
6qeBEAJhxf8LuE1T/p2qQlNNYPIEKZgq7VJ4Rjqfofh4uw0zv/7X/yb9dxUhsF+axrSdRbRxqJ9A
Nbkm5oGH8phsDR3nzro09p5MioTT3jdv6od/3zxCIcNQg2qJwJRhQtr21BSHlmoKyv5sQ2lPQzsv
bq3ISTFxMKw/xA0arR1h2smGSvE6e6ODg9CUMm5Ky+RB+iwP9Ll2RAhHP8qgj+F/ckwuPwy6f8na
9MKo28yfWvy774jY0KL1aPDPX5QjlSfjhSZSAWO38dhK0m3QQmszlQvFrY+W+Ee4qf2qiMMXLZRu
/zgh/ubNkaH8zburHClDU0VDpI/87/dwnnpDGYHj3JoPVn8Qv/NbCkaBLb426/SbhOPMW7Xfxp16
m2OxOASWHd8Ja/Nk3ZmGPd3Q71OvElz2IxOwt/Q87eJrTCzJOSTC5NoWdu2G5/ENkQF2MrAZ0Qbi
MPyPj/wxOCoXcVOYXz78P/oK02P8FfeuflFfME4wWc9Bt620U7Mk1q0Ef9W+lg/pQ4fSU9lpMw7N
NSxHmVb4VFBOTCUX/1V9TI809j6pEirbxliZEJENyvor06nuyjMlU+lQb8w9TeDX/AEZfvAR3fN1
1sNT9j1thFvmO+HJ2+LgiuVV9+ab2/7Y3tC9NNfR17hNndaZRhc9Nu2Lb/lQ1nYDkDUSdiJYvHcU
xS25Tk76Tk13oJ+wq14phqayWz3QjE8g1MuuTAvkfk5ufPDqTRJdx8tk2P7JJz/VvM+v8ZdPzyFd
Caf8XttMt1T2s6e0v6dTlUf4Glb+cXzO3vQ1jXmPGMrvqLSNk67vYLXGvptFtu9vO3PdU4ojfRmF
ioH+AxXOc0fvjOYlzSyU7Jl4VcU1mgTjWr32B/09v3g3TX6W7wDEm1j+4PH6dtDY1i0g2HO6788+
I9vWv+gHlKKjo1PzUeziLdmXJj2VVXDNHeU7cv213K5xIInI59+pX8fdGmFIpDvEJTzLNWn3l/C+
CU7mgQB0gxq3bkdu42aHaaOuAxeIIgVAwH3ai/TpnYB26KfpmaUoCPgbz05eg5N8Ugj+2NUFbREb
nWmqYcJZkdF2pHeeRZvxYD5ZgN2hDedO8lVdESoPZ+J91BvxRe5c7dbfGRUhdivKyxScesm27jv2
BBX5hu7pEQGCvI3e2l1lpzfyLbnk5oP/rp/b+tAIq/DJezCvU7ji1Mad0TiI6pWdfk5v+p3YIMA+
Gtea5NbELbbZe7/OCjvaltvk2QJQtrK2qB+ik3WxHqcSnP7GKOzBbeyUX8cq+erOOPLagxzdo1Eq
bwAaIAtYY/ARWYjiv4j3/TPgJeOq4h4l1RsUmpO4zZu+JawMQ7FrgYl2awwIa+uq7enTBCfkT3pK
JtAOXAz62I/KpnApb/U1ioBdRzF5YkeupH5Do2zrFVvVWFV2dU5Tu90FpziywTEGD0rjjCJ2HNcT
7VZ3Oh9o80r6TB4CF0f5C/6sZCOvUDJcYmi2m7mRu4semtfR2Y7b4EFlgY/Gkm7xjQHFq1lp995b
/S2QT0sD7tR1u/GJKbyrWivr2qIWRg6zGaudiHlmM/h2TeXpRmkfrGt3al6CfaTTURxvxSfRSZ0A
se+tdFP1/8XFmeHvD1Uf448pydwS6iRJDHMa2sI/xx85mVB663K5rSGPZda0wZ72ZIa183++DP+H
i/D8Npolo0ZksJP1eYj4Y5irKmFskUeUW03q7+e3YNq2G/3hC5J/ikWmYZFUMsT/cy7wN5d+GUXJ
f/x2qiyayClpN6uWyDD+59sqfqnq4OTrrSTM9NDQc7Uhi7bF4FeIfJApSBpKKCtZe8UjbHjVkcy3
nFwCx0Nu3xmCvlOL8T73vG47UaNzkoRlSEuaJLJH8Ri3w83g47Yh/qFeS8qI1Y12qmvOOSYEIxXr
CSDeKi7rczNwyUgmKCe5StZWElFlUsqj2o+mo0QG9Z41FOj6US5aDZtNiKNDbC08pLngKuZ02xDv
RPefgZ4apKx0tNPyh0Yz2jtfq+WTlWSHkqWrk8ZzrxM28s5q6uNgZOFm9BnIPLF4sbp852s4HMhm
S7SPlu5bSaDTutIpwVPGEvIUnxLz7jSWNoo47QycB2sdGsBKxWsg6F5LyktlFxausB7fE1ON7hLS
lCf6gcvCbMvJrHpdVpKwz0WkSIizn+SCaIjKmqNPqvC7rZr4LC89xFy8i3VPPYVdqaIC0elByQil
chIsY3PcamV1ZYUeo9VK10OIVJ4gM4UPaX7L94HkcU3NAgR6wF8ITG1o8vsSylRhwnVBUAFs8Awx
D7AkJRINAr6MU4Sp0AGnx8BH4w3x6YgdWH3vrUE9Ww28Fzldea2RbLtOFjAFafWOuCx36KOLkgsf
lswny7TpXoNPyudd5Wb6WeWqt0VCyXg2yTcRQT8BoFo6aDqO9lB/bEMEMirO9h40L1YlJgkdPUOp
UqfVpOt32uTfiUVlR7F0FnGlwJi/SMNnOWi3hIMoG3qRT4NePBYDep6bVgxStx7q2yHIyA3x7wkC
+ozMATsjJzAKIfql9dO8rZJ21Ycm/hkhWmspcpZhtnaKAl8xVrdA8voMRq1GvA6qMdlRZfzjaRSR
CUv4aFBoD6FMwBWiEqLPONImMqQoF+Clq8K2AtkZdRh3kV+A+mz7x6xIbdHsc5uwHXMtDF9Yyuhs
J/f0tT49EvL6MUOhRLoCVOKNECPM0UHsMVDoF0TNhAAxMjRnAh9WI923hL2TTCdpLJyCaNi2vyuo
nTcFhVpEYkWbwI8NNhmKl/mYiQShDsmXlfhrA18iDWanzwyXpGi7McutetFJ20tRJXTGZGc5Jt64
RA+LQk/CljAYUPd2LZSUlGQ3T3rVOsE2yHGMmXhl2leEcXm4mzoNsFn3YKK5wNoAfVBkoUymEYY4
csqQhjJODqF+SI1KPyi+r27CNL0ZA4S46P0N2TWNedCoWoJAhNakBm2cJ4XUEoiNWjPnhuAFcMZM
KnfYEMdtlLbbmuwzLH/S0JIgUN0KOYF1au77ZBlHlZ1rZD759QRckisfbnizdkxkzVvsLnsJDeQq
Js8eJ17mmpIY7sc8XBu1IO+XG32UgZOHFXM2GdXRpmzMC+KgzM4EjUaahKRWHeEK9oEYA5Pr472h
v0XxDBJZHgrNp6yjLopxEh/y/EdaYMU/W538wS8iOkwkD9oG+Qp2WlII8CF7rYIm4fI5kPQIzEf+
Kn1aOLLche4Fvi4kqJvpljwapotMAYqt6dSnHEDXKtx0GNY5eV/kh2krv0SFWzvVKTkNJ+ktoXBy
ALasW44FdXTFtTt+Ge/47ZfHAfHUd7WR3I4ZwlE5my+r/BqAfn4RBmZLwVt9VNcDiK6Vd87f0wNT
dpH+wUp+5hjpz+ahvgu2pJiryHG5zt8QLWHU9O5AAYCYZEfZImoUij61bZzFCz1OwK9kTVX6nuks
TqAAw52xk64mFIwVBcbqRQKibRyRefEygwmirRMf+G5ezE8S177C7oUwszhyVAIUWl7YfZdkajz2
R7mlArMSUOPEzHpQDTjJGZn1Y37PRN6/0EF/NDY0Y27CjVHZBoNYxkRD+U5ep2iT2eb79BpNK2NT
1m4uM9NejYxNDHm6A5lpK5UsVdazJ2yf+xTNuIAiEInOyKcqbaNLB4jUPsE2/XaAFs3sqneV+iCp
Oy3i6xAodLA8WzzBs+RaqonYcqmMrorSBUcyGxPVleD2+kWT8Hw58bXk2nRI3d4NzXUgkGXJBYHx
xK4yeygdolv9wvWfkmZToN5amWdi1KgYKzug5NWzXGwUGA1kGo+oa1fElAmUYG5o/IY7bk64dfMa
m+9KM1GJrXSnf2Yfx/y+xg1epUqBZ2qb+nFo13JvR6BeOsp5K/QRhOVcCT/JmF1+obFRqkP1Dlmb
w1NSJXfFeIWpPLmx9D2CUlYhenbbd7vBehHOXMKss6bt9RdM2t2W0yIVyGhfzeBs/844q5+Ea4qx
y5KsKfbV7HuX7Ik5o3kPahWTXXQ2w4P+CZL1Oj16N6yf6hcigcvstrnHBMx7+69MfZ+zY7HrPlmT
ZYT8fSnr8KyfUnJDEVeumqf+ISQRUretMz+b2G3yrUnOOPzrh2Jd3QUstUj/euEXgKKRxVqEdBuv
NweN5aZdPsxsZkc7xw/aXG12YCzrJAIVLkayJ7RBxMshKyNlltVPe5KjeRnHFApmYbMyxNU9Zeay
RJe/KR/IsSKnma/Jf911l1x6hkOCzNU0SddywtilxcZONFhInuPK1o5S6RoHb2+yAjVZ13Ck1vwf
ZexwgOB/e49t/OhPm1S39XiTtAfhXc1cVKMSyh2cjRvUIeXZupntgxNehdOw69DHQdJdc+aqK09Y
lZvq0MbrYU+D7URmIzOb5HO07OhZtI7JkSAu1rYkj2ZMtmF5vVflilDFfBUwN0HU+cx5RSYxeGyI
8mRbCFtMWe/te+SqW5jX9THYZsOKzN/4Odk0us1kgAUYFcZHDHfxDXlWUKJ77PrUeVcC6nsEY6ZN
TdVgzaC7/RGJWJc508nirGGJSl3ATV4rgYWLPWh2cGVFnu3j+L7bMMuz7inBt0+klijDxrSVXW1L
z9IaDeZDsqGY85JCeWL42CWncK08ZNQVXON4gKg53fWpO1wwHZaX5Mp65qVZRzPmST3FXMZ8p3As
LtyfQbjyt+kZVvVz9wxY5ZXvcGWla2bbYI80bUItxLdOUmdyrR2W+eHGl+yRZEZjDTFFPHu3UBka
u2VVV9i9w7K8ua1vhJfyoCEPXDXPJiD01Wuwqw8IhlymCVdvcC2iGblqd3co88zNxEV/Z62td9lN
HxlCmwsqfek4rPOzf64+yJQdiVs8xYifbgTFRjyiPhTvraOduMKq98o5fIgP9JPkva/sVdI3yWEZ
8W1skxjB6K4QL/pVPRl3+SMWFiaYQK0y3/E46xCAfbI0IOXmUO2kZ6PeTzcs6c6MMJRCWCOG73C1
SdG1aJ7xYzUco8UTa6epU3h79nvq4OA9wBQoUDQ+S4qrKJwG5lkjEFFaG8Km87aBsCWtnePkBWu+
Sx5fSdjL1Z0c2SxSKbp77To7UVbpcyYLR1aV0mddvjOrsEonb47qFXnXSjFXmCau8sa6w/5K8whF
qU8qcoyBww5p5qyqHUoPZPbDMYT95JrWuTyjDRTVcwkzil/ldwe3Z8dp5z9NH+l5ucyprr9PX6mu
9Ki9X1N/y7TIcsdLugHrd/XDvSK9A2aIzKvfn0KUqU6fHCa6YUjBm4NZ0IDXT1z8WxIW4oPX37fk
5vjC96orN6bh5tGF6481jizB7uN9dze6wYf0JFgOK4L+lLxQgVCepRsKIB2JPDfJblqXVxSeSEbT
q//KuMTFQFHerG7dnrqb/DasV9oHjh58G08I7EzLoesOioVlMxG2fLkGEzLjsA7n4GEoHrB4TLo9
R67OdlIoSmuJq91L9NoYNlGxzEuvw7PnkbNANcxudgpnbARTCoyGO7Ur79VHiUiLUnKL9/Ihf829
I1Fl4W10MYuDpW21bfQyTzyFdfg2gF+BSB06MJ7jfQR/dDsxUDxJW1yhm9YeU5QpdrkVN0h+8Emd
wpiEgE0pr9svk8wHnLUaVo6ViG35xbwTp7N3l21Rgby0X+iGC2YB99gV6I4peGYg9p5FN30wRNu7
5FfV9m+LIwjJ+A1oWfmtrFvsV67/Pe7TN1m5piGCPbuf2O0dHipO6RVeG8j3Vxg6l07caOGu2Yfu
+Kq2TvnAVR2Xesb/Sm3sDPjljqbH7Mvdmo9gBnD5WTcUlN6UtfjFHUnb9D7GeFzwjjpsvGgVlXCN
bO8eWl520G6xRmvBOkiu6ZcyMYt10y8NSk58nawDKTgCkeNQls6IZLtLp+88hsVRfFUptyTqO6GU
LE5EHDnPk44+OWaAInS5Xuf89EIWtr3Kla5Hbwr+hAy/VYlhKhRdo+gZdD3KapK8Uk8jC/TnDKTD
qVK+6+qDtKnqwncC4UGXytv5X8xhspuKScIV6ZRHEDCzBGxMblVhR7OLl6hljrtSv5A7A4nVcNhw
6j8gpuM8Du67Y/dpfPSvnk672p7eyy9WjVbt5JXtfddkTjDQQBcw99SStSeygBmzxMyWNsZ+Oo1O
ekw3KbNLBztOfybM+6UqIJBtcmEtdU4BW3NVnkN3EtH7rtVPcccUMdxU4CoO6qncUvDj8lK6/jl5
yXbRJhjs+r2l5UpZ875ExwL7YcVIcWNuyrNpHsTN8NV9mWfOSsG30/vpFJyyD+vev2lOKRa+d2sX
PlZHwDjUz8vHYVyP2bc0XUYNNZ/N0muMdjREw2o9fBgmHvz1YLGUWfkmJzo0uCEkTaozfdlWh1E8
TLLKfh6ILdxPrGIDYn/JwkukA+g2npDE5tSlDUoGADBukzDagmKVDsvN8nfL1vIyo/e5kMcxMc95
Kx2sIZQw3M1/jb+aPvF4Sfxm26dRcK1FCTTIoDiKKa7CgOtMU9aqY0Jecg0kpCyq/GGTFqhnowE5
bWDahhbdAJfjh51iHCffM3Q0I76GVnDQNZPPhjLcQVwuAptiBJkM0Vp5GQA0/FF4ojpoMuQTc/HQ
iVKRUbH7RBnilBfdGnoVrjCRYpSl8ZW9wHebqHmRZr9C2db9nUSKR5iiYy9lKuyixYS7obHllB6A
6kSu7upaIY3YM9/kgMDSQMDaMEJbSyofYkIiO9CcKrdPcEgOspeulXAIHsNwrZVQJIQI3x0UA9gx
ilfhikExQgic7+RAKG5LZkcYCeCmoNStBp/F2gDVDrTPQW0Z14t4opBi9ocgSq6Ch/GpE4G1BbXy
oqtTB8qg2EctMMlspJKpCtFtQVSEWRgHg8HJC8pDh0ldmpKG+SMz5D73rknovQLJqvcNhpcuJ3hM
j7j+1ZO2TmL8IugsZCPfxf6B9fWlKcTEkVVcjKOc0p0PU1YiI5MKMl52fm89BCnZK1HYroPO3NeG
f/SK4VmPM4TbvUCfrNEvXvSWtFW19yzpSy1IPtc6E/IDcoKN6IWMv8ImwjTxoposVrwYuvZkFnAv
pgb2pTfcTv41zTLtmXyYWshFsJnNC15+ysu9ExIOXGrfEJwqOuTJYxckjKslrr2+sr7LzDhI9YCX
VfConGR8BoB0LoAqF+m+wNJ3ehIaE93FgF6nFIPvCSGQVLEaMsGHBH0XbD1qeWU7PZSwErYwxaEt
CvhlfEhqLK76p3F+M1lmdSoBv7OIfhyGRAMrQehhQBKrZAkE9ckQAQN5KxaUp4kY2kyxCpWBwBmw
3Yd2eupL4anLgjMKabezFKqN8MkaMNc/r00j7Vs0d7FUcLHuWb9TTwsNKBtDgnFSF0twP+J9I6rP
2RBvkU/qrS2oTO+heDG5tggCQivfmj6fYKa21U+51u9B8UROkTFFVfLmISuh3Gcq/l6jt96rwZFC
713VmRqHXQtNhwlzkdJBAOtkqS84a58BX+FPJi23buAKxf14zLt27RcsGeSAFkpUhjAsk2QjVZjE
bwONphLpGKwZQfnkUshiphZJyjSu1mggDOhZNhkV82nxJS7692hgpMHWthkt6kFps9NCJH9yC8kP
3QR+54cSBShJdVxSEpHVclAnuROEk9ukyuiWo9xsTcx1KysL9X0nMQAQw94SWLUx8EixLo2aDual
IILHatd1DXdKCO89UJKaKmVUn6CNmE2zk3HxIGkrGBdlYqiUjrqF4KPLQJBEhgwdRC6RrjICwcKf
6BB+Ezl+W9yYVnYNe2yT5TiXyUYTmwy2Zam5tfoaYKbYP6QYUVahDHkuxhK0Iu4KMEYDWzSnnSwa
/raABOXrwhqw81Vh13J2yhmBNExptUqtwYv9L/bOazlyJNuyX4QauEM5zMbuA0NLamYyX2ApoZUD
DvX1s4Jd3VNVPdN1533MysKSkUxWMAJw93PO3mubT6iIOI8UzGJYw8tz2L45ZJRQ92fvQR8yvsrA
cLqgKLNYvQxjdsaHuI6ki9mrwjQGCepuGhK5QXcxr7N8lvcNc0DLroetH2I4KGCj5yE2Btywz5ki
fkQU4de2oHKtk/J1Ilc0HfisiD7UONfharp5e21oM/R99DPx3bUzmE+oRT6iLXA4FVm2aWYGa/i/
UUwdVSe/JBMH2aZ/t/0T0UtX5hr7Jmi5APoONyCD+7Jb2+Stk3h7qWeH3kwZX1ZPtfIOZds+ExkJ
ZYAYwBHPcNrb46HU+kcDFnG2v8ZxyXZaIXFDppbhbIfIOQfFe25tu5zpr/bw6tZAkpglcOChxJnf
v/pEmJHfxsG+S4gqHuiTOpY894auiLZutaoan1JVcfDI0kdb32ixHlCZlrHvVJvVUofPscYVQMQZ
G2ve7LtuOfT+cIwybZ9qBOAgP4unaejfSSnASVuShhNL9IA+ZyIyVx5ry/o6EU46J859PFQnpBP3
4xTGfBoGY3pGKYlBXVnBtC26xF+5Hl/6QJT2UW4jG6YmroCgcI7CPF+H5Ws9jTzV0FZDAX4qkvjV
DqZ1Vw8rvB5i14644AMgDJjm5K5jNbvzVU67Y3CuYgFJNMz+LnVz1LvF0cOn9XXx0pOIF+sA0PGx
VJxBi755HaeCItrvnydgZatoDB4N1yniWRZ4Ge4ct8vXyiACnpi1xi5l1RB4uw4Zbt466yht9o5j
7dKGRh8eARyyojrAHDoNKn22+P3fUprneZ1/zoM8YSeG76XZyEQFQq4iK/jgDvbJDuG5SaekhZw5
rFPaTbdJQ2EfdJoCM4IZllqmPmQZdccCdcyOs3QbVQN0CmR+Q6aCtT/CH40l8WkLnlaHuc7qhnly
U1LmhT9/dfOQQCo8Nqu6yckjFvuyVgc3681GWcK6Swxow6oGKL1M6xHFBrxd0KyL7FYdFrWVHy2I
96nL4GFhDcush9nty4PXEKCmFYY3AzG3Jalrl43y19gOtHGLbjW+DJbtbZRP5MicUTp05tLJhGzX
Idks4Kdn1T93paKv2WsCpNW+CFJ6ENp7HEu23GYhPhwGcc5btEqj4Nz4kbVuYjYbhlZFkT63c8cd
03mf5NR4Kzsv3/PIfh11Mu8832NQF34KbKiPEo+L5+ATTsOO/IvY/wxRiK5DZmGMQ87nllVwJ9wA
7EUxbmshP/cDiXG+T09A3XrWniyeFss6Jc3yTE6cy0nXhXVKmgonAHd8URVmp1iJH6Y0+uJmCBSr
Gcga2rHtEPVPcXeoi+CbL1N73VU+HsX5FzHeyRZVHKYt3qHadTdmor8mLE5sqZvIlQ+ntp24q4P2
ewBTiM+SSyLponKNd8Rf51tR5u1KDpVYVVK8RraJz4OhUHBRR9SRGUgqS5/JfDdbBjQ3JhiqoJZR
dj4ggbgBlaNwPTHRmEf6GnEfXKTDyYCF7RLY8DxMCD28AyZCmt8urYb7wdlaSjKXT4yzQwbtHjui
4o8ff/rLl1NRE/NXU7i2+beUydBGOK2HZyz548PHc0rP4SbFqPS/pYztwB3AgiU2ZcOpLRLy3Ta1
Q5Zt9R1caQdBMARkeLMAfigFvWSgw3dL0Y0FhexNO7meBguSoE9Ps6Byu+kyhziuD8Ra0+M3tyZu
8fuDmZtHq3SCLRQa/9hlM2Zy6dXBUSaO/4+HCvbXsX8PxRQcrX89pMgL3MVrD1lH4g2GwN/DZb3W
9NvAs5/KUdEVc7zqwY5GCZ7Ky89Fm7u7j2n3//iTzKr7kMJ9r5tZp3HS/+XL/3qpS/77n7d/86/v
+fO/+K9L+l3XXf2r/4/ftftZ3xR23V+/6U8/mf/776/uJsz70xebD5Heo/mp56efnSn6P0r4/rt/
+bvU7++yXR0h/lYkePypu5/znxWCH//snwpB5zcwSX4QuhBvvdAJ/qAS9FAJ8rxiDEpAAX/xT42g
IMFVBIGSN11D4LhQoH4Pd3XUbyE/zbb5G9sVtvD/XzSCQga38NY/hLsyv4Pt5CkRKnxULkvsn3UM
oA5IBjSe3ncTwN9kti4LTp27OGS8lWmNrDvmpFdph6i1koag9iMcTmXJvYl4J4/alzjsn0zc2njk
svxcdSB705GDZU7IDn7wjiY4lJNtB//oThn/C2iSCFOJfdX15G0hrTvHyPMPwu7yQxv6DGA+I37X
pxDu411dAtOtS5MCHhvKrWvCcu3I20AkdebnFtdi9k2rOkM0JFlpafhXJVjMWudvZA4A5bNCEum6
IVpztG1YsSxrm4wWXbGieVBV31/VULyohj6IN3T4allLY7JKLdt+Q90JHSMP01Uyzb9SmGxDzEDD
sH8j81gx4T/2LpMochi7XTyV90MaRi+mcr9bY/alxWi8g4kzPLTYj5uWMMm+YDm2oO+ZmaFnzvJv
yzRbXTT4u1o62SXTVrrubIijqrsRdid0E3Mdo4Rzq5dsEcG2dXMyDTliRm6LBZCk752Ox9fZaAyk
405FEOrkyE+GvTRyPKTnPN8SCWsozIMVf44but7s/S/aZ0aQBC91m824dCCMsvQfmbBYVZKCm9dg
yV3GNuD3V0299IzloxdPMKG0RpSLlfFWmcDsZGn0GcksVkPILKfiTVzrgdZwEVcDe7L8ArA/u7MB
Npo52/ejyx9azvtd35sVVPgVABwIqFO5DRp+eBHlp8Lx3/vQVDvHwTzc1081EMw7qxycVaeHHngi
e1BpM+i//YvRDyzggiA8VYbYLMx4rpwgOaKyIMJz3tuSt0OHt9D2CXnJ4JK1q99sa+JDYXPCW7t2
nFqtp9DdL2Z5q5IGTwTgWpXR1l3mQD/3Xno3ptFFLIF/VnkPo0vUW7gy43r2UBU4goI9z8ejzAER
o43ZzQNv71C+ymB6CrX2AZA3TADy46ygQDgwjzfLyK3RcNGlwjnjIEs3TrTPl5aIXu9YJ8ubnLjU
tFvsuIanrSxktIoQjyzq2JNzsImX9uDgu8imUBGbWy5bijDG/JzeA3pHEjc4YwO98kfHup/T/HO1
3Neohk8EzkI97Iur4y0Tsg6aBRNn5jxsM5qZKdf8MH7z/c9NJoZnY33CX8BJbHCXo2ssPlRoi0BX
1Zkip9jkS/LZcNQ5OuOyUIHHCJuo/TalrPE+yvqtDfJtAG8RZ8pY7SeY6yu/rbwDxK7nmEvhrFAQ
MepWW0FNAAScmb4Ww84v+8daG7mLCA5BD0o0QlD2ywWnqLpLfHuN8qshfY5xlTOtRJrnuzqqnV3I
1GFsuHjALg1AzC0plr0um7MVIVscaLQVUKtoFep0A0Zq3dTh3kFTgrbsi+i9Rw0uapPCg+LYEp95
KcEqfqCxaIBJVd2zwmUZzDpciYCo+sgQWKn4SCnLzE+/5sSTKcrX0ePbejl629zykVIzpFqo7Yq4
4MA9gfCIigStJmBHNDfMZsSAtNptHqcA9S7WgRD+TvEthQ6/KufsRx0jJHTj9iUnHOIu8uhlLTfW
cKZHOtJLAZ+ly+m34C/gJAr0Wpi9+ytW6DKikc9Zhct+nsRxCZgQeGlYnOf+pj8NEsrfYHgmAJau
PBk2m0G7DoZD9Wb5I5eoEstjXm3G0fqZ2/lrvKDIEtZwcEomzknX2XhUd3Fb/1QEgjdR5Z2kTUs9
Sb9ZUwlLJinAFjTy4HdkMsk6/6Y7a5PiFxyH1FnbcFO5oMkT9hpuIC3z+7onTcJNIu7TqUR5ZdQW
Nt8JiFS58W/fBOuJ7lJ1MySXHJ/bItzlniA994aLJn9kk+0HmrRfpEN9EXOSvJtmagukaS/qJjob
nRmZDZdCVW+sA4Z52oIpslEdtOaSi/CqSmr7cYyQSdRNtDVVkGIKG+Gs1B3i6jT+mVnN3pjbopr+
iJPhQkdiWCFoGtaWqDedmhHkWiVljp8aRvvurh/ALOWxYdkC40EtFF9zGw2QX3ke0YPqVxpQVPu1
HHZL5b93jU36g+gktGPGoJMT2VdkapSMJe6pEvgMsGVxjlISEo0zFNtS9u2DnBm0VAUwLt08IkNr
7oPBSs9VAaC+Kx16TF0PBSt4nIw9HEb+8qzi9liSTP2ouwatEruKVVtAq2Irehz6+Ro6GfPUICWi
L1U/JjD0sSWjy9wnE+HD8tciM+8MOIOEbElLU6Ztd2k7OoxLztLUc3tW0qW8SVNn0ypz6urp3b5R
/PIFXGA67sukp5XJoKQcKhhtt33LMI8Js+7q0kOh88n3zS1rHediC2VBUvvXxIfRADsKXU3yjd3+
ltbNt03l8Dzpr4PNBGfIadSoYWJMbcM7MnoSq6BOn0JYYghcLuSt6x1HM37hNHntWmgXZY9sK7Yt
Spvbzbggyh4a4jb0GG0mglDIVI83Te4ue3eYkGRjjfAn8Q72P8QuFl6DiEFFqN9kZ0HTC1GvzdC3
blFH1NS2xVV8G9ZMV1PZxND70XfYPTZ8f0XjcVR4BcaOaRbxOSHvJ4KJzN7TY3vqLXAgjnkOpmDn
+oWElpKi3gm9r4tUIMYY0FS9Q38TeDNoo2naKBelAEZHsFi4hdctkG1AAOIXG7MrxHzNzGwhzDTX
MhNgehFOpT2TZlHqd8fpuTBYbfOoOXcin7eu0sAPZ/ENWPmn2g3lmYymj60Mu31/lChwrIYDkjfC
kZzYzQP4PCgh5a5y/OgoEtwkY49eaA6R2kDqSbP3LrWxtmfMpnuTvIRud0U+m2xHIJYrSGPT6kMK
ttT04YrG/dRYlEGjVXt3qfI84rfvNU3xSy287ZzIo50kq45FjrMJrQ4WBojD0myK5iDk2ndRiCYM
gdgL01Xm01ZqQIierRmcpWfGaWX7SKAQMY8HNkVU2HVa3+tORnTB5vCJFsJ3kC/PfhMND8LLtrrL
1FNZPdc9oh7q7Y4ZYjqeRvpiofHONXtzyd74hASXsW8OiYupi7MjSQtGdogIPUgfGrc1DK0XVlTS
rFzdrKXPAFsrJzzT+vmRRdXynNfneersZzMdsZIPLx8PY5O9ztOcXcegG17cCfU/G+6wjwBcbcC4
AmxYInwhGvl7SnqO5/OTerepHi2Ljb5GjYl6VLAGprwRbQVuv+k93CI2m7YXvbAl1lc3iuxtPCQt
KYZT8GLHkugRF0+3yojQwMFOakUk8Za0y7s/eeFGVLO16cCfPN1CJMOy9F5sb0bOkOdbuxIdIrvb
U2GCq2C0q9NM68JLevclj7k5Ojie+zqp6FyMLdgf2q8bpzCMppN+egXhQR+iIBPEI/2IczgZ9TOM
hWTkw5X4CZr2e9eE3lpOsrpUdoNit/FTBEryqL27DF0mQp1juuD38CeUHKMNuDlGTT20tywm1JY1
XAw+t7tzqxL1JMQy3rn+8FoUDFFqR89Y/MSWWeHjHOT3gaHNYy3WsQEGSuyhiPed58+rZexfcIOR
pYTS2p/SgOyUg1+RLTMaaIeLISkgqtK3Ip41ghEGt6XVJnu2uHSL3lncpbX4NNqMeJOx3TFwozdt
amZIZEFZzq1jNsh9L3d6wRoQa0LRDdOD8FQBbJjYtQ4irF7HOwtXMO3FuEn2nvGRMPAOCY4L+4qR
wZWC47GiX1UKeFRtONiooUpUNAUtaAbjWWOCbZJCtclcGon9ELyUEyPBMSVyZ+lr0BBlvNVpOB9b
Kb7hdEQU7vZYSJyOYFTfPRnum75SNHCrpdmCaHeJM2rBqNPhyT6nhgG5rg32IiJVIHfa1t3kM7Sd
TL/OxhnQyDT8yL50/lI+chZBo8LFTPLK2XNefC8kzYAR6bq/nVAGqzlrGbxUZdjet0u1I8fiG4dz
tNZLaPNRm2Mejt+6vHEeWW5OugXRlsvRgUyA3CEUsT5TTU3Ctzn3SGc/WBIbCVK+MMh/lQkK5Mnn
FvDb/NnOoA9780FxNrlTIf262FE/PZ97w6aaLLtJrsEJQdZkXlCOjwBMiLSW3LrMptLEIWL1c+y5
+G7Sbgctol73HaqfeAYExylu7VXZM4Lbz6rhEylhyG0GCEqOugnLhphUKmJDoqF4jurhbOnoi/Ip
VtKpex7gDKzJJfgRs+8uI1S8vsQvMwQoTFsK1LyhPQVNAg1xkuSEbgRf5gYtzoBj4EALctl4Lo4k
QuJgxJbjSkGYQt9HFWEXyj5D6Gj47WKGNDIz53QB9zlawaFT2yKOHXiDQPrQpiP2VJxl4/RXE9db
2S3Drk0/EKkEZSU/gmD0dn2BQg86xbTPfHfYB7xi1KFs3VGeQP/tK/tuNQHmB6lOeVsHwWYkcGgV
mug1v5kMhlwfpgXhRgqd66Thl4YGDqlkk3jBMbyLMD6sb1aUfUT2zNiEaGTi5uyLsr8fa/ddSQew
YSKvLpOefV7H90RH4YLq+gt9TQS8/hysXZdwmj4M8CIt/j1C+ZQLpf7K8eB7HiB4wiiXhP4+mIin
Yd5/soPuJb6liXCEg075oRnJTQ/mnxChxbXevMqDccvNhfyA5QKIFzt+iSPF1XgSslYgVBQskh0D
dCtGZlxBit+JHMG8LxJGVQFN00XKS0eW7dnT3/zA9Cc3MRenVTiWcfpU0k+ulTRIZiG0HsKU9cG0
izqY0UxrWkvjKog4UqvWIh+KU17eXzBlXAg3I9gixouXJuISWQHDfOEfjCCduRLgAWcLgW1swleg
4u2aA9bPKmu+LdaUH1iA/ZXkjl0nA6ewETbiymT4r8vQfvHa70q7GaYyU+0ZStH1x29oNbw4AAq7
uvOZTxlD1586dWFcFy/4yioRHqcQXao3OnKbJ2zlseHU6Eauc6rc7iGWRqxIjHgH99OAVlxZuq63
fryW6mk2nb93bcIGCo20ukkmLNiICU1Nxs+wdICmXM7ZS6yP07BpWtQFc3cqcpZyTmHCpk0YJ4Q0
rYml6RGIUeAVHeNpKICcU+Dn1Z240M8Vj9dbsiCF6xs7169h5legU/zYOj4TWDxm9GkJ94kNLaqR
PtWEmrGryeTuRwI0Ldt9LjXansDlSL7YiVjJ6VOR2PbO9NNOCDpoumesaS8/XYlMOPXTLxEH8Mqq
wh3Hka/QBroVtNJm/ZjVEW4CjLcKxivzIYoJr1OsGov7faAON5nRG8dvOjzw31wQzndSTdaaRJRu
pdA7bJwu3S5QjkiBEZu6jIHWmfub6YdoJ/AVE2RAjkLrzO0w5QnvgYx27nbm3Kukzd7SjlrGcDS4
M1WOIDFnKlAHX5Ck6Pf8vnJtxIU1KqfCp1O9WJAAaUt18Rfh8ANCzvnIoOu1GNGJhc7yEJDxtx5Q
H+CFYIWWPsUB4AAE1gxOMtpZm1sPv5o8l/AUfgOxcGhyOpupk2Vt4iL7tiSUzNKmFUOg9qny+3BV
GoYN9NdoozXRy+xB7kO58emjistadMAkeURsZoCuZjSdSN5d3uePUkJ1ET+VE2PSvsI0Bg1fByGZ
G9MxWR6hq4QrqzYWYWkMswnNKDsmpnHWIvwOar27ZaA1t3M/qetcRW10ojzziCri9m05Fd56aDZM
tLuSVk0ZVA3kbFKuID2Om64dBcNLfzh0vfstswbK+9E+ugk1ciVroiHKQ1A8W8L7rGc0fXZASVy1
2Bt8uY5vrUriPFG42gjIl9J/DvvcWhMBxaS4aMU+dtsXss7jk8nKB0DobNvJTdLZlc06baL7gsLp
MtRztSNI4vtYmARuefHsmrnAVZk9gvo8M16TZ92hAespvDd0STCzTDRdwjyZn0on/WRacnFupUbR
NacundSp9pHdzjVMKSMM2RVQTpMSBbbbTM/pojYMiL53WVid45nQFCW80/+fYPz3MAfCx5j4L2vj
/xFz8E4z/C/zi9s/+uf8QvymPAFkmpUwCP2PMcXv6RFB+FsAm9f2YcuI3wEI/5xgeL/ZGOM924Z+
4Cg/wBr/+wTDtX9zw5BRiHCwT34MRP45wvndefmP2dP/hQBw81n+cX6hPN9xA4/ZCiMRhr1/mV+I
wW/ZhJi8zeQs3A920T9FAH4z6vfREMq0iGhhXu2SARP98vyc+6JAPPSHN+33V/UnDsFfpyi3V6FC
YfM28V588B7+6AYdGGTTuGVCXxVhu2086OJheVmGWVy9xaGJX+qL9jnHJDfBlGDR8vpf89Qku8RD
jOEC0/ob9638c6gGxlsPKIUrZQDrU4bIDP882NEWeRsNCVMHyaGPkC+rX9tmESvqmh9ln9kPxQQe
s+562uzxN9cLanD7vr8WYH85tzzBaA02phrNjlARLPsER90FtxS5ypZI+OmU7BoHcndQ9/FGNZG3
rgO9t8ZuPwIjPVrx9Po3b/LNMPyXj5pZFVeb4oJSwv0L0KK17I6+vq4OdrgADQ4mQacRw2CTYqdp
6N7LSKe7DgzxXjQufCS6b2wndd8QNly9kOIr7yupPkUStPPfvDaGdf/22rjQHRfoBzfJ7Xr/4wXQ
d6TYjSooDwDJn6IRXxCpYQcK63kX2yF46pDVenZaNNuGWa4nMceNLaA11LJOlC/3pXUf2+xyf/O6
/u3C9AU3Ia+K2BebD+ovJuyMMUcjmfdAvTq0fRWsHJul2LNwizaiOvdeD3m4DzcLQimYfONbU2IH
qKt2IvNhEZcSPfZ/fknevxm2GU3fnNogUPgspbq95D8YtpF/2UscTcPeycRI8nBknXyNswYxIm7j
VD8X0SWXTvyIEgcwt/A3s8cwcnEJOyz1MOHKJAO0cmvq84EO1zAV7nF2YkTBi/1Jw1EPhkhfFqfA
6okuaOXl7otP+/vsD2ylxt1WIgO7Md3DzaehdGstLc0t5hk6DyxhZ0Ni87faVMNKWeFEsl59ZrAI
drvpDp5Tvye3fhlte1AQtNAciwbWqK1tXev5qiviwhgWZq3c2HQq11OAdzr46MndunN+SHbtEtJk
GCvI9TNNvP/89kqXEfBfrsXAE4Lnue9tZs+36fEf32BqYsVcsDd7iSrDl2V9deLo1FZhyCbu6AMs
buSHLZPJicRE5EfLaSGg8yFLKtIzsGfQNkBDhJvhFA76py4DJNgtb9BsfhCVze8+c6jJoyU6JVHw
vWmzdJemc8j7i4HBd6GqB1bzHvWorROF1XySHbMZSRK4dB9yJV/A5w6HpAvsq6V5+PhTHsbxsffN
wxCi83eS2d90lkjuPx6KJAQZrurDWJPQgsL5FHTVEx+juRb9NO273hMvg1vNj0l0j3jTPFR9KXY2
2fYvgEtRdunkPsyQDo4zAwounmUNZ9aXNdEpTNN2oD+JOkFaSpsMgV0S1xBtquzgukt+6cMmv0jv
22wkwo9JxBfJuR0LvikObHBrMquzLTd3ugKkm++JqXcJGcYEdobT3Z9B24fXvi3Si0CAVMoYLW/2
abY6A8SWw2Ailpmk6UFc0Q9Ka56vCAAelNda66HRDFxkFZ7HpNU06ZCNFPaEnKhuyDXSaFd7Gzny
6M71Saib+TlJu7NJGbr3y3y0Enc6d0XDJME4e6ZHX5F2vaqmVsePz8gvEqxtiUO80Nj1W8ex3zHb
Yv5tSUiYyG08k5/GtMe6onCBeGEVwZld9RC2QfoY9OpE29w5Q9NOHyNrQAGYhcldbbdXR9MvsqxW
PDNAiViZCS/yJ3crpB+fvYbfsVXVfGUSPyKtnify8uazDDKUtRxSH0NSCA5036iNmv5L2sfVuZvE
DUtE0rsJSCbMvek4BxgQnZldPrPicqMGUKoE1mVn+lfZuZtth6T35JovQbQNRZ+sklqwzKrpiUCP
6mjBwbuf7CTeZgMm8AVgPegGXeAspCjB4mE/RIhS0zRLD+1svk66nR8MfciHoS/fQpJ5F9NjtRGT
8+TarXWfYrv9+Mpx7Rf6NrzJosY2yKGWUiw8esVyMHEY3H88kA6ZHgjqQJN8e24JKxh0tz/lHr9H
PxBt+/FckqVjwAqFXUDWy/njW6D14w5QlbsJS2yuZWAPqybu4keS7eLHgtjMAzcJGs3bl3PLYqqd
BEK59pEL8JRrV0m8GsWxc2j8oBtNdlLm8TNqbOZ5ObwRFhgLMjwPduYdk2JermDN4mfSEg35nUQS
Oui4Osd/+HhASF8dZ3f+/vFVqdVy5ddbTxwcj3M3NLiTkuL542Eaone1BNV2ZtG+6yh+I+B6ZGEH
eGs06YEQUNvmISwIRfCmsH+OsdyzwS5nq6mQ+jvhm4AViWgB44JTD2tY+G8NQZR7FMjz3nhZj0mt
M0x3sfTaYWfBnkGuCYQdikDUktfKvC71fwCkTl/7mYvYBozkFt4bzA6cyXWJq9pFV2paFwuEnL4X
tQkfiNsuAvlFEZrwQHwRo9835J0n1wdDkyR67wNHxNUw7OeeThFOi3VmwuJE8/owcV9sLHzzzByK
AxLZdtONvbdJS+9sNA3iNNB6lxMPz6RrIZ5W4QEN23HeFWVOV3+0aZrSKzrYTfpLsrRtw2Z0Wbko
Ywtk82stFV67HUMTKivUaaWeosekKL/05BpsXRbffYm1jeA/da2tPllbhB519lDu7CbDoTHL16wn
qJmlq33wEyTb9vgSTRbW0ThUWETJVaQXVoEpCZNNpOJLkaTmH+8mSAXrsGDbFZ7ERZ27I8Gsnzxj
+ge79xHAo9f/WJ+WQjkvM9ey7j4r27pRbsNr6SzEyRNTgFVweg78Md0Z7zRRh+yWgmc5upN440zN
cRynLy6JO1s37a5GjmhxRhYJX6k1TV8mCQ0dQzdb9olS7V4QHzXwA97jYnn2oSac07ijiVA55Blg
8rGnMdzYYWqheVklQAlWYSLKE5/fg4oZ6fRx8BA0iJFzOwrQ0ecWzJGAKIiaoaFQK8NReFdFVXXn
qgh5uHLmLYmjLfajGP9uQiqotsQ326o051WzabIMln9l6lM2OLhk0j4hjlic+kSNZzfeOKJarsIM
p6rOLNLS92hs3fWIhwD9fpGT09lcl9twlIKs2AVtlW5dKzku4wwhaviU1syjFVR/YruxYdjecx7P
a5e4DkJBhfUWm1itk6nehWYIEK3Ey4NqH7WXCSr8FLxFMzX870kXR4nBxjosJzUxw0hmRgHTKIp7
u1T+Ee74JUXCHkfkX+dt6R0bVXICv4nyZ5QU5+R2DiihZvSgS/3Y9Y5LB1/Bjqus/m6rOl/bTLH2
jmkubSHrqx3+TEYHOXiEHRPQzyH39M8UO8yqtX3nYPXhvTBOcPTmhbRyv/Ru7Z4RM7UzPWH/Eacq
cNmOFa15sidAFPSTftC31s9Q+e5X5n7Nexokb6TBeEen05iigWusTVESPyoILnINbUFDaqivG3Jj
cK0oYrEOdutf2wEjX3ozwyNEszoEVjm5OWSVIsiBHtLUyNVorvcB/fggyzJoDJE+fLx4q4+7x8aE
lzpuLHCTKawxxmyrHsrtJSxzmk4lAdSQs4ZWswyQc+P0uL85LTO6YUja3pR4oPTvXH6z2dL9PShm
jOBuSnZDMhEzTfcXGyIJowZaW+i094Ue9H7q8HBYzaEeiEIepp/aq+rLWJN0s0T6V7OgzB1jNvDM
a1ZkqxyIVAdJh+FpX9SOc2RTqzYASplkiS6lVK3auyQPAtRzLIUmmj7JoXFWycyvkKMCXOcoBnAU
czXdfkYfRWA+II3suIIOjnEI5Fgyh/o27lE30ewdc28zxcR4s66E25Egl7JqN3SErDM01QJllseA
rgs2XCZy3feosf2fhZsuD+jbZUoIsuyRO+kMSYc7q6NpDDK2VGW7lF7F3cAEpwtR9JmRZickiJic
BFyn8LAT50UbFIj4KEvcGp+iZWy2aLhfpEENki7R2owIBnk5OGnCSiOeVtmrme1fGvPJXTQH2ZOm
tWu62fk6DNYCPa1stsLq61VCQNzNSNOcCgY+L1ggcOUZqBCiz65+F3A2dcpsbyVTTpw1XxpyEfDk
84mj0D4hx7Wug4exxJTlIbfCzdCO/kVVCXRZ3yPMYvYjYH74g5lDlJ9FEj0gMRx+OkF3oPdwUbq5
RbRhFdVl5Z8kUyrkk8Zs7EHCWhDcIDyTjqN/UpJmYbsgS8+KFMPYx980H//KNCc9hHjobna2okrH
szZxszY2BuWq7OHcBTNYY9IxNq6WfGlFP0IhmRCOjb1NvfKLpiA7DXEanz/+9PEQoLlaj3YAFCeu
LY3jx7VOIVFcrRzc48e3dOjiphYPJhDiX0Evibi356vlZc7Rt3z5j4eq4NNrhzaiTU+abUD5NSNU
zUAP1cW9WtJ3Gykjjp2roKR7dNuHqfD9B4tUGix/zZNdSG/f0sEh8W9unj6eM1DCGacOakdiksVR
2gJhMCf6qc6Jt+5R1Xx8hUBcHH2FDuHjy3gPsLrfchlXiOFKchWV12y4ZJzH3MfxPOcpvrYC7k+y
wAjUdFsOrcNgZvKJObTH/kzrvH2O+X+wbTwFQsXHem7LvevycrQW7VmF+avAM3IWvTood2Q4ZYMr
suNEPPW5sJ+S/8XeeSw3smxZ9ouiLDyk+xRaENQyJ2FMFVrr+PpajuzuvDfvq/es5j2BgSAJgiFc
nLP32kS0U5uvIesoZ1eOJjswK9xSmiJrute3jyy29HsObDfKG8n4u3aVS3/FMO5Eq8zTvJjmaST7
AdWJ/tqvkKOgGoJfhBUlYYN0NmZJ/FwO5L6liHZyjPDR7mWzX2xKunRZxtPAwg4VxXK6PpCn2hP/
/f++jmbAVBI81NbiODNlzt6PWLQzza0DpXD6d7X7kFX9cPK5ic6sy3FzgtbJ80pt+I3k7Edhs5/a
+tYKFtCIsftumFg+M98sgFeORxQQyRZtUkauXg7FJntvSu9r0Jjh2ciag6kA3eV5fDOgIOXEhg/m
mNyqJb5tgMF4nfXMCu+QiB55FR91hgi8ynLBEGlnNx2zAAA7Y5XM05c6i8CPWMkbXRwyn017nSTx
s1ew9Wrso80abQg8Z912OgktV9/oNnz6i38Y5fCCoLZfDwvQDG/ZeEWMb/qZGBtQH11S7pHssQOU
uP1HDBmiHQ+J0z2wOHmL9AyTOeMeiWFrYmev6oMlEuTJR6uJ7tPCC/YdZiPTAvAodB8oGHFEZHN4
YzjzEY0IbenhZLbmZ9k/ss4PtgGWltUysaoRjS+OCUKOtTtMh8Fx4J4gGzxkHvdULeIzPG1oG7L/
4Rh+v/Pc9HNKl2oFUuvNKr3uWCBMC1ih4xH1jpTaaDwQz0ZN6eTr4fL6kLsbIke9g0jUj3bh/0z6
dk+37ChIw9o6jvvg4cBZdaBdLPK8kB5XEkUMiW0DIr/UNvDjJMAkPePRsCNc9/XgI8bKvk4KTkGt
yzu5JOhTvprEYG8DT2JgbSfQDNg9Vy6uDJR7GFKYOhF8sB0qc/Ez4FBXYwAMBeAbij0WAl1af6Yf
dlLl95WGy4U1cmRdQS6qpfvOwHHHMBStKtuCPWBg3SlGH+x4Xv4c3cnBsuRaOzEp9zX07FtVo22N
O0UF1BOnIovIwlCR/eKpCrNonJ1i2vI3DibZdaTwIVo1hKm68tHs6dVX0XyJi7J645RcjCx4beoB
1EBTf9JKw1hGZMi+HV00tEOG4SiCSOAyhrBpT8/IficMRTYFM9+Obo2MQJnYam47nG+7tjNeB4af
ImbXnsyD3FYV0xexD83GEjakgCYgYyoj+pKUXrXc9hXJX61fVQ9xTMUQzUlOFinaGN9nU+5hNxHz
qiqD/GbIKmyM/YspOvPGHO2KtmGHBrOoOYhWc3bqrjlXCJk3btbU2ms6HJXbfSkoHK3QDpxKa4p2
jHuMX655Z2fCv48oUJP5di+T4+DgXqxMAAZL6DvnJCPxMzGLLzVrqT1eowdzgXIaWKRdueAgpIjE
KhsU0tsRsXj2PFJUBrieDBuq1FBB6/jJd4hpWQJ5w1mjEe9STwrAPm9lSkk5wXbq94t3dlLu/qM/
pTUcBLib13kDBeSLml37yELhpiRnbJO2fPrMSR6kNwYvZVLsMNm8wmYewb1YZOPNeJFl1JTrJU4K
up7pgzDAtBJ3VJ4EjVtREUBkjSBhWxKq0eRAUArru6Fsb1MD616U8P10Zk0bm0HAtqg+jG1tkaJG
s57axNilyPDKZdyE1WQDaMPK5OV+uQv85UW6sjq5lK6X9fVpK2Lk7S2d8birvuBIgxZqPpeFgoE/
OpDDWgn2Lc+sEwmHHhJhBzTqV7lkX+nPSRAKAaqWwXLl6fp1gV9riuLo6MVVeap0NkCjH65fXh+c
K53+f/x2gB7vLz89+mAe5zF6klaxFyRi1YP3QXZbv26hKHpbTBe7fC7Sw1DniOv0D2jv1VJiR68J
C21Uk206DZK/PgwJyIr5O9l3RxulKYu1myDr42NmwIP17vqKbk0fDw8FgkdsjPKEGSZbZ1X+OecY
tQ27lVz2vXECwdjmqmenacitn2pykkcKakib+jGokTr7wZLvxBg++PsGD91T7A8vjSnxWOv4iWuA
zBSSvNvgdZ8FUHxQ2qP/1De0VdQg30y0YM8KCN7z4mvUKxb5YTwapQe01pbzbTTH9cb14VukJXG4
WM85NMRKm4SFhkhtOXE9lYy5OC4OOYKk5ua4WCaDkBN8whRXnSfSO4uqSk+qXL5zsn2GbMM90o2H
0WMlHR3g+d0aO3VLhoW9z7DisFGEa7AwGzdtyQ5wJo65lJR1MyorfRaWhHC2F1mWMELxayiu5I1h
FoqfQlliT2gczHZrySV993IsPUFBsSGI22LT0i+7SbPi1hal8VrBd9j5rBGOWRcODwqitW4/dN+m
FJ/60gGE6pwn349KwuBhaQVRVLyWRXAuisT47GEZrh0phtspjzKCS7GEswnYVizGP8OKGk8Pqtif
nI8hjB68IPZ/oPDaDAAp0Fl4d1lgk0ZHA3/VmDM5XK33NS/gHhFqznk1KaTTCH9UEw2doafIy4Ya
JzF6nSNJpuhmckTBqPwWxNsMHTNqDOaWDscxhcmyGiE81NOeEkd7agtcDB1oytuwhm9DMUFsDK83
bvzGCDdzCyaWzf5Pu24PbCi9I+JUKAt+cZeKQTxTbDshJWaKz9V8dtnBzXYZPTVdAG6Tr3BxAlzL
O/+2s2wBP20BqOn0aOLm4jlij7BOenbBYQOSJ5FDuXfMDh3OnKCILI2HKbzMiQvMtMF6ZBqgjmU7
H0mzmXBJAdoS04Sr3DWtc2WDvfSVcEhGxnHQVIN/GZv8IpMivsEWn9EenM50J8sjY+ZlEEn/YOXe
Z4ovCHxIvimp+N4nJqRlK2KSEpNc1V7/2LdMxm1o4sWRy/e2zgdCs9ASGRRXgcJFxc4zaeA2yLWT
BsmOP8XtBZv/iHywZ5cAoWZMEVgizv+Ioo4l+tiI22tZSrn2nraR9yjMz9p2UCeWJVNYJ9+9Kq02
URXZMCsXxLBVtest8ALB1ND1DJfXeK6LgzWPT5ytWYs62QOlw7JDdQW6UcLhU35v7dPQXHakIj4w
RBCAlEDwSKkOIwCC7mI3b6pDQzvQRqpnsz8PWXdDmdOFuv3h9/ld4bbNQ7Tgdi68sLsYOSYmhymt
Gdtp784fsxpvVaHMmzCFgcjhPc1x8Q5ieTwjKTwnVuLdEqLxFiKsAS0U3PhEXEOI86DcTrRs0tm7
UxVYodTCq7+E7d1CaTv06dg4Y48WqKyjcxf3j4uHwUy632t7ws0FRGsMDRbbCXyz1i70Tr2jMmlI
1sf5th9tf+95LtzQsftmjnN0XgwXC9swlQdkvU0X7/Ny6i9RDRc2g1a6NZbLWJNGaUPJ3ZhVRSSB
rhy0ee5tgg4WrwrRQPljcRxS+AKxRLYypxwOxyHDOpf+R/MCRCJ3g+5utobmNA/pE2nK8S2ydOuc
dmLj1Y65nWblwtioSsRta6HYRSrL8g6GNsDPbDwjCnpj35v7pWX7T6m4emO0ZxVuJtDSkuJLtxzn
OD71thPfega9ZhZJ8HXNhtjPOGQl5NN5uo9ahkO76YwbvHu8qRXejy7FANKnLtIJAAgilcJJzS4x
pCux9haOHwtb7xyVOCL6Ur0AMwBqqOOYRVPYLz5kdwYefgltNlirXpHViwaVyM7kx2Bn3g58DLjg
/hFlTf8+zOZ730HU8cm93keCU+xkjkAEvkSAmnDaR/Tn55zWmEg8e1/6A8A80xxuPfTuFYDgIOmc
myWsSGiYyldHJNEN4GdtJbMUOnpiZ2dUoFyERvogeYtNLCcyWO0k2JvRvl9CrDr+IWb/f267CKKl
msnqZc0YEGa/SQer27PDrS8uyN/TFFE1dUtxiSPv1SQhDFWz/UqrwqB4XtYtSmuWFqKh4WtJYqxS
i6vPkkCA1TyCQsb+oPMODEJY4L5F5F2Bb9WbU6DC0GrTgcj1+Uaw3Lix9UNsMSI3YQ8ijhVhZQIe
62lLnWKPZnMVi+cxB9EBdCDeGPWZSmp+Bmoi1u1o/MzIuaU/EVTPNvroOwOHmSs/rtr2Fh/sM1FB
B9LbPmJz6C5+JhAq98HBH4EM4ZgLThwRLJrsE7u5cm/reqGfh8YWtkOen/PMyc8RKrN10WAsr0Vd
nCcDVXsBX9JIWPJFprZiuR46TiuMfxD2niGKd3VediaBcL/mYUnnQJB55fkp7hGPiZ1yK+lfJEQT
VUxODnRNShYrr2XA4ANOJyKvMhBqLZL2IaTo5yczEe1GOBwT6kLNWAfNoerbehMM7gQzkEhnlxj4
LVFyqP2crhpvI1eKXZLRiB+K7sWy8fEU2KVmOtq0mLLCHi8hUj7FkJy2/l1TN+1dpx+uw07GHYwO
JT340x1NS9bqdSeLW1+3qR1siBd3go7nRgeZMMKjviRJexbpXaSf+TE+tJJNd9GN3gHdPL1RNWyG
JuO1oLh45dDeOEm2lyxjzw32hG21pNkxwiabDlFEl9VnB6pgVjYZ06RjkspNzBczd+hdxg7ZI1LN
S0rAnmrJ4FMjXKnazLBYBJjjbEUIyszYvAfW/hn5dsgOOVdPvYgvRdeYH4ENBzwavQJOqLjvWzb+
ed6TIMCBhIJXF3unKTEPmMQmCytCmafOVeEWumvuvyqdMpVXJ9+0w+emExTspvkcur1FxKgPYMGW
32BcNfs5KMetEVnniL7RB2K/zeIhOmxYkt6KKgwuzpSELIeHrUMB5TSw1BN+Kb6mY71b4pzuAYvQ
QlL9y3ujobdpUdnZk82J8ahu1TMxyXtFesXI2vVmyqgnDPgphGjQ2psl/clmm6ZWBZbF/OGGPcyE
ojwEqp2fK8rTlBae48qOD2NHcel6PVyvDGyee4clx7ZCDb6xwM4fsxBZPhc3V3ybvjhNDViRcsa+
LZzmAUTLBocPllcbZ1BNqYw+1Jchgm0rmDdWNOObmzARzzTAzU2GaXI7sHfbUdli20e7c93H7SNY
NOdYYyPWWvV0NWA6fy2U+8NoF17KMviDSwf5uWfVWizWAqeJQRg/MBp7bJN7d+q+jchSLnnTmth6
6xKUNp3NJrGMfW/47mVp/deoLLvnwlTOJbKt17R+8Oj/P3mpGz+rRlChLmLyvhKFTECZzckZq4qQ
Zv30+rWNrOnXM1xHzen6ZTQ7yKziGNeQ2zElxIk62o4CNH5NqLo+FMX4hn8v20xIMBydydb7FZ37
a0bfr6cpbe3jOF8oNpPOph9cvVO7JvZdn5nXBL+yowDOLQ8/EbrFSboUkymX+OT2/XoOPgqNamMn
LhIFIkd1fOI1EuxXLpiM/XTl1WfR1eaxtfvvaZfX22SZeYNRp7Vds8Kuz0Ra6swa7y3x3QhsJUWz
06+nk34ahxYf1Gc0iloXAJRO3cNrSy6mfrh++fvB9aN4W6f0aq9ZYtc3uL7hr7fSUWPXZw3huosf
loecDdiyztJM5zWMr9dvptfXrm+QXlPkrh/hjzdMK8RZ0B1ea2qkp9IbORG/c7tK/WIYGVAuEWVs
yLlFZ50Vxa9QPHp3/ycU75rCdv0yiAwWqiRjXF/6/fr18P/x2u8vf/+cfU11+/3OWUh+Of1B8lH0
CbyGLf46c9evDaPiTMRteOLiN2lcxs4pcBrnlI0RoP7OzRFkqHQ/jlJROny6/gARBspqq+PkT1V7
Vjqs8vq+/lJwdVyfYkop6AzzneszoQP+zKT79vul6+tS/9j1Watku5+B6/1+u+vrv96znCj8ORX6
udxiEKaCR/xdC/jk+uz6cP1GH7MDz9LeWcfVk6L5eQThTwV38LLtNX0vA5V1Yl20skI7O15Pc3S9
3H6fVkh/g76prnfSpGMTrw+DfuZ42JHqJY62RjhOp7oqppNFeZ6iHl/+fri+lkcLO0MABEna4Xvp
srzcXv+R38QZIAIgUdNmQi4iixfYbUid0AtA/ym0y6zBAh5sMS7YabPzPShrc0y5T5nzVub+HmsZ
ii35bEjyXmg375O8mJiivR0Oi+95HL2Ioni0U0qw47SdaeWvKJ0bqyUUyA7mPQs06yzRuMciBaPM
Dm9F6/Ali6273ErkzprT71Kx36ER/uKV/MGcVPO65542ivJNzvZxKAj1JaEw3Le2fcHCwFapRqgX
IvamCvpq1e5dZyXhTeiEO0hRFJvj4CZIvejk8wFXcKfn9iu1OHrlNEZXCMDQ5XNmeEM0GSusOPO2
C6j+Y9emuglUIstyRC0pUFbPvgQObl27v0y6N9x3QCy85M70FUFIbbCmWjd0NT3SHhd42785WXNP
xWyPf0iYocADKr9V7luHtH5ddurYhuk3RusNTUD+nzAmIF2i16rnb+SqrIBscrppzMpZyVVYuS/W
6H8aJozQPFlPPqbQjj7LrHxjZQn6BUGbLhj16eBEFpsFpvEYIG/kgumLezhmRmBue2pAlzCIv9Rx
nbH1wPQnrOmI9RHub4jni71lENzHkn4iMvh9VEA+8SvIAQR1ZaRP0M2hIAPGZTdSQHU6UgbQo0B9
KEWH1EHi4if+w+bItezEyHUbjkaIVZq+QrSrooz+uRIfpbe3FNssO2eJXzVEvwzBQ9zdFvDktmWO
C5sk65VkXbPpIAmwp81amRC0GdIIBCvr2GIfILbB0lQDGXCoSlpWfFGN/TR3lloHHlwPtBGPlKgu
/O/tqppjFMX4jXY+sJOpUWKVuNjGKq945e78KbpNt1AnTVoa3Czwj07IxSWEdQgWgppaO9ovQ6xx
juZXNhD4BI6WaDZc28mG9SEmMwpcE/6K6m3uwOdWZQwSapyx0JkbFJLBFuMYAOFcPM6++z0AYAP3
sUrJv2qIx1j1jWltAyJwaaLkwb6ZnIOjzaamtp2a2oDaaSsqec3WDr/JvGWVjL9ZW1YbbV5NtI3V
0YbWCWdrri2uWIdQA2jb63I1wOKEXbQl9voSNo1Vo+2ypjbOuhMW2hYvraVNtfA+/aOvjbaJttwu
2nwbahuu0eNGtLU1l74igk7cupO27Spt4C21lRf/DFxjbe91tNE34D9otfXX0SbgCNNQqW3Bxoyn
khrOslPaNFxr+7BNG43KBJbiSZuL4fC9MFEMz9eHbjpN2ogMITzWxuQEhzIBe4o9FqZlX9uXE3zM
RrL8yOK4xxI+xvexbcjVCAa2CizGqkwdfB9AZdAaQPUj/xQ59k1JY1YO7nCuF5ceQQeYMPcf7c72
HycR7+ZsGe7N3nqqi+ZbZOaKb83Uqme7uPOcjog8U4xHKVLsVUGD2KYU0DpzyMW5aval00LrY2c3
lEUHndf6pMyc7hLKiNT9JuK+Cme88ZPXvEoAwRdjsw0IYQis8RmhBxEUA8xQIRVLp4plYWZeaoIW
L641O0RAIFckGTTZefjIuZMT3E7gdij7+2vYWuLGEc5DPeBpMrxwguHMdV0ab4S8kMHYwU1Bd3VY
ljre5LkGC1A23TRxp9XqJDSiD/8xZwRxG9T2OsrzUdDlL954npdWYRT1GFfSt1zM402g5uqSGBiv
teqmbqhKxnB+wqU5DB5//t8ri4V2DPxNfy9RXfk2zlYLX6z1p9ViGaxExb5dHVIh08M40PTucrIP
0Ay+SESLT1PeNnha552rxR2T18X/4SNY/3B7SFLFMI4IV5g0Au0/5OwqiLo+QdB/yA3kTkFv3flQ
1zbGCPePiewjs1ifIwiodqocolsHTKSyckF6GnjHtrbJxaZweNZiU3MQEJtk+NzRXD6yXTVvtQr0
Wo369wfO0oLrPw4cqT0m7gl0+A6q978LsnEzZHZSThw41XnbzBXyGA7BrbAXZO9l5uzdQRJxMIjj
4JE+xLYp/YDhLhzYdgBlg9ZRn9O2EjL66lnma0kxh+KP+wOBiuswfrEEphpz35Y4VnNYrL9CYv+G
f/uru8X6h7mBo65xY55UHv/GVXD+N8V+gmdGeCVDXcHS3cG7F3ct/4Tb0GSbzSOqjGKN5GnYLZn/
Pngxw4NzSSBWkwdTOlu0/Tej/OoSLnRYPPmudAWEVLEP7rz7ZKqqPYhyUGN5hFU4cW6dLuvX15Pw
/yF2z3NFXu0nq7xiE7ddE3/r/urmwhdlYUb5ny1grwj4GQT/xe/8doA5vo2thdvO8iiUc1P+XweY
/V8OEnVtymFEEJigfjPstAOMl6VDNdpGuffbAGb9l28pgHOOS6XIdB3/f4Ow+8PsYJH8KsjS5QM6
tk/54M97SwxwSwHgHkJPfZM9Ftj4YREjhIQQIddfDsz9rzv2rzeCrd/sbzcykkD+UxxICKw5Hn84
kGBe1pZNVtZhbvBtWxLtmT9M9lrUNvfgsm7M721rHvt0W5vzhX7pe21MpHUQAR8P+Zfcz09lht2E
qv64GTt6x9McbpyUxqAs4pdYms9VxrafceQcZy4qQ6tGyNaAqnVSZLiTT8PXjW/KkGhVNCFb2ivl
djCa+3//j/r/MI/xj7qeKU3FmfI5vX8fsSIvyyY7leowh85h6mS7shOJMC92KcRTgYDysnZj6xta
1J9ZbBN72NybMXTlLiiqbVwRlBHkB6btn7mT32TZMG4kLIu117hbuOikcnus6HBfYOFvRyRSgtzt
iFz5PbsxIkok6xnPaVkAOcQTd/bFD9NLloBQMwkW1g1uwzJJ6WQGjz2nP2VLJFlwF4jZ6eSYlMAx
Hzc01w2fbpTr8LG7QbLsZpjGs00PzQ+797n20N6ENYph8VLEswm4Atu9VMkhkfQCFK5DfiX+KZL5
UFTj/YAvjbIEhF2AOfPyo87qeyguP70UEt6Sxk8V+w9rnAb0LOC5Zif9AEII0F0Nn0NNnFUOlW/z
H87VP/xUnCtt8SNTmrHZ+jPn2Wyciu3aQjZqxKpL1MFzYqdfVFdSn4WAVKTEKDQFlvvQSdzNQDZP
WjboQT33AKuoJJiQAn0WHcLUJoQgpZ/c+N4WoChU/5iFcsSY79byHShshsiQ/pE5zKuEmiqL/XDf
4HWm3tyFO0mL4Q0HJjQWYBBuotp1FeOmr1GjrJKS674GmtqMFOoWR31FGTOd7KZ+z6LiBi4DiL8Y
vocEmsUK55xb1Ws/FvfAhNMNIgxaWMMN+9cvLbzToJ3bHZQ8WuSz5SFgyW7xkd31Vnfj+hiO8pNt
EqKAIpOigOVhL+EsOoXpUrVQD6wcgUfNMO+iJLlTiqQ0h0DBNv0pG8JiavcxV1wx/+E8/YuxQ/qe
whwqHZ95+u+3VOvYtCWhyh9iuxo3uPxJbwvdeSdAJHUWmJ70/d//Qc0q/cdoRfC3rb2gOG11CPlf
fWDuIPB1C/6iPdnoSL37RSI+Q3YFH7vo36qY7ruB3i6mjQTwvAVCwxn2S/h3fSGPcGJ/ElJJp/ow
9B///rP9q2tWoRXjasECqGxmqL9+NEu0RZEjUDr41g2cT5r8ER+NmYy2p+u7674EkFFQPv5f/1nH
BFjh+tIG+eH8cQ5UY1kyGw15yN3s5+TKZ7NiPAAf+rMF4rkNJ1TN7X9y5AnzHwtnTJgWL/uenqb+
MUclIV2KkRv3YGrWXRzeUUSCJTKSfFFh3PErzWyE5rB2SLX2n9OE4kE9WQDmfPOnEOqcD6BSFNMS
t11+8ZKSxRODTGCm8z7mbTKhCAgAYV8kM9Vfk61jlXkp/IX83oEsSf5h/FY0xkPheKdi4FDPPtkO
qVdua/7uNpvYVmQOlMoKAkZj3nt2iWba0865LD/ieG2B3pwLE2lo+SWcLd1uBG9GkR1+9AIlu0SO
68nmW2e+kEYyQi8a71RQk5MXYCBYav9LR9JT6vLJRoDlsMlQQgTQMxBuOD8nLB8iIIAziak7VTkU
sxQyOuJSj87mrAeebFqwSTAZmM6wJteFWMp6Z3gEfMaT567tbH62h/KlF/pnmVpJ6Jgf/Y45p9YU
BRxxz2TX8sEUB9et7Xc0gpgg9eww48Eb65o+o4JkDSmnIemopDe8mhy8HBlJN//+MtRmzD/vTWma
bGRc39Kx9crV9+5fltQwLdGULM10CBUKqtHeJQCwe03CNjQTe1APUjOyI2DZtqZmRx0kmBGOdlaH
x3minD1socnakE5w3gTSPKD8JRRL07hzsNyV5nO7gLpHTeym8xrelEC8+6QFO6K53vQSGdA3bKfo
WDmDWhU1O3DD/Rb7Gb1f8pzmNkcdKvEx0iIlddF3twEwzNYGlgVBh1AlMOMduHFfc8cdV30tzWMT
jY+qpM8UDwg6tbvcSh1obYvzPTVaNsrBTHIrm0bGrG3J5QQFP66WJ9uMbiiGPkpsgSs60wBsS4iW
lbDeVQ813QKf7mqOetYrWPwara4Z60vPEisU2K7x+a97gf67KHQOi/HmgWifGljtGLZe2qX8CMre
XTet+9ZornsO4D1JIL3X4brW5PcEBLzMkLp7iPFr4PCTpsQPnf/A323Xga8OYd8cO02UryOcZ0l1
sEgXlWYeb7x0vDQzFHrJEfIzDpXz2o2gSqZ6eCwIZ5lr1JRUJwg0J5VGVCrBJMvnDpLoIWJhTfpP
R848iVTI0OAUazr+RPN+CuDl+4DzOVabbC6RcxguRy9e+m1gKyp8LL7A7k+av+9qEr8Fkp+lGfFj
QPqTbs706pSikAg2c5CgsKZGv5FRfepDb7hr2yreDZr8z95sUyd2SbVfoXytuSRoWxBJqTMDRp0e
YOscgVSHNoepdW4K1zxiJE03dgyXROcPSKeipyny99k1abfV0esSZk+JW5/jpDomHtT5OsVCkMTR
Ie9JdSfogIr5bsTsBSmQ3ipRCHB8IOm4OCXy7FCbqGfw/VL9nNWDCj1cK8bwFLY1eBXRvOTcrqtB
2A/R6BtYIdIz2Mzls0ANlPI2TCXevgqcV7d2bz1QkNtWRAbDkE3EL7NLPdWMglZooWSAf+VSPC7j
lyKdzonAEjiWJmzWrHqZyGfZLCpD0zWVgFt6orN0woSTMpdGKUVlpfMnQFkZAKFYyyOzRgyDA23x
78q4Oi+RfTcTYlERZoEg5oFF64rZxicHx2L1NIFhE8HwMVjFY2hy/vPGNM9obkkTMo/WwArVZbVS
ulW+I8HjyQ4Ymdk73ykHtUyL1gIU/0MiyeFo5fjY6mQOVIsAVuCKLk2LAkBwV3ciQUsTL2vysD5s
bpvVRGxyFcwoBceEsHo8TGm+r+vyo6EHuWqJkVp5OahDDBTU3jLy8LpTEPXfa0abI2hM4LsT7Vo3
uM3q+qkgh+QBkGN0qXQ4iSSlxJyanYe2ENTsa5oPP2qfOJOBXBNGttt2Ovde/dHV/bOCFJ06UPOX
E+1o2nkKhnCK5wZ1eJGQ2ju+Za676clSqSnruWSrgCTCg1P4DZg/jNMzCSwVSSyNjmSxyGZJdUiL
NtVkOrYlJ7/Fs3MaI+Uw7Miw2RWEDdx1TYavHSwH3RnoQekk9oZFKIzptRs/y25grD2PBs49oF+3
Q4txvrKyj6Tg6ETOK6pkwtMoyK4Mj4YuS9s3gO5AsRMzfagMRYgebvKVEvWDExJgU7I7SBOyuKcO
I9G8Dtg3rhIdehNZyLEyHYTDe74gX2jZfQyPNbyQxOFmrkpLrWqne/HJ0zG66i61u2RTyEFL35DQ
S7mtW7tet4v/4rO/wZBJBms1gcZYlpayNADPfSv7o+yibCsUWFZq1J9B/NzoyJ+R7J8o0nhA02TT
BTbA3ncTIUEiSp79mpE0IXZYl68YFILugNWPbk1qkoqiC26+42+HHuQlILRsNY4vFRLpVXuNKVr6
Uy+O8ah55jOBJjrQKFXzVyP+wl3ebgMdeQQr4rVv1cMkmKtDzC8tMTbIQTj9wF1WD0BdQyDCqDh0
nBJwADKOKiKWKrKWzBzVuWTnxzqS1k1PUONiv8MD+ZCk0Oq4Jlkyb+oAJ4CYp8oOv9mkO2Tht9wh
6CnXkU+spl66Cl1kh7J1U9EfsMiHMg31Lcjjg6eDo+bAeE09wA2+KDc6haymyUfOlOm8D838nDO8
rGaSqBIfgTRav4MaFAIPtpFpduqV/zNJCMAiyI0PSq7VqAi48km6QhtxW9rRexC+t9Y503FYpg7G
SmyFAHqC5RphgdC/O84x2R1Mby25WvgyXcKGWBqMwkXk5a4XHcLlh+Nb5BHL1eiAriEhqqvRoV1N
v7wYpHjFOs6rUEBaJ75f0I2bu/SnS8kOPVs6HsQs3solCjc12SpW7YgtatrTwhhHLQI+ZSzlmRbO
z0n/sUXC4LBIHIsqCvI1Pt+5Dl9IA/Unm2SyZPzoDEyPgf9uhRCrjOYhic3HfMTKSTQdvTNjUfgx
GeKLJiddhRA0wZw7zqSiUb+etq5OSjOITMMOgEtz/iw6737UmWrQ862jQcxaR9xahzt5KIadKoi+
LV3jBcWQg+m6g05VoU/XqW1C57cxDWQb8AH3aQWUqziCh63p5u5k6+wCj764aUSt3gAimtEP7gIf
xSnzYdN57gPL1WWHS3Jay3TO1/1iUNeZ0G/jPtFOSgRPE6DO0/XZ74dQFyjyJCUUq9fKQC1Xo+68
n4tM7j0tz7czszp5NevvbilvZ4w2p6jullOS0zDDcovgRb+57CysFxnsZZfUWalwTGEVyEi3jwSq
kbQuXhuZx7ui6QjUhHJztPAPA/lHlJcmYt/b1qVyzYtZ2BuowATIdNYlsSKu0PyFS5xp1yEtqUOU
g7qO1YgL5Ls2cjy7Vnde5LCrgQITK5j+oOZ8P2oAN3POD1dkFz96qGL2Hpis7oNgwqwop7Xyo/ux
bF+KNn2q0/ic9+WPZpzOsUU2uLQ+pU6DOEm9/RyIcibn54eVhfcWUGhhYeaGAwnHQsDflull6D3m
9Z6krewHa6jzUOtlihPRflqY+iiGSbMCQC8jmlzEGWcdfwW1ExIwlX9h3zefXJO42NHuiy3dLt7V
Q5e5IsKJ/Xfh0MHPhpMuRWu5CubR4uRZEzKRvny9uhcgZpJNy4lOW/cc5tyiRlyidZ1lcLo+FGOG
1zdOb1l3B7vA4JJdeoaxbHT3FGnqU2OSILaO88Zb1U35jFzgW9uxVrme3euz67WCDFls4jlgnW2j
4NwHV+FFguDm+kw6PZG1GA+3UYTrnSwHz4ISgtjwK4Q4sablfowRo4UJ1Z9xKF4DGexRfeB5T9Kf
OsaBDdPByUooGoV7Y3Xhi7L7eD97is9ruocYyhJDA20w0YcnOVPfCbuRjetAa5eb4JjkLOLiEoVY
zdJt/d/Mnddy49iWbb8IJ4AN/0oStPIuJb0glMoUvNswG8DX9wCy7smqirrdcaJf+iEZoJiiaGDW
XmvOMS2TzDi9tANbzD+sSZ3WHmaXet5mqACDIvP2KkSRdWLvZ9m/smqjPCJdJ3DmaycE1sUDJufN
QMGJx4iElK1LvxbfD9+O9nMcQCdLyRvohLax65Gsz5nASosS8+yyvJQuJMZxmkTQOF/ZcllfWn/r
IjGs023tkH9qFQThVZaxWZfcM7LZjZFAPABkf6pFgeR8+XNJaD5Drgt8D8f20sJb21xa4T+hAnxv
ZhTmDGexweXpZxtmXxbmRpIUTs7I+0vlTawTFE1q6LgRuh4HSac/pMKjx6b4T+50qw3k6PoVV1cn
JpK+53wYoNPWUKJu6zGa9/0CcO3whxiOH+8cgb9zgFo8UcKlSf0Bd+PRluUR1SaIYRMVZd5/FA55
KMkgMAua7pVIrvI+93ZFSACFV4pt7Ah1dOmndh9txQpq2WPGOXZ2zdLHdGbSr+P9YNA9kF1R4yQY
d5YEJo8O36aNQDuaVBFcUqWOkMbmGO+XtqKqYuJH1XjfuZKZOh2BUk2X2sBdFw40Kpy0/RZ69cGd
6HAwkXsx+hnIRrNYljJ1kZYId3nHVVtJEnUxMm/ouS/gCpc0XY0X5Wjd3TicqvbSGxzc69eDvBnh
MAB0J0zfO76IYJgREehcylI6g8qubtHYlZtMxwwF4uJhtkYFirTm8MjMG83ELGbTOEmg628833vQ
EiiEo09XouNTcdOF6eQkb0mfEDVKr3fd67IxhoGpozBF8LhRIwEVhv41k2VtxcOvRkhG9CQpuBHh
vXQcmT/ojG29pzxF/5Auj7Fqa9ihcJSK9QswId9vqqUT4xZkTkjrM6/pDfnoh2gk/UywMZfWYzxU
KXwuf79+pEClVGAm26VROUUcozaqwvXZKrKXsSNS+AzxlVssfVwNsSOy32LZwQMcYo/FON6kFd35
oWItVyyZBz3Wxl0+I4SERnCd19mxpNkApMQkRpYdHjUG3+va3C5pxtHZVicE2ESh0eHRnKIMqqyH
LDIX1AsqDcRIY7iqreRodERU5BP8gqiwT32nkMxN6Xtk0YUxtCtGr9kGOcI5L6yH0ENiQfuey3Hs
XgBgxsQnYD5NyV+EboMCxCq7ox8+kjeRHGIEzbx6mjXyCE2j2Nkpg/1csVKY/fFkJNNJavZrxOiB
VUEdNGV47qLsu4oyFEc9ESe5N38V+nO37MB2TGNN87P3RJHeLkHfzyV/JKNvZkj9XtXuoTDpzukp
bSVy/lL6QrQs2PHoX9jbMrusM5lcS79or/A1K+8pycVNPtv3bchuSwHV5kUHSKKn3IGauu5jxNMp
NJsmkSfNxKFLKLDeN/dta7ESqLIvfeZM28trk1PlRk8K5ByTTTfMEBchLIzqBwOfKsgeOE8joq8C
hPBWgX2YsgGMdsxX51ftZxiSOE0XN8yuumZ6iIfoGxQPGx+60HY5cUg+8AD6aFTB0eAhP7Lj3cTx
zDtsfzZ1JiGmxhf8iYhqmPHhTKZB6oPf0DinwPaaDfoPjNqKiMgNEnbCQCUPmTN+SHzHXGJ3IT5k
FvxX/mJM1heLsu5SJY4sc1oLeRYE99vIP0JBP1XNER0O+JRqD0HmENWYn5kUfEtwQ5MFfKzoSBno
yzY0sTumbk11MEpUNlycu4JiLIr0nSK52mByHOXTs4P72ijcj8HTPuVqyzY0lO5UcI15cgzKQrBO
tKIAzkrWNzXe7noxeSe4vd3F9t3i/8ZucZUVBuua0iDzNweGNzjtTeiLo92JpwYXOeCBG70hY2VK
7vvFZp7jN58X43mIA91frOgNnnQDb3qHRx1aEwrFQU/BL7A/Lkb2cLG0G3jbMdkTjILbXfMtIPBT
kl6KOfVx1HGt6/qBSjirLuNEmeJ094lFP3OT9MdpLiYc9ubPcBaNt9WJSA7oM8eb0MQPsN5EetNj
D//3fUlKXY4o+qy1FTr5xpAHE3e/XGz+xmL4dy3OIcOoTZcWTxTnkmZncl7ajAs1AJQG2d2TI3XY
Etz3Ya4ZJtDNDO8q3UWzJNGZgOoFQWAsLAKaBTA6ELnB/z84Cs73pJkE3mWZyR6xbNZ2RJTDsrXe
ZBkaOhjiaZB3kzivN2QQE1bdZlRrcYZZ698PzDGmM1ZyQZTSJ5SVt08jk2ghM7kipbpRDQo1LauI
A6ctcsTpGSS0TFkatyeMUp5NSCZ/qOKqjYUg1c+/b2wcIhvT6kfyvrFnaJb8paz4j0QJ/7vYvL/k
8f1zSN//xWQ9S5gMSf7/ooTbOKn+rEhgrLj8wh+KBE//l22QXKcL3WX6/2dFgmf9ixar4FFWToKT
0p8UCca/fNdGwQBhGYY0v/ZvSQKpeqbvsh9apiB4b+G3/gdMWosn+svgzfWZ8gnbXtC39P69v03P
Q4WfJibb51TGhKF41nQb0ibbDFSwRRHZ301aP6n33RuMh9pngZz7+NGHlla2D+DJJgRl26koDKQ1
nJoIlz3T/x1hPPM+84a7vCpsYr/H8Mz6aD6WMKdsX97XCHQ2NRXfxlA07jHE05lFgx8lsX+a05uq
E9l2yil8bP0ty6hO3ZIKvX0qK841Mx1ZQ0Rb7ENno+3F/8AhFf/wkQidz5xPRZiOY/xt4OfDDQkZ
RVqnmYn8MRKJyVlau8lZNB5I+CXQVOCSaLmEjLN5A+fkKObsXTMcKGp1sZMT77SrAdz0Pr0tZMb+
MjlDC7oR2An2Hos3+kbO64R4+vSnPe8fVB8GX9/fvlCPQT/AWQdJBOMazn1/m9bEIq+dPmlOYRS+
Fg2WOEbu98Xo6GQXEPM3zcYtVowyIVhjqonAps2JjlV634B5KSwlETFUgDK2ZH0wMKuobhWkui4L
nDFFDusyMm8hlRfN96Gu3Z0pGExUXrRlzDJuWju/mIRab4oUe4qY7xOjYYGmyZ+FTYVFP+4CXDIP
6mq8TFzjLTFf4+UfNnCiXsUQPbt1ZxFWBT5upjod4G8QfnpxvLsoZijf1n2/T+i5zSCYwvmosZIo
NJLMEm92tlobIIsj4s4fdxmNZn22vst4BgvlDJ8TC+XGs7YFv7dVMXAMQwZtBOXHcJgfON0PEcMZ
zD1cJORvgy4hiDkWxZFZ47dmGYIaDF6xmdFmxgXedOhQhfYJOonYYLezb+O8Z0TsTlsdnjJ5xTH5
sb1+1SBO2NBqwWyouycilZ9KQTOYPjoBDjyJVkUNymvrnujdT1hlZFOp4eCmZY6N0PjIpqdxQJad
jdaHF58MD31C2HR3ie3hWq6tDatUvL8F6T6Ftwc49jbPTuCT2bappGUttQtVW9FeN9Zs7vWYqxiC
5oNblh9zNnlbx4b3j8Bz1w/ytbYl36VK6m2zAGCbSvQMv4gxiS+FPyMb70r8X0t9mWBxuhVhDyJD
7MzQgIbe9PeZRuYcesucIhFCwaaY8RPhvjsXbgfqBkZiDIG9my2yW8oPqvKRpwQYFOpDiTZ8vo+8
ksSwenorIBIME6M/GkX1ZL3Lrv3OsC9Irf7V9fBgD135o2WQIGLJMiRJbmVGKybph29Og1bPJtCF
KrlzmSnN2hxEHtx8K7zUs14CkbBecSuBZxHXDXh7ch3FgSYGizG87QzyogNzbmb8c5+RRrkM0SgO
9RhH2tKA6oZlPnKIEXDEMPQ7LYVmp05tJj9dcW/6Ay3U4hkOUR5E+vgBAD9oegyGZhrMkq/Fo0Nb
sTIYF25pVBHUMrnvMfnmOy3uT0zwGEZW8ZbZ/Dcvc5/yLIFnNF+ldaxju0gLHHaRfmQ8vu2LiSDP
6iF12o9KtG9xjqc0yvc2RxJS1/69844mNkoGoo7alN6xNYyejnZoUMrQmERv7paYQyv8Nm7+vfW8
L9hh75L+U2mZH1ob11uB2oPIPqLgR/8uGezXlO8T4+1tFiaXrEkPnWyeoeyemyG6c237M7R5A6X1
QXdFHlwDD2kZPngp6t8lvZrQbiYQ9kNuyaCzaEiiN4g3Eene27kYDkVk/CQGjhVvPPqbwcqfe6K9
HJ21Xeq4rPfoWW3EDNjQBMWZtHq1ad2K4Xm+NzIgVXNHFxZlKqOi3LytSmdH+sGGZyYSybtLxuw+
dSbC4jTC6v2dUaPEmuw+Ctx84HTtU1q1N+RPksAS0XMyK3Fqw/6ULrLoPPwu7OIKRNIj8V9kVU7j
M8oFAa3OZqytdCRXy9/NunkXOtWeHtwxmtOPPHN3y/E9tSyQEVhfYBqcQkxdZqoHBnDr2YreWCNM
REqMP4nRY84b0nrRTDTLxl1YG/fLA6nvvmYkOjuj/1104UPk5MRQMXxOwnZret67N5pXkXcJs5Pb
+tE+bIZXbOE6QvTG8BtOvYcqn8cgIXMobnq6WppOO7h2DhXzA9r7SAeS2IYx4sRPobJZQiX9CRGK
tY07h+adEaH/Ube6L09lZ3wzmRunAEwg7sEArr5FvrxkrAy6nFMYQWSkqXzobpnsCCu7YmhLB9/H
1tGTypEy1XXLtt7UPWOPvnOfWjkQtGXEdI/m9KSA529RcnpbRpwh168Xkyks6R8qGEuh9qZl3ua1
fAnj8c5xQTZCXX0xWB6mWfsDnylTrN78YUKHqjp8qiUbEiPzZigGuT40+c1DbflXpU+kU+11myI2
38XIgq3Oy11K7HjszzmnEE1tYZ2QMLN0KDIkDeQAfY1mDwxqiXcsvjv6yMpCss5MHIe1IxIQLKKS
1vtQY1Wyb6MOJugEKq/K+ydgbwTd6hPnF649E6oDOzM+i0YSQhFWDArI3EXU/pZB7GbIjxNAC7/J
mAwdrPUbcKAlJDedcEVGIKF+XbhM84Rgxs5UB6cR7F4EYtZ1LTDHTR7T7HGnee4rMgCfjjVNuve0
TsDFzGCpbfPDphBJO3BGmugI6R2JDU0gJ2fSvbE8qO9zz65YM8aYPd4gTl9mxzVnFgU3OunknZXQ
AtDxN7kJiFavNrvbWOisMwu/voYepl+6NvoxoxRtxmFGvOcD82KH11oQpq6xGXq92uk2iaTKqX4m
ek2onVFBATXboJjSQ0RYWBc1fD2dGQJ6eOoWXN8QnmikAjMr3DvdUnzZlvoxJyb9fzEdBHjYWLa4
lzEUcXJpQDC7T4oZNuFMZ9EBXtFJLmOGUdm4PDDWeJy3wrn7gMCHhZZd4npv5+m1CvtvM+o4zsVM
YplNq856zEd753ZZ97Z8dADN6A/wfcCefo2a/geULvo9sf6qXAW9rlQbrNLfmF0/Fu4yp+hosFTG
qytFvXetZNNZ+Q9mQTpDPPrFCcg78AoXP9fuVD+8W1wQIcmbGwBgz045jRinMMMx8X7xonmnzJx4
yeYEqe5BE+o2haIA7OOJ8vMMGf0pjBN7Y1uY8MJ5yVxj2h5Bqons5/XdcXnc4mlHWzLRKuXPmo61
F5n/CDbhZ8uMcTON7ksNOnvgHaJvDVRmHb3wxpmaW82XvHBw2DEavDBfsGhesh99P7/rh+/zQNc5
yuCnyfawaJNJQ8XWbbd05IrJPXUjLs5BEZxWwVPiVG8s3fCyflbd9Ib8iiGsMo6jZhE3kDPvF+BI
t6UiqA5F+ZnhdrO1Eg1EpUPl48tqX5OduKe5EVh1gYPGV3eYzRAcVzC7mlK0jANBTUnst6ilyFIc
ACghojQ6xkSpYAWTWSY2udS4qGJkLojRjmHMMz0wagUtyREdeUxA0J2Vc8vXSG5WmOmPRg8/NIEz
YqeHvoo4/HH5UJf0R+gnP5NIhkE5L7mJKR98psitnsQsYHBJDGQoGrdFKG/GqdcfynLkQhgl902R
aYfM1wgLLK2GExYI8ZrJct6exogW/5KJBAPE3MG7MnajMOZAB29U5Eo/Na52oQPeIRHA21tG1s7J
w+LaLRosVcjY5Jx3uwUs0OfYwVvM8BsNbA2nNCKq8nCJv0VDQeDzlEC9aQFUdUrW52G50T382r/v
rlsG6Ay5MJDXBxWUJgyYZbNbH/z1C+ZdLueRyoiZ4e+nWLcmOkl7d9Dumt6qz0Ah/d3U6FzbzUMc
zc5J612DwXWC+AcwSko0cjRRK7PDrDdieUHrE61361HclWm6TP0gWI2DxA26bkJEZn0R1tvI895G
28YIHpvE2tqqDlxs8cxTjFMhkZ+YrtssE3/r5ErAoizgIF125aOLKrhPp/DJsvGlrU+/PM26tf6J
yPD4a+tz58skzrNwdxHz2SzTR0iZk8P8zih0vq9GXWFUY77hqqApIjo7KTksNN70S+gToJ3HsMhT
f1kxmTbh8loLUJnIgzUSAERzfDt6sbHXJtflPNCWIE/AKEVGm97EYZQHoyIZrMbQxFE5P0Jk0BBl
deIB41EOBQC8NhUM1VwOLjhSk72znKre0Wy07xGFJmeGz8YOpr1Acwl6xaWdGJAEtykqCL8VzW/q
doVRPEv1W4LPAmeo3qlHKmyQfnKVxPKlW5DzyVAGEJP3k1E013oHoF4jjdHwaMJDGYXeZtQQ7wz+
fmuP0RXurDf6C5+znLNTUVCltjJkqombk2hUpqI12qDaeoiN9OxPPVIpe06unJbzQ1lzqWASRBUY
2/n7zAXJS8Fh5fUgL5Aj6r3lDQT6RvK+wJR7wYzpBoaSjxZ+1ms1s5iCFNbuu740Lg6tjtiR0a0x
QjIQ5H6zxrdOmE5Jk1rkJBGHDKVG+X0AiAT69lxZXMBarSgvpUElRlhF+xzhht7Emk91CSp0G8ZD
/uq60T0BbwgQsnTcV8kQPam5/DIbzt+qrbfGKLuTr0ITQpB6a7JiPLiY9q/ZRdC/Mf1nMU5KliOg
uSPrvyhHcy/QmbBaP0xdTfMkL1/pwrDcQ81yaznDHdo30qb76LtN/ivaN+t7ProxSRhDFowO0JQa
SsNNF3YJoyZFfGM0yl0vnPM0N9OT5mjGLitp19u5eEDx4j1FWlue6Eoy6hYwPJvWuRvhIqEvqOkJ
DykVa5l64gqTorgadOtuUvawJaAhC1ZqBcxjpAyqOCb9eN1OWn3n++GNSo386Jlde4lG9Zy7eXWm
Lg/n2b3zdsgj4RgbGDiT3DnGtJBjliYPZBRYTKps46xq6zVxmMHqRTbslW16pxjU7UY5qG9/jZGb
15BqZMdFzDy16PxP+VAFFurGmxqBBaPWyDqRIbdNbPMO4rN+JOoiZomUd8e8Fc5GPRl41ajRHYgt
cXRLiBGDInDgB6A058QqS7Sl4Q8IrPWDMeq4fAf3APmEBGXD5gMz5rdBor1JuoM26tWJELqLOejV
xWbPla0DBNh8LpLhHMeAGl0FFNuNy2/hbGQPbtnvjFC2FwW6u9HRbtYuO8QwI8fpi+gS0ZVxUWxl
CG/KUN0wLnROnoNkbzL8fWUzxGyQ/R31mXW8Ydf2rmuFSYc51i6hdekGbwp6SY5I1Pc/07yLb/vR
ewsL82XwqWTGWR7wJst7yZ4bN1FxNvAvzv1sngwIp/UQg4yZZooji/ntLJN3M6nQgUVRoJFdDd45
ugd0dROaxUAfuyNREZc8AIKdWWqX2iPKzgA1HVjzy6znPlHaRXlIUlhznqD10rkjDYVNVE0EF6is
vwBILeW9nRR3CSUNw3fPGg8OKQBbrzfrQzyW+iXWplvq6XRfSWwBoXaYs96/1fUaiT6B40QWTDdE
GJG4C9OI3Ub4B/inzo3tKM4yspwOuh6erd4pn21NvXaDoV/Lb43Ukqd+7HcZXY47jJ0bMVIwFrr9
oEdMKJGOWgS1GEGDQjJzqc6JJpQU2QplqNkyEbbDYteO3o+oKKbDrPrmMiLmc+15LxZ0Fr3SfR15
tNYc6xmafnccQGnXPR044kH8Y40cBwd4eSWzZynSa1KDYDR0KoTEsvW6+lJUaDbmvL2IqtXv6Vlu
vJadE0O7wmbuN75/dpebdSth2tBwSdYazWVptGyO8oolcMjVMdbO0QBbaML4m8KMD0KdXpImYcZu
cw1mx2T2tG00WPEE8n2VGhKEVtcECqCC88KSH5CsANDV+vRrM1lYnxQ0+ZloTY/JSngr8gU9SP48
9QfHWt+le7WIiSyfBTz48ALvqTud49baxS5kAFYY3nb90XoDf/Bl7Gl1ZF2lwHAsSK3BFcMfmxnk
1JM+oEAubPjRy826JewRKe3QkVO43kdynOz0FMxflnvl2WL6dl63StbhVPgWUBZnRLdMvwp7Af+l
TyJvW43MzORSuDTOAnpJHX+nA1P59bNwLV1+P+xw7Q9AML5zmncW4TOpEv/+3fUJ1pu//ez3XV3H
lr4hxFlsZcQa9PevNC71bIQ8+O9PaKD0xpexvLhfm0ZNy9aOo2L3+7f/9J/WH3oaRhYOp3z793ew
Pvz7Ba13fc+oWQKTybM+EDehg+ZldFGo81f/6Tf+6We/n9QYOXIRoezrpVrkRBhtLCh0QVglJvga
x443iCbTYH24sTw+doJLWcDKhyRCeexUoFfWGzfE20/zFCjLeh9IeAeLYZHMhnkVEOjD4g3G57Bz
BiaVzaQ95qX35PhFtRXLHsBx9enT8iHdd6p0JvwGpNhlV+giyQIfC3+190ROYuV8LsKR8CDM8NMl
R63CvBqWX4Qa/Zxa+vtYzic5qB9xUTHvi7cOwKte1KBbXcC2Q8gFckJlkbloa9mLNqRn7KQ9PFsZ
zFeZ1Y9J4n7FVX3r280uMv27yog+oANUG2NAu5U6X7KHypPcNWPPxLNP3F3tJCeW3a9DUpO2antb
ozC/4xMYl4YPek2pffSoBJg5R9t0ro9aM35mBfI4UnvGXazBqXEj4NSym67NSvuCFY670HgslfWM
GuYpbqY66IV3t04QYO/Q4c3Vp6nsXVSxMnJE/U1aP72RTq4Nio7AmqMoToNOB0iX6GehXf60yIyN
zRFoOuY5LToII3oXy3tGklQThCcM70KAdkiBGPPX1K6j/kt70k37yt5GUfmoZeUFGiEx0tC3G3dT
2tatsHviXnH60EzPm5dhsh9IyIINZVmHLtF+tNj0d36b3IpmfPSM+TmrAIobVkn4kF9ddbI91po8
59RuWRZm57oLoyP80oca+8HNEH651URZhDxwGy+xwyHK5xbeSxOR6Jw43SJwNOFsAmmU1gxHBsK4
5+fPo+nhLFSExF4kxda2xq26g9HKeXk2cVOMM1kwlP+R1jx0zfOUTepLsDRlkJZ55vukqX0zhiej
D28aWy1i3esOIPWmM5fy/AZJEUoVHyR+5T+64y6drhsbAE43XEOvPDrJtPO790G1iJeU9ql8aLaD
kR2qCFV4+rLICcYwljRhe/Pg1elFA24a+EqlVK/JgyeQP3lO/b0yC14ywTQDJ5KDmZpQeZlc71Xj
IJarUS8p0aB3A/WwCxkmLSOvbV8zhChgv26s2h6PpsFRCDcB8AeFfLQsZJyqCndN8UNqCpmuQIbX
HoHIgN3RSkYOBIFt5pQPsFagP/yJtSAr9bNHmOz04GuJvq1n74fb57eWa3VbZJAZWvWCnTG8B1SJ
nLzMiPCggvVMZwpcO3wmXRFPRfvCouzEWgLuPnDVjaWjNCAFBiIIb7gewRiFcr5Ucf6T5Psszh6r
3P/ylN4gS6qJHyEI14TYhzVMvLe6CW+8HXdzhooPwVi7FXmJF8BpNqluEW9N/158q3JJU7JwF6VN
wkSidfqNToIUtooqO2Y1vEPmT6PVo6KfCQMhCgTIaPYKee3Uj8mWRlG9mfkI6lKzd2P5nnOR24vl
WKudgkUL6gTjZvkH5BArHaUrDU4zyDqur5otn9jhOdM4MbuW7IjaJJRJVrTsSIymOT1zcSRLjEII
puWoE0uUpECI4sWTAAcvUSiDutmBYCKim4JRAVczkjdDPboyYQw5iOL0SSOoOeLKncNFLbu3lnbP
pSWkYj+TO8S7lRiEMrKr5lYF0steJe2RwCwkxjjZPIa5C+vGym+zdqbdpL0Wo8uASnFc4VjchM67
qPyQ18sHSXAL8y9wYKxWmGoRZGpNWG79T0k/hG/DePcOkRwh5hThJp3Hnx1zSJllDzg2ArCt3mIK
fl4G0ky7wGfCzjl4Tn6QqiEooyBy2MXIu4UBO2IGo6Q3spnAPhuw0kSck+lB8iAj3dr43fL2OzfZ
eWikGkmWDEK9Q96ErJgt1oMjoHuX9cm2tfW7TtNUMDjNp2ji9pCKKQoWEB2DNNiQ7ILCYuZnfQ0e
q+HGvtiDdjsuDftuOSLLntzWiizxPnEWxtUm9rVPERPfl1efRGZhIxiwxtS0Ci/XHkwRe/BD4gC0
5OA6R3/s6hM2rc+GI0jSdtYM42VIaN10U/IWjl/IaPBNIbpuK3mjYEebizgvY6fTaZ3qSFZpGezr
mtEBHRksCCV2n7k8snKS24LFDNA+r5q2c1xke4seLG5G+y0xmBqn2aeZizyw85mOYAqAxo/U/Sy9
z4xzaK3ZmEEMVEQcDcIQt1oxjEFvWB9dC9CZ41tuu5bXlKNjLjWkhWHp3CJwJZ69bGESjJhBw2Wd
5BCGTQWRNutXYT0xWKuRAsuCE9XEDhHqcl/42oPHYbkpahCN3QC2tgz9w2j62a7Tjrn2U+YLcghq
yKa3wRMZBWLRYmxesvw2r3x8OPNiXIi2plmL675vwOzUbpD1N7pOSBDe+qCEAObr06L9pUhqZooD
FOPHdeD/H6ly/llK8xe1zf9OuPN/U5Xjo9v4b1Q5Wf4RV8XH35Q5yy/9oczxLYAgBnueMA0f0YSP
9OUPVoihm//Sdcdx8bzqCHQWVcwfadGmuzziIsvxkN5gjgfy8UdatGn+C/O0bXvOQhbgd/8jZQ6S
y79JOfiB6eI4h5aASshclD5/Md7KIfNKcniwfSTuJa9ohauJ0tjN/B392hcFHbIeZ416YhQ7rHaZ
Z5jbqqf9iAdms8YgceHgNKFZOT7krDs3DGv01LJOfqih/8eAdLasM1RfaVLTnWJVJheKgFq3IUUP
oYXiufs+Ntia5pbRVYEfj3SGnTUZR58Yj73l+OQsmIV/ZrqAvyumqBGV455rx36p6TViYgW/KEG0
n4d2dLEVsPX7BpkjOGwA4UtEpOvDgF8ex4GzjOyWzUaRIpoVEYEqWvbiMw441xP6u/UmamtxJguE
1RssqM16l1IWUzXSIMwo/+8/rw+sN8nyG+vW7yeYSso430b/N0Ypou6vuFUsOLwChZGeF5f1Rjf6
4iLn0DnaKYqYSQiouyx6f2111a7ICKJiTDjQjnW7U9jPVNdzfmEWxoza97X7HjvYvgqvLG82UFA5
tCoRYV9+3+DjJCvFAZ4yZWGKBpJp+24AbssERNQXoKZXDIbnoL0pHJswiVakhzKrcOXJ4k4o7xM8
PIxSxhcB2GWA6ywO44TgjCUNyp/c+1DhmyXpF5E/XhguyngwZeTuPE976z2YlOaQ74dGy4CQj/Ox
coor04PTpGRPqNPYiOuoE8b1qCZrQgbB1BiXqw7fPj3q8ZSdNDzermijkc6FEV9p0xd46vJ68FnV
8GquVVsecTRdZGr2V+HUB2knvkcKWTO++MXhpaPH0LhrkBOwM+2Ky4K0AaMMymNpNDxOdKtHDHlX
ztj7AS4L2kOaHV8LULlcwmbivXK/PSrLPLakbN5YsQ+7gCDmg6kiagUjwyVkS7IqrYYELwsdjkem
6kYU6oroVwsON3mc9OAIFKzsKz1PnIPrzS/rY8RY8unhBMGtMHC94T84qeMRcIQVjLd+PcGevDaW
V9218cugiWkvk3i/PkYUh3ntJAUceNvdxfr87EQp2hGrazdTVs5XUvG2lJPwedj5wUdZ5M5wSuaJ
K7UC0X2wp/7a6RcibLssRVPK733rtH/5mZJvMs5uyKBduLFxcdGErx+J5NsLUsDOLHK6c8sfx4ay
bK4//H0DGy3QoE1sOAF2RHAxYcGJlh7Sbrqs98TIKCgDBUhr0PVwfKD305IwaOT9bEfPY0KdyL4h
LggdELbgSRs5WAhRusvhWpLmPREolGv7LBpuzMwfz7091xRP0tqJJlnk+/TQTt54l6GtOS+N5GDw
ivd4sRMpMQHp91kBdIISuVJGcf61ucS+gDiqjmRt5/P2M/cQHSOExRe53Kj8w7L55jyfCXFJ3+5c
tPQD5ADONsvH4/ojX7KcMsjUIr4TWRinhBL2ulocpEsinMOqRa+I7ZVN1qFXb0AgZyJlqeikn9k4
DAEo5eacLjfTwmRdt9afjd5wSLPcPrSGBggUDe9uNpxj0TnJsR78ObBqXLdu6H+Y0s/3bQRFdn1J
GBU+jEQaRBAun2RPj77yRm2Ls0vSS2PBaY7qCEmj2QnSz6mZUNT4JUXryI5NgYyDXe/IjDYj9MSu
NnBu0BcssblQiju9cRDRk09K46zVS/3cpWZBcqfa6zj2khJRd+/H+0Jzpv2Qds/mPHE29rxxL6ry
yQn50JNhGc1rqkXHbSicbHrJfLvna+xMf6dozG/EZDKLaqFuRKQiD028t1mHl+bgnxKEoX1pHxdE
wJo74xSKS8W6uTra2mWYtm5RgAPITDRIsOjLD34BM2fdAaZ1ErfsCgSfP3R6X+9X21myYIUdG7zc
FrYeNN9+uXjlSCz8MEXY6gKpTtIOTbnM1NkqrX5j5qxLos6czmIQn8J19QBCvrU35/Z+7Yw2qjWP
rFmn9s1uf0aG2Z4Z4WExmlkun92tsDlSS9/NiO6JiZ30nC+iHmWw/k8MbOZuRED7639nTs4SOcQW
E6Z94BbgGTwlkqNtdns5nZpy8ph7KXpEnA4hu04aEVDWN5E/KJQUp7+99/XuQMwwhfocXeO/8n59
DG0K3ElHJrl+KOuNtnwc9uhc5WL6rkpG2DMxCWdrIC/DphOAMM3XmQMmLtMsrPo6e0e27KCZTet/
mmldCjq86PZT1ucDLryb0TWrIyuw/eoK9ACd420ioo0xA0wUOni9nxq70EAmuvKvJKH3aHTOqQEz
QKffN9r/xd55NDcOZF32r0zMHh1IIOEWs6F3IiXK1wYhlSR4j4T79d8Bq3uqo2NizH4WxSBlWBRN
5sv37j03oo1NFaB34aNOrNdGZWWAgLCfpe+O2ulWtyKSgCd8vpjIq4B5kpNu51jo7L05wKTch/h5
kFwV2FcnhECRTz4ce0EJ9PMW9XTzRf69uH2tmdSDHtTt5ra83S7Medn7e5PjannIIo1eReDUq7AI
2FsVdMT50x+QIpYubldvFwRXegz1nVl30Z7iAAVkqYuZEeL3tJG5aAWqCKPx/6xB2cSSHrZYQ3Mv
woJObkNpY4igcXj7f2/r7e2x/MfNyde1LQmzm5slF+Op8Mle9JPS5gNUjRyK3fS1sej/31rdt4tG
S+WqyXhGCp2EYeFUmHJa6yej/loPoRYeZ7fOlJfDzsifNN9OdJI0eWeGJP4W0EOYxs/Tb68JUQvK
WS7mttjbbnFRvV8xSregGzCeNvrgPYVfEfOLZKL0m8YxWJix8JEh0iR/TKvG3EzPbsz121U5377Z
WW8Xt6+JbNcoRe7t//ze7cu3H4h9We6d7tfNj+z0sbXr4efcbkGY4vjH7OSPWfl28883TDvZmz1L
e2VDm759jVg0yG6357EkW607xrh1ZA7lw+Qvzg1g2oQ06KeYIM+Tpbx9V2ocIh18LFGdf0dZJw5i
NoNUZUGmjueh86OFnM5k+Nu1eL6WR3Pj+Hb19sW/P/O/+prTDP2yAM9BN577+nsBVKbeiaojfulf
X/+P3799w578f/6WGiptqWk0T24fvbLMov5yu1rVdi7QreLVx4k7k6LlStHXrhj37AaQSv+2hf69
ebvWTRJt822Hvd2+bbN/b2ZmtQICNR7aoSakXujD+rblGPPmg6gX1evtdj9/juCBrbqs6QHizb7w
2wU0oYZwhVa5JKdhujRLdbpdDI5DogE78hLjI6oekAMLH2gROzJL9GEcief0EbM2O2KR/e2IgBty
C+Ythjgl2Z4Inrg6ePNWmM5N/f/81r/9VKTinmQexLh/fipfI1Yr95PD6oM3aN5y5k/D31gBhbHt
n98pYS/Ux9u3OLUgAbldnebNSoR2AVB3vjqaAx/Xv/di0Otelg4euWNQ0KArKs4C9PlnLcufO//3
r/y9y1u8we0eb18bGsPdK4fosn+lHty+d7sZjqELyWP+zp+rt//9zwO5/fLtdlQ5/NTt9p//8e9d
6XFeLQ3PbvOjg1v2zw/9vf+/j+LPw/77IP/e+//F14rsGDuVXncbDkL7yR/HhvNoRPQM/Lxq3ZTm
tNN7mmQ5EpAp6o3VIKqzxFyP+AhI/Wy0jSN4I4VXviSlianXmyxYA7oE2uDcN8lQvnEU/qFE/2hB
DqynkPQoQm/IQzT4cVHIYJmhlVlGTfg8WOCzVZz4B5usNxkqRH6+RYusoZ+cRl67aUnUMGHnIMtq
FNNglO521z3hKoOIWemvdiGRvQuxRKx6JF78qIURKBgj95b0zbqNxHEz9qrZpBobn+1s2n6Ey0l9
usR/WPNZaJtV3ORAeuoy3ZZ5+41gOppl5/4y1Lt3ox3oWNpvbtw6gNjjhFjNbinrejMO4peppWjJ
Nh3pVhTatMcmW0NroGymV1OxS5rkQK+drLZGHgkHUSx90Xvotvk5DL/68TP1/G1sgmbsYq3bwJ18
bRnnoFQN97LiQJoXwyEwza0J60WUAUHYQYUpMVBftp+uSt2ztoZPRyK2801Qc3JTdfuqOfaXpa1q
e25gZCN7K7+6QO19TQZ/YyYbq0ae2JTErMnUhrBvfjK+e4Armbx02ScD8bWi5LqMKv3IamrdijAL
M9Lvq9HB2UsTn8meUwNYyzlxSJJtAvvX5MFZl7nX7IsECameyoBk2aFZcsreDjUdw8zWmB1gskYg
QLKM237oUxOuhjp4QQAfHxMGT0saJ2CCOD6u8VpuNUnC1gC8YaBvvYmAUC4xW33EvNMPMTv1EpPU
hPUiepoG8ew783TB0O4mmwI0I40it2yxHVr/AI6d/DVm5bs+EI8ubvOtmRb7MKvkFQ/0o1um594T
nN6DJOH9FFxUg/6+GiBkGtoaekGJ8txPt5HtbbW+KtdBpk55FPtfGmFD/KuWtL8zEqNI+ETKpa8b
KSCXhiyTEbUVbLxVXODcsSQqjEm/eFGt75OgrQ+6E4OhHseLR7YWnpsU/QwZVw3vVyH8YikRkndV
tRIF5CnZM3xwEYpsBsNpEdb39wZpihJp2aFp209jLrJc3RlAlr9q0mVZZeyTmqToxBLVN6IcaqLW
unMn8uCwslYLw0viozQ6c0uw7jVfmvGob7RUgIuwkrfKtD6txrpKUHZvZVO8lixRZEYSOetWSgeJ
hJbFmPruTtfvIjwxS2fgFCkNvNsIHdgOGC0w1z0XOZo4pph9Ih7sQjX3Y47DOXosAPsdWVmZX4Ss
fU/OqdK95Frj/K2CQdLA0r4meul55G/SMNx5Ja4GGzLrMgvsdpukxHtgMY+Wedd8obW08Bt7j7D+
m111hHQntxKsKM1rtH8IpLBAaeksH/b5uFmHia4Wuih3jW8atWfnnxoUSAiD1TdFbryQgznTAidG
Sx16uJSEecXUJGu8A9QxFGdWfK580a7tIPlVJDp7ABYp4rXq2eKAEaSiCG3p+xglYfJJ6L9mfhcv
aztOlla6C3v9sXQ0/5C2uN8dQgDaSh4T3aketAGBckxO7IZYry8COZutzxq11McMHUjLGVcOnKLb
5pzH/X3QmTb+gm1fuE+9wknl2XmLwE3/imzjaI2msTT66GPqU1CLITQeg1wtPCv+Jve6O9+oX8za
YtKij/lmhIwVGi9dl/6UEQpLMkGcHVL93NJ4+5YftCn4m3AvL6RI3j1/gOZdPIkQxQvTqC9VMP+G
HpRuYzkg2JMmKm0bFz/DX7DuCgnxqYHBtW2K9NqNIkcXact1H7TpuiVueOONqHDjkuwPMWHTHT5U
0P8a3IpAif65JTGT/hX+ngaZQNQ9I9lMFhm00qEJj6M2XHLD/sT01CJ5W0YOwsYOnXTFHK9wegAf
+k8flrjERffjinyXhB2cGc/pNiTnHZ2ohMbWlNMZGySnB8BymzQAvDh4hFwn0l9rImP0mpQ5gRO5
sQJKDURJRZ9lv3bTAhuV6rZIquDYEHbGxCnauWxVKUGq6i41dXdteuSiQcStlnouvsYc7V0cvUkJ
edIqJJC1pvtUDbMTDMl8LmYyK3ksc0DQyvjVOXPib5k4O/pQN5q9reQ5aKJ5UogFaBzdBbNDu2V+
4mXEPk5a+C5Jp8r881C6tK/7ItpKX71LMzkUnIY3dW8dFcz6M0b6u1rHoh94stsgyTnTb8ZGnbWA
AQIGkIr28CIaywdGmjt24WrttXITO5G5NuLpFQkJWe4xbPvONsBJUjQueua5i6hPcHXMHkN67MBC
P6SBWiDmFWma9AUb4UDNaHwbxX1g0YaSxQgWQY4shS9QJ47NRxnGz3LSPlovIp7HV/VSTPjyOa6e
sZYhkAvCi9mJOwlNZWuVlywX9+5Ut6vci6tNpw3rCRDyMmgDgU2QxThkeqg685mkyWKhQvZlGghX
qZnPjs8CmUSl/lAGudpCnTNp82hXWSAIz7CKdB2qPtUCCQsLzJVDDOQl9AiQbJt7kn0WhoOqfVDT
KdKze8I5aFbzkmUOBsVgZHUglnENa/uo5UG4L4oSBk+dbnwIT36aXKj82mXgOM9gF44qD++dqGqO
RSc/ZymFKGuEsYBcI2zva5IgCV2OXSJR4Gj4Qs+RQvq/RTg8qYnnUWNOh/ocYwP72KzDIEjRq6hg
O+MqLPNgBfF5cshw1Mx2rSMFW5dNHKwwoK1kl3+mRV9srApQWRh3C5q/OGks9wN4ZEQTlRLQ9JqL
PtbgA0tMB0SAxi7aZ6sIvjlz0MWXgfJeay2/emUA2oBERlrCJYDwQ4/ZuM+dFHlXRPmk6946McxN
qforp1w2aj51tcBIJi0CRMaQD7sMdKQr4xOHvUf8eMmpj4CmoRPItHxgNffuwvkYMmVXi1PnKtG7
FfEU091olg8i0sVRYybPaP/YxK23EHWplrpjICVlKPrgdTW9ZlespwANCSGYjOGr4khLHO1VQnXr
cFLU3jRGpYyyhxpXA76JInE3dJvy+yDynMuIS6MtvF8sR6TMUMxvmH+SnKkGce7q5FjrIBJmdmQk
AthdQLnXKo2YwPRrZ0SfWhgjxikCcR1TJw8CC+2KHni0VFHJFJzO5E7acbwRamcEtL7yrDiOEGDQ
ORK6zp4EViz/XcTyK9KotVIHkTe6Y7rGqT5c+qFfJ/1TTkm4NYqSAO1U7cteh5OWi2lnsjSwIHqg
TtrhFCaVcZmAOOL9WAFK9taUSRrTbkggnGGXmUUiuST1MuduF0VHg9Jz0IlrOsyUjrSPOJL1vhd1
vDXtGqYO9u4t4hkbBc+yNSJ7UzC5Ye/4VDbZ84RKELJnYMGwGv8UI8ug0Ap/yPSNc7HJ2F8pI/2d
lZVX034kb1g8+bUgkLZvNp5LMBL8Iquq3puOxrlqjRdpUNx7jvmAyf4VFfuKBt6DcG2sF1Xergcx
Bauh8Xx0hdO1MIgQGTJkvzrP+BiiKxd+gN+tJO95OHYqmfmhOs3k4YroVMco0RMMPxwcFaJGyYz7
lkHnstWH31bujqvOhYxDRhA/6GuEFtbTi+vM5wLfWKMXRQCC8Ae9WPNLBUzmiMpuV06pU8IwF0Pw
lSn0IfnIbgMr6mnMyLRxouzLzB1BToxjcx5zm5WADLQoKoO23bcRZu2mArC8ahN1IAKGwF388rVD
yzdB4LaDLgPa0CEFNCVvnlMOEm81x9tmd6nN/0wUAQyYBvlYb1501BBUXckaVWOM1RswEmbFX4q1
fwkebNqGCXiVNlYseC4KQlxcolYf9tA+IQd+kBVd9Wqix4ApaOlP6LABt5nj8DHmGX+d4b12gIlp
lwNKKit7oSasaXE4kpquSLNM5RFod8gnFfFZQwMoI4gO6/D8VxqLwIovPjCpDmNYk3WH4thF0aeF
/h2bHkpqy3jp4/6nxgWNQc/a2EH3LcfpnEGCWkuQALxmHNtkvkyzegRRWjy7uJgWY+a9JhNpuU73
rTJCnsJgj4RrS1n/4SchjnWPYjn37Kve5HehNgDn9hd2qrWH1lLbvAAZm08bKwG0ZOGWWhSDBBps
DndF0B8K30dr7HwYE5jGsg/g3pfo/CMc6S+Ilhvsc4U4Kd0AOmxXw7GVZ0ZDwcqeoJyEU/asJ8RT
TQCteMnM1ZiOF84udIIsDRfgumUV9mjX6K16mTAynjmlGJgRFs3EU1aO+AfzWm7GkDi+dPwJFZ6C
ZqLxGCBdJ3H0mVXiC9oqubiZuRVdUPHBADjaeqzavuWu2J+xBmodm2gACo3JOiA4RgseyaKeVr3Y
gd5tVrEWANKivLfKhFMKQr3RZaCXRl/6FE4L+FbviFeacUI+lzTOyos+ndqi6cd7snHQUA6Mq4Eg
4fLPJ2J4Bc3Epi5+gAyQNB+O6ITHT5G3wIO7eO/78wPQu3wnwloRbLBMKu1NBQNqfFyz1AivZms+
1tg6UMQ/uCK6eDGvUhYHtFIzRJWEelYt+xMH+UoBc4yi8DlwsG8DNd2YQeLSxwFQZAM5grAX3HtG
QXZnFlL3kYK2VKkSa2gEORU4fsOGVW0UxnJA+WSmHiFiBtW7GnKeEJ8tksDTVV9YLbJeZjfhWBkL
fQQiFWFpOiV0GCJLS1i1+w9S399dpS0zxGDMyHCYp338Aq4gNMR7kCFAahtsO6R844Mm+BC8/1ng
bU01BiWDfWeYjnUsseQidfMXyClQMOtHuk+4/+GcY73Qq3OHLUNCUYxGCzZUf0hdxHSdYXwWiny9
RMFT1TjGc62/jqWzEfBX112S/Hg182mtAo8D+X1DKFuwDp2UWtPsEaDBssRQChh1HJ1VqhXFRlnX
odCeVf/jhXS9bfHcW5UCBeH+mlVJjs0uZ3bEERTOzk85LTInQpHECkDUB7NUgMZLhl/7sHTOVqlX
y6kIxCkfAa4pKtUqllQOiEaHooyWAtkbQlxnmbnNfagxFKwSyfIQ33sEn0GM+BSBT24uDwHrHysf
jzk0Xej3zMwF5Wjt6XfzGRVfpw+JWVR8IPmTBn14VarGoqwTeawZBjJZi/LbruCTY31v4T1pPUhR
LyjXYvKeMZX9tFnxM2tKrCy6dHkhFpxUfF7jpopeQjSTpGq4yyRKqc61N0zY2IgxBt450W+ZZvdg
HK09wiYEntSd2FLGhVGZd3qjPWNuZkpsg4vofOiFL5mvlgNHARZjYodFG/7WuiDaVMlu4HSPird8
YtO8M8vpwQl4e2Zrc36dgH9AXe1M/kYwCEsibbDLB7xb4IaRlxKBQg5LajMS13rxXsSziwT5i2nv
y9iOkRg7jyEN6AV5aImFxCD1c0Jbw3v6cTh0+wRgAeNTZBZV0z+BJnyKuuk6DNFDAJstastz22Sb
uj5bifFe8Cf4XbB0qt8lpJOg1+4b/BuNqZ2GWWudT85mPphOwJ354FLQBuJiJsGHAagRB45ALaq2
Kq5+4hBumeSU0GWtu7G0Z9cbdyW0004ROFhHsxzN58+1KpijU/dg8GqZvlxj0NZD+ehO01MlyX8W
7wwV0NTBOW0x4sZdtmkz3jG1zAsI4TVZhd460utfk+P8Qs9IC0Hc6SL7AV/8y1TqM88/+8ZHPM2A
I9PJn/Tbh0qrlpmd/xg82HQqfwKEr6lVPJETOy3pWGZEDzpkrSbRtknUe06BvZgilqS4GpOF2RYf
aVzv65pcVoiBrkxpFAx7Oear1CgfLSs+Ek786ojmsXeyTYjkblW4/gM57XSWu/oncRPg6S+9VBej
0U5hG+9h//0udaZK9Wxx1dQGyYizBLwjN3VXZTiLcXgZonrVovtyit6TtvnOgrPZ1EiZyhJJcuve
FVhzChVefMJLK83EQmP9WCJriJqZm1WGee46o1gyQ6OLRKWN7hxB58FvX03ZYD57q4dA22ftCG2R
o6CDAzKNrlO0/f+Cvpw54Ph/yv4SUvxvMVuPmAfC/7b8qIsUNsy/y/rMP7/6rwgw9x8Wd4Uw75by
ZRDm9U9Vn2v+Y05TgYlEq8w1EMP9VfVZ/zB0S2AsM/G5I8FBaodUoQ3/x383jX/otA0t0CVzNIop
5f8Lb8swjf9Q9RF7bemWLiFZY30nH3BOYPm3OA0VGUlex1Gxq4s2YB7ROacIqnwmDVCYw2tNkvmV
Ti2tWoQlWM+FdYrHY0dzBCmq7W4vTuYV+Fr97EwDzqcvt/ImCoVCE6RxBxBRQ59E2/E8Ene0Y238
HcepM4PxyHHAzr40EaQuooipfm8PxSo4u1kaP3oQ0vWaPPHRn4msg6ltxKT8FdGIa2tMzG1L72Zl
4aNeprUbbCS9T3pztP91B+MX4cDxjpAsj3m+t2HftY4ezhYbF3tiCLFm7qLhKQmLtVeX+b7wo4M7
YDip9b5C+B1427yM1skoAYi2AXqR3j43dHgIfUgfHZGS/07zcFcl0y7SOqjmkSiP+sBxv+rdfUaN
sDXC4dkLXRpirEAnzdriZoyOWMPt5ej1zbtmDgCqWBOCOMaEnEby7Lezzo73y8Hu8686gaCR45dd
dRAy5+UNnqAYMNvYFnjMqHlDfHzCXh++zMLnmGwIItwqc4urDlKK5TDfdsQh7c3PmlJm6TZVvhfB
3omE9YRoCP8FXK7coNDNszA7BZwYFT1OZFbsK/6atIXxY6JTn5mo0i3vaGqFWMd+fzUZvO2mVNJT
1lOXtQsIJmpzz86uOHgtKLSNvCC9yvagX6iIQqSbPq6oo6W0Y2KP6SFMcPrGnTesqcOfO2QHG1ON
FdTp0DqlJXbPMKQPQGvZb+qR1jJADzPsN/Ucb09s72uOIeGk187LUNDSNy0Y4eSzOtc+aVdpB9nH
r9Q4u7A4aKsuBmeOfsSmocXmYL341CuEV5p0MIIrC665qVKwSVUJJzHL73VO0xAoKmokI0o44drT
cUwQhw0txFnHpNPeUG57NqRGdmriCtJl4wFN11LK9rSL7dVUIhJMEqIZtSQwmTN9YQ/AEUHQ0b2k
jCC6+r3MRPkxMjs4pX5HNkE3z7F1wrcowe1XgBm7Ph4t4tNAXRZOenHonKwZFga87200f9V4l4UO
+373xHmiPIZDdnVzYx2p9pHsqOkw1uHaDUntLAU4iAZDd6T11o5UMdSXJdoLg2wAkQc7Jav6FA20
JsxWmvsZTxqnlVoTjqADzQVR71iqObba9FAVXbKbvKQ6Tl+xBibTifSGN1D2yHn2bKTR+EDM31cG
0HJlOAhqgIa78/QNZ3KF9j/O8KOKaLan97TJpQEUpswBowoaToZ/FNovZ/SeqqiuYDpx+KisLS9U
2OMNGWP3pHlUrIVAa+lSNxwSLKh6JpcarvDTmOYXfdaTuaa6DMaQXvJtcKZiPhbQ4o4YnzSGgZTl
MjaIVnA9zmJNt6XS7TdWURz8oVTbpIvDdTMY9aWfALG31cYz8/CpNl5oBVEm0xDOdRGdUeCIZexx
fhGac+8X9hNLkHPf9wrJrllCN8Z1ExUkmpMDYp/mYVrWYX7xlKIPSmToNr5RUJOCAZ1dnYcgck4k
bPvb1AX0M0Y4T4F7aHfSVdesrPpDHNnhyu1H/PcwOtf0KjnZll7E82P8Eo6U8MkSb6uTMtLYCfQ1
0lm0IE12RNDA/pT1t6PGGcsAVqGF17/uYze7B9CR4OGvtecUxs8mMknTAmGArcGe+fEj6RMEot9P
YTyupyGcxYXuj/T8l9oMSRkXOcwnzZbb4nXUVHQeXawJcQU/V7rDhaeWyd6YXav8mywk9VxTeHLS
Z7Dm4QTHZ7aW4PkEU8DB7QlCjbt9LYxsrQFhXPSWPqwYqWAWZBNgBAwTcvz2y5xir3JIfxHhtGmb
6jW2BBP5rrZXCLZWXp6/1QnsONehv09t+pw7kBFwYILwtvwTowFjyXTz9+SS5UMG+Ao4zu9MEMtl
JO1e1XFHf5FWVZGma5CYSPRSsRU6ZnXF8BoGNkIP0QaU1OPGGCM+lKEOF47BbUGS/CKaGEAEqC83
PPTd4IX7CnLaCf/JcO/OKTr9tMd7qx/UbKgCytKuGSTVSCv7jGWecdskEfQ02quMguex4ahrlZ65
H+dYwLH/tAZIdbbpDlvPbrK9OVXvRjB9umHqw8OGqC67a8MgYUysB1eXEc1WITDddSRQ2rG1Gpnm
IduNHmDQsMSNfDTrzAxWatLWeSLBOw0WCYiOB8QsKJdoUJcaAtlDKlraqtJr1hNg5hWzS7ezpksL
HXAZlLm+c/P4c0J7S1+UVsMk1xor3bbQXaI/qhGlu5WfAV/MB6xsQoOJrTqz6XpDFiBZLI+t9UgD
4WBP1RpF57jzEsk0xqzpS9hgLVuY3WJG3MR9/kFvBjWCF++nibSr1p5wq1sD7xLeYGlF5EsBd2xf
lPe2HSMGzrQdfhmUFcG0ayb5hdUvvJvi0GTWiupTtD9j5oqnvNnpRfYmnL68ZgAhi2r6nZu42xlV
MJEY8QUUVnOBX5aiWYjp6s/OBaHqd9dOql2VBv0KZXa3gsITIzV17K3nTNmjMNp94mtMU1m/584j
eHr+AJMG+oNn2+s416I3NOsxxuAdFsdkbThC38gcVqllB+1r0nHSioaHJhfhW2cImDH0Q8pYEY3u
a6Q5Ie7jKeEkE3wRStYs7SRpzk6kUOFSwTDHKfRdUtnFKmlV+ihJlaFPzbgHu73a6pVJbnrY+G+D
Pf4yxrY9i4hEKS8+wa6QH51OFwuMlH9sbXF2K1haIWNY7Kat82GF7hshRx8oufu9LjP5lCu0E0XA
zDKkr/jUOfVrJ3FtoBHoNq5bBVfL9sguDUPER4BV19hh5Sw2StBgD1eZdd2d2dWQyiet3NkzuM4P
vzkKckq26/gR5YXadsxFMTaY1iXueT4sUrA2Xm2EO7MK9wTpyZ8iiFka0xNi7e/Q1U9O6JR7xjoz
+1JsGGIE2z5MRjoKzO1rhqoH+Bh88lV7svNrkgFGqkBzeaNXP3ktb2KLYKHfQ2HPbYxr5CILo7ff
7OkXrtOieOSp0tHIRfRMW1NtbH/CsZDWwdGt4g9c4TZjLVfxolgkygvYs0MUPtnx/VxndRnshdS3
iXPMLcaQ1TN77wb8C/y8Cm+mAu6gygZjxd4vavB6Pr2yhsbJ4+Q0JpTlKb+LKFdZq7ERpHQMZeTT
AQ4gN7aFtipzc1rBJyXkonbJhyoCIuuczOFjZ/7EDXbpsJUIwXP93g2pkppX2Vv1l6m8d98oozcd
KP+yo69138dylUwW3LtwxEFevBCH06wYySJ60axo3WQxidzWFL7797kZ3fmY57+DsjiGMpzex8Z8
1Bzrs/Hy4orymtmiumM9YgVxTSa+sjrZvRtdBG9LHOR9C/X6zerp1mUWVSmhGOW6mET97be8jg49
xIvbSVLCMo0B0A9kuvBIEJ4i2yQmZsRmiDPgS2B8mNDP1WS/SI2+pV3qR/e2XGVBpL24Sh6o41DW
u6V+KXwNsGmffJVuksA0FOOu8IfXqmjWVamNeH4n7z3p6ju/4uHHSLN3xI0thkgSF+K2kAKNn36e
/1L3MKdQujqYUZJvOCYwkgDIYRvqmDcd3cy55QiJ/uWmZOXoQSOp6ODyz79z+8Ve1uoQyoyRUcbP
UqE/lsxBVlOReAvOWHE6HRs9fCFe0lnKbvjCH4OPhXEVayCIoN71X2xMIgsKDzigAZ312wXr8z7U
S+KwDH0FhzE+hNGemYu7wfZ/LkTXbSnA7gYDFqVfIq6+6SlvF/0sjY7gAomiwkzIZG5p6hZ5AB65
GmPNHBuxZhKAaEw7I2MwSGsrHyHE6U5b0Z0M0Vrj/MlXSVma8PziV4FPaaPa6qw1TrQV1pAvwwR1
XWSUcCYadQwcuGNWSCAEEiv7j3PjlkpzC6Qxs34um+1PJrYa4+bYmYN/iErz26dqGONV40ac6QDE
B0YKYQ4p2qodw4fKcuwN2DF3T3kyVc61IGXOISeeIIBT+xV2HrlZRXzJLMIP26j3lr5grDykASAX
S54GJJ5ABbdJa3v7oJThndD8cJMnMYJKN76Qa5/PWb+onmJn4bqOd9dN6UsBEJ3wOBldkz7dEkaz
pM1GgRwm8RXq/ra0qm+PfuKjFpPv0sdask5zcH14sHAJTN27NoeqYXLVMa64b7nBNLhoe7kF9KB6
PpJN3ISHmMl325vt4xSD32LM8B4PBdnbRFjpefqmUuddxva2LcXJ6cPP0PKYBmTyVavvQnyodPk5
iFbEahjkYPFUThcFDa9NvM2kk4bTpwHHD81cBbZ/cOeVLdTHebaw52ByTPL4INNzCvHPZ+QKe2sl
LX3cgvja1mHX7fLB63dKM7a38B+fPQs2LwZ3xRkQzkRs71RFkmNI7lsw6ACksOr51qnLenkwVfXR
xRMhD5F11Zoe1Y5e4o7ws+QYhS9J7zJYM+/57N7nKnn1zdI+eC1S10E/S9tBclhfbndUIH/bEdWw
q/z6IJuSjaM0BZqQmuHl9GoEmXH0Cz7HYe1yLOxan1TDEgXSbBxSSdZzCqJ9EHoptDTP2Ps148WZ
pzNmJvmMKcbC3ku3APkvHSiB1oLl5o1gxZ3Zyh3AJjkwfp0WIjW6VeQxodRH9cjC8xAp7A9xRhGJ
t4uZGHBORMs9/fU+u0QSlcNMrR0vJQTsPXwK7aCgHB1rK/D3WvulMXNd1p4DDokkQw6B9dkdEK1E
CQPlMUNedPv7M00oTj2z9Mm1DtKsrAMWQYtMAiyXFvdXlojfZGClS302C43zmuap/lFO2Xtqtxc8
34jp+n5cFRp1FLXMk6iQE+M6wbaDc2jhh8FvqiGs0gH6HRlaW92wnuGvmyuv0665T0SVugoXKFfS
9pgFnGyNV+CsT2gZgwl0Advri24jndLs8A4d5FfmpmLhQnvE3L3F3z0HU5B328+YV0cmGMLUsJVd
CYSLDrLTR+FKifG7z9+basgeDePbnryXbIgC8JIIJboKAoQyaRWPrrFNw0s2MuHAT4ucRoOPlRLF
EQ4CBXD7KSqxI2QOZS5pYi3MEeKJfymxanJl7aXS31t6gIfCxdQ3W1NapeIdTp/JbyC4xqYiCOKD
BCPqiKrdts1okZzI2aYeq2EZGN+lVnl3ZzV63i8SWjrEepXK6C7TGQvc4Gg3s7K8YYxTGS0aupGg
HDLmcQlV6FTN/tIOxGZGemxsLN/dDlEWnwxKfTCVTbDWU+bcXQPbUK4ZryzQmqN6ssRXP6QI2Ov5
DEBnhPelffS1AEHXrEwpTFFdgO9+xVbxrJctyGgbvVJmTeCjgDn0STcsiVDGqSfREznk3tKnATPV
KUOtGBoQWFgUJnFfxHp6nIAr3ta7Oh3W5ZTeJ3kFfbP4rjjrosrB5+V07lJLh0v5DMN82xORnEHx
84iPAEaY3jezFqSJfhkh5ivdStGwTcnWypxn8FzvsqAVMhmkWzJxYoqEL+u7bHk7GGZ1lMTFLPFa
Monu8Nn7CbjKcUWYFdC1Mv/Q0X5Vlf1YQV9ahpApE9/EiiAZ1gAtZRA/7Do82yRLNmeDvQSu6pxB
aIEWm+6c/2LvPJZbV9os+yodPccfsAlg0BN6I4oSRdkJQhYJbxL+6XuBt6L+6hp1z3vC0JXukc6h
gETm/vZem+lhMRTsWSw8j5w/IvvHi+UPuiFNkU+Aedt1Yln8guq3RCTvvZgl4j14J7pLK6CAbrt1
AucRNw4ya5d+FtI4dUNDQHDIGBL1K+iGexqZd6Ge/3h1tR+KAdpi49C4QdwtljnUMg22iA4yqWv0
vU037B2HqqMeaw9lEdCtpM5hPQ+UyidPloBIG38Ts79hc3ThHmnC8jGPul9hwsBWhngNO9yngjeH
MXEdlxcEpkNkal/UfEEWSW24SPFB98D82CzzuMR2AfZdo8o2LGoa1R/WQ90InMwDK25nS3atr5Nf
f0+9/RtP6jmDQzyFwzr2+hdFjtnPh+8ooCzFqMeTFllf2lA9TTTZdXH00+nGxaWXSve7PQP+9y41
sG9DhgdYjMUOy/WglcBg+uHHaKgMMxtuH34PHFTubRPZlGPC3o9oeXBC49kSzn6k+DeMSEKrbFGX
zXtROdeeU0BfxJuUxTyFf6I6GxsbJCKpbbGRAP4C1YcoB79cg2Fi4UlJSgMWqG79eJKyGexuIN7J
qrVN+kJ6h79joKBdxludGDRNo1rF1EmtRq/8QgZ+kHs7+ykYiGp1fbLqngerDktp6oHrpvZ4Kprq
qzHtY+CMhOwcZJUhfxnwanGQYsyVsC9rdHTPIv0d7X2uBVzhQNCwU4D5tLe4Xn7qoH+3O0K0dAHO
MBWMb2V+rqbyqFkPuOoavAiULF+LpHnwuaagiWVVtALpvyC4zS82gaXnEMycp5xgj1luOxwQCvui
IP7CwBwaG6ZNSoxa9tbS0Z5yySkoiO2XxHpOsAT4DvpHwR+f0KAb6FWIocNfiUsdUoD/XGtMxzNv
wuEP/dUJrGkPiXwZY27jFyr/VG7dNw4OhwpVu/XatUnx9sqSuX6qil+IP2tBM1dkSYqJW0/bifZS
TZm9x1YCrY2pZZaMeCvm30h7Uf5AHN+D2dz48hQkSnIqTzfpFORrDWo/XmY2pog5eRWVm0hj6TUc
Q5AQ6rd1B7PRkF2NL2n4ChP5kc+kHGqeXDmPFgNEFYNWNlr/DiQc2mPKaELu7LLqttT2ArUJwlWc
4ffSamSpufC50VosxnpMSAN419qjgZgNMgPbaGyRqoJivNO4rcy0wu0Fqy5ODWep3NLe27QGYfJv
2XhihtHy+FPIsKe4E+NH5kf4oigLpgkaU5FLZN6MHHFHA5U1UG5tahqCeYbA75Il9NgDQTRpO+c5
NHiX+3vhGJ95+k2433r2JBOCmhSJGejxkTG6AUTI6fdxEeaYfHWo5GmNDQmSOegt9hggWsl3rWXO
TivvYmujTMaScVsgl9vNPqwQP6uIwtE61NYyIOVfO+Wu7ur23jlP7bdeYnjrp8LjKTeybZQE+DQ6
a3sCLKOp+wtNu0wlE3gFFowzhS/XEn9HkvvzYKenMbbAJgSCYstz0d6ZQ6ut7CZRK4rksb0F+Qt2
54c6DK+lTw2sjKPXpKlRn3r73LFo+UZF+YLwH/TKxp7NDNmEq3MSNe6eKEwt6CzOBc9nvZ+pmps2
6b5qGV4b7HcgfkLWnRBdtTDrta7Uk5dCcmob313h7ahyEFzjvsG+zDic+youeUKUCPWbeuLu9Hwf
+44NddiypP9g52rjGOzWRtxFDdfBXe1PmEUbc5c0hN5N6hHy2M+WOWuVmAyqOSuwpJD711H8CoG9
fKA5GacZl2GTh7NzUq11CtUk4Qaw+/ioTLjnpZscTDQRdiDpd1to5qIwn8PErfaJzyHM8TMMbuEE
yCgTXNd4pToJsSatnomWqo3lkHOk2pBDXl+utCz4LFuQmr0Bp7ejfAJVCmsVVuVF0nHerroX1P52
1UP4VONhsDJc+t1KmQW2Uk282yI/TxA7AQHj97TIlnTTGyWo0UL4+dPg8pfSHz2XbMKAql87xAft
D9Ptn8A4OivfIENSOggKdIkv4XVVG04VFXGjrBzEym6BntUhxgt6BWmijDaxnac7Y1A7w2258QFd
281ogFJbqvopQNKJMOZRPMcBTocBkPUB43b3SVnBmW0B0j+OBmRMiuNia+Vyj1PG3XPWjBmGJQgK
zCEu462CyEVLVzqQGP7nxA7/svHHGeuTqwcmhkbGflZUXsxobfiwFUJ7C3D+vszqj7pvuGJTCO9g
z4cBqjEMpQHdXQMu5AgXtqcFXnc+G1iYXsaU/thXMTA5xHTInkuvfqcUzxn0BYhCPatkoreP5tC/
Ml1cZ4D9a9M9aH77N/GWdM6MyksBS5R8lz7cUf9Asv+T1vQ1QLyfDGp06D8WI9AtA++d6/d3pi6Y
vgbNOuvEYw3UdVIJLKVk7YrwVEXqQ7nJui7UC7s8exO13n07uCdNxKuQRJGPhzS9dm3zVjrBYf5e
tZOc8sI+smPdNhbFTvWSiQWHLXo+eLZGdr8Nopwa2XPl5m++OT70urj4rVo1wZZChDfTdO/4Tfq4
i8wRb/uN2+eyT2H1sYApGFuTJRLvXAtszFmnLFI1KH80hKkmcM5Rp4Q1WLJURhm5p3G6Rip/GxA6
GiteDW53l4nyaPXFc2pfeddW3KV7fC3rlnkIYNKz07fn+ffVEk2Ks/jMj7zXgX8W4jFo1EdfompN
MbYacggIR7AA5kCeFuyCvt/BO6dzJ6VGps54Mtpo66VVY4Ycq0ccyK+VV/N2K54A5sUU3kJrMOeJ
6UEQ7qd6fsM4+z2G5rso4uqRXvDcEPfVKPe1N24E+ZKcbfGir5yXqDU3FDdDI8hPVd1iy0o0MoyE
Bf3+MY5RquibYlgj8SSnafwyaMMPU0VsoKpZlk34YLXJRfeAtpRptxua+mjTR7BQGojUBPZz2dnn
ygw3cL5/aJsg1FKVHjLZC9qzZCUE9+WaWBOFbp7FfWB/IGwd07EzV/mAaA30VffDLW3Lu4JTckbF
AMuj3T6EYlg3XCOQXk+RbYDolfs2llczZuOtWZupGbeJKndBoOEurYGqMXUpoS6UA1Mlov8e6M3U
aZ8CROAGEyXL7nawyeqwKN6ZRbSmI/NpvvCp0vksUlQPnmlFd9/jX8f7tcI1+wbO5Fhr/n2aOGvV
eM8M2t/6hLiaMxw5YbNcVfqr0XsOBr+/fAYuDpl6HLnlF4YI+eV0vbYEyHhk63FXdfbe1OttNndE
28HVRH0o2b8UmXk/RBFZpfKT8fW7GrydETfMxs1s6/bfuZ2T1vDvqOMBNpavNFZUr9G+JkP9tBnk
XtN7hq/CqSsVP/R/X8dErDXN3IumemGO+UEXFVSJD90JHkl4/CWVfM7zZJM4ySMz531PcSTF82hX
4cbP47NOuLCorkJCHh64lf30y9SZAwvrKQ9nO2b7jQyzw509tslnremXOlXvGXe9lpd3+IjfzLJ/
7xtclyEAio5EDkmyh4kRLERG5E0TX2nCAwjyKaCig3TjFc8YGNLhs2kZD1RTraiW+ZnTKFUvl1LV
2wKrL5M0WDb0ymQP8XBlvvQbjN59FZr3Kk0+Uoq7QjfepTK8i6bh3iMgYGn5abJA/1jlbwSXt066
o6O1bxY3lZjBrbDi6YtfNIn+mKroHR/2gRYp9DwOuK2Dam6pV0dz7oB6rAjkLUqXWq+ovJdUtFkd
wxS96c/WVJ57sz409LJpmYH8zPPSCw/UH9+1Rn9FXHqqeaYsJiYiBRTUcAS3UHBps3o6Bs0jHrcn
dvm25Px0oSVAW5B0AUyyFG1zJBDI6auu1+lBn9yzM5r4UQkrctAeJf1I3i4ws4cgfADavZEEmSie
LhPWGQ2pRBEyCHJEK2yNILZH3BMllGowhuHZ7tKd3+RXSGTrziKcWDh0m5PTavTyTHvkunWfrLjf
k5DDnIDCH5pvzphb22xAAnLHJ+pF+BF9i5JWn6fOPsWj+YDt+csa5C6sgWNn013AFFVNs9FcfWRt
dCmyqy9lsKD54HX0PsB20pk8fBdaySTFMPE+JpeA0tDhuTeqz77ddLW665V6k/b47uIszhL/RXrc
cvDYU1s136MZnWxUcMYiMMQKppgm2ymrLva0864iLdyBi8wYjTHZwBeDE/PY+2hxlKIOSXGK5bQN
EvZIrBhrQbvv1OOrdAfhLvDcmNAA8w203nKZ20+GNoarzjWemW6dfOzxuAMOnHF2kZ2+2B23fT+F
fPfpqCM/ELDYgejn8kN4cuwH9ry/I18PDG9NZc5mMM6iyq7gObeh9ThM0SsR2SfhONhJ2arrLXI5
MZSSkE9cbjRNIlATgxSG/Tf/3GQUj7rlH2UlTyAMHCApWHXmH5jZxhOu8miFd/ZuCNuLL2HCKq4U
GT2bmUlLVPFCPbYxnag/oo96IKugZLdN6XfTJPPn+X8asuq1dUOOe9GvqSSdspm4Fmb5SKMD2DHC
n2mRP3lYSux2WiUZDVEqIOBjwSefJp7k/oqqAwqfKToD5DVTa6eX2Y0aO3DcNbVV2HyFjSgCKiph
Kl82JK4QmFWinWAdUJc68jiAN1S73dkPBDKhvQ96dR419zSG1j4kPx0DhrffuhYRe7x22OOHaCRX
2J7t6D2cpcy++I177wu1dS+Irc0eXhG6XxVeZGHuwiD9DWzvFEhyZiPNCJ6uPiGuXQIY8X0rAYej
4LTWkh9gLjSVwmBkiSyzZIuEt2wpLsuZpq0gup5TegSMpOetTFp7PfHUWrq5q61cxqrLuCHX32Eb
YAKVL4kYsrfNzPd5yQzV8IZRNl8y/Zn7BM/Ca6ylH+vVAcCUT1Q2wDVxcka5a9hPHHJt8f/tn/9X
9k8LIfr2VsGtDH+L1Wfz+T9+b3/y/jP7/V//8/qb579K/f7+H87Pf/7Ufzg/PeNfwmH6ByzRthwH
9uB/Wj99/V8WaUG6VD3DtWbv57+tn+JfwjN0gfFJxzdqOP8F6Gj/ywcKTDrWBxJj+WAg/x+qViFH
/nfrpwfMURi+rRuW0CnN+G9AR3esLU321EJIukGWJEMhrM0vvW01+0Z/aSuH7KTFXgT0IO4crYLf
peZP3r5ye9GysYNMT4nJP58cNKn+y5dvX7h9Lm95zg5tGixcF4F8RpITzy0OehiyjN3++58PPQu7
c+o3EIXQBVM74GQJ38Q1ZjbB/NHtpb0BplDYx41WWed4RmwZShEWuH3YB1BRERf5bDX/lMSO5xZs
q2R3Ma8qePsYrPbavrJFSAaEB67tJS9OmtMxxmGRoxUDtOnYW2SkM4awWHwhNEzs0BeDmRscbvJj
NBmcLFXFXI5GOxxNJmF1MGlDk1NXVT7TFdKzhXC/tbNl6++4wOT9aMYHRw4zA2IKdlKzS6Y0Nste
mZ4bvXvobcnAj6DKcjQCLDxaTVsf6ncbAvGiNgRYBXKiGULnolM5Cofo2DTuxu/xxuq5fCtr6zhC
jsSRaxkLu0CdDtMIta99HFK1jezGWSINVhN2g/6ZIDdQNaIxbT/YjPUoiWMIqIv0qnoEKRH4OHNT
jC85JH0jyx5xNyRIL9Qj0oHjbDz/yQsN2OAECpaTwThywpRS1gPzOE7Eo44nj6gqfUMoc4R34nWE
g3ZZECzY9DVbFa2K1w1rNZnfZ01e+iZ+T5Eh84hiTjtlm8cmfZVYnbHxJ7jrrm9jU2Hb2tOXumhd
Tp+h85S5hr3TQZhQw4RnsLU3OHRhMUZYQQ0GOKbHyYGWvxNTvmFn28aflmtilUemf6jS8sHCK/Zo
JgcHuM16JKHGek9lmO7aGy+D+hWOpr3KSeFz6p4urq/YTtF2pI2eto1S/xg2brCALpQxwBzezYiw
MxxMg8c4BcN5IL76+buI8UTdzluOtror51CF5U0fEQO+jeFNy9uNMj0pKopXozk86DnV8RFKAMzM
3lra0v4OGzGiqdCdlbpcNkFc7jFDmcwb661qkWEa+nIMO9nWWcrMV+8vvj4bE6pAwRr2yD+F43zi
3wyy8VeCZMMupI3IawQ8jS6CcNLvJ0aHZS3QGSCOroJHghV7sPmr3Ou6paidJzPqvtKWts5xKh6b
Bla3MXFSpPbYZlnblLU57iVWEwP/thGUDN41MyKOqS553aNVD9GyGBJK9xwQzOyHBe9GDjJ5ASGL
GCQzpaSsSB6HVMfpjEEjzTjq066yCema9LtmSQZDvtDv8N/d1DLJkRLWmmcVX1wdbF/bPlrrkaAp
HW7RKq9G2NAYby1KB7mKV1FUv3VOG3Ja3cI348FMPVyQ5PbR0Hu0urEnucXsoCjI6TjMmfN58wTk
ca1oBogmf5fSjqAVnD0wP/sYh8vHAosyPQ5vigoI4i6WuR5tmucrZIxla4XNCtuZ2mOMygzxkbjs
tI1N5MBTqLIPoeiOwdTVL/ygAyy46U+W5f5yyGh2whNEpuajnW3axapO1GvKZbZzLQxekEpZoTDO
aRTNBL7scd5wEPFPhq3z68kWfjfvcpx8G4OK2krfVys2wPHWr8mau71BgHEfZoykQgwORmlx4M4l
DhxuDYxZWJ/ys5h/SFFl24nz6la6oqEcl8wODgRrqJ2HVrd/Unz1RciWNBoehi5q7kdmF8uurkPc
30/BQHpGgbnnDYqAXlAwRkvbUqcnkBTzSIeSCYlvjMJx26GyTRxAHB+icN/p32bCf2V6+BlqyzqC
gTQkjCYYSJEQwGEnL2NIpY4pWTk7uMKlgwcdHgbcGa5GSfyrCqKlb4sXizQal4lGfx7VY8sBkzTi
U7rwwjZDJnRDEgIMd6a+4mhM7oHMAbHKCrsbqm+Xs3Fz+hFEQ+/92gPLS4eFfTcS0V+WFB52nDFF
vi8DnlRenb059p+WVWSiNRqnmpR21SLCuVT+eUVuHkiZ7rSaSHrYp9chm3kEjH8g59JuFWN5eHBQ
keIceEWiQZsi0a+3P2WFbTGYrBe4uR3MWUNbJKrHFZ77NEshSW1IouFBodglHfeue4k9uaw1ImKY
5BT5UlKxJq7ifT4yH8uMrLubsGqWRLgTq3GObHExYn6Ap/iwwOGSM0dOI+JJezSjx4Uf519YNj6H
kbwrs44WYgheZgbaun+IZaWOln/WXVBAY56ke5BC73Wh93tPtjxlJDa9TG6pN8eU1uQuZJ0p3Wnp
iOmOAUnv2Dp64ZQ9aLDsGOvS/qWb83SiUHs5ihZnWn3wh6MyuCWhlAWrWsaP4wBOUr3UuDRpoOPN
KydoBb01bgd/GLCLVIShHU7jMeeFolom+EjP+WxaBP5/rTKeRZPZY7bWCV0l9Dmu++TPCemKy+iy
xMYHEiTWoVArvIslLRfjqWzRXMFfojKmrxhrnWVZtavUduf9S/5H1llb+g4H8lwysMl5qIRqPBMc
uNZCNZtExCOZYM6RBnEaJiX2JTSidaxNzjGR05F1+j4SZbhxrOql9iEYjbq41+JNp9Jhqyn9HNH8
ywCioqAA/95S5QyThC0umubsqGRJSIuYm3n7cijGYCVCwGWGfu/mzhN3zpvuUaRcleWwrRN5uDHq
bi8JG4lEwcRwzUtJdhmAFN5E2bN96By8QLKA9oXZNIN+vc9mIOeNymlJ8yPjkb7SPe80tLm7dhIW
dSooHmUJKoKR6AeJhoyKnGI3hI61hREwsNbZ8FOp0buSREalDsZ3HSL0ureZoHrU5i2QvghSevln
GcXtoZ0tcF2iWewys+yiJ9QqjvQ/h7HgyA4KpMJvMblFtQn8n2BUFcoJKOiIkzK6MbZY9hO7XtO+
WPPVBhGCDtzO2YRYYQ9Cs62l6H25TITNM4usN/1THsO5ERdZOi5bMxrnUymzcYqjwUztG5LBTjct
9Xn9jjEEcbimZMDMu2pTqfpyA3b28DdJ9XbgnYPItVa9xa46sS6Yr8OVJoCD14wFD3gqQ+oTONfq
EG+zW3UUphy1FfNcQ1cr1wIaQ+dKfiDVcLViQ+DUiE43C55rmd12UPEhFNKhrIoyRgvnHbxjSC9j
U0EgSZFO8VE1s+XOBkCJwdS75Kphwho9jQTpyX2tIJcVy9tfR/g4qimq37t+Fm2o35rdCdBvqDA5
xCDN8tmqjbQUUbdFbDvzzXSjNeU1hoVFbzU76U07ABLzE2eftTejKpDgeccelsz5YDAlayM2fitH
a9ZJJhgLC6aibkUQrDICjA5IFQ0Y35UeEXaXQVvyYABffCMXZ8GHrYLneGKzrOjJW3GT6JZ3yRqr
3vWMbC1T0JwYLjoJ4bJXaQB7p6WNhxqWHTaj9dTRLdzUUOlCpR9UjsNHAu0hLx1OhwLI9NqF7pxF
tdpOaX6Ybhxd9lENli0nzD+q7imLvd8+Yr2QeoEqa2jbwkwpMbOeB4hENPFco0ozl/+YLdVsKorF
px/Rfzo5MjhA3rB4GwJGKn3J3pzbyQjTl8lvEaKZtYWZ/8Y+UG442d9BQ6fmpdA32MN+4Udq6wkN
O0xIhujyrxnS463RrNSvJTHCfTizgu35EIENZiOFoh7NK+tlW1AZwrdxl7mP8ZDLiMFVuM519mB6
WbqI7cmjVjkVNppu7Xh6tdPo1D5QTaXoIqZ2s8wVWCH/Uo8zSH9+6cPvFCYjKMQp25hV/mIRLITk
Pxk+qAtsPJqF9Xbu4vIqR20tDm42k6cNzRfv7CjwimYsNhA+GzIpWEDnwrBs8lbhkD+jhaP3WStZ
jt0xiqqnrmdoUbRud9ToPRknDxxRu3OnVDuoqPlk9/CSVqRVNKHAghPYaWN7Q9uHjhfyYAqgKYlf
VqtWOvahxYAYVWQylNMOa0bUNJNkqXnQksLdu8UrOZaBojeE39tNbffZo1mZTPUGH6VtxmmbtVYd
hA1QeEjdkZrKwtiAfXUJM+0DWBDLTNdqCgzTu3RgDhELzWdZAY4WZgM2VQ+fPydCzDKNyYZvZPpe
++EqazMSLVFyolYuOowPUM/bZd/w7VwrvBZjKDYNzdjHFsDBHq78PPBHGRZxtvGl+xK6JDSkO81Z
Di4SpzqKHEsvulGeRvxsSo8wo43xPgzAfhV01RFXZL8wQ6Nvl/kosaqy8CRrX7wTY/+QScmsYyzv
YtM4CstqCahMxxQOhIMbjPn6BBpvNgvWOltq1xlAI/d3FRDDvbQ/MoiGM8YVTLL3d/Mg3l50Hawj
dAzrkcEC1+h8drXD4j9e0rJ96Qo1bHpM5P98vhIMQSzZlevbSyDcmjBl2N5B5r9t0teTZTzyIFUH
owqbg5WgAmtN9elYE1atCM2MoRVcxclpVlledYcIVfGQThInXSKKXY8kITK72cgUCx51ud2meY1Y
jOC26vYhwuj2z0dJL5ZhUrFa8xzKF4mjZpwQ2fZcm+P18IpxUPXtTlVYavqaY6VdPeB3k1tdVO5u
wrXszn2H3fy1f7/cPpfGIGhDbSjX5Db5k0UG2TOOLwzu3M0wFgn28UdzDgSFeTB+28guFF1h2YyL
hAdoIfz7SgvDrRQ6T2bfDVZNRVs6g7zmYNeet4bP/9Yb1G2gg8eLHpjrErrTb7krAzKILVpBlnjI
sWmN2QIP+OMNVnzjFN9egvkpaUh2u3FFxdztRWcuv8tbc2UpkbFszIh9Sn4Pt5c5JWhpYn97rP37
0yZjQ2dG0v9n/+HUlte8sSFZeW21GiP7M1AJ1byB2R9ntC0tSSy+E9foLsyKOenTH3PRZTAy8jhf
lwOFlKNIGU5hPMbVEpj+hjVA5+kiMe3IzH64vWSa/qW3xZPTuGrZ+MZz5VstD84AaLJPTCqOjkXt
0MRoNuW2VuZhYFO6VXG6dbVqOkmuvKVthPnKSgz7To9dtWAgmoxW+D7kF8YpedsAx80pQpIM+j/t
jsmMSh11BIrxKGFhPZWQmHzdW5aY77YqD5yHwAfqkMn0p6GxIfA7jzaCdiCuNhUEownbkeApSEph
fGmldXRczCIJphCMiwVmX/Nj0rO9l/jtew5ZnYnioihj61WVsQlJEszFQP8ptAOobTns5j5W/bL1
gB84tvNLBugq9czfkTVg3mC5W9lzPAtkMQARiPZTnn8GWWZ8Q/A/IAq8jmZmMc4TZE9jgkFmaMpD
78E3dMPhvoyqH92niSWClYgbnSQAwk537At/7zSme+r0BkRhNuK89Hr6c8svo0+tY3ke0sy+cAKh
bKrIiPdGPnlxVsRinMp9bHLyDUtjThHAVw3DwqbVKzc3dY9jktPtqq7yapcENZD3YAjuQju+OP3n
OMjkw7QH3HGA9eLBugpffHqv1D4wsfXIz9aNY1wxq0Fewew3EChcQKgZ7xqqWjaT5jtbd1T+nSwS
uE8KriD5uJUfYs/v5HAoS4fKlDIZt671V0tKFYUTU9LOdoQDiKetUxVciwncXKizwYhdezhVSo1r
YmxE6L3+K9UidXZy9SoLz14yo+GBq+lIqD79J6iWGWAwPqexo6TBIckwfqpNYLW0zOJxWTKM1Q/4
aSZas1q8wFp8vX2KvdB4eKjAJqJr8QJNsDvEvVURepmABs8qbTfrt838ohXeylcON5/PXJIQxrIw
uABTQy8wxoTPyewerzus+qElNzdU/62+YDTrB071/T+fMm+ia2mK52aoMFXPWO3biz5/BCNng42R
zOT8xKnkg4qKcX/7usWT/qA4nqULal5rnpwDMCdTsbm+EcNvzPLbizngmQy4fHWdCGMrJHCgmwv/
tukJFP/o20eUxtHAmhsvt5NOwbHGzSQs2wFk5cCFIgzjx6g8uSV3s8et4u80UfpHMyS3WXQIhj6y
CqNG5JYRfEAZ8svrhpRS5MZvd/zzEEVApkBVWWD3Yv3QHgYjgeMXNAbJddJp9iB+OxjHx9H2jp5H
0UAeTHOKpSUgdpEhORujn3MjWP7iILmKyYo5vKAeR7Px1gqMZFUW1RkKIatRZUPAqZyH0AyDdRcI
QjBjH5y4WstVOhYskYW5koQsI5rrJnn2mjWthN22wO8cAtZceojsyEdzJHFeasKH1nIf4g5SWZuE
GNJMc+/G7iUJ4z9ELQZX2iEZhk0pMbMQoaFBqOyekxhLv12F69FrAYA7aAY1v4JFrQGFjkby5p4y
6JaJn9PI+m3HHCBxxBCrD+Un5/gzgKlt4icoPSqgT8KPlybiIstjtxkqHtGuGgAHbRE1rJ2vAUhF
XezW+MqGf1JHvkHvteVBbCkj3mx3ok3RVeSfGitq8Z8t7N67SwgAkV91v/LEx9uZ3mXVCJWQexXT
3KvTuwcg1JU5JGd4Tmh0sDVWpcIrSy64RORd8ZPZ3CREeZp2XsOm6diOtFK67fQ0GFQMsHmN1zGY
06Wy8I9UVnmHIwppU4uN81zEmZkaF6gX3Vm8OYxiWcqF2W8YZ+Ci9auTQCtNtfh30NF059bLgXnA
0qqzD7JFzs6kwBACdLoi+3BvKO04Wh75qEZ7Quh/WlcB85fSeOsUsu+8jc37T53TNdhuXV2yKXoj
125eVMk/W1V0TthNhuDMdjBKwycOAjE9QCNBsjCST2oqwUAHPPFApC/zMrtSnnNy2RN3tA6ehvkX
TW9DdedC4i8wEdrC/HYrb9q4zUvup2KR4rln9PPi2MpYy5ZGU7dJT72LFOILzPXIzRgwPBghpJV4
ZBiQ8gJ3r6Rh7vLAOKUxT7NcS4Jlq2+8GlZUHLnUk49Xz0s3hhj9VcmaxVOtxh5Dt+TY9rvEGhrE
fKPc0Oe0lASkdqkjLqbJQCDq/GCth/2aOpuTQIpTiiBPmpU15RaYE6lbeUxouyWjjgOWHhuYVxs9
IKk7Cmw0I5gh0ff4+Z2kI+/SEHxh1JP58IBM61fzmx/LlPdmXgDu1oqUjfE74CbZErkZYb6hGtLJ
w/aAVuMeAQuLiOeIEeZxf0fjrXnjbLkZjnU20hVvFrRoENueVn84tf03fOdMCRdpmJ/orXHuslC+
5vE3J1WJeNck6ybh6ibarguTI1v5ALICY7qPamVrzONVeVU2F4g7PVWO7nFeslbgrfNjG30UbcOd
1osAzvobbOQeecAiNT+CYEjCetWSVCoTkvNlQbdOjyQwI2F5dFl4pZBZ5hw9HZP4BN+KOKZVDV+3
3ZhfkYXvuup1uhKm4iWnPWRptBDTwB8e67aGtDYMbJVRE/PRuNI/W4EPhN9Hdrq1r0Hk17tg9tIV
yRUeus1YGxSXgKUiMt/byBgPiwl6JzQG0ouOQJGibMpicrI0qouLMNKz61FUXW7gjWGZ5oFlMx6K
yt2UF93Kc7ULEaDmSdoUnY7+e56AKOUv528blnQlxb0ZRH9hbM/1mdj88YjNB7SYmVHO00iyg4pD
Bbx09qW7VOaA4pUHlTJTwAup7dse3dgfY2MtgO3DuHQweRh+uODBBtor0r4UVgYnAK9uKGxwETBJ
dzDstVcDv3O7LfuPb272laxhoZH0nkN0JodrqS1d82xlx87gTqviZ+x7WBOgSxClZ1ihQuPFheC9
5cy8nzxsAjnxo2iYBTwsaHZR3yX+RHwm3bCnOYMJX9cp6Ardkopvc5o43fFGJE9Vaf2ZNYYMRiZc
O1izXAgJgfTbfValJ3mdse5tfxROzgSoErwNPt+ik2V1CrR+obT0QwfgTutW88oQwaFUxTzHKIT4
w7Vj5eCDsyciPRbYnTRtzgSUgPTADiJrWLibCa8uGYzSNjWy6Ju6lmLZuLm1HmBKaFVVwE/wv5uA
wLWcSnEK42nfzTeUQiMKNCySPmASmk5A5oHHSnhOKIHUm/O8hGsZGgs1cAYdW8UZSHfXniDEngcE
ZAUzh/J/s3cey5Er2Zb9lzdHGeAAHMDgTUJLkkEmRXICI1NAKwcc6ut7gbeqs7r6trX1vCdhDIaO
AFycs/faJUBC753q5o+mgjPuJPBdhqMH0vUbkby0g8AU2csiMbJ/JFN3zkjfPjLWbOaxOBK7Y5Hz
EW0J+91bZWGu89IDa5QSf4PTd1VgTIxN8z4X6QcdtmaXdAj3qN67G8dIn1SVSWyGGSxvDjFzpGFX
ckojnkWVm9dw9bISpI1s0bN5hAgVKt35DYCiMaYDGcPiRoUJdRB227H1fKDDE1BFfz3TNzpFytvl
S+yzM7GuNFmuN2NxYPX71uTooXOBArrprWtCg3PIyw/nR+rm9p2oMZdqQlIUTO2jCy9nHjy5RZIg
V3HZVlvwCsBH/fY3YwzB6qbnr8uxP3cR3YWRMQMQJpXXeNZb1HufOGXP3kwrmOAkqj0I8kLUvdZS
Oqx6p8r9fYcvaB8ua9w/F96yDE6XOKP/+N+fq8a85ByxHcOyVbbWOnEJoCs7O8ppmPJnAoqTEomL
65cWTr2eioKbmNkqEniI9fm3+6tQ0P8u8uf66+Ff9/m3P/96uuU5q6WYIAWnh7U8xcKXsWZrpou3
vOBy8fXYP1f/ehN/Xu/fnvo/7v7X600DJtYIRPcORDUS8uVVhqWaEy1PPrgpyoavl7ZkbB2K2dSr
IhLP5mwnew9bGA6d7gdFsemguzrbN5VfHUpW11vIgz/klB36/jVpyGoryKolbaUCi0NgXINYGL/R
e0ziQBl73sXHLnUwBLxANku0XQZk1P/bn2VTtKfGZ4ODx/E9XLYqrJ/+eZH6EkXI13VUB4EFY4eb
YhE0tHmWP1vCG06FS70X3SvhKv95+9fzeaSg/fNZ8uXVvu70dSFF+q9n+uufDmAmcmxYOTMH/7nf
n7f113P9uf539/m7/zlG5x+9dt8sBXS3nZrTQKkRmyms/a+rxLTwcf7nrV9/ff3v69avq18XX0/w
5+rfPfbvnqrQ4KNSm99CLc0RGm3UlegbRHxaDvDl+t/+064Ve44/t1fLg5I/D/q6/nWzbNj94IAf
ltYBaJ7Zol/Nn2HlTf/88+umrwtkg5TIjOOfh//HS3xdtc3B/v8qtL+0ZP83CKFrS6J+/8+pwi+J
ipIy+V/xg3896J8iNA+SoCP5l3Cdf0EGF3Ppf/8XCZ//kBTZvYUA6PqgS5B/lRXMOyCDwT8cFGuW
aZoM7n9FAf+LPyj/wbPZPkRDzxdCEDj8/yJC+3qVusrRXpTHn//9X7wrXh9JL8/J22B/xAf+d/6g
Dy+iosJtHboZgwP2q5WTlenWu7B6IGQ8wv8Q6HK/5MPls3fuBkDyvbWXhevQYrNDyprpoE84q6C5
eXcVkQ+WQBr6pWSrasXIl4ltQDXiVNSQYFWyBZn3PFuLOllrwiigBduwfdnXb3LqM6E1PnosSzgv
To3ZPknxPPuA/NsSvZJXXXNLLpyIu+z3PKvXOhzfQq8GcxYg4J6i8X1oH5IX5bagU6liJtQVPFG/
p230OS7NrCIOgCXJx0TIi9+21sYnaaM3jtPvpFUbEp7JWGnpoiOT66eD5wfrJMOhMyxRFRHpqKsl
aLwqPXFqK4JlfXx2mRsuTl1UZSsk28fZceQKZxCy93qeNvBK4FuVv73CdBFyyftGBRo7lTUg028+
0hFJXg98QpkvefATk/M3O+mvaRI8j5YdgB8nozQH9HPi53tMwl7tFrTVKVkuGMULgxW+iSVpqwrS
dyodafaehr+u4tlAtVuSy0UgB5IZM3Q2I2hDx4s3CM2dt9QYiJQFotTNGEuzhPcvAGJuFYf9MxuF
t8rdaCcvz5PX/ibBvr7UiTznDR/7q6EgFmou2Q4PQrdq7YYlbHNU/CtMmtGuDCK8NBGeTrP7WQ+9
3sdjymI7CYOXyZmsl2kGnsC+XTRIdcRQWAeKK5Bx5qjYYE61Dn56szOPvncw7Kga4Q+cVHj0k7xl
107ZLQsepiEGq2Lgtpnt2QGy80yDrDsFESgw5mneihPBWx/B7jQL8Gike6VGg8f1NLWWWid2fg7+
d00m6Cpc4j+LVrzQgYp30mzaUzKq4DhKnPH8/H5u0ivyo/2U5r/cIfiGtGI/RNXP2Tc+Y1L2doMg
GsHE/cCMsU3hKJ6oV0wlvffSLy9qqf8Jq6x2SeyffLL2krl1N6RdcQSUGRYEy17ScOXKKCiJ2JSr
zcFBLT/F50yBX+lVbq3JYX4CCUMEtjV9AiAf4M0wDUJZvAD/oGKynGru6AybUqTI7ZeVzNeFKnBc
kTxMb2hh9BnI6jZRg2ikX5oT3XLhaEqyA+mJwaL2HPPv1Oe/O2ZxCRXrcEIonKL7kfkkHnYZiktF
XE/r+B4x2WNLxwNivXDz38WiG/g6ZJM2ujC8LFva6mfuFa8KrvAuRCOkmxboPqvhtPLM4wD5QBpe
iyKAC5y8x2Sah/2faRzbBJJ1Qg8IbfUM6aJCxGKW9f5ItpK3sZcvBtHPNS0UBTMazgqjsUmfaJsu
Zdrwq19XRNV2KNEdoQeCJGO2N6VlhhVMYkpJ6fFl7l1Dd3wvgxwoYvrgNQr4tRuj4GErBUSD/OBl
ehZOgvs/n48d3PUuMrsjMpn7OA1gdAsHyVI9xiS4FeY2Z+2tWqM6eJq+pGxhr/WLoCLtfVxvvXnf
NGxUEvIn14QzHP56n4n7hBdiIKGN2HCCTelwVT0LdfA68RB/+HGrdy13spYKr8JffRhYa88/zSVE
WSwXSJVW/gDhpoPlrk17RUGlXNJSbfYBdeTx1dL6z6q0OI54atvRmw5fq9vGsPJNEbbTSmvIW4OK
aMGIlWeUH0NhFztqcg/RwE5NMxSsVdl+Th4KSsCL06bVAmyd1dwQgDgbAt3Yj8I8OcHrrNZCpNMj
CPWL1HO8cQtj3nfkFUj14AjfvvPpNOa5N5+tdCs5eHf+qLzTXEffVDyWBBHRXkH76zEigPMfJgI2
qXlJstlPws1+CioIWynpECEUq85dmycbupc7/MPHr4loVM61jdJ6M0XlcBnH7KnMwnBPu+uW4bq5
Gym6P6og2EeWUi+Tqhi3gNp/XYviNt155H9u7O51KIV1FVZL3oGbkC2SI0qsrMw6aMBO6zKM+NYJ
49tEgWlsxNKushrxq+vjU6Eqdcv8y+Dgiu/9bv4Q7AJiRWW2KIBd8GXDOqEz9spXC1yTHS8u2fFS
FshCRNZddQwnFYEv0QFBXUOYshNSZEIrot80pBiIl6yqSdR7nxIz7NOOo27E8146BjyYHH9jaxcS
Gj0SAg58xDgt1d4WOv1DFH86ITKoqiGyDlAwNcVRP6h59hnym4TDbsLtyjl1rcbosw5TwDRjRkXQ
8o+uW3knERjyRAbhhZWyv/cUdDuEDa9t55gXN6zcnSFLG7omJSONP3Xj+4RNGJXhbEOga5RUCIUQ
bfqCsA/Mgt2Om8EN9Yk5ncyIOIdi0MSv0i3KS6SNblUn+F2zepAHwDri1FXYvMc+6J6IS3DCvL0P
y/o+DioAMp4pQUQJRBhQVekuJIBJcjKnmUW6gN+0WeCbiaOPZGR9SwbLPAysyBgnNAV+33IP+VJO
ANKaXwkAkRQwuIGvsNx6gPsYlDBTJtlDnIgHqEj9U2mXcl+10aM2wg6KSzfdSYCYRNdzDTrMY64x
PrMZ+hZhlCGM9SXsshB7N8ZlbCj1VVnrvk+zJwDrJ6CiPWDkWW+s0epOvofiQk1o5gbjFM8tWHx0
NkSW+ditC/y6mFTDnanSM1t7AwRXLcfHwW5RJBoPiKWCG7V6rGR9o87tObCjdK37Fm+khyGqgu5K
/UKxjLOCw+B33ypfF9u+oA7iT/mHocHqG7K4zySyFrdvLpHvTZfFWRhYMEhx1APUHK9e1yNgVYGz
I47kfvbaAfLRvR7t6OgDNt6qnjvNknVZDRxDzz4Gua7cl6IJti4llJL+YAn74Imf6DTH8sLqtHs0
pnreSct467GHIekoi2diAaljkzqSwXcOhwzF5dhi8FJP8ayMdSyG/I7kGhMtrlWdRes8uaYETlAo
4z42pxgPNEOr/w4PgM6MYZvrLCMXTlMUSdMURTEZJ6uaAKXn3llElypFrNwm+ln7GRiIcRDrecae
7nC2TX7VPBfW26wthbKUn4d6Jewc72pVLthof+LnEDQiNzmapEPqzk8dLblLl9H26cxKvCZiT1VD
ngFRoOn2RvdSd/gGAsHkq7vikqbzNSx741S3GL/7OJh3es6Y90nBXuEjqfe1k9iXoY/dA6Lfi7n0
OWy3s58bjq91ELjTNpbRh2IzgpBxKBfytntIo6pbtaQgg15JqmPuFP5t7BXJI9OtBxhD4ViM28az
9TXzjOgU71Jl5Oc6ndKdqFPvWcG+ZehbURnunpMRjnSE9vmLi8wqDJ7UGGHSiJP84jUF7HGASLaB
ERkmhftGrGcWvUNA7+9jlojbCZjeulBOt4HW7BPmaT9Cf3S3DPggjiryfmo3hhqX1B0CoFChyvRQ
L8+Rc4pGt1sbTqcOVhRlyCCX9ECAGU8VyZybrGzD21h1r11LCdSMvPrZFCNvjBLYTxeVFWAe/1nN
pPIU2doYPfWMvowy9DgyqsNr+U7fBxq4ZURn1EGI8TAXbcIe0Xuh+lM02bjJq5JU2bZ5LmF911b8
SeHt3sVPkCzlHqcirTac6nxjJZouqo+mAe36vBo7Njqp1C8xkT/H0C5zPGs1OawzxAFGO4YpJZDk
tvM10b/aQsK4HDwWTxh97C5jQdxLjg6+V4yIASRoFsmhep1CC/9fFLGV08S09oa0j24xOQcDoLlI
Y+gNwZxtoqIkeEp7/ltchOckl+5tIgJzbftUsavWX0G4AKLmNeCIgvSDZwnPlKJh0+NK/YDRR6U8
JmUyCYZoz75vC5zFeuvYGzZz9BiNFPZndKaHqoiJtzfN9mhZfO9p5Gzrzpse8rIckFO1xLHAkKQJ
Yi9Bjp61d/PuN4rK+ClbgLy2N7yWqh82pF7lRxOAGRJEB0WKfYXo2+3IROUwBhA1D0n40NNsQnDm
cuYYv0uU9UdJv4BwzijVwbYsMnWgGgmLwun6ddIhGSyiwTn406LJaY0rxJNLyvSJxFvfe2lI2qEf
E5cEJ/McA4LZtHyjiSmNK6uve1A07IwEUgXlt0cmCcpCukqOpet+xsNs7doUyyqc9XyFBNbbA2+k
3K+L6kpv+wYs/NsQgMFj5etvx74O2AVHlxqz/qYTouKZZ06JKDi0M8/sNfZvN0R+0QhTbTBcpPcM
N6w3aHI8qnREshnH/bogMW7LKAlmPUzDU2l79caLip6ErwbvSRjdjQUo1PA7JQigLVhqDgVFDAr2
JiLFAgZ5N3m3pDW6A10kwpN6RHmeXNqWxGVfRH6dXQg3zExi2+oKe3TsvU12vC+Ulz+XoXlvQOv/
wtrHc6P5fbK9Ay8JbYlzTOuUz+bSG6iGEnFntrR3Fb0XxC44T3pOdXjTp6HILgHh4medzXzJ4VLd
z/TN8Dgw6fokpSm2dt39mrXTnHuBcb0t5YeKYFkPDh0Kr+zMkzFjOSZ4OThaRJhGaYi2sJX6Bgb4
uxWLaU3QW8SqD5yPVS2WlJQeZj/BaSzA06S0zw4TkrmNX/fjgdYe5K6peEji3t/WFWpvC0voqZ79
H90UVGeX9uZal4ALXQs4VJMNFy8c7h0i3AZvDm5BnuprT8fNIPPP1vGT9KPkis7gwTRQwdZ99Wio
KgBFE7WSDr9zHbEKED4GBdGBTh7L4D52qYGWEHwARe2nznHOhvfTJKbgLLIILzBUc9476ubqiQxp
G50KN4UCAI0EnYmGGtKoGNh2i+jcRgYZUOBUvgE5X2Ger7bjXL93SGyL1HpAOBV/x11LFafBtYSf
v0cVYFWqJGbTTAGPKhSQQB42/jLjkkQFoB049qGbTAJ8IzxvXsvRO6TmIfLRXTloKGJkhJhqNDkz
jjj34PrOaWKTFGyxQPTbb1MwLZQddPqSAMeNiZ54K0zAtmVG8l5n54fWC1Zp56bvTNViW1jldJKY
08w40keYU5uUXeDRcuRzFOMrpm1ECpIoC8IlDHGSz7mxHkfQTmWT57sxAHKT4ahbB1n8QvQfy5qc
80nwfe+YAlb155BFIyZwFxlU3/+0xv5bXGlnn2buwQbksUU394v4319uPoo93o4frswUDP9uF1D8
v7IZJvSJ7CMasFK82A52zyB4FkH5kQ2hjx17ZvFq4Tvw9UnMsrl2JZoFp2hpH1slUJhW1x8w05/4
Jt6cthiOaDZZCsa3cj7gg2KFKMz8Le7u0MpOr2FEDBPnHPa/xikeC9s/BlU0HQ0vvfS9fkEAk28t
B565G1f3Lqf42TAGsVKKrjMBef4NnOSqRZcVuZj4uSBMIVtnTU160oLZQThiYJWmp6Q44vuhXUN9
3owsl+6JEcFR3pMrGVF2kvRfM4dvdBooG4ZSfZceiokY/g4Qe2ehQsyPgLefxp6l54RfZq/fJsR0
bN/hLiqr3vA/otYqp8UmVO9MY5fLZNhFmUt9sINw2XXJjACnOsSiB5tPcQWbwLzEsQ2gyCvsRaOk
4NdbH0DJqu2DIFKlH4AdeWPFVKiFOmiS//jJpzs9+M4DQ7/7kBf0Wi1ICxup61vYVv5Zmp5eCwMX
fuCOm0bVyXcR90c2VDkujGjreIshMsHxj2aBMBMUMiwRm2g9N7A5laIS0466hVFI/cXnY21kHP6k
t5SvZyUJE1OA1yejSI992t1Kf7YfWsO2142PfmO0KXuYQasPMxHDK5kYJoTnqWVZY8UHxSFHZ4l8
Qgf5W/2riNj1W7A6LKel/UqBFRCVHuhHq47ZH0+sGSTuFWsyDXFAZ9vOFx85il3VRNe8xOsyMaFr
l1EZoDynTlHdEc53SXKzOqd+uW9tXXxz557zH4281s5TMvikVXfirMAf9wE8u2YmO+I0YjmWTfzY
LxexRMTvdcXNLThA2fXJqN7lw9ihc0ffrVvrPsCTr09tigYE2+S0Im1q3U/RFX4B4OAMN68Ey9FW
dkmsByepBL+lVO2Rj80RRp7ap9EPMLOaV4uI4UZPHyNqahXpvQrdFo9oea8GQKD1zIgVdJs47+1n
vmWgcgszSNTfx9A5ZCO17iK5gbFD7+QhTix9++rO04pSxifSEubOZ+UGD7UPP1zQb1khC6RNJ9vf
TkK8RlXFWx8CKy02zLflJO5HKdaZIINm0GfK1mrlcySuShL2OI+fo2G6lhC94txBepkYz2Xe05Bu
NBIMVBMQENH/Dfq7jeJ107tXD/URRSzULLkt3V0fIPsY0+J1ECysQX2/op6VBusNdyj2zdRfSOX1
V9bIo+pqxiH7EMesFOr8jWPy3UH5R/3Rjna1bL93sZPshRW+BGH6IxszZ58Z5rme0P8wx5MMSFww
ujijBV45i8lZwf15RBd3Is6aQxPg9yajce8tBy9e6ltmPHpANnkrtnem+PYSTXAg87isqRA4IKAK
sXdI0YCxmj47WM5Eju+YgvbinQCsQ24SHQXikHWLRqiiZlkpfj6zTL9r6oNIciWOrh4w3MCH7Yr5
d26gRwN4jS+IBfu4RaEh/a2VweGjdYZ3oSU+iPrlp/bHT8+oKRtTPiAdm7XTZB5UYbhnIopaK0I1
3rXBuqGarMbml0zC91m2wH5G5HtVfqdT39uSPHpmzSBowiIkPFiOe0YtTs7qDGUmIkUDNAsBtJb3
UGVUaXrl0G/ohoM/uDEg8fY9zPybZwGgMGd275AlzxPtEIDpBwc5Ohp54lZ8amWUjYK0Eus2Oau6
/hF5LOTQCu8UwbxXyzsHw/xp5oWxoZoS7KAant0h+YycoT1m0AOo3z2k5mQdkWB6qyZJ4bExRuGJ
uUhusqUV4ekEFpvV7a+wwQI1K9LlrejHIJz+jZVKyhBTXoku3ZMH9AJGGT8hNhMK3qzsKpuvVtUQ
qIZaN+9ZiKtEG152302Ljs6Y/Z2/UDODJbfDpeI9BZwB/HD9RtTqOM6klbopQpUh8u216Yg7IHjZ
paTfQRv7xccUIPuj1+ji3bTxPxfGbyMV+NNmjrh8qS64SLIGY7FUIb1joBrD3VziYJ08C7Blr59j
jIn7pm4fAsInVonIL51t+CeRYwavelZmeceBQHuj+eaypB0tg5mjZDdb8RinB2CTtb1eJzG7TxSZ
r2zJ1PdU1uxbx944hO5MX9po2/UYNnxzlLxWrBr1wchmcjuK7urb7iUoyW6OkE3oB2MOUbcZQ7O3
PKowrVkg0gr8aSWhPraA5lB3lHdlPT0S7UNnQKC2Z++5KVvnBhyOYab4BjON3XZAWm+UO/ThMeZv
hUGFvYHGCyzQahl4BdlcWlf3qMMfZ7OrkYRk2Tq9K1QBgYqQs00s/ZiY6fg+aiKMA/38HgrzU8OL
4shnk8Q+5pPhxkIMBPUZ2qDdfkaDle/6+Jr02LzirJ92Hkna67YdSO1tEaw2oa12gYy9PWDNdZpH
+aU08xITbMJapw12zvAak/W6yQEk96TFHu2B8L2uVBzuZb8SKvwdJvPvKXOcm2vSzgnS8ZZpdpJJ
xqSwVK0cOaEISBgDzBmhjauMb17zPtZMDO4cvcVuRNUdYVEz3qzJb7atEB+kOrjnIjEeCHVdAMjp
KUdxuHHwBpE7bN8Fov7kiCishbxe11f4XijTTAsuXsCKgsZSRGpM9zz0cJMnPXekTNTHAVP/AGN2
TcV03hSVekmD7lE2qKf8hqZc0WEKcW1W6DKH7wldnMr8y1RJSgBzY210MgmYSkQVeTWO9c57bhvT
gjtfdVtpVu1BJeJsm+meua7c20bwGSDZf8vN9yru+x2pG+1hakq9MJGswzz3MUMTaSbNUWP4zolY
Epn3asM18qg5b8OgHV+HAYHpTIszTPYk774PVYipdo6frZ5wAQx2wKI9KJNJIqJ3SJZbORYFiXOA
CQUBCzEB2GRcHcrkjURtmpaIiyeDGuws8zM1+AJ0k7rMhXmsLVZ4qKAhP2Nmwp0CMhx1agrvy2CM
ZH9ofUvDkPkIUlwUytMUNxY93VHtcJlwTvJKNZ71dT1Wv0rX0btK/gQHRe0c8v+myoyKEilL/6a4
1w3fGGIvOxL07yaWhfSSDroSC7mRzMweYEIR1gbdG/3YCfN94s3tCN6jh+sNPzFGos0vzOkmO+/W
t4xbzdjsHAWmw5V6aYYM6i63PEizZzMW+jaJilIViqmU+6mM1IJ4Pjilf6SkPm/kIPYRvTdCo4rp
6Lb1riaa82QN+jVQqY9X5KVtISh0owcmqXoWnX6SqbdNCAiLMonzZiiOUW9mD3VvZA8py8KTawZP
Ud2bZ5/0jiyW/Z3LsFrZ0rin9yXra6G66tJ3TLKmlxy9ePH4C7bS6BHKtxIbWG0xeGet/wBM6oGl
drPBIXj0jci6MzIz2yc1c1WRvGSuLS4FVRPlhuYD5zAL4IZ5i4mGCCMgodCPV7Yk+KdzJ1R/JNqI
ugAwiqFz49Z3cEHJ8WLXzcQ61eNR5s2tt6Exjk7zpn8khUkcwSzfCbhL9qVZ4HjX+dMkXL63BLwa
+/St0fekpFOG9CtKFBYY03EmGh6tQDMF7H5mEo0LmMUhCLabssCKlkkE4T6jS1H0e9/g52kPwFQQ
uo76GtBiAClj7gZkyp7KcUlkhrVdAnyTNEBi6tH2T0FF17RHmth5jgD6MqkxZmQ2IHqWXuZ0mQ06
ok1a0U0F608TMt93FkNd7C6bjiBT12lXMKwD6VjG9gSYmTk2uHOF2liTYHSiC0D7gDU8B2bcfaY1
IVFeXO6qEZP8bDFCV1Y73A3BZ19HNDLn6ZusOFAiexhWPZtKJxO/cmLXiYOhPRkb8sVNf+vU/jXM
6lJ7kojYPKm3Pko9PgxFPT9RbGJTPOWD5d28yEM7jYhjpkIbwKFWHJad3b14tdWfRte9J1QxotcC
gTYo8LwP4c8MZOTKKV3APQbGasCgH7rISCN2Hy2LcbQdwmd/9h/HECTHFJniAvfuKOQAUdUCEmCp
6sesIQfYMy7M3vPxo4tuXw9wN4iOWVL8YvLzxo/ekhurr4tN7X2Mnqbenn8ERMGMfhOshhgJq1ct
4WQaFDER78S9acte2/aS7WOkd30RrwPRkuXe3/tmeOMbhGIXAncQzb7P4JPD61HDjEE8sso1xy9U
l6l7MKKlc+XC6uyDeq2DTNAOG44WBMFpqry95+tfRvZKdBEVYL/eKWnfzUsWtl5cYx68/d6+Uft9
syAkhx6bS8KBfNAXG1T7vKr7QChN/DbOatjKnoidLgcEaLKr3/ulGa0Ld9x1cAzTcf5pVMSnm9Pw
kw8Ex9LWEEDUY2WWj8FtnqPhmYbXzpV+fZWde+fSQpwyiBe+w4YW2fNjVng+xU6g6YxDkJYbij5Z
A9FuuMpG3dOtRcXbxY9WEl39hpgRy8YBRGbqqYtRwhDbvRUwJo86aV9J1tnS5xj2ieYHmlmT0GlF
yd1TwI5LcGgxwKAqnPeFRJXtg2qClBGx8R8lzEZG14rkAEs2/pYaEI4s6VMdU8PBgG8yAU6876v4
jZaf3CYo5rPAQGbj3edA+RtLXCC8P+omY5Hp5FeXwHQkRtSCdBF9C8YfyEsTctkEugwgPFbODlCa
fbexA4lnxeJ8K5mOSA7SnV2/ZfHknhdtE2tXZOu6HYhZ6MGAGJPaASju9so0IWs0usZMOGCMASLN
igzshecNOA1iiUS7r8D+UWJgt5ddwhj0jN9dq3LIz02hT2OEQDbv5IngN7zvbLscTFCU+6uzJbsW
VAvRVpbl3OkCQrOk/7Qe06Bao/J91zGbp3jh2OQ0V0J5HEN0SdnEzOJrZs0RYi+BCcutyTBeHeXd
N0ZwZuNF+mWCVPQl5Z1LG8qhpCIxAAd2EOfEw23s2heT1iY8fdCX/UDOp/hmHloE5DpWV8umVYGv
p4Tm2q7TVj4GSTF+C3NjaxGOs0H8lO6aJt5FiyA/iqpmU0c99YGetAqjs4wNriq98qb6OmsaAcsS
WHhfvbxkw9Z8uu9lTFMs+mjYXK/tSRNfiqRRuz5WhR6XD4ukKHBIhzQhRsNoI46qdaEpEGK3rR0k
TZhTFTko7fKzmc7WGhKDFOx2fgChc/WwXu3CJE42Qjy5yD621MSbTRWWMATbmH6RsI7JEupCmBVq
2HXZI5ACGgs5BeDNyPZ+iPL5IsKRjFTEza6PeygimBX6/Mcw0XZ2HYoxrT9Wx97HDov9NrP9rW0H
ZEgYjVjbGN1AnnKeqYNB5CBcsrneRt/DDINNmGdbO3VwyfodAFHEv7GWzHJnAs6v8RSM7K7icL+c
tWuHsAmsbyYxNGl435Xuh9nyM7gJqX7LpmFqKGYrd1dhR1pNZi+PaptlMNylReQbvtTEVx9440yS
W8d8S4yfOgszutfw7yHl578cYIk7xxx/xjXnNVs1O+2DPQZzDDJ1r2/SONSIpA6VIFsttfJDShOm
r5Red8RlJl4eEjJrD2DYTFRHEyjT3nuEyLJPWHGRAZik3LvuYZOAAZnd7h4xY3LE8MHi2582HSgY
m7oYZ/6TsJfSTVwe7K47a9vftzlNhX6MOU9E7cDYyTF+VbwzTxgZPNb5iViHZi+bZz2XE6k9RL1Y
cUqht72a7fQcFO5zKigXTinpZVO+cEFNUmGnZtV6BMCI+NB/dpN8m+g+rBIH+c6QWI95kUqijamL
kFTxGZNzA6uqqba6an4jJhqNpXlbjvYGz9MM7JZDHfgtyUBjnl7xeDS+Ra8uas2DDuZjnshtSXuZ
lVY5ux+Qx6atwSRxSul4beNudCh/ldeihPSEU5/U4bx8yzCG1GX6s3SLkxoijwxcuk4Bi8CR6aql
DrplT3ysWC6+TM2VZN7+3Y1djJmZiczyyFos4G8cnKNbXRszuzjU5KkwPwGfuNlatBeBCj9UfACc
/wsm3GbzGYwtm2TPP1Saw4lllyKNp64gCCfNqlIC48FoHY0k2Guy6vzUOZs/SvanG1Mb7tGtEW7K
QpB9gwSBQQAtVwZTP4pddYmB4syW9TsZw2RpfH6zzJDygfTeNHzRpJDWg2Vo64HqHF7LiMKwTVuY
1t5MYDGLBurr5HIOORKY3n0zCS6g+WGaEVtubN0bZ3C/F1YyYPO4jcFd0pXilXmCz53KcZVgFJxA
iFFT8fECYyVE5FgNW4fcl5w8rAyLBBkY1GKtVrNbwvy7QndGgnBqv3T9OwAUNCCmyvfTqG8cRQWm
5wTzY3jJDcXi1FuKtTSa2voh6WesGqojHYj93SpTySt5Bxb0kmc1FvcddeJdOYS7kmlmG9POW0ck
aSdTeuUnaJ5QRj1M4dQQnQb2tcgfJ+lfe9wBnefnawmDPXMFipUMOJ9sWBILSTtqQhHb1QvAButK
WCO4IhMg23jqB955utMTKavmyW1dl4EhppI6G7d+zFhC1gR/4EPajJW9cztSMxyZJ2tRLTsDp4VS
ngUssIpxCzgW8mCOWZUuD0uhYF2H83XGmn4wl+yRzmo4sE3GPZKSJ6+Y8bkCq08FjiC+cIB5CA5x
FVWfPRP+aV6AQAb0d51S3nVE+Ur+R0ZtO7xHjYJp1YynA1WDVmGYiZuSYIUQeqSkniFxpaVlerQq
tC9Bd2/C3NvYcwmksXFprYXFDuXVZxH3zT4TtgfTpGdc/h+UndmS20i2ZX+lrZ8b1YBjNrt9H4Lz
GMGYpNQLLDRhnhyj4+t7AcoqpSKrMrstzZgkRTJAEHC4n7P32uxuU1JuEizUyc4gvK+KnAgBceJe
fSZQ3kTISIqeao6FocAScQoq37oA/T6Urm+vw95hJLC1S1Pn3wIceFtW0qP+m4wmunMTJnj5aEMh
O0lXtgcNY5wse+b3+eSsGNuIRskmtFmetc8QxsyY4gSTXWn3xtouplUPlOgatT0iRupoXFJZwBXI
8jjsQCdxWOYg1WgBsRprmblM9M1Abz1ilmPdBZBHNG/GDEVZ9MDZTHSbZnpPM3N8SHyEvgzYf+Zj
o52YNX8FdAGgyN1GT4xv08wECs1ZqpwE+VFRp6qVMxy0qoUhJKMr+jZni4AbwJDU5TPRPKS1zBYi
qXO8LA21HgEhwYjpUQdWlM7UIpqy8IsyYkBtkEaLZQJlFEiamuLcGL1aMRHuxkRHPng0Zy7SYs0g
zWWVBY3Y2x4xTOPMUVrEllwJ7mEywF720qMzU5eod48ET8cXSs8UV1rMlzNjtFetsY/ANtnULl3H
aHZBQAH8rmkH/SgxaE0z72nZHIAS1CR5uE6Tp0HqaMLmKK/cVe3dD/X3QmON+/aRYne9XUCFmsDx
pveBvu77acALSU0PMcKE3Vazu1sXVGpnMwmY2VX1TLHSZ55Vk/OrOjO1yTF8SuI+ArSwELA7QWGB
AkLHq8dfKuxCw8DJ4eCbIrYmJgVgZmn5/tcet91WkfrjGA6eS/hQUKdW08zhagBydT/QXLOotJx1
t5pbvGFTFJtggXn1OFemme8VAvqalRi0adxn7EseqkPUnCtDhpiH7XJPekK+aSbtE1m5He2V4tYa
gU1SCGQxTtsLOvSEtqj4VMwIMvpF3MxEshg0WYWLD8MrcxjSVIy7YCaYlaDMHPGY6pW3SWABeDQO
f9zU4M844cYdWXPqOIBGc0CkxaDSnDY9DXiPnS4cidsG4WljxXPRnIQ8tUHweE8Y4MvkvsFx71F1
oBbOfGtn2gkxCJZ9SA3xPdR6qHgkGaxSPzBWFl7nNZrlhBoYeJgaiRPTTPBLKkhbTPUAeiwb2Tbk
p1dTGOauZpDz3b7ARGl4xyANvCMmjrWAGA3mkgQealKzlhY23udMiFnCWID7UhwSLeEIKyAmbyxx
P3ijATApdy9cADFi6p06ljPryishJNVt/Yh0etjEufvosxywWZHkQ7vLcW3jZaSqqVR2ovJMhgpl
RkRXK+OpGcvXKbJKkhC1j5gTBWtfgmyILFuUwy6zjx9aZ0URdWcl/o2FA5Mn9WanszmgJa6ttLp7
zffD46Rviy68otYuEGVCLEuYC4fhTNMPinFFo9k6AhMIfH43ZKdb3eZM6LhE094yiBOilFnZttxK
M3taziojoBoyiKjZVHp00qzgweSzN8thuaiel5tJlnT2g/twxAbRajfidekKzFteVsSXCU+9kmjX
b5l0fBhca/b6w6RRM8BLgywGlVffDU1uHLsA3Z3SzwzbCJPnrZUl6pV6PlL0gLgkS4XRWk+ojY/O
MF8d1G/RDCvS6pCPsLG8VLgJ7tz5EjME9b09sVypy+BjYWoX6E7x3mRMgnfzSGZtvjXCCa9oFml8
vz785hcD1zmZMMdA4IxqNN/2DkW1RGj7tp6P7sQiiJVNBh5XsaYOrb1QLPYdmj+DlVEwC4NdPVko
L8384DOfojA3rvSgm2CRtmt/vzgVZTd+pUDOdd+GrjpDhpYTMDQZEjQx0MnUKFbHM7+snwc5kT51
4NbARGRNeu0Mu1s1akQYFoePfUpD1e+zEPnHFvADquOq4XSziH9Yuylr1D/YoR5+2Ij+R9HlD2Vc
tM3/+Z+GwD30R3eRr5szKtswqcoZ+F7eIa5Df+hYmI8ShXrybbKtgIQOD1KPQzNJgQS7S3qOX+EB
B0N4Iiih0DVTQNso4+3+elt40582xjIND8yl6bIUEfa8sV/eHuMinDf9f2VRrwhcacq9riOfduE6
bDNFQCoFz4uo6idWJFASJFEwqK8oBcGRMFqzWDcAgtEtl+EriUQpp9bZJVAYfv/nilLzYxWl6dWh
Ulb0gBotFVF9GoPNEHnF2iUq8d5iOpm4KWXxODaP7ZzdjrGgOQeWi4iSVEJ4UC0hnV5CfkjBxGlI
810MSfixbWF2+tMVtmn8nc79Z73XvT3JPxG6XKRGXHI6Tnj6sXpOmid5ZtaLsuFJKSKu0li/aVXM
6D709iEjtGpnl8ztLdjacEq5bIbwqe6GBBa0lWm/4eGHfHkAXZmthlq7ipFmYR6NMeInPf4w+Uwt
nYyoQ58IQi0KD4nj9YfOag+BXjlg/auPQg75GQN9eSIQjsjSADpTJb0jZQhsBbI3roXHcV7JmGHS
HhviLeYr5uSZ9/rcXyRu/ewnWvhKESUL6Zmz6ja3np1cQVtQhWnoSiC5NQnECRC0lYl30O1yoqud
+TvBULqh8NPuED8YUHn0j5k95Y+a7T1adTZdSorR67ayxKaOq55jOml2yLPmWrT8nAZFeBpR++KR
AERgiEw7Uzn8yqXCINGBzUwTiogDKG3CLM1d7A7jGbN8e1eqdrygFNRWuWXf60NdfgaAREDvjatE
8YbQgCi4KNrTtbTffESPa09Ur3EwpmeNLiWqNovjnkySyJq40FNaLHMhnoWGz4lo6N+wnezdKvM2
qNpaFILW9CH3SwlpIftuVkLsdCI8zvhRFPrplLhOt/1kZMZA7ZNS2KAy/WI5Mj9YQf7QzY8Spydj
dfmHggPqYoo228Kq0e8Cj7Aujhd3oiJIt18fOwx5oSvG9fLO5T0MBVSMFKzi5YW6q7lwI5TaBw5V
CeRn6dFqibjs8LIBFBZMSUnFpqtjm4cIPNhjM0q5twxkbiPJdqH3aiXoBwoa0ZHnWqsydCFZqeyp
VGV9KX1HX0Md1TkrqaVOzKRQgeB455wsnprhhHYof9BzN9xXDmkQiafOPrbpu8xBPBa1zsExarkV
mvxWkxrClb3hClBSxcDtBZW3lNYj801U1cF9VnPod10w4yeEtQ2JImct1gJ1HALM0EPqXXRZwOpt
ieWwKRY+oj+HNeD5ySGwGhreAa69vgA3UiXVfWp/r8N+ePFQ0tjwsjdNSpUOZaZ9ihPAkgHGl9Rr
DS6HKHxdJ6EWqNzPXljKvSd66xyE3RPU6+oy9lDyHWPcxhW8jbaS2Ba7iVJeKTNIGwxkgTWHCVHI
0dBUYCWaNsHo3NHqKI8RCY6Jow9Hsyw3WVp2p8QklI4aEzTpnvhCON3Wqh2H4eRCLF/TnJZbBKMY
253pMyVeuULsl+3gx++9zIvXNqTj9V8Pzob7p7HZtR3L8siHsXRsse8uFKk0BIAlvdyjKCDiHT+h
ZRBjrYNlOtuDCFigpN8kxzGOGeDTkOahTkxjSq6gHp9Fr90bNQulAhbbK72W71QT/2YTxeyE/fVa
xib6jgXhBni/eH8t86RDkQ8N1H40EnPThBg1Bo8GHlovcdKJKbrr8jz5FjCUW2leg54WzE7hNT30
ybA2SDIqKL1HlA9X/eS1u16O7sVBrBaXnr1Cl2RQ6KZfRc0QyAgTekqdpfibq6DxPnQCyB0cNIIn
PEuHnmOTb/HHi2ClIaXXFWHkyP3qC/HSDxjw7mDveGvbsItLkx+rsodpgiELFOMuHsnNdqj8bRl9
BvTt1YslSV3yxzfaSajmylpDr5vjCfvrQ8Iy/7S/PWQeuucLQjr8P+1vbIhaUAYSJXwCqElAmFw3
le7shTesi7DGIdMMX8ZQ3urWkx9b5wv0zfbsOpDh2wJjhxfksDOLYj0GPaTY3P9Q1O4pL9R49hBx
b2TKpd6WNczCWJDmGeQsWIrKPvYWHjKbBuhdlbvmrh+kWPt5Toyi6j8QZ/atn+4JHxhvVRWigc6s
fRj7Dm5ZpP56S3kndRFGUNmPqSbtJYiWH9Oq//0j7OT3eVWz+Lq/lJWSuP3adw//+xlxR5n/1/ye
f73m13f89yX+Isum/N7+5at238o5U6V5/6JfPpm//vvWzVEsvzzYLLEst+6bVI/fmi5r/+lHn1/5
//qPv4e7/K0h37OIavnPhvwPb03EdI4a9C+5MPbytt8t+Ybh/IMJqe04tufPwTAMRb9b8g1h/WN2
wnOGz/Ezv7vxLf8fui6wsRqecAxuGZt+d+Nb9j9sy8aGbRqYd5jhGv8/bnxjPvd+jjCWZ3NWGj75
AKgYMZm9HwSnEtmu1nTOLUXvDMA8VYemDQ84TAeYtjlodJP0EE9Q9fNhozlDeSp0aIEL5LmpvHrr
S3+f4DC7aFn6/Q978vdj7o9zefHr+bhsne+TJa7rMPvZQe+mz6FN2LAbtWiP8AzXU4n7Cpz3HKts
H+LMuJVW8GgbpQOHM5lTkVmxUoXBGRk21srNvXiThkhqAlIeI6Z052Dq6GUppFgm0OX7LohBwQBU
nQjRNsvg899s/nwFebdzfd/Ez+BhrXH4/X8d+CSW5UGWhnUjybL6TU5lcq0nRA6pW1HymyzM0MCp
HkA9debwG73r9qE1xImGZgRSzuIiE2ZHhpri6iLa9TSgYFy7X3zEa3GpwZvPqUDGopaHvm8ehSua
E71lmqKwu8xKd88Ui25/853mXf7rd3LxExuMkYzopvH+OwkzDgs/ycwbB3qxk5Bd0BfSgNWH8NAJ
SqNuZNjYJQZjW1EC2QcM1keSxdR5tAKauV794uEZPLm5ufWT2rha3rOIY5TOSWo9Mi1BZl0Yd9Am
281fb/oSbvSnTefcsTijOKvMd0cT8SpBRxla3IwKm7ujJY8KM31ez9C4OFi5YR+dCJBFk6HSS99l
46eKOjItOdvWEIjHhr8BphHvxnAat2ZXEqqZDvEOIMCq5iucEAdetJ7OsHIb4kdkAZ+R2PC2HPRT
ZGEsQNekVkmc+jNtJdtybFBisyJaYfC8OSTp7LS58FkrTMmKMNloC7Ke8OgBb5Zr3hMDDnPKKsM9
GO7oxgptXQctxmjNNw61Cq8AX/zLckPz1O2dfMe6q2PWqV8U4MUDzbx2azD9skhPo/VYqk9+6bT4
tuMPvVZ2l0Szsg1DxbhrMDyBRjPmll2LoGG+N6TEziag6VBDNo8mTqGrXgeHEga4V3O9GgbnbnBS
EJeWRMOXQmY28EgpeHIUEJnmDVr1lRxZ/5DHzUfAFsPdNHrWLTKqvZ3jB/rr31v8u0N1YYyAQjF0
8pZ+Pf28AXfj6Ebiponu3LvUHzOP3I2AkkraZdbBc8V1MMFnlKp5iViJAhH20BSEJRp6ERiXiBCV
ztdoB8vpnHXGbdDWYUrAjjkTNibpX8ha8T/8zWbPm/X+MHV8BmbXY0jm/79utqMBSxptadwmG++T
7kSPaLLuCQHKUZ8jbKiBLPDDhyxmXK+4WJjyYi19avw33dcFtoH4+zKfx1tgHpqc/GwrwrZbF9Na
0Sb9u9ndv9nLlDhMj76rz7DwfozuyVIFgz8at5yl3IOu6PaqFMBldibWnEwIr6jXSQF8osCYPhXp
2QiTl5hFyOGv95v562R5vli4JqQ2JvLMNl37fbZZoNyWSxO/Ulf0T3WKD15+yKIEN29sAmbTute8
/y0tC7wDU3oJxegj4BbiftmVirSOWGHfBTBhrSfVrULylBJxqGpE2rIBHhon2pkfhwxEzIX9mLsH
kpGob1kEA9QUlQPDB3ZI9op0a504YjxCWpJ9TIhT+Zsal/g3h4hp6hZTCsO1zT+NZMLSSthagX5r
xhg8+JCcBk8XrHxNd50l9qNq0u9O6d20OWwLXk32KXHMi6FQKIjYnJADtt1O4aA6RK44iRZJ3N2k
UT/0C21dayBn/vq3cf58IXdJ5JqvGfznUg/79ZhmbaoTEdCjlWtaby3yuN8xSO8mt/tSqda9Z4lG
dySjK9S55OtioS9PAPCsQ2OKdZfaDwZW+o1Vjl+IpvLOqEPSNQjyT5ZO1uNiKASdmh4ikSD9ow4p
nB5pofXBaUNvr0cmcSdlRBwWf2E/O9QiFl3rHBzsVuqwknvDzc9drvKzXnFyh+WJ+gN9BOFhl+79
jZdIY49Fl2wJLIY0N641dSiuCt49sqkWa4B4wFBqow8nPSqujJvWuUcz6cIjvsEnEJHmSz5qFPdE
adEdBa9BKDMFX1ODDiQ31vylhMSI+tf73ZrHindjiSs4JXQ8AKbPgPLrfkc8GXSe8o2bjxd0gqTb
PyrYnXCEqYc4ZB88aj4Vm5j5xVmpCUPeoFh6KX/TazmmPt0Ktl1j0UQ1doiVr11ntivbonqR6HRD
EnSZoVeqUxW+dDNJmWUgnYpFDdTFd6xL/X2hrKewcPxtnyT3qVY4zx6K5QzH4oQ84OKVlU4HMBgu
2Fm3E7HfNKayJxJviL1syXWIugJqMAaOIXGrTW5D+6WC0v3NEWr8WqldRg/XpBpg6RQDLFt/t6e0
UXS9E1jGDTnwB9jHMTyM6GM6G5Ca2rBgNmmEPwzEcgdxnmO7JN2aDgBmkLE6Ub9s6EFiqTGptf31
b7gs8v/4Gzq6zZjGwoFoSMQr77csb0OR6ChNbkNl4oYaUtwENoV5P30Jaown0tXOSEUKqlUxQk/q
pYBbkN95s3d2OXwrM+1p3UuyVoRmXqSHSiTuev2sAv8y0YJfoX/OdpaotK0FH2CbNvi02y5Sm8Lc
h52lPw7mh8Hhuoh6zribKgfLktu+aUWGUnHG+k6wSTO73pQWMqYxq3aqxt5F/jcK5wZxYDMf/Cbd
YJ2oFFS+FUvkiGZM7Edbw6W0WFgQDqIQXZOJOQgWh7mm8aWuafqWpKo74/KqMoZm5h4lc3XxmuaG
sYVpI2FOVHhCw0GuSHcJV02IbAFIFPLRGDw/Zqrs78Zf3/q1pmF5LJd0TiiTUU1A6HrPMJug8NNF
UuFNS4fyClumR4+VuSu7oIZZamfbrr9Sb2237qS8Q5vER98soud20uSBbK5sFVF1G2V6tRUoZQS9
E76jCqEpU2/YGbQcAQApxJYhRsSErl9DiplL62Kj/EG/lg0uuDZNH3Tjt7atjUcwEi9QMPRLVz6Q
zkNwt0bRO2v1XZTIL3Hn7PK7EdOVZ9vR49AL5ylvQX+bCOBEInqEQ5R543GLCpnFURl3l0LxlXqL
YIwyCdGlhtRE5xZXl9DcHDOAaTO5OmKWNGPV8eqsEk9Wxyqi2eLA7t7pcmaW0lUntcodzqaTjucf
90R3G3Pr6AajuQnjIDgbcbPRcX7d2/WwAQ9MQ1+TSF8z1JRwm7DZo0tD1msgTxeP/jQEN7Uyne5c
OMMcfpF8MAZX7hM6X6PEUTzNafRyUhxp4P130VxZqt34Pow8HwV11e/cBFs8H2vSfE+aNdVWFmO4
ugn6GMm3KlFujUx6USN8VNIwDh3NqNXU6DB/RnHsa+z6fmVAQGs2DayVPcj18RYQNLAyki65Aucg
HiPwnY055siPASYVMuJ72tYVC9pZs9mabJV3obxHC1EjoYIL15sY+0ZyRu8gmOGLNjzUuf23BKzI
SR+aa95nABq8AAFIp0Dma93NGjh6+HmzHYWjr0aCoVVGikimoUaRq/dXRHbmQ98mnxpzegMJBk0j
hQGgCnXHNcNAVug8WDL4KAnZfECqtLVIHl5TqYMmBmiaCni5r1HDbO2y+WrRfD6MLt4r2Xv6M4p/
lGH6dOJngy/gQVv1lbE3bTNczZ3AWEM1n1RYWfQ0q06Zch4qTpU9Xpn2Uq1Z/wQ7v4jOXtl984zS
o5bQJND2FNnPjtlskfU010DFzTWTaAryTh48w8tPwlcbyhk14g2ut2So0INshvwSVM2li6kt6hal
MhfT/boC0d4XfC0nbtW9lwkAHF5UYS+ZZe82YV7ukENxVggj6QtyOEwHF9/Ndci+lxknGKE//t7Q
61m5cwmYcpVhM16UiZCjIwF4HQMIJ+aAGTgDsiRKzXROrdN3u0HO2oRUyvtoCpt7K0P5PZn07pNI
z054AOhq2xaKX9TJo6ePrxbvohwLM74CmfaBwNgoIHKFbml7h51Lf8Arpj+oSQ0PycEuCA+IW3bS
QgnpcmgCuQ/gGO5eeK36AEKRZZ8JRXnrAtICbHfax+3o3CNWxmpaNnMsj2avQm+i3+ya1UZI/4ui
Ko8/9dMYeNquTxqMUrBC5n51o29AWE1HE1YeCUTtN7dNxqs/37gVUUK1R1GItZ17Ij073ZGh8BWp
WPgwtQMKJRE8lGgMSFaxnsuiuaCOCi8EdqIW9mW/NyL5Cq5BPDmhOEWamq6xvnOpPSBtx82ocdh+
Jh72qwo0d1dOOVzc1ifPsDIwRTFSGoYcT5X9ElWshVJEZrTFiLLzJ/dhmcuESXzfjFp8DVx5DaOA
RPoqD6D4uITEZibzux5jIQOBs4mans68i5zGCdyHrhw/1dD9yAqKnqwU3YXtzB3E6aMdIY/Oa9cn
RKkGft+75fNg3YOnIWywNoBHYFDvqmTfCBuGJEEIWzft16aT56vWcXhbT4s66rVvUWuYh06iXEDk
cNf49FMNQxCNO6Hz9AJEGbGNMKujRUMwyL/usnrn8W4UUPNYzdbHfkZNsiwidm5+KBBuLOvc+ugl
IBy8dNouSiAbp7e+WcRGPx7rEfLyuJnNUgTk1XO23XIDXBLDW0MikcZu7eb8kJ83hBrpcWUffoB2
R0bZDXrbrwtx1zKZF9FexCViuwpWMjduOKljUCHbdkS/r5HoLvoNEDz9Toj8kIQaSbWqf/vxNFiv
yBHprmqL7ijnm4X72cW5oGJiQ2yfCcE5zX2XJf0+HkeFL27Ob1tufmgudIQXbRZ9cfKB+OeMzCUc
aGoj8NJshyJ7Qfv5Ip1O7rye5h58p2yTeCTvZQoxuBlF/trsjfjkFpwsE+S8O9iaT2hN5uCHPGMq
dCy60YZPjsB10U0sN+8eTkNSgECs7TtShOfMQ8zVfVO8YsIsmBygA1luJhew3s+HUmnWHqU19tt/
In+5FoPHmx8u98IBbA/uRB4nY7mVxty7dTGbj8ZTgqn7AMk4XLmZq+0GBntkVAQdgmRed0467Uqn
fDagciKAJfazT9WDTtLkWoOMIbFxblzjGw32C2Y9Ikp0G+6e2+NF9Zzhrq2nmqiEOliPlqNvWvIA
1hkRA96QlNfMf25bCYuB5vJGE9nb4JOtN8QEbVjIY7ue1IGAzGmYp9pdVJEFESEgaRToKsx7xd1A
/ha05Sg/IpH7rvnaG3HE61ijRxtGrHDTNjvIhD5zG+7HJrWQSqIIZ4pz9lJVHGYPrVdz7c+Q0O2J
EgD1sB28ooOy3szhoCEyM1pNAvr6vFafvRvak2MT9RgFiBVkWAHHNNx+pUwSTi1vX8wsyywffFIO
ZjZ3Ot9w+Tr4IamBy1OJVhNTPr9uubc89/O1P977H//55yfYEcXBttciItx+/Zt5w5B69/PPVLUe
73w1nv7w2enyGlH32c4o5tA+pGY/tnh5H5ko5Qa+6jfZAPdBBMy3KBmekCdjWwlwb+1//JWfW//z
7/34MmElmPNjjA+VtrYlcTZI07dJwhlCMxFhvcYCySvbr/gHdto44wWRLK6Fj84cZiDt+OVmEqgs
u0Q3V3bSMuArYysUII2C5GxMbOg8PTtleWm7+kl3QC+mfs+KwxIUwyrxJUpi5xDrkX0kftM+pmDS
YWTZ/hyuET0hZ+RMXv55uelYByEA9FN6eRWylsKMiYuY381V0AYjnJwklLPd8rrlqeVmeZjbBbgO
4k2b+UOW5+3M+/1elSH76vUEctL8QcsbmMkTFMdqeZVXytvbAUktntYe8pQINVty8STwqRGrbNKI
M54AoX0Mh+AJNIUHhWwWyYd2OxFDy90i16DYNItYbHliuRkcHWR8Mgu8Snisd11NVkkwc1OXmyWq
6efDaNbXIjni0P35pPevV/98bnnf8up3HzMShrHxG48xZtCB3XauoIhApCjngUWW+Txnfw7bId4K
egBMgCDxHH/eAO0iIu3nY2VjMviPD5d/aJu4+MNLQhV5avXXb2E6QEqFgfwz6qh1/Hh1npf+73cn
c2Qrfv5tQhdbRLP5wbY6RnkR7AMv/ufG/3zZzz+qxezHnw+Xe+9et3TDfj73hy++/Mu7t5AERLSn
efHN6gEAKAXHHztp7ChwAu+ddxOS96Z90ue7AQHo+X7ZM1XaF/l+0l00vq69X36zn7/o8tBvCS6/
ywlbYNcv95enf750ubf80DHk7Ikiy/yGvjewqxWo6XcmKsReF8z7h8mvNrC21jUL8W4e5qQabIi7
8xEwTiJpPi7xk/4y+DiS1ZExw2XHprmzCyTl6QyRLpDx/riRjSeI/vrX48AOQcg1kY032EG8P9ms
MOaPnoenaE5BsIURUpcITplG0rmtSRhoGPuXvbr8LqS0ia2oy2fULz15nMxgxPwDTy3ZVO1m2YHv
dv/y3B9+omo5TH/s9Z93g7TisIkJO/C68IurxXSxiC45qRIv99R5eHZqt7h1Y3AaSUZZZ5M9PpZp
igqrYsWl4+HWMHLHSeXusIF2CELpYVrpkG5cxDKbCpMusvKuwIjEYjMRk7zQgriMtag/2A+aE5hn
r7gFhh0eUp/YdgiCgFTBHnaR8XmacbB1qT/bEAEOor12qS5Pfm7dak+KPYWWz/E2bmx1tdw021gM
wVzz6BI1tdyUooYR1UXPELRcpgjWczLUCe4m73PJYHXXZUif4gE3vxZzrR9j/1MtC+NadoOLcM0M
DrrSTsjhKI05+ic/8hDsi2Tat57xG3TFaaMAN3Qi1xBWtYiSJpyEXQGPSQ9GLCks6DVLvcXT+KmA
dIoyiQqUrrN4osMkmBv4zlY2KSt8vL9kGpbjwTfGL6jwwF3nmk+qdBM+6M0mwnRQWPKWhOrVdgh0
VYX7tQhytcWp4UPHwLXs6v5jXYTxI1iwelf1yUufW+2G5jDWYAX401QlavF8sN9ET8HMNKZw14Tx
YeBkuA9LqlUxzJ5tHZcXP9E/2ArLmVEEEAzyEZW3Lq8FMWmrWBZftEIvLn01Ergyh8nV3QMDUn2y
JoKPszi7JsjgDpmT3ixfz5+7PjSZFlmfR6H0V5ntEbbCedVcl8xqQso8oXadgw+9nXrEXl4IkzLl
UpjUPiF61Az4Pb5MrnnFN4y8C8N7gcBvS3foOygIusw66F29KYyVXeO5Pub0gfDVe8WrB51TM5/H
RnpvWYjDLxSd2BtlSPolurR27M6pw6BgG039IBrV3dmNgTPS8M91ifqo1Ubm2cEE8aMHkd7Ve9cY
1WMcyT3hkneaizcBkSklFJNQ8jr30lM421/dLGGhx4VO89zrZM1R2BAY6A7Boibyt2tvbZcQe9Vb
3jnrq1e4fMbBgmtY90EGCJoaom4DKZQBwD2vx5syDtqnbp+l1k2NqX/OorxDlxqRI2x81rDLEsxD
O0E1Ic6fCQ9k4NT2AYDRzn/oUQoKT2O4qK4+RexNAArua+6H8TXxjVf6N8xgWaFvDXSNnN3ldaw5
sGBsr8xcFidDAierZlTB20TL+bX1Pwu4KSougpsRW5/M2hofcKnYJLOrCy28/Gq7CYOYr/cHWY4w
NcvmVY7SfhJ1esmETM6NPn4BRQKZqIucC2yuYd0N9JF8qE0TzfVnT8s2g56QZDwTJUnoeSV9sjqw
Pj0gitB3sTmeFy2RG/eHir4JhFBJqtTkbxYctmIH38nA0vaZml6SKpPP6UguoRgfUnMbOmFz83DK
ytI5arGdUSqmK2pAyd51EEjhAZAkj31xR9OGsDtU3TAAQvTwJI3syoz+QV2o8ISbcQV3BGwT11WZ
tvYal4N1aif/w9jDwEG3iAtJdDCVJmqESp+ytRlY5ol51LgqcpHsjdoEgOBCTy46jE0Jzkm2nNW+
hn6q/aiVg3sngG5eMJ98Qx/9MarcLS8ptqYIOLr1rjrVY9c9Ij14ElJQT+DhmmhGk26LBgTL/exn
E+rgyrt2EVQW5Wq/6aOsrkDeYpTiYlWZTnxMsymHVuR9EXqJ9bt5bkPlbcPK3Zf2BPy9+lhq8urY
ctzpAb1Wf/xNb1MDZFSqNokvA+hawNDNb3pyGMjXeTM+knE6XbRI20h5qIAIPMfqU+ya5qHsrU+D
6Jw9Xo7HFrKCDWd4j9kTXSehhVkerXvWss8NHeo7Og3ykKtHL671TT86Doa6YnoaeiqMAKFXhemg
NWbVmjmJ9mIIfU/Wj8gS8RyZ3sxyk2e7huxN58Fd5ZqGqcAD76FC/VBGcouw/8NkgcwHBNFe7Z6A
jrKEl+y7TyQESNR6LYX+aFyPYHN3GqR0lNNuuEuoR905I9L0eJjZO9rF7tZW21VPovEoaZlQsrsh
X3ux0Z3z6XM5KHnzKNd1YnhiKudsBroHI3S8j2aTXkwzO5NpFD35hN7v8NzWR9KjKtD/Q/SimUF/
c0FmxASqr9XkYJlUX2KBtlprHMziNc6SNuWgpRpZ0I2FOei6o1rJHoFzWKXVTbVc07yMzIRubvRx
Qsx4vlvfkhq9PBOYoTyZY/ENS3i2d6wOtkvpANYozp5la/upYQ4lSM5cNwEnTFUmgEz4O1bSV8SX
jVAF7YHzAmYFpeE0eVEtmE30ryvl5cl9G3QkXE85HQ9fcjMW9yO036OMMyK0AJo1jjh1DRcGUKgY
CVv11bHbqyK44S5U8ZumS/cQFvOwnVOLVgVBdJJJJVMv6W+zFpZwpxA9dO2eqKj8wXXa3dHUS/sw
etqsXa9bLr2W9pSRTuZZ1vcC7NprZSfHFNIeQpEsfmyQ9IITCXd6mUwPkZ++mZEqL01fAMajT31s
IaTSBHRqa5sw0O9ou7CUt1xQLQXYVwDP65aqqHAOfekML5RWOHy1lgx421yVJihlz3HmudLwRnFe
32UJS3gPU9QFPxHioUnc+WM6XuVwC8Eim+Z0GNgLW2VMHyNH4snR8VCmGmYIav5Ywy1KpgF7Bmuz
+9KC6lnpmi2xA0B0hXLyAStCQEcPzG00iAakhqI0h4t5WwWkYutEME7MVD9aVvbSz5YkAYjZD+qW
wGpiweNofE5tUlDT0Eq3wxDej3IO0HXYiEQz3VXs/V/mzmRHcmTbrr8iaM4L9s1AE3en9114dJkx
ISKyYU8ztkby67UYdSW8B0iA3kyTRN1bVYnKCA/S7Jy91yr2ypr8HWNhhisEonX3k+WdcdXB6PKF
tJBt/LQwmdGwif/EDZs5wZ7pacSHEtRdcvaC+0gLlAYYmfSYj/KQ+gOtEB7/HGH4VEwzNjIrOwbc
lVXntbfZwDzhxuMbkOCcCfKcvkRuf4nJwK9rZ5p38xTQw7f3Vhb8TuuRcPXAj2tHgCjEbg2Cp2tw
blph1treu27/5VRX7ANTeZvKwTY49mAeR5veqan/trSUQXLgvvP2kmE+eRvDJlclIUQkczl/JjF0
rB67I58PyrwjXJwTghWU8Wat7QLPSJC1AchtoXtLS3/T6+rLQ5YYpNgVotSA0GHPGmO2qD/PcRKc
JRB4w/U415MeCdOiT4FIcNMAFYUbvmaMnHtPWrucvKJij1ol3yEKeJrrqqEZxbhEn1O2bAbiQFqi
cgskZEM7qmcs7CarpFQEIDLchxHB359BXHz4VBNXTuHWZ2UMG6XG+KR3U4LjQOl7SH4BbCXr7lel
f3cqtYs8JhiFSk+sBPeMspmr2PPPOqDqU/MwaFnHbIyeMZywAAOQbYuO4FIfGZmZNeX+bl9rLadl
Ny8OLKv4t0cWdgWHfSxt9LMC80wogXmxTX8qe5UeqNpOJ3zeeTpBpMC/yzGYjrmp/xzLAlWwwQvF
Y6kKzg2bA2d6/K/WXnrj79oxbuO0lcrlWV160alGakMK9GYaDFuMujrks5cjIW83ael4d3hDP6WR
n9JeajvdMFu0KB4YLbZvu1bxn8OxKiMT0Q2HxCgf2aQNhwCb7GbU/L8ceKyT1oDSBM4/g7dTB5d3
2w2K5qGpFaeKYWks+eOn27KAsbU+fXX0/Fba7XEcI45NsA+3aVPnYY6IzxeWww+93RF0d69VgjTb
zz8cOXl/gK1/2uJnaunjw82QMPbWT0G09OYF8h2egXHsTLsMTdlOnDdVxBbQwXpn9CeRA49LQF/B
QjFKODXcgHmxELccyitZrGOy/J6l0xVrc+3WgfEyFJJmTVSyaZt9WnYOqy/df+Q8f4sJZlMhyONn
IL64rdTlTpeDuTNsZJ2kbf8yG38kScUXS4BB9aAfuNKd9nNs/BSYnjketUf8iztafvNVT0kbNON9
yM+gtH/WtjLuZhLIlVHXcuMIMd9GvhMraTVR6GvM8a1+JWiQ7aKpu0+d3x8wRR2F/exSQr0YXees
x9gQF0CyTwUF1ly46SWIimktSU1tC4OmcEBv3/NxZn/HM+O0MDHOJmi2NUKyidmy5FgICSNwMjBw
AHOXw3iujdevAf4Z++F49R0vKRP8RbruXdXU/jIoJ4M+d8+Dr/YAaaliYwFb81WYWAHjH7CgqHx/
xonJbvK4hG6Xqr/EEHeJUfPv5jbbfpY1q9FkXZ2OnCl1+1T3xR9S+vOGGA4laVbHR5f0qBuVxoOG
+Vvia3ihPXHF0qVJgpo+Q8g7gWjgMjXv++9fcsKul7qc3lXu9XtOfiUAOWdf+jX3M2gZFCxJIhV+
t07sqYSa7ry0wGe7/Efb2EQlA+B8kSsjsDcgCJXiDvK9dhLmomKPrEsW1W//Hg0UmnWIc+0k+D9p
Y/HPDduJuOnsyOBccR9ZZVycNzkvm30e+L/Z+AOHdftT3eZPdZ4bpzhz7W2UTdiiUQdEOpgAGw7n
Oqqh/Ruj9rDV9If7dbuHK/xljsD9M61K9ioRMFQ1Lu6O84MFn3/wc8y4qa//FjPQRW+utC0lxvbU
9wnIwAAyPdxwNmJwmtiqRBvd7Ejp2hQ9K5u5kGAGbzfgP2wFcqMADo5bZDIP9IxzZvvgRiwxgUP3
KKMJG2JXi6R3TVdVwWXnXVDyw7VmbFOcKso+4VTOd3dhiS5BG5wg7bGChbICFUIYKaxIX4XtAO/T
G6x3R/yGQhl6k1AANUFvcw5/5zPTnlrr0THVeMrz4IrzQfKY1KnqJvp4n0zYER3CWT6mUIvihfAY
aCfmC1RfsgoUJ66buLT2rg6biSthsp1lwBEhAq9mMnk9mhkFyKFoOc8T69pSWFlkVOl7y0zx4jTU
IZ2465YBF7KmxAt2yQR2jhym2mkU19aS1O+J32zCEbL2pnrau61L2q2hbKQtA5Kia3+jO44uo4zv
ZoyiYnGXjZ1BRLnSjRPv3W6VSXjOKbdFnWDgsbINjqQ0zPcBQcHQ8gpyck4fsvWtr2Uh6l2XW9ka
mUkZalY2bgSwT60zH/aU/RGKHSv0AXTtkdOfgzIP9g6LsnXVGX+1Vrcu3uLT6Jv6ppRqN26aHmc+
pesRMtS+clmfI09rb0lUAPEr93krkrNk5cVyBb0S+6HxCNFC3ZM5O7rMZ7QENl/rvkqpXVwLKKft
gcHs0QcT7pguXRbYq65c0EpxcdPqBqL3ciGJ0XZdy7l/n/tk6wGH+K0GD5pAgKXC7s1XbAYMO930
ZWjottmDd61bs/4IymHb2MUv0wxi7uMmpmwt3YP/0HcmyGxcgn351LucSDr0cZEmo1AEc8vJXMIi
Kao78UsLswU/DQX9Vw5j7SrrXPwWzB7WpHWyDVnK5cqg4Gux8mxNAnTeALigJhQlzNCL3GjfSFx3
Fs80Et/VzCdy4ra+HEqyBWAXS+4IrC/ZtMtmXyeEL+eUsCO1uxcLvCC72c5iYRCZ4ZjRxegAEi2k
IjPyN7bZ4+Khe80GgwpD29kp+zsdbB01o7rha5zLH0Oea8feMbOHYbEMgc4H+Xv9XUnwfS4vQFWw
/UpMVkMcfwEmGFgzPmIeF9dEq/6WCznQ4kru55T/Wzhh2BRJwbZ9xXN/LnScXCnM1izTtkORHuMM
DrlXqezsT3SWoLYje4Ssnxjzzm9ftawKwtxPtQMreIs00+whjDA7GAXs7NvS9o55N3FMy3tz24nU
YOFkb/mJxuzQfHfUNl2k3Uxq6/mA8i7O9P6k5z59V9JNxT3uxuQgl8esmmw6hpiTd2KonyFE+4TA
LxYr/D0575KFr739Z76mt48s4ETdyGC6TTPXBdgHGSjf6H2SDTgt049XdiHbm6XuvI3SMxKYH98j
mMJTNqgz09jnPy1RGOxwCQSJdceP22yPLBEHfdPGeb+jDZo2DlSnVNn3Cqy/U6LeKSIVtplOUr9Q
zhoHz7PTVtq6Fg6xiXridCCCpwEM4SGXwOtia4yYkkok5vqTVaevZRWbG1wCARQ9GN90yTgcDUxR
4PwD74v0j85AcO7HuU7stiuxmYx8dhKkkGavH9PJ3kIGTHeSEDds52reaklU701PMP7DK7KyLFk8
TKN49Yf0EYy4NOI4HUN74AAC867c6oHAu1Q617H1eqjd60rHPBNNR0daf3oiFmejdDYUGMELBKQn
YD3xcQtc8LylNq5i+C0kU3w8gSl05ro38jVdHQ4YAxnHVjoXOL/lKcujm6r0rb84YJS8mHPin62S
OVKZ0T5xsvl3rjXQDHVoNV0zg6BNUyhLvfjzHYaPRv+rAjb+vmJWhRTE8aOdzh8yxGrU3lwFXNB8
hf+g/s6WWIP34TRt2cN+ML44cKW3bjaZ+zVjcbF8cR/clGGjKKxtJoin5vw0gwJV0DT65iKUf3ZA
PD6Y21LLTV1vw2nqtcuQZ7BuJj2QOv6ZwNFPW8rmVMd0JHoPv19TROYqawsQIXVL4sEfWX007tmN
3PVE4/rKhv0UDb3OZjtgtx/EycvESoKoLvmQClh0VrvOhlRxv2914zwX0r5ExKJHmir29DwVicTA
0MRbxkrUP5fRYxbjctK6u5mPTOm1Kd/aXfaj5jJ8zlztbcD1tvPJfJ7iXN7adAkvBljmLJaelTLi
owoe0su80/cvhWbzmWuBV3gRPePc/pNwRyU4THpupRD6TdmVU7I4V7SS3/PUI3eahAgFqDeAf3qR
dvBc8INwitsgdNtg+anOGcaNBSOuPOluJOHaG8T5XRDpBc/4UAdsx6DXCr2g+FsHg44ibeZF1sqL
lZf6iSVLd5hmnIqJSPCZkvk3cu1cF32BOSrLn5ovE7BblYr8lbezca6WsndT72zNzJ51kvVhaUys
bAx7ugTYmbQ5b3djW/iEOBqEgstswWgeXFG0va4kTOOUhGHC/kP3m3Sv/x4TLTnVA0/73NKeq47/
ZfbOBnBQcJnK/KCJ1CNy39RHCnAfad3DjUdHtRU+NEPlM+XFJbpSHGo9uxr3dByYYSUmzHTY3Axs
0v2UlYJHkBHtSYgsDBdApFPp++sBA8iGy4i7QcHzrLfWuFNGsu0Sy3tU3rSzgBdZwjeuZZV/oKEn
QTPI9lHleFKUEsRO++wkgeocsopBoZGK7kShfSdGU78llXjjSwDLb+YIPlnG3Ur441dsKNeE20v8
qZm7huSDEowT8Y6MLkAeJiwJZeSgds3zVGhfmhpcRKWI1jwUL1uZvnUxMpckghbQVe7AYDXFQYZo
LS6G7lz4GA6isS+vTf4ViGqT+mb5mfE0hSaIEkb58UXmnQor08q2CHF4Grmp2DgjJQ5NGdYPZ2A4
nHfvWDAi2LHaiyU7eW1jnluebQBHoeeejMH81FCqv0fj34qlfDgk3C4Y+Ux3FBrZbYQLCpf+R6PL
9iiojBHNAwI1pDP4wajCm1hJeIIO9wcTCQIsjAulI+fiBvmvMq6Lg0DOdmPZ/0xbHrhPEDTXUcH7
RivAMOiZd04AYqz0Ti1QpXZR29PS3A/Bg7l3/qxpfwHHih07w2ENYsF4KJmfqZ+TnQSUvkbww6cN
bNPZza1bZgtxCwyvvBbt6z//wxz4XBDJXmspgT3XrryTZhFY1Splh6lt80XmcvaSmooPiREPZ6tz
utXQg1VQCMv234ULU3GCMltulKyKxM7XiTeC5zjXAysrM9bEWU3Ze6+Y5OmGfhcsrFrwk2Ex1nh7
pNEwiTL33zdF/gikfjMNT0LH9xdW9cl3OgK2rgdiY+7Xng4TMkkZ3o3ZeHdibpxx9NQkxnjjv4AT
OvTcQplgJyMxhmR+d4Jv1pozjbEhHbp03uvPuYRfNfZEOOrYgFHa5D/j5XnieVG1rsECxS0wCX2Y
xj05Rm3DMdLbg3AMuVT/U6Rnb6DBasK0Wi9rRwAOxh7sQxvY6LrQNd5IKvZ7IjHZSva8HBh2+YuI
L1hVXc6xtBUnHbgZ/pGSlXpLJgunI2TJU+2Au24lsblhoG/Gn4lMYgdHumcgF4/G2yC4ltXqFwPM
fI/LONlGqvTXhmy8lZ0uulazs85SGSepz9mNe7LkKpA6a4hc7CIqCWK4jBm4do7xwkB/YNLNjHXv
eGp6sTM7e0KxykAZeJ7uTc+qdfgn9NQnV4YbUi7Hs9QIo9k8M1ygaJThFpzE5G+iBgiJpEIzobZ6
AXFGTjq7lLZJvcZizKt8+ce1cvugcS6+VkquGcRtci11Pyw6ih7wKq+3Oh5MvX8ylodn6en9Xuf7
tuBNG+TKHP6MfNNkabM3hcf8rjwNpPlo0SYOGemlPpkyImSJdRRxnd0H5hlrd2TU23YZpiziFuw0
3av0ISnOXLjOjWtSqv8YY7d745sF1dZX7CsWJJbVky5w0XgYemJvE9t8HSzxZZu1ukb+zixRZRQO
FyAZBZw/3PIB2pY9Z7OrnF7+ND0thEvwXJrIDrXe7e6zgIJSZ2vhJMX6ezOXF/yoS0P5+86AI2qb
acwLxzSupp2dvOmltwmgL1hNHpDFdBPJSEDLVT8X6NE5C6KNKay9xk3pXNhfGnHcXdzjiAZcwmuz
R4wcwPadCjc5dULnyWHk0VuZdKGf0B6p8F6ukAsCAWtSpiExCeZiRgHTTpbcVSUj2E6dQAuq+0tM
WOnk2NBrszeOTvWGMHPGC7nRw96d935ksSpZHH+Irl6JSo+nwB7VaWJTNLaOBYEnry8NgZVd4M9f
nhVXJ920ytP3XwlHVieVG29x3chtZIn5GNv88v1X44zCb9QmZklFewGgGLqg2XedQ06gMaJpbZrE
xvw0Jjndi4eiPsQm+ZuvmxBLzAJ9JbxqYbjMxsvUxEhzPWrsTezbq7FKxkvD+v67XlaxXn2es18E
sW61Hbk/W+4rSWD8lBDAHxYs85OnasrvCneNq4FHzZdSQcowsBXzBQOUerKyD2KJznNnI5yDDk/A
rMe+soDUoEYLE4xP91ek5Y+Ek/+O9QNTXdLrvJRnb8vZ9sjKjPNXmR7TePxh6yWPOZAdm8C3uESW
2ed3PmKMJ8bTWJcvs42Ig6Q06XJVMcj0ffy7CYqwIINbjd0iZAz12fMfkpHVW5Gm+Gt0DqgWhx/j
RneXvEp3Gmz7rcR7Tzwv2MDB/JWlc7kzIm0DCd84OrNzsSNfbNqO9m4A4SVLJy6GPtBJ1kUn2Jdn
2WO9VJIary04dVtdT10jEEd2xq8xvfcjxyR307HlZnrK26Hz5tU/EdnGvKZysrbpklSuNF+yDgS4
WvSwgiU9upB8t79tS6YnqbI0fOYJu2T50hd+HaJ144EK1HVNKiBdZxW+hRww96odGZg3gcFYUXUR
tfQckVfZD6z2hPOUpm5BPtU5ZBcykNGr1WITdHjarwOXRAqAYWaj1fRJNLze684x1jT3wiiLY7+p
hWmrm69+4f0pa3JRvDd3JZuXsoeVBzcVpnTGTHd28PfB0dsTrAK4RgShShg81wPWNl3fa+UXRRex
G1A9JwxkVzRL2n3bumHrql3eZ94vtW9FE6pZ9Q9hNjc/Uc2mcbQCJiLzT8ASLh6SAWZYHhictE3j
Vg/dJbOpLZfiR8lIbUWdyOP5AtDFlF4H455bnkdoYgoQH+6DoqP34nrjdoSdSKKvLC5j1f8aM4O5
ZJQfrMl7rQ1WJLWXa6vRzmiLQ2sNO+kwUGVdyUkaaJofGBcuKE8Nzs+jdJqfsaVj6GvLe+eYWytV
8aX1jTvEbRzWehGhHSqnYxJTqNcrnX0Y+yfuf0vmUV0129MPzdw+vvsEnW28ENEUhw4N6dW2s+cM
vOl+rtw3IEgFV2tvoqWi/XYUb4oyyetQm4KAuo2ipsfWae0WiP2qrvuMm7o7pcO0BEidf4rP/yUi
yv8NZPKfCCn/b0yU/zNc5f9HIooLIOc/VBgX5sq/WSpXoC7/47+//2m7//aWNnFapZ//CYryz7/5
byiK5/3LMx3L8MEDud8Ekv8NRfHNf7mOZRvU7mzX5B+g1vq/yCj6v1yL86JHate1wGpQR/83GcXy
/mUEPjRCph1QfAI3+K+QUXioQWX5D+VZB+KSC3rFdqgus76EJ/ify7PxZCtyXHFyUJqTbX1T/CmH
ul2bijaJ1zUnRTghLBaIWd33n13vlww4zzlHmStDfXo9B9VDq69iFAYAHSr87xvHLrVVqxbxmceD
Pbr1C3KdE0eEkRxEc17LiP03YX0VR5fUZaAyg/Bl9myxvwXirK17s8lDItvv6pMqhGQ8W3ubnhdy
LxXGVblnmcnJiRrKVneZnXfWZq7rQ+MDkbcXnPywgOVNCPPegpqHCMrqmtamAYV+WHD0CoYyO0Be
C0l9KxdkvcG7tYBhnywKoQVqHyTg7Ss495oAeE/WwQ0N8xmea7qx8n5gjzBwF7Hm++jSJignxCA1
zZrlREYPdAL1zLUrCEcLzDQJnXJnY7OGvKDpYZHmPXvi8TnvwfQDpWnA8a6mqgYW3aMiL2xOvHS5
eMvz2F1w/xKwYw/+353kpVEjCJKU47tbc4/F4pat2PbXrHtqQNk9dYC0z7ZJIiHLAtdLiDS9WIP/
KGFGt6IQB6TOgBacFssvTL59Kc0XuagLdBwGBi6DqWvf3EQ9OUAuBlwHNc4DF/VI1QCgTd9nM12l
9NNqXTspGdxcjglDH7zqnvy0eV0P8BNXObxpcikULjr/sPxdqyAx0eFhiPExqEXM4CyKhm6RNeiG
fe2WwykYz5ZxsyCOAjYzXSQPWsLgEeuDWvQPGKGPsXCKk68zgh70H6lo8/M8mdzHRkOQvQGUU7Pp
TtF1MRjA6xiwVttlwyw3lk9OJzKIh2Q2gOAhIUTcsmkTfMBXHXiOtV57zqlPi/oH1Ww6OaeOFTMf
uJh8MLe/jTRmBQilXGPMi7EZAkLxx19M819AqsmtYTc4euL8YjZJxt7Kekg8G+wdnswiuIkc+Vit
Puy48MLGYAQlk+bWFPpqTFEpsZDFl8chw0nZo/ZL1EXD5pU2BkdAvIxnLixw89KEYo+xo7g/85Ws
j+0iC7GxhqB+mDbUGKFQWuyf+jgKy75/R/yH6IiCa9gv/hE8JOYiJNGB/K5kE52jBnq5ibTEw16S
gFJDjLEzWqTQwrbIbGA6KRbliZEijW5tIn0zx64OsHwtvWtnlzXiREzYXadekxf61QyKHn5pwgaz
KwQrcv6ddQCIWBX8dvz6GkXTNlikLIbdlkTuELXQC4LKtshb0NYuwpJ7tGhdgkXwMiyqlw7nC4tN
fmx+ZNmjdjBy9EpuBs9MQ/g9V6/J6i24r3UzveMm/MOCHmXQ4Fxrdzz0RkPgFnMMU55pO+eGYPox
3KcpKTY9d+j14GPf4Y63yVS/J/KBBCGKn5ou2QY4btrhFn0rb4KE36G4epVgL5sDRTSlSbXSJpc0
EIzexMIq1wG33FWS6nu9/WTc7qyN9nNkmLPxdG/DmudTJygbggOm0QcL0Yv6nYeAltVCGyO3qAbW
a80v8ieAPUvb3hXNfKhNshGFwlGkWxFUxSB6TUqgScVzmWBS6OgAcQZB6cBl9NhWwG4akfyR1CiM
QFm3VGFKKiwPFHw0HMdEvXmBVR4T+w0Yb02OrVgNyl8cHj4OqRFqO06jccAF5AcNwifywWz6uIcq
2Z1L3/njZn9TrEiUPVkvTYiSHIxJAK1XqmRnMrncsDVHf0FK24aq/RWnlroS+0W8VODtZIFNfhH4
e0A7HGItWTM/2QTMshJ2QBYFa8CoPJlqMe9GDplEte34yYWlwdy506ZyLVPy5kmTlrsIKZrbNQjl
qFGtbJAkucctF5/UuIilGGqvm8R+LRflFKM7DOMZk1IWOBH2URAMmK61jjiAAZASUPY2gQGmW17P
pjx+rZG4+CwFB7UbJTQltjqLJjTbRk1kPpWBTv6FzFTNSOPYwsnYGE7oLF0ajZXdgFcrVkyJnHyU
ISdsYIC4l+iMPzcFq6kiiLPdnAcfLkzsffmXM+uPzLfZKmHyahell7EfF8EXna9bwbahcElKjTxe
OtnTp2Wb2nRkHNk0FCs9bnaWK/HCLRKxFJtYvWjFCgYumUN6t0jfeBdAdchRkHmLjGzASjY0vNZI
b9ytRVgGwouEZEXzkKHfuEjN3OXWP+M56xfhGZZbcU5xoLV7UpfQdzGjobsfrh6uNPpm+gkw4nPa
olETi1BN63V+KZCsaZm7T7CuOdjXjK5/nr36lcbOC+BolAn5eyIqTM2+egcvh8AN2RtWsAlLQE38
1rVAd+MrVVZwAC87UxiEi2txI9FAAhHp8UFTPRG9kspfk8NqroFinyhm1uI4OAnlzwH0V9ROljY9
RX3dHJG0/O6hWazSsfa3/Kh9sHV69N2kkdXi8x/UiN4lH0zOHGoPCLxbk7g7JgCVRc+ctETvrPBh
iVxu+ipAk6e4iNjyD0FqNIGY9OpFqefWjI6MFOMQfO5t6gALY2tyJPNfHYc2+VmO1kvT+/mWW+oj
5gCSFpBK+yDowwSJQ9ALAF44/ki5nPE2cEXjdZQ22rRBWseIwB0u3vAjNdN9BGFqU9ZcgzEIOiMq
QXoGjBKRC9beohlchIOkIBO+LMnrsMgIJ6yECXZC2i+84KlgLtpCdxEYmnX5YuTeu9OPiNTGtXsE
7RXtLWkkYc1gfu8GXb+dY76h5DMZNqafjjYr5sTxLwDm9Av9fGeZ1smtFRc/n6+YrlGCtszgdaCk
6KW+ezbBgS40CwNCb8BrzDHfykXd6OJwzDqmrAUsXG/ROzqL6FHThkc5dW9FP8wbUYM6FmQbPRZg
Uxx053ik9kq59LUOUJPMGU+uVmn5RWSEpzxvlhcx2u2KGDAGSn1RUVo4KR1iopuRBclxniiwpclT
atAxyKXzKYe0CY1mfko1yW0eRizOS2S6PBHrD7fRXiCEMfJPEN3ZFNWY1mtIIr3k0uL+I842PxWp
Qx7Wyhx4CcbfsmRKSPWdK+vscwk0eSwpLzvINgkLf8krRO/gt4JtY2Zbj+/zgdNKcfYB3TsVz7pU
Rc22XNyfXUuQy4/xgXJFnrb1xNqraS5xBGpt9r6yXKoVXheJlXpV5CZro3EghU70RTP1L6ghH7Yp
MJGSbWQJlZ6MMmCIOUvaKrdK5xFdKdRK2lQ9orq+4U8VAHmzRzZTxEmeEBCUIREEjpSLFbVa/KjG
jClVQtX0mNiI1oa6ANdT7xsWjLpFx0V/CNYMV0Dtay/hiL6YWNkiJSvHXB7umV3vIGZFG2LsujLW
o2ieGGSdfcSu0WJ4FcNI+2GxvgKTz1b2YoINHJyw4zhoe55IfTgvxtjSrt858nK2I0KztgZWhZVs
7wQS2QwaOGehsR/kYqHNu86HKp71F0ABA/FNbLUJkX1/8ddK/h2mBqwlUduOnjFwLMd2m357bzsM
uMPiwrUta5Uvdtxu8eRGizG30FirYtB1iUF/OItTF6yI1b81ervVMpy79DuvQ4yFl1k0Pt7FzMts
+zANuHrHgL0wVq6I4glV+sXoKxe3bzth+e00L79li/mXc1L9UcvRWVWWRFu+GIKtxRXsLtbgAX2w
jUZ49qrL5NFqFgw1fkQy+zX4nEazfLy1yfCnt1prndkuUP7SuetcNs4OyuIGdfGIJmFlRS5zkuVv
8fkTAJgPDCa/Wms46T6fUSKuGoZv8yspzhoFUiocIt0mqn6fnOkPNY8Hu37UsKguVv1ontuLrTm7
qq4ulUFwW7QtPtmMbWXL4sDTky+CA/OKk8gHeLyDT05wnO9Mwo9tLz+5RT0BwX5TtOJ0DbqbCTqy
qD86DacDmw9mWnPwKId450Q4Dch0JTrc75lN2np+uDJ4OGP8SQSEr3ATNg4ZIzoOmyb+jLT+EMAa
dpg5xVxvPHuhMxVEUYx+EwBIoF141AvvkJZsS01WeIyJN2SZ9m6UfAXG6zjP4cztbQB7KWmxG27w
antjumpD4lwv0RT84vT50xt4hsAiXGuMzo1LYDPmx2SU8Wrx9YK7QQU/gsefF91nkoVVAsNcYzGh
AQ7027sdxMjxCu/B9n9TJDMObwDOaAfhx4wZlhbumzECEH6rrCifpN1tBtc6GrDqN8RpypWpjTfH
JbGkmns2mz8qyL8ZRQZnoLAY8YTWorAgeq+TYhdOm7B+gh/Cc2Hkq8nH0a2ZoplPQjferLrZUzrH
yJ47X4AeIiEuUDzo0dX5S2CTAZTNjYrJ3USU3Lo/8TyFWi7Oi3rDazX49HY4S5mefzQp0jvD0l+S
Cq9XxlPZOETCdHl42wTN7Y9ayBdG8xcq+NT+QlPTOBQuUnCisIHDea92vrD8IcLC3J0nIxtImwFf
7W5JoxH0StYSu1Jej7wKOAhQy6852rkZlFGzD6mB/wqc8amIEIJHaPl007s7zHGRtL2kqbmuS4YG
y7emSqu1E5TbstkHCZd3tleaWT9ngqmwoXCojNAxICevpVYeR2Eeu8Da0/+g4G2++zOLloxnu+KN
tHzNURu+NMLeLaGGSF4GJT89+kyVCXVrcN2VcLwNEfY7NRF6YeBT2yHEF49AHZem7bxyrHhjelFw
jOL2TIjlnrvDFvIH0tLBdp4fEsnuqSLxG45dDjSzzO85TJCDBfFMMHG54GTQz6nTUnOYkTQPPDQk
Bis1c48Cj7/y+TYVuosYN1hlbiu5KGv12vKHHe9+YPNWd0lj/Tb2TAB4cWWEV4gTK+05FSapGtZX
WkTyp8OtyA2Q8CztDLLz0amKx/Ocezx3yVY1ov6DoJmT3ETclp+hefSKW1t776TZhr3gFpG4KCzH
vl0WrghNZm2+0phYYRXbmz1kWV1PPhuOdemgVlEhylA32FXFcsfkimNcbF2dJOu33hXhV1NzLMgS
k8t8cuHs+EW8kq38oW04xmWKt4VLvnvNpwcbKeHikSsaeYx0P0vxRVTRP5S2HNCFGWptlGqbBO1d
xnWy7jTx7rrZaWT2vIpa/avRWDXq6a32o5gyRSXWUee82LF/4dV3H6xMW7k6zKdJe3Fhq/eWejNb
RjCiZVqly2CrpebNc6ic9WL+oO+9ZJPY0XXI/SLR7/lcbs1GX4owAXvHKr9QFfavaWyc8shMsA0k
YUNP56jloLKp964F6Iqw4HNHz7HfJdL8AMHCIVr+sgf2B2PjbjJR0BfUPexilr4WufgUEUgz1bE1
8855sCBQ47R7qdL8EAVZmCRNdyqYeG4cPTnGCHhV4q/SAfud1y4chBwvriXZw0XBjjAV93YD/3NG
/whSB05zQAy0/vWVwagzLHOwWWowwnGhNDpcOcT4nCUDW5YyWpcV0gXfzFYdBxtVgFe1teng0HFY
k1k4oRULwq6PfrDjW5EFRCico98JWkoyjWXsjUZdidel3EcZTqazkNwo/pYDP6C9V3OTdIYfyJG4
L6jngurQmmRCv0oFFcY24FaiCs86Bc3sbsHGPVEPrDb80wSqlrIMzYHdaHX53jQjbnezs+ed6q0K
n9DKwB78xlEceAkvW+WB9MgdZz+N7rFJClhKODVs+38ydybbcStZlv2XHBdiAWaAARjkxB3eO3tS
ojjBokQJfWvov742GC8r4ikq463KUQ2CQZHr0TvA7Nq95+wTwq7TtDeQ3wyPU/9RyRF7FNMRdu6R
bpW8aXrbO1mAqgPf1piae+qCYrp2NY1KtHqopdp7d6oOFq3YzTgN064x9pnV/HBCWoGpSj+WSblY
LQg8oRL94YbOz8K1yv2YAyfpPTe9DLX51Pr6aILBCkjOuu/M6EEmBrPggavad9GGY96uOeVQC079
1gLpusmi9L7O7R+JRiDqpcMVP9TNYoX7TLTrLSqLoHXXmXDNPBMx+KkUz+FS7hZ0qyFetC1q0Nvc
XGU4afeQV/K5NyqaA7OBX1rIgAn5uRuYtSOjQRhjkhwEPRj5KuZ4oFgqoW4zZXZwisHcuoc27L5U
OqIfG6ld7afFzs7QjQipsVrSGUVBeO4xUwOs+jCYcqk13FqlERQlZ1gONFSPZDYcsbgUGyMhX8xt
JxLT8XnVzA0pyADb45XeYRv2tvHgw849NeQVAt5mdvijNUg/gWEwrkemBz+fxdldv0RM4c5xmjt7
ctPuJSLnY5JaiHNSaotKuecx1n98xwR3QVePMtYPDePMjcKJkLNO4Hj0Pj+/FHFOgrst1FnMDRfg
5w87P2FWLLnVNWvmuY+Sfi9pWJ1SKZpz1Fu3NGSING1gCdWlGROqBmNGJXV1JloGmlkUob1BG1yd
53LiW0kuN1CPlsNGah3tOZkPtJObc70Mx7EoUMusuUtyJfV8fjd2FDXefMprNjBG8qe+eiisJmEu
STxqOPocRT4fPcYZeq7BGamy8vOAnryHjJPH/Xwyn9/REq/42P/0M6pQxt2AWSDbQKVjNrkZfReF
aLt4W3SLxIWbBhpxJf74EpccW5msfJUrB2Ra8RLxJyrj81v3E4TRrAwOb4VeJB37D8Fx1yYhsBbx
rXNhdpkeuPPqcwe2DvfWECIM6+2tVfImfn7puWt2ozDf//Ej4Xhnqlyy20VPS+0fv2AI/Md/9fmz
dC4spHEs7f/4xVgxwJANxRy5BSc6gPrAUbI6/+OL30r87Z//TmA+NK1Au+ZzF3grOq0QpFi7vXEG
0NoFwDSzwCuaJ/Jki5uKBL5lMNhNRxrYTRFeCnQDgGMT0jqHZWf1BKQjcpVBi6WH8bTH5BXgNegV
Rr9bWMKQG3zDYOHJcEdFyUNRsvFDkzMf87BlyE2NlLKX4lpZBPvpmFxdjD0EoNPkBXCFqmlQPxdh
dMe6HE6cCZxrPyeHtvOKXU1XypieRIRHs6C6pQuJWh9eOvNn4AU4BmCDFS9zqnFUzKAOuCgvqS1X
B+xAHisdiGxOn60wr69GndGgd+Mda/R5jqZ1E8AF4YhR7Kqwv7dzlC3mEu+silDquiz3CyAl9huZ
Hhn6squ6xLeRb71lmau2y9DjyezNaVuQA1uaM1GA4fCtMYoXc0K0ltIPAsWB0feBc6Lcxk7tnvKw
57iEK5NFUjIPOkDL5UtFESei75x98/vasBJS03OfoQ3iQXsM2rL+aER1p83byBbHRnJUkfMhd+l7
Fs6XzCL/NGvlz8JQTy2Hatx9F3QzOYPsitanHa5pfNiIxQumvRkRxKbIvBM+3pbhCVyqaJie9eye
0+x5EKjzIznehb1NQB4OJD/FgjXjI66+0IznvE+SB0fJ8mUGVyyxc22HfniLC/9+fdjag/CBcY5c
HVztcUKqbkU6Ox18BnHza4iIFck71kezeGKU/9VGb8evRwLezNeyZ2WtlvZjbOVrxyt0UhojK3wP
Sq7+Fs/0sCvx1HbXqk8Iw4ostEOz/rq+uq1Nu+EmU2ohyaV7d4fo3jcoziuwTLR2gfcAzBtu08jj
5EYetuk81yH1z8LtkdcrL7Y2X5puOgwCSGGc9B967CivOOfSAWevBIO9ij509yxScsYcsyCDKvdO
AklzItBqxwxqVLOCFJPiZ4ZvlokJkaNAJtMEuGtMiHbIqYJ4LgJQpDU/18L/oSJnueiaHpSFDGcL
4rbDMABizB8b6r4OXK0Rt3QcDk5Pmx6/soONwhswSSSKVHtKaMK2NiazjLwi4rhoSZEsF15CyWRv
fesYFMn3BiP+II2326LilIql1N+4vfNqqDGIOvVk9emBKaV9IxjBpUNHWrag5x1aNHxDBEwKmeP6
ebQE0u3buMXjX2lY2t7XoTXfWStlUFby21ARbGaHvOamHdbo5x9Zi14Sw24kWny2Y45MJmyflZ3R
QJgVhY28i8oaL+pIWBT9GmgzqQMinZ63ciuiLrv0+1wi8hP6IVH6l5vRCF0WWEZFRRq6A92CsG90
cAwiTD7FQE7RBlPk24LSbVP5Hog9/7r4zWPYy4+xGLBPwC6moCZxtwMeZ68QSH6VJC7c00x/CI1w
yrO/qISbNEwGbsfqS+tadz6CsD3GEMBrKLzz5guHLBwHzO7R5dqQB8Y2Pfkh7N2MI2VROM9M1G0u
Upq/PjTFYIHJ7boNaeRIZxM9UDoT6NN8M/ulCZwiZFdN+Ei89uK41VfM2rc20c4BbQSwpF/10JyE
Pd51VrRPutXrIDybYOUeVSGZioS8P6ex0+w91a5lKsM7z7APUYR9ojMaFs50rd05bfniMGtFYwTf
zMY70s1+NWKJ9cdjM79k6L/bVr01lGDaKSV7aUbGsffY+Oq75zK54bIpZf9TVMtD3dy7otrNNm1A
3HR0/PhF6mQMgpvwdb3gcYfu+sTfGcD4pG2cJ43ENu5tvGluYMzpOxGyR1+RpQIgLOgVvTjQvvdz
SCeGYkEEJIO/EEGAlzQzHossv9bDdyMK2403dGiNzNPcpDax7pHcgLu7DeGISd2TfU4aJSL5fAOe
MgilcczUfEuf6kG56l7m3QPBcZuyVAEGhrvPx527HEVzhsxakcvWutVjrM1qI1AlWAR+bWwz4eoE
6bihQKIiymZSOfMXF6U0U9dIoybAc+h3h8ojlHuip7KZHJpsjiAKtH/ULvcSwlL8oG1545fho0LR
KeexPRT2OxkK6I0d5wcRl/fjzNS2bV5SgES6jS8O0HHpD+ckZlWc/HuPbpJEaceti9ueKey7JtDV
mN23zvN+efl3swJ8x+zsGeQ4zhpYvqVr4XNl6t6aRxbXkaYwHdbJPC5j+0YbdxWpphwju0PJQmuU
zXsaEXJbj3et75DgagM2QmmGuxRvDzXINTajM4E1z45pf60BOaiCF0BteUpmNw+QG7/NEWoG5Jsr
MXJTM4bZGLRPqcl3TF/PqQPkomDc2dMy7vP6JR0m8J2PptP9MCNqHIH/etRAK2CcDv0hJ4DDZDOw
YkY29nyqkY/zudCX9EAQbxssGnkLvyMl/HBTp+LQYo6ELgNcPUl2s2m/Nou5Tq/CSwWUs0Sd0LvE
gkYOsxQT11FTf0v74avOOnNLkMmdjIkdhln9MHblB2wORu92/+rlzU53+nsz229FU34pc8oCDNuN
Gr5BmYIhVoJAzutyz/nRZQMgcTEfs/cYX6XPdAKrHoOGsv3u8HmGHq6GmIH+VFk7gu+zozc/RanR
PaSVea2nQJgN0dj1JO/yldPITlMGnNuWrcOtVMkgcflE634ChTMmXAmkajGnxO0m6gBhksnAq2Mu
aWXvXYMiIGSjYCwm96prbog8gwfEG4OcIIWBOTK/FdE3jTbbnJtL2VH52B47JRKSC53Xe8cwY1wX
p3Sy38chI0N0fvZm652mGQjJcTgYPpoGWZQ/1vs7RIaMF09tabHV20IA9Zts9Qx3/jTEA6uPYgo3
yvnquEzavFYVGyXcmaW0P0Zu59zpPuMAKowfVcNfcYwv5Wo40A2+YhjIAHDsr0gDjnap2jWtZT7F
tIw/y323+xCK/lQXwUryDWvdmu/KIaRQaVgywapZWffDwL1Fi9n6rnFMLcDLFh/5JLm55AGSIN46
PrIO64QzazkaZ2CtLxnwoX1UZXA8vXuiEZNLz6REFuvYbGEiUzEgrcJnP1GvZsxcIAphJCM87szh
orSX7ayGbKI+xj9Z1j/npmTJEMtDCXuRYFPInEV2qTgO0VVgFNJ5DQnMKaomUpd1smwy1wlcJIo0
ktIdHPFjiWPAZsK/BVqlcJF7glBHOR4qw/kK9GUEdEbwSUqu9NZNvjZiuespIg+hJ6AviOyBEgiN
wuy+Irw5tiS5QKOMWwBlIB4qyYy7XwnTCCbz/namuTr0zcSSgWacdgU+ftYVPlx7XxrxY9NEzY4g
4pCEgj2MfCTb+lUsqbUbJ7kEBsIk7a9OEHAblgTTz/TkDAKiOzO9wQa8fDAMutSaU0WlnVsrHNyD
9KYXLgUMfQC4nHHE0VgBWUlfRhPGJPKdaJuUbGTk/+zSaawC5GH490C8UTXzylmiTiXaoXCm76N1
zq3CvYKnJKPIcw0EU8qHTJOWzbGOTguE1k3EgdBsEPcP6KmpF+2RPoG692eEIRUunJy+1YGZs3kY
rOwRc9/3OsowITsnP7ttOWQ/9NZymeJInhiZdSbQlqgrqGzYsHBeYCeENX2y6wX1u+lsljpFK0U3
r+4L6sjY3MDLfuloC40C6xzG7gZKPVrq9kunqyKQzqtf/1AQEwJDJ+HGFMljkSyPpaRN1zKzBPI1
PobZg1dFl4WeiGvQFoPwfVF9Pu6Bbv5qFwJPVoILyzJGMOz5J8fpfwm/QAQfzoRXmy+28QYJ56dp
L9uxFOVFlihn5JBcAY8sOz8SDuW73CVjeSuW/Mtqlw9Lv2aCgZ5g0QFYuXJvqFjt+zo6jrq7HazJ
DOxZ0Bzsun0YW8mOfrS3ERnOu0WarIlzGcSSPYRPjdomPWno7jRFsXHlIcw//6AmULRV6R686Qvt
GXqEaNH3OES+l4KxTFGHT+PkvloC/EvfvPQlVne0MO3BKNQt8l560fOH1dKRzSFzhC1TmyhXybbo
w4Zl4rTUZn/IvH7ErBQ54O/ZSIxc34MagI6CMysAXr3vwMA0Pr36yEvfMRduRF+8jqTEEpD9hjF4
X3Ytc/k6bCioxhsG4sROMTkwm0g9MJt1ZflTlYO3Jd8c8m+Pz2Hk+BktxVEvZMAkIOeKBc4wGD/r
qBZxR/oBhRatTkfuY50chhEceD1Z30EaI/rO8VJG6ZG9LzpU1kvv28WWMTHik7wABGbEGIKL+5Qk
XKqz4cEvxdPgfui0wIkKNpxq/Xvd9a8qJdW4LW5yJ6W24X8LkqWN7+b5IQyXqzR7jrkCpmUp7DPj
7mOWqF3nL/TStUlciYUFkKhcDmLttFNV8ZIkqKQLSUiw3crAN5cp6OJt2Je/mhIOgt9HhKkm6rs9
TxjoC7DjQ2I9xrbZnaaxZGme1Wv/3atEfMwapkm0GHsXboyzusTTjiNXWQOH50ibjS+e09zEQiUH
z1ObboEx4zQvSYir0S+WJyWM7Jxw/1Lw5emuE+So9qt9vM17sUMlcxBdx2StPFqyG7fMt56WCBuq
E905LZ11K0zelSeS0yCGO204TOfXgN58KtJtnEwETCOs9svBJfOYSAJlXiEgjZAZuXI1ibd91cJG
nKDuWvmRYQ4O+3kkjMQ4inroH7KIZybSAYXewAw3wrVkTh+f6uP/J6H2/11d/T+Qaf93iu//L4Xa
n7Ek/ya6MtE/oO0nf06uhLRFOtMfIm1P/Y1mDNposstJE/tUYo8/dfef/4FQ62+eZynhM730MB44
/yTSdv9mEldrexa/Ea67RnX9IdK2xd+QUgPdJHoXHbnPY/1XeOf930Nv/p46Gv2s/vj3PwdEWr/n
Svm+4zqSqEzJn7OU/E2iTVhKjEw4xki/4pFAzk+Irx4dC+yT00zz3kPIeuswFEZdIk9lVIMXNOdd
4rKN9Uy1P680LpP/5un8nsu1Ph1XKIr/NapHWbzuf066zXhT0D0WzoWMcRwXNUETqfgxzG59Z5bv
/tp0cRBvbIyhvlubv+d///i/h9J8PryteHeJZvSoZf788H7K3NAXrn1pp/Bb5Q39kzOFR1TDWK1M
5s6jQto8oFRELfuXOXDrW/3PMUU8OJcK14rjMKcz7d9eexuPcdRnln3JCliqAABIC50lIsjeC9I2
Ec9GysZMglblLqD40g+FTjOrUrz92u4O1HntBsZ7jIleL38RBfgv6U7rk7PW9FXPM8kT/V3KD6Bm
mE2jtaHW6hbEWfPNWTFgTRNaiIcgoPaaAxaBAIwASkI80E/mfcSUfBBPecVYjYK1GSdv/+8/sM94
1d/eNO4GyxeOsjzlrXfeP18wU5UDcp4S+xIPIR2LhmgXLLBmAF/2F+fx6MU2UxRjOfpbbF+BzgcA
5EhTztUaRJkddUpPVOqBeIMGItDcuXvDBDY8ulF6Z1pn3x8Ce+rbJ1k1YjMTFIZzLLEuo5o+mIer
h776phrtHhGCH5OFGpL4kOqNmS+gDmE/Gll9z02W4X0vA5P+8oMy030eifrc+/MDOupferXChpVB
pJT2iFtP3W9kPHw1Relf//27ZRG8+9slpkxuK2V6lqtcW6x5qz/eH4nf1f/5H9b/Si1QPCSa2Zek
qkwQM6hllAM/BjO3Jj+ALtIyMVdLKkW3sGx/VBDv0S/8z56ItUbvYVFZY3h/u9GiFEtTPM/2hTET
cyUzvinIy3xc+ulQi+4JhMjBqWd9sUMbF1Oxslmn53//Zqyv9c9XjkL4jzsFCgc33u+xiwmwGENV
vX0ZwviXIY5IUzlmog21ff/eTiDwiPqvlrd/XW15TCUsOB2mxZbw29VqDqntdiK3L0RCHKcWrbeh
BXxCFLJhYexxZCyXAlKP6BDCgJG7AS2zaRtLfmlb5y9uHfGv640ypXAtoaTNB/F73CP2UwtriiUB
uNETz0Z5lST0eADqSY73H01v/uGA7Q6K0k1Qx4/DfhnKG2uqqNuWEp9KXFs3fcd4Xs+Ocx4ZP+x8
lT9KkzK3msk3aNosPKEiumI3mPcZA3JGKmhN0dD9Rfqc+NeVW5k2+xjscb4Rv1/ZdJyh1qrMvow2
QeDlUod37drXcya8MVOKw2j1G9cGnn0U/sDINIincMZEXdXNIzjdzVibHKz6rNx7MKG3cmyzoKpj
ZkqjvAyOMLD/R7vQJNVEFQRX0XyaETNGGKox5G46RefSqamxU1//VRLrn41UxD5yvdi29LFzcbm6
vyfYZZAipyKruW4ypzlOBmps0+TpjmUPH3F47aOp+ouwXwsf2L/cHwqHGLYuyhDx+/0x1V5bMWWX
l8TxwffRDL4nHu/eqoGT+Q5sVJ8cqAN4Re/y+cUT8HM/sqYs/mJT/m3vYaO3UXebrm9ToZDA+Psz
qeOuysH1GecuzAwEx+YTwzZI24oJe4zIFllOau7rtXxHzi1vOGmwE+pWHj2BLsXPoyCK2uiptIb2
L8JbnT+vqOtzcz2qMUni0HoBrjXcP6+oNSJSoSzXP4Oq3CoC7HaW05E9PBDDoiIfPXWfIgXxvBvT
FfqCRD0A2+TdrftKhBMMSTRxWxHjlcvocCpXU3J0hkjucYwhu3F8xiZcxmXpuMdp9HY+VdkmWfEu
k+A/TGcHKicSqMnqnevU5BGMdTKhORw1R/CFPhkz4YMZeZs68vxdqZ1z1zLb0alnHqYYx8Qn3CfD
d4Yfd9o3LWonyqMMGHDCvDWtdpYx+EeIFuY9enWrqi7/fhnmI/zzlcagDh22dLlxfVMy8lC/bQal
N6X2VEj7HEU0KrWjXpijLvsqUcZelcUdyKaRTbs34fB1Gs2WxzQCadSWCi0uNmGbjec0ZR9pgArv
Eg+frVkRKFvIOTulQB3zDrlE0tFdoux6K+zitKTZyLUD9wHOniTHBFmj76oHxtjJASs+4F5sB4E1
cUjOhHsuaZsfRjXeNhFZfkWEP5AGgsbnEs3gR8J0uyx2xmB+autzWpTzsrX9pMZwwL8naBKB9snK
MlvJJlMDh0TL0W7lUscnA5kw7hfYArToEb4lJEON0zHsxxncw7IPmZpfxBiV206obk95wCU0Zpeu
mSTeAQYv0mcy0UnIGqBpN0n5NSfm4rTE5SO5MqBNzPi4lkVtPrzNkKegGOmnWDT1ZiARaEeWxrSt
lQphZOOONgv7vmMNvRuNrgpIEY13hKbQP4M+1qSxvhbaQ5PtRO4uk6uWZdb+tYvod1c+GXbaEdMZ
XlG4bZacCPmppuzB+nGWeqUriVfXzNcLuM9pCk3vmk0YcdRbWqav0jnCE0/QDHRMP8lSvGobiM4y
ml9x6kRYrZz3nqHkDkEsBA2D8XRF1/CgAc0Fk2sajI4Hed5XJdgYu07skzPcJr1UN8iIDgt2n0vZ
6m3e+e7TGC3+plIhkJ2uY+Ybon1Z5pd0ZW4DBD0K1Gcn8P8/ywnkDq0ZGpmrXp1gR5B7TDwDN+6i
+2FAo2PC0pW5jt+ycr6zvfLING54dNEZ6VFSyHf9o8oAkIZ5ifrACctdk+YuZTyGtqxxSe8OW0AS
FB5F0aIWUt0p8ZqcJnz+SysdPRpD+Cs0RbgbHeYdQ5yjfMMQF2gnX27K6EtWo30hriVI+jK+7cJi
3ojF817Hul2b0jdNOq6pcjbdRwhjNI/cESQ9JnhwJS0pCv2OWf2hN0K0mHrGXhcfyIGabg1iqySs
LXS1JqwyLuuTBcJi27kGI4f6VjRorszcWY5caxJgO1gmw+KzkT6NqFiUHrdSPgZYLeq/X+FtSd5V
EXKlYtKjpR3+8pNWX6ql+vAj9mDfX6r70VuTAnIR1PHiHyImnqSfmjD8e3xdWn83uDVeQvktLcdH
P0vEdRmpLCQn6UMdgwAZy+HG6EmHb+bmScvoENljeN9hyEhnzQA4RSLjq59J6XU7p2jbvcYEuvWz
oTpBeLloiHTAx9N4r5Y0epjT5t0G+XZsNUBPHeXvtNCJZFf+Ld6a5p4XWGE0aN1TKCDo+uF86Yrq
Fz3q8QaBlIm0UtLT41Pd4N9MnrHrX6cSAbqVzF/s8KkViBGivnc/uquzDDHYAobINZFBW9uV7Z0u
s2Ah9O6cm6XE9/PLx29Ap00zt+uaO9vFttkv3yOzXNPUZr1zMlkdsqR9TcwTqGb3K5K/t8QKAw1C
BTctqLMoRLYze352E0bjdhxdeUacTVBJhR4PFBsQrpX7TAzebW+38wFxvLkzC59WpxmbhNwY6bVq
jC8tx+GDM+JRbJn4shBUPwpKik2m6UNaVn1fZ5E+DV52LaokhJlLIIxYyidzisO98nGJGctb7KzM
7AaSi2W4+akZ7HVM9dbGgFwLTWtMu0SObdoIcCed095S18SzjrMOb1LiBB4kbVPGEsyl0Nra5Gpx
21V612pyso1KWM+le4w6N3ruLTlsnLx4ae10un5iXRrb/hmZE7Fby5xxjOaZYCOSD3mN5rZQo/8F
LnZ1K0NWpNTNh6CM6byzWZfHxAWF0ubLxgqbrxMVGiLxqD22dGWvxeA/xzPSjkYPBzlZ9p0Rq90n
xr2Z9LSRpTM/R9fJHKiubRrYbmTeJpWfvQ0MvkYrjTD7cqYuCMfTujFOQ2fdN2HjBQ3Rp6HW3o2x
QIbBeP55OCs5Ge9pQ/KWtW0M3NhLqgOBMe52pMdOvfi0aJxE02RDImF1esigX1fltLNwXF7mbEFU
jSG4FRCMiwJ7kpnqZ9pc7iUqyPUAcP0WFqp6LIg336Yd8XEKmumKaZVfBxuVVE2gBp6MYiehu11p
9f5cmCYE5SiHUxmGTG85DW1Gp+l3ZXUYOTMEcWzP2PaziYtEPEQG2W3K4SzhixAPckPoCBYqe1eX
+bNrTPlV6us8tMbRr5o+QBkezZd+qTkt1tO99jAs2kTHkhLpXGthvGC+sDehMUwM8iLnMPU1x/is
Zc8n7JmZFGuKotU+Gauy3nTlnRgxzWf42UQz+q+Nnl9BcbZHRlT9QfjNNwP3+ytAAzDBVqF2JgQt
hCp417IF1u0nzMizR/0xpwLXuZuYlwwm+IZ0o3zX2EBAtYwDz3DktYndhw6pz52nUcn4XT3tix6y
5tC1D9ThCw/nRyjznX1eM7/PtY33ntHD2XD2tYtwFJS0jTgLEdHCNLaKDRKhJA1pT6IajDOgCfPE
6VJ2ge0bwwEUqrmfkHAasEg2pMoQcAJrFAFm2vI59oRGTxWnf3sdkDdee23IdAHkWMP9EPm2XYbx
zDpslhyJfXd2OY9j31YVCm7LV3dtxZh5WEXNqR2DClSWeSFX5NbvW2RnkmCOaC3AmKmvqbqTthmK
pf2tDlWCWz7zdwjtb9NG0uhDEX+YStlhU6LlJeilsvljWuumsg0QN611cuYdw6qYVqPkuPO0gADg
20AfZRHuC5mkNziOLLFpGsPZfT4iccyw8+DuEkz8DVjcCOfKN7d08lAuCvRC8TLgNC5acbXzsyw6
kKfl7JxAjHu7sFfZzcQOjgNWA0hpEZa3OaG+dKOAzPg/mbT+iqsBub9nvw2l+qjrlOOube7KEF6n
5ZvfcRUkHEmIHhmN4X4oOoeU3onrX5D03qLGQ9F1NSVsLwWGCpblN2H4p266EONaHwqr/mk71pv0
BXeXUA5+wPRgTQl7h/2jqscYkmjx2mP/Pw5ZwjJNsom21ONUTHgsPUcFTRm/KXVZm2FTLOODW03M
Zp1fU7kg8BMFypz+q6MzYnvVXiWTH+C4iyjiHNLkV7bWop8mbtmdJgmcTJk37dXZoZgsYqoKJtXN
1J1wHIdIK8qgncEzM6O7sZsWglCqbwzhTUez3Je91e295wGC4qad5BeP/58tPjZiut+cKVN7YiFO
DGPwkzvdzGddvZvF/N5b6bGfrR/ObgCuz4gvfxrmEWiFh3bHru1j0X4xenw1sJfJlHKQxLfOh8jx
3qMRJpHUYkzY59lm4sOobE2J7WNCqmqB1mNybucBzPrYkOIw5ySoyxoBVpkafCwNI0yCNRHflQ+D
2WxXxcSOKQ88OyCkHoEZ5gzrEpscfnF0+25zbSa4U0QgMC8cozYo84bqF53QmgGXm7YOxqS6rVLy
s7ph7wqE9u3UPfU1orS8YZzKXA3oqmn71lZbCGsAqADkHfBbLNPRWmUPCzC5LcK/XezUHHY6fZwF
4TtoKmmKO9muRpTJMRhA/1Jre2Ol6G4bmLcWRt0dh76qS0hjcvN4Vfh2OAvumuzWkNk3AtDecCZ5
e1tNattBpZNOeWe4RJ+EZrcdfBZ0TmoBNSI50zrpA88mfrhJfnLiRUoBIa21QxjIrf2FjQFvZPwB
prxiTWLnjtw6oO4cAxsSsWfAVxTa3ssW0Rn4x8e8tEqo6OgFMqjhVOgbPEanAugBSyirnMuY0Gh+
zg5HDFllB5bNrySGk/tHK8mRBWVlZFjwT8STGbNaFAUixcWtLnYKeKOQGSrF7rxgf4BvyuSTJ3oo
I4nBv1JHv6+TACsFamAd+ZscptMhzD4g//0cJ6C05Be4ez2nh3lyn5OwmXdZE7MRpDAwilgGKoqu
poUdXHaoIwZvWC004UNRE+DtjY81RTDrByGFtuH/WB2em6GlTc/YJ9rjhFOesZrLAjk4T3K0Fwys
4Qs6qw9Zk34hexrnBbKotkmGoBH7yQdeYymLuXZF5Vix/SCVgbTSf5fY/XIozqNvOEGGo81Q23Ep
1xhhWQXF4DDPr77nBqDSjpbwEQw4kkQshdXgbHKUkK6BEGMu9bXyEHV11rdBOO0qabtGFIJMhYdj
6fqk8KFGZqWd4q8QXBt964XOsA1HmLq5rR8EUMidEaIR44mciPEk5s7EYjsgdTf4cwuyartubwuV
c1oHTD3EkNGlgxLVys+O+ua066zWrqa7eTjif8XgnTq43IbY2Iwu7zGXrsf7n93i8sXxZXEct2lW
oWghCYfTBEvF9+StmnC62tP0DtaErR41R7HCOLxe+hsHQrumzncYw5otQZYeiiv65I+2QiBUZzi1
QoIMdjpS17Rldy0s5wACG91/i5nrMEStdRQlFnA1vLfOay66D8PPKE9wPrKFiWnug0jb8PSTfMsp
R5K7bV2TtoeHb3ZdYPTZ2R7jo1tEX0qz/mVFLM894+x09DkOO9gXvPw2YpfDaBlvM1/dG91c72We
bRfa00eXQfpWmP4j6q0g1+VwpQU6PkU+ejDOFoRM+nSJ5EJeoeOVFbsPNDfLzI/Swvu1XWlIoW+/
0fE0z20ohz3jgjCIhz4/WpGHrWeYzH1vlHj2iMLdNg3QMHdMBNyM5qfje9aNUtV1YBk+WwmFNsiN
vTmAphZmpUCkT+ktfye9/fwun8r0No6KeznHC56j//q5RiVDHgowQltVCScqE7Ol4L74/OfnFw4l
tcnbzI5bS8SLvY3AYNJDdxjyJr6tpcxMqtlhPjfheOrWn7WfP5u7+CMGen6spja6HYVxjExtnl0s
/refX5z/852SeGgBBLabKfJe5Khe7VwOx15NNJ1yPfqnODKuzHz4pzs2V3z8XEKkBJGDsY+aROzq
JK/f8n1V9zXCsLw4lqt5cE5nTIkuio3eIDJQFOYbp+IpcCH97D/D5lGLmVa0S4r6Q5fpGseSdltN
Kpc3Hn0cIezWRCTVOCQIY6GGiQkxmMnghn/onnlJQ6n3PaJZPKL6pnXwDw4d4d4MD1k4CztwFZg3
p8UfjnQsi+iP4YzHLtY/pWl01yOcP2Bd3/Nn72jKIIpaOM35lp9vNkxpMyKlhA9kYn7WjXyfE60C
jie/eoRHyCEbbqC1xxhLqn/cRAWmtGxLS5RGeuu2J20v8aNnDVctZHz/v9k7s964sa09/5VG7tng
PFzkA1KsuUrzZPuGkCWZ8zzz1+fZlGVZdvc5Jy0hCYIAAsGhxCJZm3vvtdY7AKKJ0fk56fVsM4Rk
RLXa7I6ip+xhRjJyI42uZcLvxkfJ3QYasgMxDWof52ncDR37gO5Kc7TrEs+cNjurUfk/LfwkxxsC
8zic+4T0bShdGi3UIngZS4JodVfLA44y6fQ4anlwRfXixFIxiLJtBKerAtD4MHqoTLWYINfVBaQx
Z1sxtVhM2FhfKQaDiefjYCQFcXqojfSsNgwGaz/pt1GKmUkcjw49Nth/C7mOxQgeXQtK8K2hEu2G
HOMICdHMupmASdZBuKnULj+XSZUtBuC8FnqoRy+aVpba36VYAS4pbxjHOsuuTDQSQFfGx1zQ2UsL
M/ECeSYbPAqKaKq9Ydzs8Rw9z+TaQtXDVi6M4DIWAo+9F/p3XZ2eAm8NvuYF2NyBpJuJUHZRGtpS
UtGv5W35nEtJsk0TjMSeRYXHpNrm1k1kNXTv/YDJHreKptG6GhgH/DasrpJol6h6fjCC/KEqq/pM
T3LIrJ2NWtHI6Koawxens26xqYYXXSnpgVsPNkWKFNYw+Ah+aHsmqvGmspFOFfp1hwGyjEVwG8NH
P+nHc3XCAmzwe39FSdJZoGIMAqZWPJeKILYJRjVeFkzvG78tD7mf36l5KgORSYytZaFNbpfZlYMO
uyPlAtHO+N80SXrMU/InfkfgMzj+HZYS9xKwnL2Z25ej8OMDcHGjJIZygKOOZAA5Olhp0g2Axhzf
B21HuG2jD4KSzRx8qnnp7/DjOSFT5J9Dr0DmNYMaHmt+uUnJH54UciefJHqknNRykmNuoTvrupYB
NM8758/0mdGd2FcZRl+SbtYXQJgw4e5jdFWoAZOwYgrg9liqjTANsTHQmx1DIZy3AWMSBKZ045h7
AyRPU0PVJdWzbgEm0jiiwkt2BOE8y75WCgldGrzl4duMUK4wDCoJf7Z9b14L8dJtWaXj0gKlbpIW
3RR96SBmQg2cS6eupfbyrogInxHXh4YEqZJ2fBlMyid5+IQ7T7tE5bV2dS0+1rLc8RsEaKgXA+LY
iNMvtYypJx2WTBy6wmBBC3kbuVo6OWx6fJQnAICF2z7CdC3Ng8cQqjgtaanqmSDoAyEOjWyd6s6y
rc4cAjKYqGOSgiwOHjQ8MVaTJI17TM3dNjCdLRxzdY+rh7mT/VsAUuN+XvAeXU569KBLNj2pPZR0
u6RaJpscfduTo5/XUHIhhw8AvF5hzkjutPHRLiDoR0HKA75qmSPzcoOnktikNIMp7/ddAnjNVPYY
CoeHrhNFOeL+voHOmiMwZisLo+8QuPMHqCGYQBJgkD+xtaOJWdZBpmuWfWlYO4GyQ+/ZWjROkkAe
JwhRR/Nq7M2H2oe2E5lz/6pc9+VgbDqluOgr+O0D3fVqMIazMPLJSXWLwMMTr9JQTYTllBFO0n/V
GqrRUhthxFUzx9MauKotOqz6sLP0+oDADrUqpupLMzV2cUw2uvTzb0aFyxK9/5YsXAGHSh+3sb0J
C0K+0QQpnLVVssfn5aZAxukihNpgY8XX6iWiPiNXPBhStOoaekdCsoWcVP6JYmbgaFPQnpGEjGGR
wX4F9axtiWL9xAoXJT3nogjxvgjKQSesSk5INMUrucFMTiYVAcfCudU6ST30iXQ1CL6aCYNWgpjr
WCT3bR9PpaF3zuSYBJWTVF86Yskd0tebXgFwaXU0bmD+aCHpq3Yw0KCq5XjdJinPG9zjiOQyoBbS
YKM67gk7QblH07mmQJQZBKEg2PimjmMDvGdjahFORdd3aiG2NRBV2ghEPOInwSaVqGMYQAUj5iSY
PQNytyYSm5L2OcRJdCMlyI3pVbpLBmVJ8RaTriLZUFKAAIw81EodHkjNoXJH6ITYNh0hnCtfSMFP
5aNMkihN8AUYS5HyGdJmFSD2EKvBaTBcTDDdtlMsnys+ejUgZ2rKxND4Ux1/VBV551ZqYWD1rZvn
lZA2iFYFBKsVyZAODe90iVQ/lhhmy70J7TQrY7wpzKdST5E8cOILjTibwCdyE6FQwMCw9mHh2YqO
X7T3GemyflUqDm6mKKfAFZyENSPSc1OBqdNgYZFIXM3JKKbgwLA0ivyiiz1vrRSg6RGcMp1+mweO
R/71En5/smxU77EypSfDRy20g9+9YOL3JQTPs5AcJtd6QimttIiDwsACgV3oazqIm0BJr2R8Z1a+
6X3uUxOLs87O1gNmAW6PRhEZJdSkK4wOlk1qbRHbXDmZduv5/mf4sIhuaGOB+QHqLuOIiU6OteIq
I1oNwpwx0aOYqnlL2FGwZLMBSDtxe11r6qk1RrcNKh2rPq4uo6p9mIaGpvitD5ktlJSd1LAvwDwX
Fj3F2o5IioSoDMmfpiokhR/C3U1i6LgFsHHEEMOVlJuwCcD3E8CbQ//gFCLFQUUavYLYjSoc8iSE
P5dIOZuRvKEizIiXDICzlPGokKJYAyPDmgUfs75Obg2zguDBzGoBO52qSoGKc5iiTh4n5sUk6V9G
uTPpD2zU4MNsNZo6gFtVA9tf1/1y9HQ6C000b+mbEY3ysqrKZGWOoFhJTpPyUA7ogCOspo308WP5
CESM1wNnaNmrVTyaEG9voqBYqq2CmABJoJ54HM61DCeWRAa+7/ga3khpfuFM+JRIcrOtm17el0VX
rgoQv+fIwUViIknyC7GDMKRGSlabQhziLhtfia4GQvgDmH4N7NxyZOq915yIOSn2ES7IGtThexPP
QexW90aIRKReTp8t+AQ3WD4YZ2bQnbWd41+otbd1jD6+TlybwmrlYSXTJ/QJKAVEG1WintzLReam
+tgdeuZ2aKnma4HGV8ziCH44c4ybzLbvTaRCoedY2zJurLMibxcOefr1hAfZGoPfY5+qhE9KnZxh
gHFIW224SikZYlnWXE++5B0CPbOPehswv9KFWp23mVrd2RQWE6UirSNSThpxsEp0hNwqbbFc5bVJ
OX9EipC6Ae2vVW6wShpWsLyXWVzspU73r4wpfGoljVROPmUnaT6cGq3db0bsaVZykT5kcLu3JPHq
LTJW90C2oCQUmnyr+pPnNtgyq1lcb4swdNvYLim4D+cZE6493iYHXXfuclHs8JCK04b8DuNlZUFx
zd8yK31Qc+4mh/3r2mlKyWia6k0TYeeQN41GaVY5l32cbNFFQMi9YLoSFtJa6RCLjENEOHTEC304
MxlGYw6pJtiWuUwpmCrR7PBs+NljbrUPeolkT+MpJ0aOtYYWdtsYNMmuspF5ybXETYJc2+DO1K80
gxGaGpK9rAN8s1sMvbbQ02UUH2383FofqQ3ZrslZtcoGXMxX6tGNS3nwAlVzHcJJErmjWaIeU1fg
D7MmQiJjxEEOdbAYMYBVRfYyNAoqXIN+4SvpxtSIRPE6BbxQLY2Q3q3VmfyMXspsSy8B9jsQ14tR
2cCCvGwrQ0btG/qzDydgBTDVrcv0JDN6f4MB4h6sjr/qJAt+atZSlqQeji4wJHOfQdcLRgtRcfWz
1/HLBYAjEnWA1zzEO5me07VDiqIkdGNcOndTR2v3FoE+VGQhmUOTEUTcst56mNfsNRRtGc6pZ0ZD
GdwWreCqMBXJqdy4MrjUVTfF5AusbmSowd0AIV5lrcrA2JFbDSm2m8UBthds0WaXddWnykqzTSdq
g7qMaoPhRd/QhUDBoNe+Dgbs+Nae9noyEqGXvr9s6nEDYSg5VjGiXPagW8gVBz7WibF05ZUbOzaW
VWhRMdTBjphI7LrZE/xJ1x8K/Zg3g7kEoqIvMgn8p2moWyxtM34lvEeYqmoVgzfoGVcPkBtqrZDq
Gey2oHdW6MEsUFQp3cAsaKEBnFPSoPDK0B7wBgWsWUl4XeNXp+X4hsI5JZ9GWOSrlMQlcEouuXEC
BCsI12FK8Olb+gopamdvkzA+B0SFKhXKfnmoniZI0UBPYQYXqaW3UUqMjj+pA6Qt8jNCcjrmjNFn
omyb0dWRkQ01vpV2pqzQ+QSGEm7TMPWpgIRi2KhBUjv9ngH0tEuajU5YembU6IdKSn1UqwplBtMH
QtsWx86sTjpIUWsNP2q9yzGJmhTiz0mxyBzMrrk8u2ocuqXZDbDMfGQGJ3lUll5X3lgjr4otJTfQ
YQTBoidfLteHqQ5UyPcZo31nTKctTw48TbPXLb66qOFV48A7Lb3Rp6gGDRRczNZXm63mlCoRrqS4
JCQqSg/Eroi74SYIuZmGDexKoOYRLKOCgk2FGykICo+RNZ73hsyk06vtld2WR1ALzSrTp3OU/uqV
RhTmqmoBsAE3KNepdeyQCmXcdKNZLCrVgm0SNYSgmu3t4+42cs1aRjopR4Bv8FDcQ5jrCmVQa9G2
JSY1OP6txoFKTtFRM7HT7tIHKniFueIhrnhupRJ5e09GsntoV7XU3YU8PleGvA+PqlpGvnPoB+cG
FaGvShtsmRciBhFGPy/mfd3bA/M+KZHRWdU0rPvkWFrpBcXouslxwlDzfWRhmgLYhtV557woLTty
8Uzo3bbKqk0ORNMr62ofqVG1lyYFHex5+3WnJcnVvmTsSphpszp/svZoZwFih8vUsoi/e3oL3J8r
tKTE2dJsOng5w2Qs51zD/M3BfDnzqpxm6Q7uAQMIei+vi7ITpN/XbWtkHhqa0YMUIZZScnt7eNuX
FSzntY48w0ZShQoGx14/IJcePB4VUd2akszz1cI9q9HFE7c4LwKxZrXdsUNLhmm92exTdWAhHnvP
65+gcbe1Jg8zDk2+KmMtXRtiC0u1M8c0SYWKrXlXb2v5uvb1Kz1FGijGXAkNuziHzOxQCRbsrE2O
U+e28yizov17b07G4/zvsfhlCt1GEju7rnVM2PC9nFzJAfIwo+z+P4XneixwTLh/TOkKw7qpwofm
rWMCdI35UT1zUH73Whhz/tX/i//5TuBRZP1PuKzCxgCXcGoyYLa/E3gUReGQ5dgagCYdBOOryYLx
JwUfHUzoDNx11FeTBV3+E3IJZDOZhiMLaO3/Cn/nLYjdkEHDAmLXHAM9byZUGpfwM/xUmVRqnA7e
Slr5KYCqK4RhpXU2UD05xz/2pydz/oyN/5ksNJOBXiHzv3/bL2DX0tfkYuiFk9PJ+G3oFuZtjrws
/cUFTpPomBp3eXzwTyh1XIfoUn4qVuET3g07HYQDsuEuwe2xv1WOJMB36NKLzBY4vlXDRPDfoEoV
ktFv8MtcLIh2fjdV03TH4Mf7BVU6KjXZPMAAJ1Ytk1QopxoFJRaolg9Idwj0ZucHzJ8bLOa07Nqq
p2EnpWOH6klpVPtG6av9vEYH3TDpqvRloGIGBpxjgrnJyDovOmVCtVuXv6CaNezJXQ97TQj5pxE6
cvO+zIMxS/G2WJaR4yzjsMaVXCQZJpu0AyFktp8Xdh0gvcCcO1rpgIkWWmJn+3DuP4nXUNMS293c
u4tN8ovnmV3267kbwedvcnOloD5aSeX+ddH6ebVHsdVc+1N+Cqar3M+LFOeZDThOAfP6vqtSQrT5
JosBn4fkAH8lMyYnMjkyq6BfbtsiJn1q+c9jimH16jZjxjt3ZrrUkTwz5+W8QxZd+6R3Icl7ZXR7
u/IgKXbrXPTiSEoSg4iOe15zfnThdcUcTVF3BrEjAUVAtz134/MC7EwJplYqluB0YZiK0YiBla48
01Gred3OQYhjlOfdlUm5BdGmkjKL6d4rSOMMICdy2HjreVczSZh82apmrjw7/GzLZY00W/zN7qIS
5Ctb86558bqplNEno6cQJQldrdexgIzhAH9C3Pn8q9iVf7RqwNWvdzmveZ0m9GPEQ5DtuFinU3T1
eodqLGFuNG9bTS802LX2sQiw8ZrHVnsoaKSvNzuvKTqpfF4HBDLaei/JyILNa1iAd5tOn/CHLik3
W8btfCwJPX9XM4/tqMPzq8GLGGA+E7klfLWjNv7abvPb503N1rL9uFFFSzAMmwFbrM2tg0S3uu3J
OMz751384hQvHdq878Q8olLorpXAmCdXCRoJUbFOpPclCz3T0qAE28RUV0pmdBomJHvgiKz6Gb6B
2Nr7wDbCYR8q1bDvdaqSuEVuLXENc7PtxDU/r03tRWowcf2pvRZg9r5jsus8R/DYq07mq8nnS/qx
MIRWHUEmlyn2eUJoMswnA/NCGo1n01WkhKX7eXNeDOLA6+YvH0G/Ol5AecECMWcuJI+0UBI4zJ8o
J1kb00FT0aHpzkcnsfbLZuaB9EA2HS3oqEP0PwGboBFIo9kgTmiicbQqkvbT6+nntQaq6rZNuudP
UbXmrRvGyK10nhe5n3I/isW8Nu8jTU/3nVUhYkBdIEB0fHBSWp9YxklWz4d/+mQjP0mdlAKqp8+K
R9Qw5jWAZUX1aV4d0U1Gc0gcnxelbdwHDBkU0iWCltcD83+XrztfzzZ/RrJTkgWZHS3nJx//ePym
TiIXndzLNihRqWCcnVzeEXwWDNFFoaXobHtSg/18axY1ouf7nW9a1TqwI76MsYy4cd1ECX0RjKLX
ez4eqPaKWv1dPhLKmZF29EbiHnGS58/On5q3c0X9fuZ5cz4w73s+3U//k0ltuhn75KAQWmw0WVpD
COAl+6vTvO5Te82eXLVqHsGd4y7j4NIpmqndGwK9bd3PW5HYJYv2inyzCfeQzR6K1n5ee138ui8V
YoymoYUbiaeRShIJx/kz2RR8G8XN/+X/zv/2eiSf/+91e1779aveXhI4kkB2eAyj2rmVrH6jGFOs
UFyu9hrFHGsoki1o40+6B+4cNSiCGLFAB4KXc0KiL5FIXGw6QCAgxRryRpBLscREMkxuRvBVIkaa
FzZxghahn/EsKTnrSoqFjJzcs7jk6wGyrk91WAABE98jF5Rtszoa3EhM0LO+EfiiXm2RryTD2YrG
PS9UMSC/bv60T4x6FQrR9FeJaPakN4k/echZXyvLdsSZswY3H/VlulYdfWcnbb4mSP3C4+h2koIK
gBkkGxSjBrxt9oacdvTp3ZV+psdx/PydHW/73prfoFLP4+UQY3xoD06+Cg0eT4XJ1WiUFkgENB3V
hsqKJ8bLLq17pmxidRbNnBf40RiLwPQJzLGOH/rR2xbdw/yADNDOGPJlBbQ/EhPiicxPyRQBEIhZ
fKSmaOPXtbGCt/ytjbRSmBwtUK64L+vAX0OlhR1bj+AZli1yM3vdvwkiXt5azLAGMT1xrJYQsiu8
yzDvhCY4+0RzgCKfbKsh4oJraXJ2vXrsFYYQyuH1ksnShak4tw1z3XH0UWnoD3mlxEyRUgTVsR0r
hainImnK82LS2zOqvPGWqtQWBUwbR1MAhep0jXBlt0Y7c9/1OAwpTHByxSInh0565WXWRaRXhas2
1GrgH6b7eSE6272TDt83nw9g8QhKKoOXFiH/OS+eW8C8Gpoxk+C4x+ESTBzRhnRqBZZKxpA0AF4y
xx4MlWuppH6bSQDne/+sGQxRQgTjMqjMW83WOjOnBJqsjLYsitHKt3qQUwpGdIHzQplHaUE+mjfR
7VA2kwlcINcfUf44z0C27GMbGa15rYzSgUQh7k0BElAEwGICHKPstf9p25Hp7IBviN0x1mXPx2y6
js6oks3rrvkTz+fAN5IpGZE1/r6Yarm1GFtKsUgSWxMlIFYB85CcDLtmaektMyK5d+AnzB8tYuYY
84fmtUGMXPPa64H5c8//Mg3hYyIKt/M+qyydjY0JuFkgLG6LhTxlJCzmbRq7gvxXli6J35v9vM+S
dA4X1RGvQ2M375oPBn7fijC/2edS7CMCxeUlLbway5ZXVe/Zu6w1zgfP1Ne0FIZ0NdglIBM3PexE
2X3e11RPvu1XK3SeS7BWfMxIFWkpU5VYNGLz9cDrZn9WMMMFwUnRa0BTaGVLSxqAAuVqo9jdabLx
gUZrB8VZoVvX32VPtpKe4BeRMzpuANRdJ6eEHZcgWR3UbFBfuxzRxx7IsoPbXajegUotNcmxuqz7
YxWiw03pm2zUfuxuW/W+w20uiDeo08TqKohv9ehMiTYCTSkdyB9a0aZReWc2lnKwu3qBdrqTHUF5
lcMRCgSgWM/BJODQSDvbAdp/4cvAAZd+uIvTXTzmbgU8mftam/vsaLvAHilSNw8TxhGr9BvSPVWz
aQFJSl+EbCj3f9VYOyTxXHk8A6eVxncqYIJo4S+DG9jq5VfA9HqEHcl1G6xgBeoIOS2QktVUlNTX
IrmsbSx5baY7Kvd+uCaLWOpnUNmimyo6r+WvyQkc0sXR2Bf39iI6HRYFr6gbutMedowbfRmP9ZLM
9BrBPGDTq3wpoWq2QAESvMtmcNHyfFQuslW/iz/Jy+K2XNrLYYv/THCmbbstkpqL8NxamYi0nxN0
VgtUcpfpibItvuLnHDSA5dAhXyGNloRrD7egfmEeMe8o2rXCDLtZ5khqLr/WC+0s24HMvjahGK7i
C+nUfxofycN/y4/lEZgPNr2r9BPmaCTtrZsmWxqn6nX9SV8+NdvpsGu/eDuuCorPBn+VC945tBDO
99qwtTbFuBh1uA2rPGfIWlK51bA0XpnlpybahsEliBwqtjCmIJd6awf0cpICBEcozXLNqwnZ5caV
H/X8IkB56TO1MElemZgnjsuBdC0J3HY7ENaihm8tIpIDwx4/EhwSQIYUChr11ZfqcLQuHG4r25ku
GKhhb+NSsAp3So/d7502bXN/MwHA7RaYnFk3mAV5x2DrXKhL4CLr4UvjuMhwHv0I871l7Gz9cIkW
3niVxEvTgUmwxRi893aYsubmJfTP7B4xeXlaf0bYI1IvsphywGm/lh8KaVVMK8TYZUYIXCiA4Hy1
HuFwdvhb4+RD1UE+eEyFe1c7U5xFfFuO7sG47qSFdFDWxTK/Mx4DxkEgixgNOEfv0gc8+LnL3NFz
ky84m0maOKhTKdvCzLx2iqOqb+Ujc6+L5IvyBOiazIT8Fc5Nsu/uQUZG5RFvXmY/G0hhhev4wAdA
hkDgcMEZhgoh40K9yzYN3GKwDrfm1+4iPbc/lbsBfQUKKkAujrz+UrcD6tlfUedNvUX76LvVE1LX
urLKTBcF1kFZJ/kagziukNNTHGvwsjjR9toFpvAoBjopgJ1F+CSf9PfSQ3Kur3KXIO1a/eQ/xtcU
lNHRbnE+WDSudxrflXfAaC7IDuDts2oPBmqVp/kWn73pU7LTT2/HS+NK2mrn0RPaTZaP8uACDa1v
pPzM/bCGgEStadxUN0A+LxBqOMg7CLrVrRoswd4yWu3q5bDQV9InGUTdmqr8ol221yHmDdiQu0QF
EbbsybJUhIoU4sU0eumi+5LuwCMBb4xMDDEX8hFngY1/pyt7ErhXubfk1vNVCmx5oRL99gs8utb2
NrtwPsdL5xalquW0jb/AgFtJhRvaZxolaMDULp3m0kct24UmgzL+Ij/yulErPtW25IaNO9rhEXc7
ZUHqa4/pB2++CkH1NArwe1zDVrp48Lb+kchzm20nXlQgv/Z5s5V3UA27aq0DbacH1FwZMMGyvOKZ
7poD3nox1uZuRkv1t8iN+qhMQZnmtT6H0QS2ZQAf71KwID2u0fJhyZxaYDZcXIDqjUd6Z+OvKNxt
os/9SV7dEHtFyOtzRmdt3ClU+Gh7qDcc7aW/K4/wbfbmrc41b6g0bofYPYM9aB1QhSm2GmOKi12M
5fqkI9Eqi1ZP41l8dO718/jGP/E3wdcMf5zTIUl793X4s7OShM88RGp0Gynlqi3Jo71MqWgTaN4p
1DaU00WE4wl9bMRj8Unrew3tFFEpUG3EyEj8C7uEHiIqon1LjQzYHhE5EmhizRcBybzWG7hhbZ9X
8UKVV1HSHWIdpncoPpPM0c3f/7eG/pxb1ipBSWNEy7w18SnP64NtQQnKLAKqwGn37Y9FVMntXtIS
9EvF2nygrosvWBMgR10i2ej0FST4aVoHkM53NZkru6f4NU06PeW8itftBAISs0HL1OFS1QETzh6E
BZJyaKBSuAYal2YBIo8aOYho3vYsDllashwBq27NSojmy0Jt3rFJFc1rTSCCgtdtPB6JPgL5YHZI
UReYCi5UIXgvi4UlpO3ntdd9itP1m7Rqzz25W+KsWrvmyA9MeEKkW2ZKsRwjRdp4/pmPRM3exsEA
0c5M2UVBVW9aMZeeF01snJajpKx7kV14XfhzFPhjn9ojEBB08tmcZZtLSvNaBZaQDuFHxQtMZUh5
uApWc03JVFsXZUJ9O6eDG5ESnNdmLn8YqzJu2I6A810BB/LWtkNqqhi6GB1VhgmvLUrM2xXA6hr9
cXs7lGO/68MePtjgbF4TSLKdte4Ym+JlDNsUC6Nm2qcTmRitqejVIdICpWDm2UIAHYxWe96U+xA0
BFMlp/OuKazKWAsMvfA0Ua6Lyi6pNNIQqAMMe0cZtI0W2lt/Er94pRt36VjYqy4B4OxGIl+nx9Bd
LYSVAXd0RCril3tdvO4DszjuVO+Y9QoGiV2FT4He5uNy1Evq0fWpRdSjWZ657UQibk7RCatpPJ4w
EZr95/VaJFOek8evyWRV7b4YBqA+WcpBaiGEv8do/kDsG9Czll/HJgZl3iMgs85reKS4nRO5sZBT
LJ9lSsd1BeZ/LrHNP/C8eN1EVybkJgkMZebk88+riNAeKWOFwKhEergYe3sxjjbpnbl0+LwQOWSj
qNiJ3sQydeA9InXruT/VPuca4fO2LQ/ps7TK/zPFuO83Impl4Fyxgr5on8BUP9Vt0vwQlxNHzwGA
Ndf5P/vQi2rdX5/ouyH6vynvGYZD2eeNQN98TfMF/6tTJPfcV/tI6VCz/lQNHfkWxUZchwQ5JTTE
7vEcmg9DTHb+NAGEWA7CM1T/NEpwfOFPz+jvnsK/vsHnx/mvP/PmDh7yFhY2P4Mf5m8EB3nr/7Nn
8MsZfnoGzp/AIQxD0W0MjXXVoWT68zNwHMqZlCtVR7F0W6au+X/oGfxtnRcZMX639zUE/U/V0VRq
qZRRUQQzuMmfH4Ko9pqmbioKQni60HT8v+0hqBr88Pc/BVSWNITsdQNhMFOI9bx5CrL5p0LpGgcu
KqyyoT9X1//3vw5/2xQ0TXl/W1D+1E0NxSlLtinpOgZCbj8/BV4ITUM7Dfk4RZNpKs9v4H/0FP6D
D/3oZEnpJ49z9xo+1X/VC//dB176ld+Pf+9Tdo///b+JjuPNB0Vv+/zdT3O/L7b/682Dnvu9nw6+
9IPz93z/9+83+PtXv/mul7t62bkNn6r76iEY5wPj98s8vU/po/9Hcv/1Pr3/GaRBXYff5PVKfsOA
/OgL/s2J6/iX8wotwneft8LuLXt74rmHev+J4/sMaZeXSxQ/I80TVbL3ntmFBfsNIerwzVU/D7Dv
Pnee5NX9Y/5yleKqrVlr9v1nzrKnhyZ8aN/AfixAOS9f9pdTiP+odSyfkvv+vnp6OZO4bJsR8mX7
HWf+DlX6I//2B8b0bfr17WPHjPwDWiFJmip8fPN7KgqSj++/fkScMbd6e2ZVlukF3/uDbnniYfhy
nrl5a7My8ntPvHu8D940QEW3wF69+4LRUApxoXr7RjJJ+oD2t8sew/tfehEdVeIPuOi8f/vj6Y7N
QP7eZ3z4vW8yFfUD3pcDV9Y+xOPLJc7tAgrKB7wkwu2r/u0xO6r9AW3j5D7M3vQeeI5+xPBycl+N
yX32+PPjUGX9I37Ck/u6vsdkpX5qmjdtGmVV/SMeSfiAAPL92wCGGAso4Xtb30nIWFDnzZuWrSrI
/XzEues65A8D6ZeTiTaoolL+QWfP2+rXU3/IhedZ80sfggKn7bzcxT8fw06fvlb3v8ye0N0VseF7
f8nTp+7+7bilasSnH3Hi/o/tfVrUmEW/eTE5vwh633/h/R/7p6p+Gl/ONbcSFDU+6OQnT0P48GYY
+x70fcSVf0ZJ4JfrNj+g8z4lGxj84d5XOSPl25dTI5p++cZ3tMT5C5b3gMB+Pb36AVOSMxidLxc5
/5w6reVlxz+/6rM4YUbyNqpRyb18QCd7Bp7g1xyR8RE/5flTltVj0t3/Eiagvq9+wHVfBvnj0x+7
+rexDXWXD/ghr+AC/XVDJGWgfMBP+vwFvzdEcfoPmA9e8/Sf6vrpTc+lkZb7gJ7x+gmx3ZdGLVr5
9zTKe/uVm+Y+eHNaHYHnlx3//OW5fapSRraXE80XzFD8AWPxbUhk80vz1gzcUV6+659f9N09407m
o6z5cq7n6yaJ9LLjHSfHVOaPv7x4U/2IYOTuX3nd/MgW/bM0zN3fk3D+5Zn/KtP0IzX/e/7pJeX+
V//2NrkmPvGQPN1X//U/AQAA//8=</cx:binary>
              </cx:geoCache>
            </cx:geography>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 dir="row">_xlchart.v5.6</cx:f>
        <cx:nf dir="row">_xlchart.v5.4</cx:nf>
      </cx:strDim>
      <cx:numDim type="colorVal">
        <cx:f dir="row">_xlchart.v5.7</cx:f>
        <cx:nf dir="row">_xlchart.v5.5</cx:nf>
      </cx:numDim>
    </cx:data>
  </cx:chartData>
  <cx:chart>
    <cx:plotArea>
      <cx:plotAreaRegion>
        <cx:series layoutId="regionMap" uniqueId="{339526B9-BBA3-46B7-A22E-43CEC0781BBA}">
          <cx:tx>
            <cx:txData>
              <cx:f>_xlchart.v5.5</cx:f>
              <cx:v>Sum of Revenue</cx:v>
            </cx:txData>
          </cx:tx>
          <cx:spPr>
            <a:noFill/>
            <a:ln>
              <a:noFill/>
            </a:ln>
          </cx:spPr>
          <cx:dataId val="0"/>
          <cx:layoutPr>
            <cx:geography cultureLanguage="en-US" cultureRegion="LK" attribution="Powered by Bing">
              <cx:geoCache provider="{E9337A44-BEBE-4D9F-B70C-5C5E7DAFC167}">
                <cx:binary>1Hppc6U4tu1fqcjPjyoNIKSOrhvRAs7oYzudzslfCKfTCRICARII+PV329nVNfR4I96LF/eLDjNi
D2uvvXT+/LT86ck8P44/LK3p3J+elp/f1N73f/rpJ/dUP7eP7sdWPY3W2W/+xyfb/mS/fVNPzz99
HR+D6qqfCMLxT0/14+iflzf/9Wd4WvVsr+zTo1e2ezs9j+vds5uMd//i3D889cPj11Z1uXJ+VE8e
//zmL6PabPf45ofnziu/3q/9889vfnfRmx9++uOj/u61PxiYmZ++wr00/pEISqhIBE1QwhPx5gdj
u+qvpyOM8Y+MxQxjjlmMGEl+eff1Ywv3/wcTep3O49ev47Nz8EGvv7+58Xezh+MPb354slPnX4xW
gf1+fvO+U/756w/v/KN/dm9+UM5m3y/I7MsnvH/3+s0//d7s//XnPxwAK/zhyG8880eT/btTf+eY
/fjYff3h3vpH84uB/plz/h/OIns06psdO/V/M0LSH0kSMyYwF3FC8UsE/D5CxI8MpyQVKCEpjSn/
xQDfI+Q/m9M/DpLf3vuHOMn+8r8yTq6fww+X50U92V+s9M/C5Pfh/G9yOCaYspTFCWHwS/7gIcR+
xIhTgTjiGCVx+su7v3voP5vTP/bQb+/9g4euL/8rPPSvwea3OPu7K/+nOCt+TBBNEhxzipOYCPDB
b7NIiB8R5hQRgdOYo5gBDn9/93cf/QED//m0/rGb/nD7777kfwfA3j8vjwD+v/3w38Xb/9Qf+MeY
0VTEKeIkwSKhf+cPSikBX8SYIiiL8S/v/u6Pfzudf+yHv972u5n//Ob+0/+fTPnnlehvcJM/+sfi
lWv8piT+67OvXw4E6A+3/ivXfffq8evPb8AT+DeufHnG7/LgL2Pz2LlfI+HXe54fnf/5TcShGsUA
cSkRsSCYp1CuwvPrKRFDoWKCMRKnyQvVAZ92dvQ10CAG6ckhObGgFKjQy13OTq+nKGQmhqs5HBac
E/43indrzVrZ7m/m+Ov+D93U3lrVeffzG4IJfE///cKXySYYw+MQRUmKcZLECYNZ9E+Pd0Ak4Xr8
fwY1kLgnU3xMDOcZbWORV6071yr5YOJUHSeiqiKw+Iluu9RljGJ2ZGL8nC4DKqbZqUPF1nectZ+d
MHXONj5KawcqcVS9F5hebBvUkW7TUhCq2KlWJufVZULrUmjSzrkuRSznKf1YrXrZi0gXdezyvmr4
yVdUrkm6XfKa62UXtRGXBq/JjhDaFKqkWd/gL3zJSo3cFerUnNUtWqRPdSJbTGc52PRbM1P2zqmQ
BRLnZNL1jUnKg3G+zLvJ9Fkv1ljqBSX7lhAJblkyhhgq0rW+jTtBjgYVY9M+HMe+ft/3Gzvzga/5
NAQn5y2+brndbrXSOG/chnL3tmbBX0VcbxKlbQXWaMTBmtOqGn1UVqvbLYkyFUSfWaKXm8TeANux
O68nXQjU4owAIMu4LZesmuxzl6TPZUrNfhjtJ7GSVrah685hO6/blmS17VCGzFzKazy7cLTTqRcl
Odeju7h5kIxouk/1+iG05F0bMZp3bf1RbIMuFt/Eu7WNOnCrH3db+Faa5caP5a3RTZkPqEH7eK4j
qeaeZWPbHppJxWcWNpkMSNwAoLlsc70ME+nlHOOPpW1U4Ts0ZmVT7spK7UbGhl2ZzLt2iOwuFjPa
25BcEsx3fKj2WvDTbOmw62vTysXoUtJxqfa44a1E3cByvtZrViXivk+6RA7jOO5VsHnFen3YQvdg
UXNn3XhMXf8w8knJoRXbdRmlqXQebfkmRnVchbsm1XASuokzxmqTb6h7GKKDGPrqvdP7tNtyUnVP
evDZVC933suOr/owdW0jdbI81NyizDCchTZWskX4JkzVcWU9PnjGP6ExmXZmnJvCC/w1GtR74YpS
9Pej4faUmha+C6eP8aI/x3xVGZvAu0NiH9PZaFmFpstLHpVSRVF6aCtyae3aZGwryzPSedOXTUEa
tmSpnxq5DPFn1KvnjYxtTqyaJe3jXYh66eOsNabP9eZnqddIw3Srx5lUybEpbyNdLYVo10+akgNp
2X4lPg9DoqR3lbhL2/lAo+dkq9GdW5KnWZl433TVQXfua1nXIW/MWoNByVsX+DtTz7T4YDXvdx3M
Wk6c1RKZkC0Tux0bmgWbYSdUHqVDlw2NPs9x8BnV1uZl/dRgN8k45oAfvc8GQh9inehiLkOcWcF2
uB+zFDc2H5MSnOqtDN2dZWHes21m+3lSH+pJ5x2LtVwgoWtiPvQo/mxNmtWjP1eqkqL3nURFsOEC
32RDc8GK32nIOM/5VaLIdTmmWpJk7rJOYCWXecqpCeOeNDSPeHScTfo2jkQRVyFbh0kflniY5OKw
JNuoZI3aJzIHLde2vR1Sz4vVqPsqque8IuFSCW1l22GSt4NYJJ6bKQtd+BbRbZGRGT4nE6qzDRc0
GvWJR/GDM3V9HY/jsfw8sCXUcqnZKdZTRr2aDmpZG4l98q2cGi6JWcpzdcf70simHKJ3MTlBZ/TV
dJrvWq3jQrUGUse3ma3iukDV0GQCzce2NCfSjb5YRPWp4bQ7QQ2AMI85l3Yek0xt6efQrXfLQtFL
UoZjX3VSh5JeNI86+JrR5RQClM7LpSI+ydZeqIxstjyktcWy3Tol2Yw1YJlaZKuWh7BGTY6S0cgo
/RKry5iMX5skVFnVNHJL+y63zrS7sSZ4D15bxGZ27aRvaDOY3droTrLKjXlb6ujAm0pih8RRd+Op
hlSRoamUHJdIXfltzRigz6ExQyfNV7ukTVYFK23Fb4liVm4GoVw0hGeDSeesn+YiYoKfp1DdEW+j
3DXRvNMlyVCSz310WdG65VQpk6lFZVWP2Sltey9X5sx+SSAy7HLVlu5S84oUG6r7nJtR7Raqo71f
1wKLOIaArqMM11ZlJtTVzg/thzLpEBSzJfO1UwUtA82WmTEZbZrkVsEb6tHsSEuixwUbclg6CyUW
GqtC+O5mXvrPSqX8SgR/vQx2KBa3fIomg47L9CnyncsMRza3XZTVqNuyvq55luCGSdXcjFUVnwEM
AJQ7SjNFwj4pxzFzDBBPSDsuzV6voyjmcfG5ockHbqsPA4vSYpjHKNdJW+U46ajUpe13auVMNtO1
YYTug2mqPLDISFI1j70K77Udtw8bP7hY8HyiqspIU8w0HLpKTwfCwT6+SyqImQNfp0XGy3DTzZsp
EnGqqBvyuEsvzEZQEZk6lZwexg6GpleHoILKFyw+zKx+rwTfVQmViok9iimVvJ+vRq1gqlMFnt0S
KwlNRlkD7KYlVNU5KeGtJAHrmLkIw4eBQ3lhpSjzfoML+y1Ks7lpsSzJqWvWd01HbpiHOUYAJLLh
KjqoOc7nyI8XNnhpmnJ9u7bsoRrKDWIyHDeFxTmpQr5Y0cgRrVk5QiJbZPa4n+pLqdmVWlt/5ZI5
88ge+q5UeVDD49rmrSbnrkxxJfv4m6A9RP66s3Xt3tfDeOorC5i7VHIJwuaTEiifovqGbLO54LPr
Kki+ZKGXcqMHrCZ25MCauAWDqkkc0FY+C/+x1UmcjYntMxSaQ+1pVi6mPeImlEWUrrfJzbRC4DV4
eGCoGWQUoECHaJUpgFmux36Tvl3A+43aEwi4UE4jYEv8ZYREzA2aPs2Rddlq+j2bDMu3TynyD6uN
2ytU8lsL7O1s2tXtwhJX56QRD1gP/W4gKTCg0NzrKBJZ+lK1p6ocjhwhcdJgwLSM5yKtXJnT1n3a
Ior2ddxfUrxouPJ+aOZ6h9pnMjQOimGyt7M7lsE8xk1rc9dDJe2aCgEeAVg55fQhRduRx+ItIWLJ
EgNMUMXrx1XRIU+dX2S3DUaiwUWyQ8sCRMetsvLkqMcIwmPCZVbWvMlJjatMDMtxC4kqtK+5jG15
5OmmMrttwJkEYBewwEnO/LhQ8HqzRhCilNdybmkuZjVd9W5TuU9wm491Q/KqFIdJCJG1tJ8lpvWj
aeqQNXbcmY1fQ11aitTSNa9S5iEiIUBNV34ksWTbdD8vs8hKF9DFpEVZ63Q3d9rmcUU+JenQFx1L
JOdu+c65mkjla+Bgau0gasuTi3Sf91bixEyHlrOrnqb6GBiUwBUNONtqYBZj3UmM4wn4ElU5mpo4
L/siKusbEeYKKtgKUxrQ3Wb6gy/Hu1rRKks2zKV2Wz6AE0bnjxOmH93k1yPWfb/TXWkKRBlQiZDm
0TykeZjEfDA+2SciITkDZ2btwkSx0socQTUumu2TAe6yn7X2OVnG+ZJu6QNuhy9TWQ352FVf1DYV
ZC6dxJp3+6XpoLqZ5bxOlchWaDmylszfsKtSWXXOFikFUF5Dyop4qF9oWwx0E6hmGS+fZxvodfgW
aP+41mw3WHppCdNSGa5lPdFPA+8OU+PjPNb+1BvlANz4DigiPw1WZJ5IN+p+50KfHgkOIzRDE8pD
vd2lw7Lkph31jqb2lLjlvpn7KV/6oZGJj7tiXDiFrmMQ2YhmI1na3DkL8J5E+t2WzkmuvV+l8EDB
W6IfFUI3HZCVl2pYNanIlBGpXNiAsu6YfuVpVSRownKOOsiTMW94QEdm5rNtv261iGQy96lknJ+h
c0X3azgmqpej7cadsu4JuNIDML1u4QM0PfFUCMbzpEFpMa6TK/wy54xUWFpSldIzO2R1lDBJ2FDM
bLY7COuynXuJoG3JU7VeVSs6ajyxy1RaloVQPm0s2N0KNWdKO1p0umWZczvjeZTj0lhJd009pzuO
aZutdQ3ky/ibOB5kss0cIM4r2djo3EACHkdKbuopSbJK+4+8rlvZzPqhdUGmOuovdCtH2Q5slknS
zbmbwllDYXw7rfoS1WI6LqmH8ODhM5qCyui4HcaefjPUvJsHgFKGL7w20CKKmWXaisI06KZyO6RS
v49Ld9WxHtqYkfIiEHac1/GqVOUxapDa84F+qNK+l8MU7J4ZgyTU0A26MJnOZ0Zu5gq4RIXIiXYL
y6oRqWL1W14l0RO1e+SBynZujgvXtH1hIZB3cVnmY+T2jYq+6IC1BC2gkqWFCpdQ4CTQ7OBiSut6
R1B1igsPzbxf6xM3NpZuGGYJpBbqOa6xrIGIZU3V5NwNrRy6hkK3ynUG5fQb5+l17dKdxrXY26Zf
sn4Vn1VMPmJU+ncije5QZ6Ht7w8mFnGmq/dpB55rVBl2FbTs3Qq9yXAX99DNi23eAPhLllf9Kgnq
H3FD6oypRuyYA5alty7X8RRnxjb3Ip2vhBLjwU7xfSTqQfbjultrGU/oXmsq3bJ0YNLR7mpcn9Gk
Gtm225QJPnxYV2rkuvq+qFTyJXLJ+15rcDv5JJJW57Ueoe4BjaI4T2rcFSFolePerruhYfls2Klp
qjGf3EplncQ72uCQzfazd1GZWYXmHQkPQdX2bAEKVMf5XtfkHV+WzKC4v4/b/YyIKhRjFCjCLXI8
zefNQ81r8iXxTSEqV2dWP3VV/VHzIbkCneeyRSuXUC8X/E1E40M1lSfu0S4et2HPQXmRxIWCtJRk
JZ6uRMLWLEogh+sQQw1psJwIr+RWQUXhUKIqd9s1D8Gv5ooE12db0NcpCl+n7hsJQuQ2bEGiacrK
pJmzJISkWKIhW1jc5VsZ5nzz6a5jCy7aSs/S2euUhfJtGQVZp8t4aggd5YAjGU38gtRSQPcWFW1E
IEM5vzPlWB4mp7LWQ1fJBwTt6TqFwzqx3Bp/5eNkA0wFjcrV3S7l6J6EIT1yun1s052NmjJrNYCL
LfGlaT05eGA8TGOdzyGCOlrxUo68vy5feElVQt9ETXfBSRTvPV8x4Cn60M/i/Ugh05j/wAa+7Sgj
T8FWcEBDLMfDVeDAHCbn6wsDVSsh1aXt2/sZAUQpAarFPEFutvrdUg9BdjXIMpk21TuzdSfoxdaL
H0Aa8v0aIJwQues29akhyN3hum2l7sLjluyD0/0xpfQTo0t28cK/U1t9v1FOwaMAYCruMz9X9uQm
8PX3zdd93X5tJm6PkfL6MERb0Y8eys7LgBnfM8i5/eueqYg9Dbjzex6XtwT5bG1TdCzrTpyI2aJd
OaGbWaEUkmQ6ujbGxxK38AkrVxtEE2wGw/cetLd9jRUgWTMdXptJPsZiZ6qFZjVz89s6DHIdwreO
uuZYYzYWFalvXUo+TG6s8p7P3YFCe4fneZUeEPkpRLesTqYvwfTHwQgmZ5d0ZwdbGZrYCBJHWCRV
JYeZLQBMgwF7VuMTS5cjizYQLJIJEA0nBVi6K3DLoWsmzc1LuspaNGsRvUNpHUuEwi0t00sUGHDI
tZlyVfVH5CcQgbCClg4dqPPrXRnZBchJMSPj76JkeAIo6mRF2SXm7akJ5oGFcG2rKOQ2QtnYVNck
PY8qfh8ob/abmpC0dSnbHkK7521RC7JlCD0oDNDeTjOCCOFOrpzcGcFJ7tP+M5SHM0b+NGjtZKu3
bc+T5KrsO2B0URPvxx6LPDX8uvHss+jJp160d0PfO1CD5qdpEYMM9qxsi7KY4Wmvh2qVbjYEgh5g
ZevLVrK8gaBFt5MYL3idK5naFIM+W0rS4V72g7tOV0QPienebVEBlOztnETN3nofgcw6f2ppnaW0
rGRo2+YUwnQ0SldyoLuxq7MmTWoj+bCV+8o0Z5ATrmNKrtY1GnbJHPenIKiXy1RPOUrn/kT+NtCu
60/05ZLXY0lduiyiS5fxrbSnsLRzQXj01LeGnNhW3TgIpf3rXjm0713Lv6gZVJPBGZdvppvka3Iw
1dtTDGswADIu42ZiJ6saevIntIz9qRMBVJnAc7oMn6hBML9NtFD0Xk7OZltzFzNAqpdpRcsW9mqD
3m9L8QZCCBzz82oMNEU136uK7qu5ebDx9nbUQPl5wvvT69A2lQWj/G0fg6OQZvXxdYqvw9otYLfv
+UwOMcjpRwudkada7IYqH8liT1o02sh5YeluLMdL5YjeMvUi5kC3ORw9//iajDQFRYvM4yF++fbX
R+Kq+uXpL++mjQKBtOLtdB7gJSbq2v3rFyfp1L0gJNjhdb+rxbhLyXqX0OmLmMl5qkE+CQ68m0zj
vqwH1UKtXcJp2WKgU9CPIRlgRtCMVeEUC38MqvH7yM4wyZeZvqLI664d6Zbxl75pfEG116mP1Hwa
oFpBiZncSZApm9gcH2C9xR+60hY8BfitpwC0kUxvvSvj3ZLoCPTRtq2MXFYA3EiIbjd04g5WKrrT
vMaHurfzHjgYYEIrRH+o9QayVNKe1naJ9pS5MWRKozNSZXzG4wQd2VKHQoxNOKHKt9KPKcvbbS0b
KPSNPb2+Z6tG6GXMhgE4Gn9Ko9SdkohmNnLkwKKYoQzExbU/vDCMV/xtauJPonPXfn11YQ+S/yCA
jTb1cCo1DK9br8NrxCEVfdvQ0hZrV0OYkQoEZo7M4XuqvObLy0DYCoDZp2m2Om9PU8+VkfoF7AXc
LHnl0rxXeoLIp2XWuY5JPVEgeqqIG3vs16GGDiN5bquJnFqTXHNQCnZonebT60DT0RaJh5RPUzOf
aD9wiHm6pJkWI+hGpatA7wa08dtJOaDq0FzZbDLlvlm0Oi9Q2HLsoet5TcbXoX+J59etWkXjwVc+
j8auMTIRqj9VA7Pfh+0lNJ4mNkGVxZOlp6pf6Gli71Gn/fHVD8Tw7q8eATWHk+gpmhNoBZn6MgSx
XkGrt1252DuZVHrcV2h7v5AkzRPV3qwRpxf0Mgyq3k0RWXfO1R9QAi3dwte/nsNjtE8048d0scmV
KckstwgVvIeGqQVF4opxULqMYvvXC7qwuDNhXr6ew224cqz8FmIPmDFE+3gM6x41s5ckVHMsq3ac
9xQSTY59117PMT3MRriDAzUUz6MFgCqT+jIkoEEkyySK0Lx8le1zUK/egbYACu4IJIm8TBqNsMbV
R9uctUA0LvUCbWk0w24Ub1/EOkF5pNOVT+Pz7LpDs7WXSRiQLzrcXcr1m51wfcWIAw0JBDe51Wtz
VKM+8IqhnfbQPYewxquEEMcXgExymccpzQmHBYW4MVd1M2yHaYiajMxm56HFkimPPg9VCt2UBpXT
tmdedtzKaSyHvF+St0g4LfHSPvQrqD0JMp+mYQtF0kMw4MCf1Njeto0F1cHNej8NwLHRleL9VtRM
XeGE9OdJ1GDMtU9yhp2G9qSuYF1zHVWGCG3Pvw7pQpikfMN5V16ROWW7mou3INwiK+d1MOcWr5md
Ng8cpJqzSUGp497myUrIibuIABWCrViTIsKEHRAy7Zlu3HwfUg4ip0iAnE3p87KmKq+TtlDCOmnX
ipxwTPHpdWt42X3d+vVE7XpyWsqOZA2smGavJ1AdA/vrkzb/9brXp7xeHGP1wYG+vhtQxE5zTNiJ
WO06WJeDTZHi6LDGdW6iJJxGlL0e/XUYg02/39SNDKTJpG0yPFOgaEt66rxHkm8vlQR08lNVIn5a
EGl2oUWHsVxzA4xwdRCcYUCVnEf/BcSVGB6Am6wNexHK+tyvkDGipwWUAvALwGNFoxOCwnnsAVXD
CrDZRrEBUT6wLK2acMarkbEOS+5aIJO4DMeYAK75qLG7BFBA0gQ/JTWC9HYflTfPoK5klvlP1A6Q
XtzvJuvuVQM9bsPFx9DwMjO0l2DHA8it03VX1l9NH5dySU2d0dDD0ttYENeyVw3zRBvzgMNFrwF0
DFDSZjbyPCLmaUHDUFAwmRndk0hhzZv7Qiz0XotP8QrCuEpinfl4fQ8lm8hUeJKtAZQuO75LOSx8
caZBOfHQZ7dpK228H2p1XyOzZSBmJBm0R8Vi24/G6V1JCSiPdIIiC4iX1Il0rgcrJCC3dfqWu/pU
mvplha2+n9sH1c4ccO2GrpHNOGpvLIlQ3rfl+9K/JLstUGwKwMH+iLsF1KEByMJWZ1inRo5p119z
kLXxyCDry/nEifHnF1n2hfVT2n9Lox4Wv9IDG/QtXeMkJymU0s34L1AZwo6TGxMtJ1jHv13ssg+6
/jSssMYmzL2HhVMILMgYJsfQ3Y9pWctSNVW2WYgAQMq9EAuT0DoMGS31zQYPm0Fd7JYRbOTV3vUW
FGNTy7FALj6nAIpVIhOSdHLr1+u2IbCwf++8GvOZktsNABAyuCxGaHAzMngQbzd0Gcrys8cgU6qh
sEN7XPgC9lGPPawEpG29s91wbSys5kS3EelPJayTMGHeDmXuJ4OlL7trhoXEKj3Wi/g6p931UGpY
UpjVI/xxo1imYurpDBXtbcl5kzWOFgL+5Zr1mJ4jMWbRWsm2tlmYclAj8onPewySn9WRjEVfwB+2
rkAItNCqokso5/0UgH5SVMAqxBXI5zFZrs23iMwH5cCryfi09NuFdyZvQnV2pPowMvwOs6syTb6O
9LppBxDCCDSkAcQ1WEA+DovQ5zViS54wGsttpvgM2Y7Pr1uvw0Qrcl45YGlb64d+w51cU6BsTbzV
O/gTwkeSlFZqZjpQ+usaVtb/m5tv244T57p9lf0CfAOBhOBmX1Dno8tlx3bnhuG4O4A4gwCJp/+n
sDtOnPzJt2/3GN0ECUFVGWlprbnmXElYGBOAnEODNd7bG78Tt32zDXx4b0oH7d4usey9NhiNc4Z2
1/FpmVbwukdHBmGmerUQQBj7kTaI4WB5xzhz/0rge4S51A5CIeThTJwJrAIvUwIt3bfm4CQjYKla
C6zOrl2lMT/3llimrtPs+7hq9yRAHJt6pQ9AAW7hfOCc33bF1K5rCeg4TI0zp323nhad+uJNtljk
BYIYbiKOYai3fsT1JqkjQyeowpxG8L/ni+pGdEW+B+Ja74k5qNlDK+xBLgpAzYuiEaCepOVCCKyV
MnF02FCC7bDEGs5Iq/aWZ+PFI0EXguWwGMqpCGGCg8WQsNEBDpam4ajsEhldb9zH5lAg5Nnbn13j
b8vJuvNL/JLSMlvePKgtkDBIvHKROAJ/6oQ3ewRrXR7Op0rU0U61K5Ll0arz40dnlPg5RdrCW2Tm
F6tX7xHJINqDlWHl3O0PKoaz5/QFoHjjobqdbrBrVIhn3tslYTt7jOUmkCOyve8fL8wXQWIPmW7Y
FhsToMiov/CayAsDy273c998Nh8sB7R2LH34R4Haw1XhW8WTVZRPf7m0k4hcywc2kPSAvYAAggPI
VJUcSbrKjcKy75/sLgUkPJhkIdxfr7f7PaDAfh9zdwp1ypAE8gh2I3OIJyzY2FKbEtjwfj6whK/8
yBJbOf/CDlz4ZQ6XB0iAcBYytgBjEZGu09r9lFswiyuVqzEkvGqXdWvDTveDhQkAXxuxF8KN1ItX
XQeLilN05p0n96MMfmCU/8DyeqlqOC5x8sbl/9b8v/dVgf9mivl7p5ECvLdO/2oIfjtq809lKIbd
x0GGrPftWaCcvZH3DEPuh8ZPbL3/hY/3Kkn4Xy7+d2Q9h0Ma8Du23jUBQ///7Loc5Ph/+ZOGBPd2
4xtlj5P/EMd2iAdfxnP8wPa+UfZwCaxzaoMVi9SFYeW9Efao8x/cAcKe965LeCPsUTyOMttwOgnI
6v/+wh9eI+iJb+3vyXoet3/k6oF+4YOUS118B3wv1zCrf+DqtXHfImattoguSwSAyWe9TzwkYnzp
bOyourSdLZEHawdYEONTYTfFbiZ2bUDIus/5WSz6uLj4zXAP0tohddgTnPkEWNoRxjoDNyDssuy5
iLITr2wwimjoixMIFjsguS5Lb5uSn0cB5hrDZj2QNgwChC5NBTSbR9M1VZ6/J/WtHOm6mJJsOYFz
E5Io3sZFfs5hD5fSr+Ceu3kBfwVYct7bD/104q0PUFz19qKx6D5zc8DUogMu4hbhQNhX2diH0vpc
ZQlSiIn9YAnvHJRyCpsJRC1ZEmzm8FqHLF2UjvgqNNah3/FznQ8Z4BtyyfIcy5j/PWi+bINiCNMO
dtXr6DZwi5MTywX8u6VrjWDZ9fBU8NmiWwa8+GfU+mo17Qopzn80W3IX5JSIAQXqkShKrTtkWyMA
EMMpi6pD3OGvyZW1LMvhdrTzE7zSU1VS8Mgq3FIvaWPvrFFf0pafrdQ+pPZ0qAL7EkT2A7JhCOb1
JQLDaHTWbUEekLFZs6yF1dCb1MtPrUy/AsWEuUwfo05fU7+/dxL21Gfxqth3UYcUsH9GNL4pVHby
MvFMGHiCI35mVp5GMlwTO9o58S7I5Jqm/Zo62anX04UKfRAeXPUWKF6Q7lv4IsMkTqlvY1akp5os
aJ6t+dCvJZXYtPnWycEYkdmeFMF5dOxFxT24et2aW/piT95J6kf4s0iZ0eSrW2AexF51UCzZRR45
RA3djmW80gIMSYvaEpEYQX473VcdWBO5IstUGqDAfcqG/Dlm+TEGCOOTS52wbS2TPUhpAHXjvd1m
J/OGER4gWnHCbMq+IPr8yuLkayPV1fwZEQOD1oFJTad70mzazH7RNpAdkiP5ojYaGEjrk2VewjUC
RSt2x2tQtiVSm+Nh8uooBGIddm6wV2S8qMnb9jrFboqtm52riZ2dBH/BWh1IQrdxrA9pgkRYDA6h
rXpwhty1TbOTy6YHMyenhiFWBCjLQGRh6sWvnZMPrzFT916ir2NNnxI3208jWbh1dmob8Tx/hjbM
P+1eurRBBtfKF30Tf4060G7yUm1ilT9zWx082q0o3krCyyVSNCXF/JP6AqpNmNrpE+vF1zbrYCTk
uuACkE5+smi2d7HOC51uQeBcVq1+UFOzQCCxVGK6pFN2yka5hvd1qKz2LqtWg1CbthmuNO/vW6s4
DcYc+F9UMj0EU38dXbCt1NXBK2m9/Lkb/gq03MtxeuDN9GDeIPi/ByvPTsAJn80fxsxHEo9Xno5L
q5oeOt0vB6LDYQRQhJ8Uuch7I45zOd0yB6/GaqbL2NkXCd5SFa8dVexit8Xz2mWA35MFfCWQgEeG
6qlT3SqY2Dal/pfAcBVgEyLa34EoszRzO8vUwXw3RPkyHAd5nxL4oZOzEaI8iRSmoE+mg8d6pLiw
1vuiXxdd/lVREOzSp3HoViRV9w6RazOZgqZbN6nzEMl46RQPEn8pd+BPSNpjvtjTg013nRXcxXW3
bpnYW6JdV24PMz1deKsuCVP3BXhnslzVhbpYvX7gYtz4ZQ8rU6XPfmw9DkF8ewRDE0RB+yVp60Ua
xUuQPJGFtr2zy9VLwKJPJRvDgImvstQHpyeLBpPZikHP1Xtks85kFdfWJRqro4t0rDcSePVy20zZ
Pve9M2XD/dTYl5qGjTKnbMvc6eB+8UR2a1diL1t32zj5qWjw3RWWh04wJfCX9nIkQD53bnvT99MB
DMz7rpvWU87BE1OHCQvB/G+l6bpq9iBCXrBp8DWLyaFh/UsXqYvC3Gxpf98gbwlSYg1keVq1nG2N
sYI6UYYT6UtkfHLjbd8bg01Vu4wrcRNgZ5NieiCieJZN88mJHvpC3bsRnO2Uqhcn+adLg12svLNZ
ksYm2AES1gLvDouoc7DGCEnTxRD7T31fNyEpsdME9Knp2RZ7ItBgW17B+T87MFRgDFwSKZ7BfrrP
S1i3oAfKxr1wdD0steJZBCPWR3Jsk7P5rMLh53nFEXUmDhDjCJRPaVlnUkbFygZxawDAhkQjIqRE
u58mB1BaXDtirywJ7Ee7W3C9ooXNwFgQoIcFctgyQV5E7MU7oMchl1F9dHskDZ3R2wuY2GOW6HyV
am2vENK7GQcuFMtPgGz0Vgzdskga8AT77KlQ6hJUmT5o4HKSdJ9di9HQjYBsZJmFTa8cNWgyqbQW
JVNAqx0ygRt/D5bqsCdihJfr0f71bO7TU6o3YwFKD/du00Q460l47r6IUrqfz+aDRdu3Juh6+Npg
ICFKfA8aAx4/DlQrRPTyyPsk2ttBZIW5lUcLpJdSdxG0E9nPh1E3ZF8IKtfRxB4JeCiTRkY88su1
qvLHJHW6VSyjce8Hdbwrhgy49NCstZ0+EE6SnS7GlZ9MMCG9vW0kSMi+tZrA/himbFVSazX2XYg9
IKysJ7/76rXeOlM5AHm2EFouVdjwZqk5eqRztGqkDYoO1KKmtzrgX5V8PfSOkgd8uWk7ceTXklat
4RSJUJYR3nq6zq3kUla0WsH/ekB2P2fICCOWwy6wahL/uS2Jv2r6wd+nZf85Vf6iRPQFkmkQ9oKn
Ye8p7MY5ffBAUVnW9VguwPvPYG5sQx6W4DRhYoNi+pJb2X4oAfFTsFkTZCGz1t8i5ngCfpGEE5a5
aGE8sARK3V/Bq7/GrV5gsa10BEeHMv+v3C7kjQ3hAowNqbqVD/OnnCYKdcafuOWdWTHeO62+z2gF
cmgUNpG/mVj6nNKtNbYH6mX775z6X/jJULD85CcHHBJiKNcCblPIEH/0k0unlqrSRbklOfzkshgW
VQN8BipjsC85BfKc2YcqtyTouKMMLZUi314DzLHunGCRL+k0nMHnfxlgwHrqnXvq7zv5wKpp0WAf
MQZmGC4AJa+JFR8R0B0bX/wVSCRMSwnH0T4LN33UfvYsEFaH3IF5HMt+R9NoXcE9LVkP3gXbiQYb
1QD7gr9ZSbJ936prH7Gz5nBXpuEFuZTQAjcS1JgXTuGX5+kzd6sTBTOo1v7eomxVcwUu5sb4mJGl
roE/XEnfL3um1kX12ZhSnol9i8AWeMq6xhbeAUos2HA1vptXq4cmsS8wQwq8e1DfN2WC1ZOBvw6T
E8bsXMp1TBA4t921GMYXkHM3pW5WrDMbq/sUCBWCoxB6Ed/01fjgMfziPs5Ovhvd1nAkpf8lYxb4
PFIuf/+iIUKsv5MuIRyCvwfGYwAZUYD468NrHuOG53IEe2D0y2UXDCGtObzvcdyYHcyV6kK9fVTH
h99/rGPUeD99sGO7FPAyQTbDN3Ha95op6mrXoX25lQl7KNr8REV+Qvp+yPvVaONl5MUpGuXSeHkZ
SESRS7et265qDfcAfrgDN9HtWNhPDiRIcKzgNWdwvlubLMD52xDvC/Qh4Iy2Yem1ax/uPFcXsweX
mf80BCDKAkQxDseYnnrL2nQQRIDaxkes2jxg26jQL3HknRPHXVK4oOBxh02dn1hhPxRVtheYdKKE
o1uOYVuwVd+sgBuddNAvkea8xrTcwpsFiP7iAPTnJd6mQGJrnFaDzE4gcoCVPF1Vrg8Fh2NP4RnE
bvZsfrM72Q8TsR+EAVp7vJfsi8Xzk6YwTrg3S+Uq4cDYvW6l2nwP8diBK/sgMe072NeJQliVn2W7
9Fn0BK8VK3bwn8w+Gg826CFgpbn0XE/FV7Np+4O6KdtV+XfVBJuhUCeCBA0Zv7a5WMuxOHnUkE+m
6aWwQa9vzUa2ACRmpeo8SaxKWtlQY5XPk43Id9Q3cQIsyqZjGSYNAagdrDsYZZFBvWXTMAEeW+eI
FwTgRZU995qfTWxF4FUan0g38drSdGVcRUYRY+BHB+5w72Tk0ljp3ubw+UR/Jfijplgb48DOcaQv
pl07Goy0MIVT0/bpqUTQg9z+KemyEFRQBcZ+t6giSKFkTrdNmp2M/1fx8Z7K4YaMq9nU6v7e1+ML
qUD/hAsBUPnO2huHpUcoZ0fi5CDAJZN4pqk4kbK/j/zkmVJ8K4s92SVihGLQCx0Jts5AxGbsyfiD
RYkBWL2lzZ5yijgxT092MVzr5E403jFmeFauH2hOn0ScrKrIAaw4vQxJf3Urth3KYm8NYp8E8HbB
IHC8aRFzEABiaCzgecscTjAg42rrw3Gva32YJzxCc6sHxcKhWwWg3Fgvir2LluXK7Bl5zc9BLpfw
dBdOMe5M6FVSeTUh2dANyzJ+sS1En2bCmRhB1BRzWmbgMrb7AFl0XmET7PjwkE/AIZIpXg3g0ebT
sBkaxEYwx8abBUvmn9+bD+JCXP2z+YDmEyUKgK5Dz/uj+ci1KyC6ZMW24/oFNM1rPY07N/oEbwzb
ck+BAavh6vfFEc42kIQRzPoSghW5NhOrS0CI8iW2XxkgkKnG/JpnbDbb8wO486UR+mVoUZsh0C/Q
6wB4UGdwC++CLFjaHvh++Zi1R3gt46q7zZBICG0wQFWKlCY1pOiytegKVKcwUL3euk1dLNy+vxQg
im9ixw5tVre71J9OZZU+EePreBOWifKKdk2c5rlug2QZi9oOOcnvW5CFQlnBA7fdegzPJWz8wkug
onIqkx9CvNbfCakfwEVJhuGrDfYdaPLFV2NfkgnUFwEZWw31Hay6R+Vh5cA4GZtzF1v22W4gOG2T
Z9vP9v4wPri2uipBtxKKpoRAXNiuzB6epxJ2uFsjPbhsoJ00JjDo81OAGWnWX8eDO+LeDYi+cwH6
JZ4mkxTiJuSwxnSf3VgtX1WIXM2syDg9m4cEiEpbBEFl3l8tBL2Zo/ayHje0G+4hs9mySr/oAl8A
0WWhQXAPyHrb1vIaVP0VieuG20uix82QTTBLoJ423ddc9veupy5mQUsOHOsP0+9nEDFAdQzfo77j
cch+AW9+v3mlAk66GLNq2/Psa5PtRryiEnYk8tW5hRjN0ocGKJPizeoPn/wLt8wJgK26sH2U+N6H
bTOgY196mpfbKCYX7YJBp3Nvly+9AtEXYKBUdAuVI9UQeGezJf7h442S+YO7ADW1z/ENUNiA2x8+
fuRcuSKqq60j4UohEjOejoUpHdiwGuPVc9PnrtpJdZuy4tBSxHyA/RKhN3/4ImZ9//RFfKDOgLRA
5uMf3kDslkHid1G5Na6xWeoMuE1uHXxu3+gasAlIhpyX4M0xsImwu2F2GZfLuIh5DjgvoNu0pHD9
Hn//zQyC/fM3Czxmc06YKf3w49yos3ichIZeIejhONvlwU3cW6tLi4Ua4da5DAKIrP8yO/91B/Qy
1y/Aqe7j7lIx8WwH6sVNEB7N4JnPpku8cTzrsc6nB4nA3hVY+BogDZAvr9Ab4+sYgMYLxk0mGLJV
UWgwTFsijsjVFZnHvV9gh3ax7PAuxthf5kY2kAxXAYkRwVr17XUDaCDy+03Z603rd9dGj0YfssiQ
2Cc5RJpDBE5yu7bBmGrghqkifrBi/ZJN9qOn6DnQLjiM7cUn/TWqi69N0OPx4rmtICAEhgYB/wAn
HntHjuTzIgc6XlQKFOBxuE+gfvjDCv3V9KDERh0ID+VRHOfDPHVykIgrBy5Y4nRr46CAlAMi1pcZ
d1QPRLa737924v7qvaOyhMlp+PBq/Q/vPQAzAcg9VqZxx7pc3Ili7Qn3QVQjlMDqssbO/KwV9pwJ
GmW7H+6RDNg3tAD9C1N3YDsy3SVduSur0wTPIAj6hXLKG5ebyWADrssHfXFHw752bjrnkEp/Cr0S
Gq4egfVYHidEiz2AKvPcEdxv14hNvC1ILXCs+TnHTAiSYk8cdQhGe2EipAGYc8HaFTLPoC5/9joC
2sS4QfZjY/xxVANYp90X39CPCZi9gcfrpSKgN/F6m2rHW6nRRwwG9veS1laIlHzs1Ku+zXvMougU
+VEfIhPyQmQPIT+8OMikij6+KTP1MPLoPk37xQCAGvik++TkwA5BjMuZ+1cLsL5CqGYgPbMbCJaf
oW57bHtsyw7AqjJFQiO5NthEU+QR4t2Av7FxozK7gIaUPjlwm8ZhX1BQuyyBVH+9hYQbvNx+rev8
meQRhL5whC+qdreJZlsNqz1I/8kbyMWA4cBzDmA5Y7lCyzSjyJW3dfoJZjfZN+UtqE9n8ztAfD4H
XnweXQissAtyMhxG336JfHqGjO5Pm88vIjaXch9kI9vnzk+B08StqqGWW0K4TxYG8FZ47eSBR/Wj
+clQxGzLP1jbX1l9ZgOQg/AEoIBjrn8Xq7WOTjmcVhjbDHB1B9ge8c8f1s/ssX2w6NwjDqXmGECt
+uOHpEmTSYiKyy0FmT0cWYcUVz7dt5DQNlCUcSTKbjO7uU4TkBMfkQ+xD12SfTUYZBvAGZHeKnWD
FcqRmDzUNrCccwZQeHDoE4chhEJmLxLcU0GfK8QX38PHNAPCMuBdFGRQY4izQj30sfMwCJjqFhx0
SNQRchanDtUkFIczjvffR9mzE2h43fJQlfiaCCKRDX9IAnrO4CIrF4BlV54Yv06j2jLAwOZLMnjc
jeedtevdI5ONKbMa/PpTjfyLH4RTqi6ZK07B2N8Tzp7iQh1AcDqVrXtKnHhldfpgnDfjUNkTX4KQ
dcT0OIC37UeI8DpkU5wW4Rhyn2DJVo+k500IJcKqVwCm4Lp+ZdguLA3EFpHPoLI9FJohND+QJ0HX
CtfffJzdwtAMgj2VXn9fgAaSNRxRDbhuiIAClS8sfJcoGu+NBTf+4zwN3jLbl9f3/Vpd5fvM9/eJ
8P+f8+4v35fB+yF9TjHdv5X5+6lGzodiT+/FdbBc8JjXOjme9x94ZC5guw9lclDK7T+QpCDfzhlW
VmAqUb0l3ZGNhyfJXc91fJNa/7dEDvH/E7jYPQELORy8Hof/v2TdXWIW7/vippAzwmMMPIL6S17g
moo7P1iQnAgArmPG/mkAvUGw735STe4s62QKNmTwnE9gK6HAw9QGm/mq7Vvk9SryVO7r1TzP3q7+
6t75UfPgX91Lguc0hvw6HurmMB/8PG/q8L0dKN0ARcHhQ5+IJ0CFr51Wd/RKqbYxndrj+yGvg++b
KS2sQ5WhLkrgPsZ1XhxBk4gXlmk2ukQtjTHhcOoa+uhw+XdWyvEmVlNIEgT+HEpVJPX1Z1Y3i1KS
4HGI1ZoFQiJtZnNgO3k0RQetm+gwn3moVANxe+y14Xs7i4gLvpUIM23HK8ojqIJaV8RLf5zIQeWE
N2tQMchhbidef2NVkf2lzlKx1YKWRzEl1TE3hyQCLR36Bbr4cGFuzgcvbatjVmdWB0I6TuttEI/Z
cb6WK2Wt4kSJFZK6A8o5QGctunZYx3XkQ+WIs0kpKIMCUIlqsqk6t3sI7Ma6SNimTWZBgKrqoToP
5hCBtnqOeKPBA0BML+UY9zWEk16xrLFLbFwpzySW0xl5OXpHqrQzEuV43aqW3SVxjXIidfepKYpo
aSc2ANwsEyDWgaDmse7aG2kSfsewLVPkr+a++WDWShhAlLObm97kxNff3TQ/KGcoBdNW1W5U4NKG
LO01/ALkht4Pc18Nif7HPihhPr29c989azHAixvzm9ZNk7sostgGIhqyaKmX3KlOQ208dmppgPIN
dlH3AMgVFYz4iEIQpEnPTAlvVfpTdXWU7y4gPkoesxzR0aiC4VCXDXiTDmy7GDvxMJ/l38660Upf
+97PuOs4W5En3oqgRAecnpJtgiTqQYA17bEc2CYugniL7DNS0BNUpFY3JnccjNnt1A7NNla2f627
AUJtqxB/J2pcwZsrPstIk2VCrfTEpBMdAYhC/y41IP+eohxVjag3hCKGhZj0EDvnTnVOdFKdbQgq
APnj0PCRofBJW6/nC62vIbadL1uJhD6/qV8geQF/Nf/siGJMULqqsfamCbrJAHEon6y921efsTzx
g74125K2t920I+5UHCYm3Qb8fEoOojR1OmRWyZU7Tu1r5+t10ZEvXl0kW16ghEGVWN4CZDbhb6Aw
tpDuPGUonnEuVLDwwRuGM54Db7SbNPYRt8bgZhIGxW7MMn1B6h2JRXMo6RJ3pN/3xAqc6KadNhHF
UPDnFoo6epPzOL2tospBzrMtXtIx3irRq0fWtWdeNpvM2JH5AKsXHZixI3OzmI3Jexsv8CYyxWh4
S8RRDgQOdkv5EtvN9AQi+9HrHO/vJJ3uKJJSj4UfjCubReJYTW1xSoPgbSgYmUdBi+oPETchP+YS
UMjLDhwK3S1FJTgDjnxwHTkp0j7xEv+fzEvzXTqLuhwje7FqyF5k5oCVOZ9+bH8c+l37p9OP93Z6
yhaWVHQFN8j+BCLJtWFa3RRpKj5V4yIqumIRVTpa5eY1zwfiTRQ2rMiOZS5f+wunStxwvuqbO5TV
Rqt53Ptt3+5472fOFKMwy3/3GU3ZnhpEiHfab+EpotrCbeq00Mp7iQB7WdbPcTbsITaNHwqwonbU
j4p1DJHv83CQKarPdEXVrVEa2d96edY9WFaxKyDkHyd5p+KpvFieZEAa+lOsef+kGUu2k+fRFeGy
fyoHCNyLtktuCtbF2zbmZEFaUoRBq5PPwEr1AtIadRxQLOyuyJoLN/2dr1BtqZiiXZOy8nECrW3u
7wPU3dBSOJuoyJLPRN6MWvGnSJfWduhbupq7YygipKjTT3Hgy4OkU7aMxjj97Dpi+Z0j9uawfs8o
JL5JkX3v2wScu7B4KJPrwsPBVPzRt5mE63codpf+LUgGHSDYdxdhZ9NnCgLXYtQOfIY6cpE+8LGV
V/qzbTS4Viy74wSh+zUBGUVjwa7BVhdLDb/62Lp2dizq9u1s7rP84gLdVbz90D+PVUhXQ/lq7n2/
LLzmgowZ/uK/eNzcZ6NoW530t5whUa76fjzasmBHJLDFqqim+El64oabxc0idmlQF+RxHorc29vQ
YXK+G1rxnP9dWe5F1AV59CJdrUhNEtRekaidBYqaNdXlxe/HHZbkehQUKldzZucUkVbco9LMfPbj
1Y/jkGpeq6zCHT+Oq/yOIARCIQO/DOyjpafvD0FNdsL12t2H/vexWVTbx7npseooVRFt00xr6Ex+
8bi5j1XljTPmajvfOj947v94WwF01MocU7soA6si1/fYPMUCBbrbJ08j6QgoZ/wS1/I0ZXESI1cm
wzS1UBylQG0QyYL2StICmgdWfiJCiRsnsZ1P31pTELuf0hRMnaEQN8S0zLW55WCneh/5X903mU/4
9pT3z4vxCXPr27X3zzPX3lvfvhkrc77L6hQ6EZImJ7+O6UIxp4LIj8anuW8+ez8gK4ALcY4Kg0S9
jfvV4ERF0fb3K5nzHxcyYifXBf04cD1CAxP0/LiQVYLkTdK61t+Qrt7JqfVvfS7EqcsiFB8wKxou
wUtfuv4tXJ/01Hzr99EPleZb/zChTmbVOHoer3gafDd+7ndj/pJHz2kbXAOZT32IxU2O0bdp9npm
+uypa1YCnKAwSDqkNuc5Nl+eD/Nsm8/mgdgdoWt3KZ44d74+3CcRhE0oSAhSIJziJs/qsByC8tAY
p7ioTMUnG8WG5qZd+vmtRLGHuQXlALuDMr0OU1VAB88+o5jGwo80O+SN7G5GZ0QJhTQrXhqWLETk
qc8F3GQw/v8d4bG/I7bvBt8zlRgyyE08OFnv7dr9gzfADPJfzVVbDQ8d1X/xEhHsOg5DhsL/ieBd
o8wWhw3y/7biHLhkyEjjrObAsCKbvHcsMGkQUmbZdmS1dV+jmt1dqp+Hgh+iTsQnz2vhFX5r1pGN
L4yyfa9Xg5S3t0Gslzb2GzY1ztGlebztats5MnPmmr75bO57v1rVEUgG38bNZyi7diWoXXEceYAY
hDpqLVEW8Cab4rfDfKHqA4Wg8N++eciETXYxX6hZrlgIbL+7IaZzfsw8eh6IUg3BH9B17+eVgrwG
4kNU5GW+g5j+x5USsyG1bJW4f7NSxosuTcmx/3bwuhQzdW5LSeEd1vHKlWm3f+9qSryYPEXtywki
P5C4MyBnkNUIiGtOVPf07JjD3J8KSO0CTejiw4X5qgogYWpR80X2gSV31QSk8mxXA3RLTvHUqJTs
WMW6m0713Q0y6d2N6a+op7evYzNBsxsKqHeggwOyYBVcOE8P7Vi7n9xM+xdzrUG5g/drnWlROt5D
s6NXkAY2OxSeEof5TIz67Sz/dvZ+9f0sHrk4ZBBabX5vxfyf5j8qxlMf1ZA95mERuB+smPRSG3Xd
yugl0+WSEI5ijf3UIGaxEbh4xC8Oc7NhEQkZyiosqwlecjhf/jBQ+Amkoq/D50HKPGMe+T58fuTc
nB/p1+wmh0h4nSIdfU6pWztQ++X9uT7MPdPo6nM2d/NaROt4RLHhHGbOQe4Sd8zXgWP1RhqPsh8k
1efXy29PIYirAc2CcVPFqALg9xIxZN8eiYAOERUEcTofOpAbDwUwVtNjj7Q9fjf4fRi4J+0xsf0A
VOpVWtd43Nz1ehr1KZYkinOsoy6vTiAi6jWI8HXIgUac5r75wBBrQY9lxvgjP9a2bndeIqG0eB8z
nyWBfHvC3Axq1Gb8/QRAyuknC+hz5KY95AagcAnoh+RXwpMoF9pGaVBZTh1d8TpYt4m2TrnfXGpL
Dbu59drFiSmwiLTfMnZ9cDde22b0fF1kqd6PvN3p0rdObpGwYQPl3nePmS/MY1MP8g9ZATmP6lag
Xtdk/cUcFJytW1ReBEKmJce/MVIuTtl8HkErg1K3tO9skHNWZWVFp6a2xQ4iP1TN8xL3lP0PZee1
3DbStesrQhVyOGXOFCnJCieokQNyzrj6/0HTY9qa2d/UPkFhdYBki2x0r/UGdk1LpQvLRy1JQ+jR
vvc+PdGPLDjS5UF3vehqa3651qVcm9VdkXzVZXld9N3wGrSJu0R4stspYCYfxIi4NLtTHIYARcV6
Na1PPXy2gyUWra4Y8pkBkXHV/Oq5D8zUJl5o3qRz22nVxekhMBa9/4jkhP+oot+8QDkTJbWp7deI
ui+ihdK712JKIKALnK5UF2XKagpFWxBbyapw2PxbIuXg/YpTjuoXMVC0SU4YLkYlrC6i4/6sRGQu
UhU5qkqqd+jrLYvaTk+N15MQme4sNclOk/jzXim85ad2MUJ0TjPF0PskY5pZTjN/PVaMEO1imBr0
t8eKpk/T/3xsBe/qPz7t+qfDvyWDAULwZjr/8wHVPgMJPWcMDRDy0kdUIRxN7kKbSaVdLJSs6Rfi
HXF/l9it05/sd9EQpDlDxTtlSBCnjMbx53jRJmaOwdif2q98kKanTm+p27P+fP7thwah9cNiAYv6
pLok06W1YArpxcNtzzBtHDiC31tQi4ke8vCgNyrQAD4N1L+MR0dqvUWlw2ZHrNJ4TEcz3JsF2l6i
t1d643GaAHEW2NE0gYwrE5ATj6sqXYu9jeRQq+UNAUxj2up48AsWaqxkG6rI2rPv/t0rMu/3XpF5
F73yNPjTXCWS02eE6JPtmPc/XOjLD77sp7eL5LXfRoTkt6JJdDZ23G5DtfyRKFX6EMvquOgdFTLx
LMnSZhVq0C2mnSOAq2g+qINxLuAT7a3KgMRbud57ZUnz0vW113F0F55XZGsXlSPkMEsfdUDNf1Qi
lLi9WjqLpj7oMzayub/ojJAlrulUFH6bdOVLqOAZSuacC4Rzz9Z0lxseGrDmGG/vHX3k6EfUvuZi
2L1dPKSp0/a3DnKF40yTQWWekLgZ921ZkN0A9om6U/aAeMTXerD616HNkFhTjGFtgsl7dZvsbDZ2
d418/z++B9afZWEd6wFYjWCCgJxQttE+exA0nWuXcjH2H31Jpl+epT10A1PvjSP7tAuSAW4+t2r9
h9b6zn4M5faRtG21iaykm4tQXNr8yUSg9SoCNeBzgy+DC+eA8Sj2GUcvNC4iaty0fWwD9wcS0c1e
bSU0D4pcv+W5EKdaZl0n7UUO65arim3HXyF/GM3v4zSRxXJQF4B3sZBieNBswhK4Cesoj+WF2Hdl
f4bO4CSTtheIM9U4anH2KJL74pJHyYPXlvlJRC5/gmWsoTh6qwaEpXkfnykgVlo2qDs97LWFuEvM
3n4qEJHspjyNaNeHSN85tWs/oab3uV3rZN6GYVDOO0X23P/YySnGVBX7/SijKCZIevhGDogSnfzm
n9tsu1ARTqvM7KNCSBaFFbfc1klzClEwH2bw49ENR2L6KO6yKK22ZlmdOM9Vxk4MnsKkc0MEKrRr
LMfW0cmCZJM7jr+rJaC9VjiaSytN+kf2Uc6sDILkL4vCc9TkFe/X2EYqM1K/WcMQotYLX4ec4HFS
eiXDZQ/UlXghFaNs2zMzHtKH1KKsbY3rJnFVEENqFHxXcQJbpIOfzMdpo3W/mH5QHezpcm9rU7QV
FISYLTBwS4e3e33NWnObuuUmUXvtRQv9bDHkuoHThqS9YBpwcFUnvzbx0F1R09mzBEZfcutsWWN0
4FeJDuJOXOyxHNAwbinaV7GyEW2lA/NMVT15fTs2U3h6ivPKpU5O9kgcosXZ/B6KNnHu/jX2Nmya
YEr50jXaelvlMBjvF1RHgXnHySaZBBU1zZtgs7+G3GK09NCbcMetEXb6GZHWBb4JxVGbItFU89bZ
y3V/FBFrzM/2NpOD1RDKyPj8ahNDqOG8K81QrTtyvOVHqKF90NW9udVSk+NXPnhviZZqc3KXw37i
erwoEKdEe+a62XbwwxCsmue/aVlFLgrBjrOepOZF0etnc2oHKUi10unddYoANEWkwQcH7Ba9ApSm
78zHFFnU5zpbicSTXikiEPkj3bf9qUcE8TTMQ95zymuJYbheFKHj/wd8UpP/RGlNyyRrowVqE8wg
0GFz+sr9BmUBmpHmTjpqH4nP98XSZfsgLpI9hnAIwOve23S/Hloo4uXPMSkasge+ecavWWLsp1CM
N2RoXuAx25VV1I++NA7wBRwSo9NlMCCu6uxE7k1mUMkIPKopfMBMvw3zNfhGJhqmc9EGjB/Z1MIp
VrKDXUveV6iL94XzhJw8tDQ0xFYizEe93EQoRbHrpDdE6XevZEBARNjYhnJuZf0oosgfsyfPuE0U
LQni8W4YWg+eE3wN5STdJ0gDbhq9B3c2bVmHaf/5qU2e2qI/x93bJITOZrda26d5jWYPe7Q5kL6R
vLcmSqIvVdsikaj6vFIGzz2iINIuYvSP3+TR28roGH/7c2hk8fbRp6FG0bbQ33t4nqVvUXlp/ZM9
XQrExw4yHhGIQPkn0ygSGRYoHSLugOyy19e3EiBkeSbanNbwT6UUYbThD+nyt3mFpFowY8ABFL4f
n7Wxfh8tB6aGyTZNT0iOibDMO31tRYBvRFiBR1xqdueub4Nj158Ddiv3IvSk4hUSXnM2vVL54sNR
sDXje4P+O+QwzXgcjALuuKm8ireYaKI2t+d4E5ytzLEOXqRfdcTlFRw+2OsrySjPcoVc0n2jft+V
i14VJ43Vp+265MrZtsfbY+eMLqtPjUjzrgh0KF0ykqqqTcl9qPbadPGSvKJgyN2YoXdX5ZPh0d9N
4k4MEyNEKC5ybVV711UQUI7CAD29xl6rrqUtswwOsJkhLAqhcoQn7blfnOGMMmLwKruGux/dFA2W
KVSdRF9YppxsRZjV6b5NFfcaluGbW5l/RQriBJ7pop7kZ8lz7cf7Etzku2gPpnZVl/+13WLt2QWQ
aSGIUw7tTQd7pCkUNVFRDRUd97Lpva0Z600+okpQydgEyH4G6ixCFH8K7xfnV+jKBto0hR6sRa/H
0XeSgGN0WajhcQy2LlTnY+hMnI4ekXIN1dpjzykM1npXvHFuRKcSqO8eoJr7nDcuX/ageNMjVHhD
sM+rapTzNxgSx4A3+6Ot+85t+jgN+zQ9aaSFaGerpC+NIARUb0u/wR+0LA9nYWJpOwF/YCegnCs0
30Q0pFaNAj27RBvK2tlqnoPetWy4i2wTfIqNC0gRJWx3CliizTAVKhjWs9NkfwxLjdeo4+SDBpHk
XPThOpLcA1LppNICzeNghWSm/yg7hTt1FhP2wW3N83+cJwWx8fdNl0rCCoiUKQPxNZG//5TbtLBy
Ktq0zd9znBHmYE7NvdwGKbT5QOF6uzddw9i3FoQK1Tf1uSG6bgNE1+1SGvk67BADovhZQK1K41si
Op9Cm8/mUhy5EGbP14hcxktxIEPG/Wdv2CbZBTmvlcAvCDyDuGuq5rm0mmB7b79DIbq/O8V4gYm4
D3NkbETG6pqpqH2lUfAchf3SapPxVVVwq/CDRCLDUQ6vTgdfyiHHe4qc7jZMGq32iL4nMthTpYLd
hbxy4f7f6mOi7b4T+lTRuA/+tJ36FN6fzHsKb4DpB90fqvbtAf1W++z09UnUJZOguyhS1L3opVEs
gSzXB0eKnAPQdH8pSWHyCon+FFQk+BuRIE692ru6EyVOyeviDIOof0R4Azo3/2j4hBCKhpJ6wRSK
YSpQpkOugBXN3AEVAwohD/fPsjckz23ey7vbh1mDC7rREs64Yoi41NMH3zezZ2To5d29/T5WPPP2
pZGM7Pa8MMPgqhr9Ev+qOLqSiVYWfWU4yxw5gqu4qEnwPgJv3ovIBX/+4EavIhBzfMtVt1rtVIBl
mPNvz+nTSP6PLZYxoQb/OLWogAmhZSGHo2pTEvrTqSXqoypx/Sx/r30VYech9Y+o1HtHgErJPOLw
sYD3mlYL0fhv3aKjzo23qtLzvTho1s65Mb0WZi+nzqjEOUmFdrcWodQ3CsS8/no75EaR/B3LOu/Q
ljagbsUIcGLpDTxWnMZbQMTCW6UczE0RNi8BR59lFvgAeMbRORt6p6CcNmovdqojzzC1mVO6ABcw
anFusRbROODPAdYObFPX5tV1yLJKn6V48F0gvi/FL5WoZB7kyPSX4rTsZo1/oZA9NzOvexQjSh25
xAzZ/q0ICwvZn25K9IhQ0WJUI6IAHq4+podc74Gq28PJzAdy5EVNVl3x5W7pNTCwfRtS0EJ0VZL8
7uS2vhkcD4ogKsWbbIB87/W9cvUtSH0jyZ2rFw3top/uwqktc231KIltuxUpaJfrAaX02H8w4E+c
tekC5a86i3YOfQ8iGgN5SR3bAaccWQ+j1L6JpaPKvHHV5lKyVkq09Jo6NLd+6l7quK+OArJWq4jE
oM+KadC0pIuLlLiXKLKqo4juIwTkTcz69QwxIvDQXdT4xs/u66JY7FSl8o+1++1TswitVvWPpKpE
cF8yxfoo+tzm232xFHeFfmwruzThidqz3A6jg0atbse5ETBMaHRHWckAy0C1Id/nY6IkG+GXxtfb
WVIX2V9FUj84yNz9MOuPNh1gf0gKbhIgCL9VtfKemk765kWmN0/Jd+9QqQgXqqRZx0ENrWOIO8Yx
MCBUQVu62FGqjQt/ahMdqf1o+uwBW+R2OYD3XjhPETBZ31NzfRqvMqc98im42J6vf/11E3vhrSX8
+2bqqhXrjENFtDfl2Mago2rGWVeSWmwMqeQoQqOjgOBcFChkrNLOCi5BaBi7XO5hCDW1HM8r3fAW
EmJzK7E5YPUpL+GAnKW9LsCvHe7rn8X/xor9XoK4z7RfaKtr7SMVYSnALNG4jp8Y/6ogMvPRBOYk
YUWu39CdamfJKKAWJSUEK0G/aBqBzC4+PwD2j0nTWCfTRdof5Lq6leyMl67tGPuck+u+nC4ivF/K
Ql53Wuxv702NGUGCQTYOFZSyQjUUVxeSb/5JpRr50FPJfrCRz+JINVrr1tIh9GR22K78Ao1q0Q05
WEeVxQ85eXgUMotwbeMUM9NazVmHcTki+ZSmhziqERVDvPDS6ro+rwzXeoGK9bUfjfR7jieI5QDj
w1ti2KCf1X9gKtSgHYhbE1xq8F8wMx8zyZ85qmpe4souHrOwCZb4BkXwuunUgto6uxJeAlOnaPKU
FN15EpJbEUrYDWKshUgK+lL1ZFcRP8ehhi1GgZ9cboDHXRWVjOxuQvHPjyklYnZMxVDcikZxiabu
2x28rAwZB0qN9zEiZLk117beS7vI9VVsc/QywM00fEXm1DmjOu+c2+muUANpLkf5gIArIUzLfuOW
njTj9GLNIzdgWbH74VVVKZz01kveqrj49Xk1T0nxFImOusSYopzeGGp4FRdPem7cAv9Gks7X2kgR
mhrK93u/VuqYyOS9iuwDc1S5+svOekieKAIgORAP6CV3Xv5XbSBsi+hddgg62TopUE8nZeTk67+M
yD1ZWU1aVBrHs6tH/lObEhwiCg3vt2jqY6dByXkamSnS8h5NfYNpRt8Tkrj7OGvChwbM3O37VqDO
se7JhN626wJ4DB1670JI50uanIZakb4YdjUvy7F9ciWo0rKSbuM4k77oaNAcCg091m4aFeadhea4
ny9Fbxz61QJZZNDF2M/MxKPVLI4fIHP9djhouzZbl9Ddb22hpyXr2otCVPBs7dCP6rVJEJnlLxPE
y9ak0ocIdXUVF8plpz7PjCVC2GdDAFeQ3+s5hdck76fN360xHoxs3apU0lwsURYj3g3LQI3SByRi
U6CwUncO/a1ouTffh/qKkTyIjjhREBr12ThLaB3kcCM2QSarS3LkFYwcM0baaNUrmfvdSuyACkFd
PxuxA2RfacZDnyvK3pIwW5izSZQWNzBPHOwcc2yfZc8qd2ge/dauw5Y9ZmP2kXiJduXlg8ms5jyJ
TEuGkLITdPlVRKELiat13VteRiUJOm+bItuJztarnQVlZ6zuppROoJn1Ogxgr4mnwQYdoLLhHmrY
brVqUS4gpelQKnRL4yDrVFZKKMyzzq39D757FxSlvWdd4wWWow6FmVJWHIepwsVpel2VUvDNitEM
ZAluHt3Rk9aNP6BzFJjtFZe0ZiaGhMibgFGT3+NO4i/S+oDX1KT9jxy4/i+bSUuGSWvDeTORf/x0
GtPAdXqKk8fvAdqEZls0D4omVdeoVpE5qPDRA6dUX0VbbsFejAqohyIUHaOGT8+fs3pJ2QyZU0uP
Br5UODravYNbo97cbyitJxdN9tQl2SgqwugVVntxcROjWGWG/NcoIUeUelafo+OsVnt5uoghItTT
mnni9j75tzniOf1Qvv3H6VXU9rPf0E+qxXsIk2xw0OCi//H/VZVy5XeJ1r2pSEasEg+TKm3aTyjT
Rdxh0chrPZDraxngPyfagmlT0RUGHdQBqrUlaZivTY3YEdpIbmnWIWotjkDIxMkQ+M6f7lo1Vm9t
/a+7//9xnVquasMb16JOiaGsjcw4iTVxLBahp4fRXhQmRRjhBfxbKHrvg+9z66y1Z58G30OcuPhB
MR5Tcq9YBzvLsrM9RJtkKuSLC/l6bZ5gNL4mAevjQuSkZ9NC1VeVi48S30GEj9P6Ak9D3eQRh0gI
qBHnArwzQ8xIv0VwsvlrfzOjRsJOrQ93ucKSbOb4Ptt9nL56A0u+5PfKWoRpbz1JmZVeUpViHOi8
k4bE5muAovbGlxqoBiLEz2aGNdRw7MJ2+KKl30M8Y1+7GGdrTbenTzaPhmkQLDJbrnaid9ClueOn
JYBRuec4wW8gHiYnAcIr029wC3XnKYOIeWmctLhWiKwknm8sDSMMtg3AukXZWwYljdx9CMIJIxsV
wQdfjrfAzrRHTQ61rRko/qoywvLdtj6k2vI/Pk10G+Xlf3/+VaF/8PvnX0PAVrVAPhmqrOq2wMb8
lt8fNVZNtA+SL2bPXuQLEgr6qvJDc1h5uIC1jbvHvdvd+21x8TFvXYtItFNZs8rZPYZNQ+YdGNim
6/QEl+qQM56vZ8ncQgkQ38yx2mqt0V+LwswfMhMloDIerqIpzfp2hQMgUj7TCNGhq86jWTYABqcm
C3LOofLHZxGJS+8qOeQusiotkF+M3eEtWWNlrVFfH5eITWsvbDL9eSnXMb7Lkf7SB6AS7GR4BkmH
dF1ohXPEPwys8SQEuFVYxAvxJb595cVXOaizta6Xe6+RVdSxvQT38LE66xS9bpc80tWZHuP3ce/w
pyFiBl7syVoMTnPzQ9FcE/5MDj+u9RqKU05U7Otfd6XoETGFXtueQy9GZt0B8D0NlHr5VMvmw6c8
gAjvbcEwGwExHURLxuvoeE8Z1NiRU2VzJ1Wh1N/BAJG+eKH7rrP2n0XU1OdYz+znRHWTi2z5Z8pO
0hcVd/K9LOsBboaN9AWSUrA2SbVWHejUKwSc9MpaHV4q/iB+JBuPUsil8JGTd/Kw2Iu2JMebDyuy
tRvm7V5ypWYvZUO7d2LVznEY+TsWd/cx9jRahBz7ThhpQVBT+s3tEOeTvNj5bv4sYBQCOCHudL8p
ZhjfgjQfcg57Hqnk+zgUUlBeksKR7YGin5UAP0azZAelTaG4yLVnnFM9v0yI3t1QGoGFNVLkHks8
7z8NCwv8Lm/sOLxt9X1Ulf5ZXPAQiE728CACsoGkncksf8kaddymY5foM9FjBVPxSVdI205T0d6L
93aNDi7IxGtfWZCOu/hBRLmJHL9HHlJE4pLElLhG+FVsLxgvLnrus5fP7XmCHS2U6OFb5bZgeM3c
FhFePNpzKI2/RdTcblGVqCpoX/e3vhZS1ILUa4IlojnuDD+UscHhru768XYn2uBhajO5Q/4iaOJi
h/ADflqZ4lJus5rJ1kncKzo8xSSM05lFzXtrF8Ow7ZMmPqi2Cx9PGtxT0yUjBieOd82wL1voqKY8
p0ZhzXAIDd/6NviOxFD41UixG0ZgCQZAgLlkG3DoqMpyZkUe0i5D3BySQrI/TL/64ZooFaROhoRk
riTPGSyxBeoz+n9k8/7B3LU1EFUcHllUWUzp/gQmjEwo5F1RWc9+7coz8ert8qbAfzuMdyJ93Usw
VXOcW3bi1St6k6D62Ssr8c/e+1zRqxr9tlGz/PJv88XjxARfBWFslGgQ7NOiB9dSI/f/iRFgNkDu
OQy3KpK2U+3ZRuvsoKsBfmdB0z3nmHvNPcfsnifbjAasoySpZx03r5cRS45db2VTRZaQTCE2RJ42
sEgSmp4FlL6oi+NYK9mLYWTzAlebdWPUDiKYvrmB+1OsjVY1n5vRuIqDICaiPuJSQfUYdoaxqTy5
WHt1aD1LrXYNoEptPAO2PWY/O7nK0jdDApofsM2FT5+qe2ztDKwuzPZLUplfRJb711CUMH8OtVpX
uQ21nf4l63JpAWPSwksPWvJCieFOhVmzrx2fPV0zePZRpQR71OrO/lCT8WrypfyQteK7haPRm5Yn
zcxJ3PEF1hqUSNNsn3skH9jzqM1jHKbDZLLRX2SpxhCq8PVzmmLvDi7UP7llLq/7Rq/RttNRtJZ6
B+VRC1kTDP+2KAnKe7soss1gQgZ0gixYI0hgnfLQkJamjWy2CiqUEmCHQE+YxYswsJG7LVXO8mra
fWHhwqk26ZXXwMILvco76d0ax1f+JeVXNgD4EhfWd6NLVnqT+fjq6O2m6PjntHoan4dsKC4odX70
oaa8KZ4uLypPKXZRBRFSibuZaE/62lqXYNtWvWfJb76HjE5s+09dc+75cm9HZwg3OVRpmFIYa1LU
ir7qCIwjWdF8HwrEwBqzyZ8DN0ZE2ZC0fV2k3tH28CqK5cJ7iTrzS4em83cpCldNg7OpmYXqZuBM
M8+0qLkmmauttEZu9xbYbRZEL181pZ8/VknIculryYdRjCslL+s9zk3x3Ipyez/5yN8uIjShMLMH
MfyF6ECMFR9kcSsnIbdi0O3WmaZr9ZhigvnbY8RgO6i7uSVn8VaVnGrRd3J5cuVA3TVmqq48UItP
AB5TXjh6+l3z37rRH7+mvJjnfZnKF7UY040U6vZGlzz1QfJtvnpIun5UHrob0xxsW380qpw954ke
rRo+ensDUbOjpKQWgHW/Jx1dyrwWQ9TY8/4xELuP6aJNuxTRXjbjI8jPn033dqqSjyLqXBVSBEbR
t2f8P9vEQ8RP6NsYJ0ZgAmZgI1Eva95T0+LdWCf2g4o27JNoMo16V1FMPstTk+2UCQTKQF6LztDA
yVIPKQaI0FEH8nHmWrdkVLmqvkWUKTlp8VifzVqqH5Hy2GPpSBpLaeNNoRgagiBktaBOh7NWdapz
oWnNo9p4vw1rBpCWifOCCPGwyUnTJSiGoEFS2OWhN8CuiYsIk2jg72cY6YL0kfbgKpn3EKKgaLjk
K0WT1Bnvmuxg3SjaRtSEFsAAiqXoZZeR/5fup/oJp2hPIjKgPCmt8uVUlM/CfYWWJmjipuoz9U+K
MSvW2skiEldV8m6XYnqRj46zhrb5M5r67tHUJ0bW02u9/2PkP+eJkdX0zF8/4de8IJLKdVem48xt
XcopbtNRXnEOctWCmbTN4SRaxGUAFLWWQiyWP3VUZswpQCSKbTuRF06Z7vzIAMg+ldz4gmcnAzte
EYkL6jnGmoWinCuG30UgEG0UkBwbU5wUWXXTsuEANs7ZGgJ3F2jhJUhD5yyaxJ0UUK5pvFHijfF3
B9ktXGsSbziFDsL1yag+eNOudUiKfGFGUgHsJDXAb4bynv1DNBsS9aMkz4tIu/190vB8LpW2wxPc
VXaKG6GJrms+iGGv2uZZ5yzJRsHeqo2rlSf5Y5Sn6ygxsxcTH/SD0ZAbFCGW5SqrloHweJ/mL8Oo
BnNJ2ZlZ3pykOE0W5KRU2CaZyde8M7ITNmGjUgEZrSRpy1aiXrYJJNg1WqN/GSo2SEPU1ksy0/Zz
k6tXjWLr16SlhNJnMAKABpmbWKOS/i8jyG5mi9pV1DVEHmU15jVFDTVJjpyBUaDK5eQL77Jv8ATc
76r61tRN9RDDLEYA2EJSXNVzg+xNbDx0caYg4BxYSzD36Hvm0srvjeSrIsU/R/Dby7uJdLa0TMpX
Va5Xcz+J2IJPkF9S6s08LjkrqzkgFzCngWR3WDdM2xTXb7xDMPSHXvYKjxRBMKulCj5oFRood3Tq
D0/RT6SZo48Sbu+sBQr7Yuf4w7MpjZ6GNlAWLv+YB+TO6lUKdPxo+Mmw6WugLEPQ+nu3N7JNZmf2
kXRjvApLJAH4iyHKoFFQHjBBqlbswcejVgwwgdRM23qyNLxGPe+AvHfImeOL2sO2mYl2PNdxj/J7
hk0LV1/0vw2To8KY1dMKJg0pT6uNn8OiCIp35Pzg1R696PwXIqJQvnnIHSxj0/YPdViUp1jBedqD
oPehoDziyebXQJaz+VhHFGE9R91VdRnwy6rFS5Qlp8SMzK9JHH9Ppa58sgqExf53LkH7JFGss1Qh
iqyjiazYsqFDd/sTK1j3kWLFTTY8g9ZxrqX+xdYaFl7kMnZG68AYiKPiDReifGZKdXNuu0JDFExB
WoN2LDSWLZ53Pqwj1MP6aCsOIiIMKuP3UPSaKJsXQX5xRjs+uErQrfyyz69xGZXIwBnqm5aMl0Dg
ch17mxtW8aMy87+0IbZfJCie86RTki3Fnx91jaogktcUb5p8ePet9FqhGPRYTu0+YPyFp2vDe3so
Qjc7dzKpd3Giz6IRu5ox8+bivC+O/xS4+mOg5sbWjC29XhuZjGiWoYVrfEvZWUIcp1Zpp+XPZLrV
KQvQ0u3BClOPDZLcdwcRu17WHbzewPrE7cPPHWKImZtMEQNrp+yXid0/17r5IJCEAnsIyz3Gv9x8
kCANXPzcipGYsLsFpEr5aFt1sbTk6TAkyzkSIEH/rQ5grqL69sOyi2vo2tIrggKIGoal8jBCVmf9
V8jF/ZoeuGDGxHT+527TTcPTf5RBex21wTs3utttrKBPzxW0Agw6zPS1LANElC0zWUuofr36lvnW
uHr3EBQjcrHQZkXz4KT2BvEEJH6mSWhRWqj/l+5B9+X6Jcg2uuYmr06Wm3uqxOVchL00PMI2O4eT
IFBauicrNIonr6vjfado7UK0e6l3BlRXPGn1sEidUZnJcb7S65otODv5A+Dx3y/3Ntmqu6WelRri
YQy5d4gQpGi3hKFnLdKuGha9msQXBxfgJdsNmRdlgANwmBQHrxiybcS2cJeAXNjj9F5stLDBxAHX
GPQiWxv48ojjbhL21zh23Hlup9VzVGeo3SpK8ypP+sxJOGh/qe5UA86z7yXGHkPkYm04Gjh2g0Wd
aQOuIZEXeDM5owjjWvXXxgsetXZMwx8tYIqtqJj1FXUBt8FfY6qmZTb2MKxvF9FHRefWp02k+F99
oib3z3lOVPpY3qfqjT3g6IEJqNTx8U4GlAk3VttluQ8VceJI154lrXS81oG68olsHh3Z27KN935A
VNv6mI68kQtRWCj66BQ7sYZpZ4S/U6haj3ZJFTtAmuV7aM759lvfSqWQZ6OaSldbGbN1zWZgh2WF
ffIK9ps4hgxvWeHtA7Sbj5UcaWuLTN6MxKf3A8hpkuraDymv3zKKyy9WE+WLwm5GhCTzYTNqao5O
cqOvIin299hf45XgV8peK5GJlOsiXgL6il60Lv6CDkDzHZTLqol0/y+8CBROhoOPzxFGMWGR+huv
bLWL5Uc+x2LV+LC6d7bM0A1iZLCPgaApmH3e7af6ZDfxFUQHiKCfd7oy9OgbZONMHgzzoe3qtzJ3
+tfWHoaVlerkGicgVq3oC7mRnKch7ooDvCZ8aGs9eG1we1xofDw2InTG8thUXnct3bq+dFn0qE6j
nEyLN0k9IEozhSTvyHxK/lekm5sT9QT+K3LISHeQFJYbFpXmgFz+L7AV9okLCcmps2iyUivYlLG/
plag7eOoh3DhWc5azytWBjmWFhUGAk+RiROnXLbde+3ll5BPhzfLpWUURZmP7Wi+H7TW+6hHBWK/
h9G9PJ5uGwMp+spCjf2Nrr3ktTJuGkwUlyLELKyZSxLftFsv/ywMSszT/375mZ9YdTa0E40EMfqS
luLI/2B4K4jIm4NZSE+dgzFY6mrafMBO4Sx3WNRXXemuIAdnT27GtkRXE+tbDi7Qq/kS38cOsHi3
Q3RiW8DwIE+f8gLT9DzTzPvwREaRSjw6ht+4u42dHm1MbJLKxfT1RtROR/xq4jje12R8v5e1suub
LHqvq1afB3WYPuhRqW4yzh0bL1PCBw+O9NyUMu89gZHtsSkXk9rOisiCgtMYwU2o00qQG0nwZHnh
TJ2q8z6CV09RR/F3WkFE369oiMbPfdM8UC7Wf8jKAJn7E0Y3/QV0DQ0DGTgd2pufRY1I37g6cELr
SaO0u4iaIcpfYtxVgZhFa4Bi1d6WO5jI4rac3FHq6XLrSfXBmYvGLq6oRI6DPfcS/CxkczwKnIuA
w4i7T5iYTyHawgPqEbWJGjhfn63etC0b8NZ+tBSVTafdNntFKqxDHZntskJa4xmpEm82nYK+J/kB
MQbjm5iUSAGTrLBZ4Uj3c1KFWvJS9m3t2YqR7jbis6rm/remw0NG/T/azms5clxL10/ECHpzm0xv
JKWkKpX6hlGW3ns+/fmIVBe1Nd09vWPi3DAIYAGkUpkksPCbml9J6efIHQOGgd331WrM6YujNLUL
l8V4lMcYEngcYpMW6dIe/qF8iOU4uBjABbb61EtHJ9A/Bx4JtQSQzZkUnXMCHxptpXTqnzM4cbwr
+/GnB7y50fmCgMcD79FFn7AENzCart46kQgPb51Ytpa/O40CKVAh1VUlanjrFM1XmpdNtyt52AU8
y57JFgkAoF2nO+kmA9gZfp4aH2c5Wzn3WhwdpyJymOySZaw95rIoBvt7fc5Blhpe2kY5OrccJPJS
q3m9+alIjHUvg9+UJMX8UnS/6hnn3rTNgEmNVuxtI7Lm6lKL8gdfx5vISj3k0WCm17X6goyhdyeq
xEEUnRSLca2Mzh/q9VpV3TbtkdEeH+NWQ1J+FkBkBwTq/Hy2HERd7OP0GmdnnlB2x7pNfsriGXCc
eMZZmSmo1qy9qtqZiWe4qX4SrWMrG+fKefIRhz+oaay9xJOzZZPOfJKxLL1WQf+UzCSwXK+dvZLG
5lqaVG0jtegB5UWFhQn597X41So2YrXOaLe3omhNzeLgKePOKJpfxrw0GwDqb0njmFRRlCLlUoL/
fPTyH9poSefaGa2LmOAGyja05PJym/Oqtolpot6p3ZrkNNOZGHW3Xo5QT6sD0NVM1Vhl+mvY6sG5
iIL0yZii9/UTq74hM9KnOd5oU+dVV884GrDR3sCxjdtgo4s7CtPiwNQfv12tk/fmhFBzlgbTKm0a
+9LEQf5JavyNWGeOWVscUvLDbh+r7dM4BMWusLVoKzYKvRgXMIxinXPMR/aC43UhK+Nn0GfPNxAM
WC9tPWmSvGVubGEv1UoXu2tYXkZN+cVo4gd/znV2UYHoeGa89vEQARR3wvvSC72DI9X1LvQd/THJ
EnVlg1X50ahbPa5/ZXAdXrP8kWRwDonwzxNJ+ljzvikDvRCt3sdkZWO9ypD7xJYD2Jd5j8gi3Tp/
nbKaLSM1VPytaO2gSZb5+M22VtnIWt3j3+lCJWgwMLDic2vkIdprtfXaYitQJ43yPc1bGV+BeLom
TJIAApr2Ngl751PadM8iokpDFqxh8qkpknLX2ll4UJK2fGzn5JuIsNAdKIxuvMwK8Otm1hup5kMv
Q6aRg1RZ2woy06vYjKhE2N5NWiv6lA7hnaYm5YN4+eSU6FA8iK/x3LaUGs1/V/rdz/P4Iv7z29+R
rf/5/p/hNuz84MgKZ+6jFpJmSLXky8P4PDkYHyl9ewhTMEm4uGHklUfmSRAjxJnfeiyAdDhO66jG
Vaxv0IpvM2R/IKfAwyc3cSr1wWb3XH6OrdjZmDyqdqPeRFvTy8gKz9BiATKOZo2bJkefqISwhq9n
fTJ5sn62dOdzZsfqvSjJPh5sWfQch2RtFDPzjjy38a7LLOMVxvUPC6DctXBq6S6eumGVwjC7Gx0J
M8Z4uAZNV0P+a38YKNW+VmTWwC5040uktaEbVslDPPr9XR7BQg9tO7+rHMvbR0pfH3CORcschOrY
lt3ToMrTOQnbP5RJ7Z7GMlPdqOn8LS7n/argXffDMeuVxme3j5VI2pde822s0IFL9bTg8/C1da84
1VeFXztmW9aLPureDjpwtjPLor0GZnFJgPK+Jqm2FvtKcoMu0djnwYMVlddeCqLDMITmycvgoogD
r08QinmJ3NrME5p5Vd0vXFBlJJ7g/ThfgtxDaFOTK3wSxuaeLTFepW04bjRjKLdV7On3FU8nt/dK
e2tjkGStYG2j2tTG1qPtyfcaMLivCoCZVV4g2u9ZBcae07jNZfslMLLum21jF132Vb2JpjbambMd
E0+A/sUxzXBV6UH33YcOX/llH6xa7bnLdOeX0UlXFsWYywY21m8wFsYYc+hGwUoyDexdrDfOKR/q
YW/a0tHDQ3qjjLDYkxrXFdDVL1PWDtsOXNw291pW4Flzrxbg92pAh9/auH+w2Wz9yZYTORvLcX0v
sLfIBTXHBFiMYPsR8CctMBuxsY7H5Dz4QXQVh7KUlZMUA+Gbq2JJqtwwtTEOM3Ll0lsj/IO++DLY
xUNpZsUzwNtnpXKSe0SU5E+5pHzOfcW6U6OivoxG9QARAEh/GkUs4X5Gcpud5dB/xAVsPPhWGuoQ
sXP9LJGAdrDMNdPX3iRrXLRytRVFaTTv7YLloal2/V1rNsPKl7LsVZeicF1hynpSMVEEpmmDf0ZF
TDBoAoezEs2muAj8XTr2b/WiMSaJSbpmDhFl1Mb+kCy8ujtv/MTOSHZfJtEnZif13ThE/JIQnz/2
fd19lm2e1EDD0x1Jkh+8d/tranfaZRisvZHoQegiqEVCTweCPjfKo9dfu8GyjgUms+wxEtGjkHBw
QnTJbuUQRdzVCGty5Q1ZtynILH9mGtNugN7zWpuLs/O0i8l0e8jQZ96GTjG6fVNLiB2ZWna6nVp6
yzKJGZft9nNt7POCslXJDfq7og+cY1aPD+UYGfd22uxYfW50R/uR9wozvKj51utG9zA1aeGquV1t
q/B1qgD6Rqx0xjaqf/X6U29b/ac6Dpxz6eGibJUJtIq4hUQS8UhHws/by32Yrgp+zg+p1BYP2Xxm
6cpDykP/JKpEY5fXKUYemu+KIuCm9E5Sqm8xW8J5bRnPVSx3h742K1cUrdCfyLxhjydl5jPawv1j
2uZuMpeKHMZm6HftZpAH6TzNB9Bkb2dJrOHPFJhfl6olbIl1YBSztcHVf/e0zPoEivdX6RX2cSjr
6GC3ngMldEj3oa74lz4M611QafEdW4njViu08n6yMf1xUqQ9+t5/cHgz7/MUd0z0iJtjwM9/34a5
jYEqKr/qKE/3Q9nkGw/cx2OLo4Wb6L38XCTXqjJAHdhTekXXOtp3elUdIt9p7sewDcl7JdWr6mUX
ueSXHidgC5Ss/iOqWs0FqZc+aGy77gFSyfuuaGOMXFXodmRRD4rJaL0hza+MvnRtS1O+miwsVLky
f9pF+qQwh3BrsoIPvYa7mhEVv3RIZQHPwle/4w77IM4fjCxs99XY3Nn8lHaxave7wQArI1s2uQUz
UF9ko/6mminWheYFlCYCC/yYH0z2nl+tALumslPqR+Re2m2ZNPnZHqqTE7En6PkS1jA1ANWsZieg
zAc3yKvkpxywzHIy5iSmrWdb6IX5aZo046KCI1kHTq980fvxQg7EZqPSUXhkb2vZLL+GgTFtcKgo
j6Qprces7n/CreBBya49K+LavKZ1G5200EfJDzOzu9SZly+G8S1SCh9aRjPiF9C0O9NnioRA17UF
pfvdASaH1Ws6Po6p3oMwr+RtlXXtC+kJNkiICOeJs13m6VXt6xwcQL2XLT85WJNj4n4S5Wf+l/Fu
lBvz3tFLZx32s1rREDn7UQ3Hc1YAxx9Cx3s2dL1+sKrhGMNM7bV+pZVs9/pDg1s4Anw7dpCbjQB3
+XyWOPOG5UFAv1qEzUGK2M1sTil9rlt71aJp+izLXfaI/Tsp08Y4GVWXuJre9Ye2VfzNZCvZK0SM
n+y6DA+lA7Uj14If4fzMNWJnVXQS/sEqedjRkc1DF3bjbuji7NFXe4d8ZVt/N50KMc9W+SmxZVHK
ofWplPVpoyjxqz1WxTrPNOchnQ8Q7PuVivXf3jMlVcJ/q1bWU2UVm8CrnAcR6DimvsNO0FktdQh7
wW8xeLDMo4iwxBjMB/s29m2wxFR2PqiGrp9eRgmjOTsvsovkkwCEH8j8udOSsxM5f1ix5lxCjfV1
UD9Nmha66qQiWOvAcq9wTsFV8lJAUHEn9LWBniCK7yS1esBzb7wv5kO4z8Y027I4DvcFK4W1brbq
C3KnX7VqGH6xPzeBVGaiwmq7kpJ0VTcOdq3kvnlcJv50lBIe1LpkXAeeI3t5lKJ1UprKJzPyrb0X
SxkijRm/VyX5AmYmWU92zYRLLsbz5IEeSTXD2kamNqAHFOdbWx6tc162bYeSUvtk5Fa6F3XLQant
P0PwIyWvhhckBJxZkbCuX+y6x9XN0sPPHaLu6y41tIfYCViigoUAz72LtAmKAIQE8D0IQfZq2ePq
0Vz6SmMJSIbqKWWfaQUpeziIOiXVTAziG0jFkv2A3an1k70oXBDcxvPtR19jlhyq8ldZksYjyNPp
qEswTVYe2snhOKcmSqlnIhh/wV4qee3lAMA6cKAZuGyTAA+OoNI75P40040Hu9qYYOiNAMudxE/D
s1wM2SGcMn4PhSytSwsnTS1wvMfRwr7S9C9wo33MzCKJBEvc7jylyq/k06AkS5g6SUoDbdxk1gSl
tvpk5mN0GchrkAppqk9xkdt3Tqw/8/0xn6cRNg908D8Z4tasFrNQwUpWcesSh5GNIIiLhqisvbum
+C4KZhDIG4wa47VlVdNDjDTWSlOaAWYC5te3OtQ+dmpig72YQ0QDqwU0UiQ0YKgp+ih2ZSNjAjwr
Ag6OVZ7bNnk7SzD42SAbaSDz1WM9I2JupzyJ+F4lcrdFMh9ZPAPJSQn7vl2qON5FHPgaOIcWppWG
tsjFqExeAGl0bUop5ufPY5EZrHVVJsyAPD6Zg1EZ1lXUNXZ+VON62ueRrSIwBbOrTUx24bG9meQM
TZVyxDvX0x7kcTRczQv8a8Bd70ZrTPYSS8tS9SfYaOOcQrgHwbruDFnnNQ1y0ylUuDiR/tpB6rsE
3Y9Ry9lobcdi69gkboswto6YhTEXm8+UGPmcW6Uoi0Nj3bHLO267FhNI0qZsURSw9XopefXiIP4D
M4FZEUVqPvO8V9wm8vwnsCjhRo8q796U+VKE8VcWV2zAtxXg/dbg1TIXxaF3VFC1hkN2AF4bTeqA
uXaGgX2fqA9a/RjqNcRG2UR6xeMDRhIB5WTZqZKDZ6o9/A1FCt1iIh+gx0ayDidJu4pDGUAJZLbV
bhVffqurmrZlw0YtD0NS6be4XlHu2NAzz3FuOJj7zjhxS9GPTUimxUHD+lkJzPqxr/uVjAjus251
GyeWpes8UffaWnnRQKyeSRBgLj8XjSJN3Wjso22qFlgmZx0OGAXy/zskmBL2YvPvthflOAf0/ZHf
WsiKWR+uBkoa7ugk085wPPsUV9LnIMrjxx6GpN5W9bM/jtVzDhqp0BrlrvCl6tnResPt0KjmCUsR
FxZvp3SkZrzGuzNyQFVQt7y7LDJ/KNMUvfhphF+WHLAj5PjxiwlbZqP3dbgXrTAikG4M9AL0Cq3Y
TKByG0tPsq3Lj7w/gLFQPVgdvMUgN1cmC82TJU0ABjtDw9u+TtaoiJgwpuIawSbQY/DAzU8pqQT8
K2x5TV6f1lFWdkXO612KLYMUS4B8IzDRjeirOp2/K5Si3dz6toDOeNuT55uDmeFhPzmBjBetcUfu
Tx+n8lYEpsULaxzkrQjO+oT9zUFHvHO+ruzH2aZqSYzd+g6Dt7bY0N6JYK1r1HUV2N6tNTFrnLzM
tNzf+oY9G28dW0LiT4inQHLZYY13mPHsDcvp7juk77dpOBVnOz6BPgmfpRprM7l/lhSMz9Jq+AyL
yrnkejbsyw7ypqQN/X3bIEEXdg7cISnEVHuua5Sv5YSe2q2qQ6zgTmez2ZMLdG4jVswAzYOj3dv9
vYjPqjBB8yQLd3Y2uKmV9UzxQmsNfDo5+T7Eb1hv3zOSU1+LIsAOIteM+9Qzoj2+58emmdKH1og/
tXLsv8BHVo/4WqB47Qz+SxU3zZZc+7gVrYAHapc9QucoWnO9ekrrvHvwQ1v73H6ty9Tfq0Eur4ve
qFAMMat1DW91V0dscuJpgQySU+AOsokM68/TZD7VlbRU3XcB7071VCm28Uj6wDcePUiYn03+vCdH
B8Y7OP5njW/b1UvyoyhJRq/fR/74KErRlKGAmfXfRanij4a+HZZst5bB56lCO8ge2KMTo0bNpG09
kCnryJS0+9GT3w66dLCk3r9fqpnwF8fE8z+JoKU+0Vtlg/28if8vvZeG3I9kXNthCyx1IoR8BGsd
dMz635fzOhaMRqUon+DDb8O+GV/tyfTWUwOoeVQy+SKrpLvATq9ttF7gv2M5Gs4uKOKAr9LbWYJL
IT/vjHe4hTOKaFV+nyV56myGDkLJhwYRLFr7VvLftUL2wX7F7GuyEuReb6PWtb1K6gngXgupmATL
OGVH5MLeDhFThWMyH8TZ0rDELQ0f4v5FyDL8BCAeJ9/5wks/UVxiliv9i5APQy19//Yu//Zqyx0s
IR+Gr/0ZmPeh+cOVlmGWm/kwzBLy330efzvMP19JdBN3qXRjuW2D8HH5E0T9UvzbS/xtyNLw4YP4
74da/owPQy0f2H91tQ938F/1/efP5W+H+uc7Rd6hYnaIBSUCIUztwvlnKA7/UH7XxFYUvbLEfut1
K7d6nN9GuZVvHd51+8sriEox1Ptef39Hy1WXGJl952mztLwf6f96fRYzLL17PWJ2vlzxNurtOst1
39f+X697u+L7v0RcvYEDYZR9t12uutzVh7ql+PFG/7aLaHh368sQoiWZ/+Uf6kTDv6j7FyH//VBg
6tv1iMPPSo/G+q4dAmtTgYh3RTHoZskAPatB7tAKRstw5dL21pJd5+ouqTH1qyuHGeXcLAKH0QcT
B3jlDEm9Oqo5nk1r0ex3G11PnAuYXxh0oqqbnORUOswCC7VQd+qoWWudTSUX3p/LNgPQy9mu7Wbm
JnzdhJsbnD0kPcWpMUyx5C4eb6r11nGpWqzgPE+LUDmuk69eWEsHHclnN0vTeMeeFPkoOc0fQWXu
9TJr7hBbyh4lsi9nw2keRJuIKvnlbh2zGtbQwrNHEabGWIkFJFuOIkT1ZKZIGVNTRhUBSZGD4dIj
wILzRUTDv7y6ancPlqF6JFH/4srOiPKS6n3zM40MXGb3lwkk1ohRMYZnoozZZIBHufPWvDTov0NM
XSIkHwjJ+7duoq84iDgM2t9GMco42OY65F2lgNGiVRG7AOJUHMgSIlK6lN8FxbZ9AX054nf8uw/I
0z/D39UirpjY7qDJPTJ9SLhj/WbedUpo3YmzBO+Krsvay4d6JkThmvkp36EPHYYmOHexj1rDn2OI
CHEoWN6iAmXiwTz3Wg5BYnV7aJA/lypxJgYpavtUFZN5XKqspN+m8tgfSvD2YCbZJ8TIyeAjslzM
vJ1bvWgU9eJsOQCvM0+iOAkBPHFqs5niVdFbX9Gt1kNvHWpVg+dZOmyBAHRuGE24y6KvVz+sSoUk
CaZGEt9aINSk7cxhGzl589D7cvNQKYV1tDr7WVQt9chvPRtpY7PWIFQcUuDIW1P3O3ece4q62zXE
SEuluI5t+ePtOqJBLqYvaV7VO0HTFWfoQF3f+LofqLuI8DnF6tZ2OxecXcHeRRYWtEOzdtDlDNjD
PcqNpiXompdpfZRKyeTck+TqP84bRatkV4R7TdUNp0ZRzZVfd+m6jrQ37nQstY5NdgN29HLQihqx
TrL5oupdyEfmtWj3Ixs69rtQTfJ60V0QsZEvWIW4WmCcRs5a1yBK19gKn4IZFIFDpPxHmqMONBsp
LBGBqSiIBvepqx4+gH7iFPD5VlRas1so/FeDBMg6/40NQtPolJk+O0dzBpBfymPILirClcjiiQOC
7Cm+ck13E80rhJ70HNewG3aLA2rRb1A9qZGOK+rrrFCwDZsqWgdIvQcuSMEMOEgarXvPqa5FP1ZX
UafMdS2kbiyHyNFuRVk0fxhnkKP7uvVwETfr/tzJRnd2enaIV6IcoUJ/stW7vM2HbH1rIPkEHmCw
2m8B5jZs3Ksd+st+sV5GaLPobawPdcE8nqfefag25VDaSepwbX+7hL57r7y5iFbe5JJDUN69YW6v
HbYAT7cYUX7X8/aS6b1Qdn1ATy4MP/RxJXZM0yR86eGF7bLZbE4ckt9nozCVW8qiuevjW48P9aLI
Crrbgfz/Uvct3vQkPmFNOZCYUz2ULssh8+q3ou43qxaYyFk0ivpb3w42jutP1bRZupFV99ZdUSru
Te1Wh3AIDapHDFDXwhAQsFJuJKt+1cY29Y9NZvXnLMpYmIZ1eYimpDzEWmLLj71B7kAe7MwVMdUc
GAuqwuiAjG7ZdSMPeSeq7EDNXSajPfIgtSKnrqOa6BUP1rTnNafcQ2ZV78VZig+oOoXtZalXsW47
p6qBdhGhjgyodqUMhbGzuG0oflQuB9J6/CWgvtehhIj1rTnUHaQqf19NRNfzJYdcYkuGqy03EFRZ
fe5q/Xa1d/VZUoKOwRevn9TDlIQlGh/YrjhtilCl5Jk/VMxrgjbtv9lN1rsVpP4H73dsqFnTh9je
+lJxmaRET9lX2AJoa8TREqcmnZT5ew29pv7WXJohGUmQDm91OcSqfCgxWJl73DqLcfpgTuqVgb2q
55YKHTNlLUY0h2AvQj52mceGWhui+k4P0Zob5TpRLWsw78GsZxu7RmiYf535wwzgiShx+TUwI3Q9
jDq5L6sY71/MDLcGPJdnESvkWv4zVu4mg20aoA+SWkkrS+GVJDgDNa4HkGFiijOMWNbQVROtgm0g
Wi0boINoFX3zln1I2dF0p3I9xnF19slX1ewnRb6eDHwJfmopitZydqISrWmOh1KlA2iqFVR+nXal
e0l9j1AJDJ75bGlY6oK5FQSHsjMj2AoiThx61JhvDXA3fkzs8E19zybq0kFc4sNI4hIjaicoQjOw
CF6uncw3BfqqvpTAmjRLLzbmCBwvNIfoFR4U5kfyq88HwGZhiNRw3yqvpaEAsirGpzHv4edJccJO
uK+8Wplssfkpexc/mWQMEPnCzt3FqFmTVYeBfO+/G9UbVLQxJAk3KyaPB6O3jZ3idTCzwWet0A/r
zqEa+i9BMR38kmx/Y0fTc17m7jALo8Gfy+/UFtcgf46CtMjc2cRjRrQ6sVrypzCkaBVDwsrrz6I1
1OV3Q2ZjxkYxY9hN/oMthYQdBicHQW+1jzKC44fWDswtXkfmZ2kK78R7eIlIAH4eitAytkFtILqs
o07Vr6rJKHdinjxFoXbSrcz9MFeGVMkMfJJl7WREb61vdaIlrKt3LePA62d1m6qz4bPX8vopnu0b
tSRBRUevj43cS/3d7yKbov5FHKbMOkCOLi6mhJ8dA+X7WrHDR3FwAHgUMVg8UULbQr2UenPSOh0D
mHRMh13a9h0PWTpM/P4frTRp3Nl+aZcjRYdJTCMfi6a1LiJkVL3+zrSn3dJBNad4zxMUVr3oAJXZ
cBvk028xt+tO8X2R58FtEA15x/tgZONT3IUFDB/bds9YiVhxADWdrME29Vt9Hn6S7MIdcEV4kpK1
HOGLkrd1/zT6leqGPca3om4AcXsGFfXDmfVeRVWZ60gFpfLFmqt60OnbuDKZRc7FgkXfo2Z8EW0i
XI/gkToplJ1G9vTjmHqvaIf0J8f3+9PoDaDQxak48HiXJHwtfgd8jCp/t4gYUfTyxi9XoozUWbhR
jam7jbnEpHk0eu7SW4xrVOPbfdyGEOUitZ7lvvJ3H0LMWuaN6jufAqPCSaV19KPdSSHYwUnmVByW
smgXkaLZQirrLVKUzSXy1iRC2ZAYXcVHZ0QEiTHE2XJJvAkkzf3Lq4lI1qgBqoMgE2W1Hu4tBAbX
0aDEG1HsnIC6ThvuO3uyVj0aFNsPDV6f/AjYbzl8rM+HY1CkyqnKqsTEToVBBvtJHYv+zlf9BnBS
am0dVpZXRO2rlVdN/UEUxSFu7UdZ76KzKJVRpFxbY1hnGAjd53PJ0X3/CjFz6VKiwnFpW2PvjfUU
uk7boDLgpF8V6N+hi8bLxE9ERexPdJ8vPOhBv63DFJxSWbnAe/prZcnBE0QAcJXekzhokdmAIDK8
YzLX2TVA1WmSMHeZi+zWt/eZrx5L3XnroHZAGAx85EQVVLR0Y00dsrFzPNjb7Nzl1q8lHmog8C4T
c7M5oOzK0fW7YNyL4tQULWA0M3RFUbIT7TErPqdx8nY1VJFK0pemddCSJgZ1k2skbezZpQ8t0Yi/
LPLXSKzjzzfXhbkBiHgp6wcNohxa/QR4c4CIEkVx0EIzAkeT++sPDUsR7xZ9GxgmGMHPmmLjkzNq
PlYpNptNAzr2BsDHddPX05ZdeKTr7TC4yqG9isYi/R+toq+OJY+ITTTbfxL9Ifd/7C8iAsRpbxHL
FX5fXzQuYwAKRssXELqD1P/WCNDwiisMI1cm5J2LLTUbmBk+QgJG/71qIv8YzRjrlYhuzdByx0Ab
HsShQTX1Ung1svbN+JCZkDzSyEt34p6QmMaSwajOt5LNNlotGcMqFh/H71Zxd+lftCakxN71bee+
/fzRZXJs7Nmr9mE4JVBv4qI6AhdEWwoA7OMQuEk4b/jPNbkcOUdzyH6JpltQ5bWbpLTDzdLH7/Nk
NXb+2ziiATHj/4/jLNce/vf7abtJdjUDhbIyMbRzXqu7LlKNQ+NpzLeSrtPOY8kwTL0S7ZyYWnQc
oADjCqidRVUvWm8xIryElLNRGgcuydxFRIqxRVEacI9Ylz6CT01cjhtRKZpvVxThAySkDeSrahXa
Yfz2lC5GcD6rQtfGPZ4YG9zvQt0lqaEfwzI1gG7zzG98XnlYTFB2xPNdtJPLGe1NUTbN/m1e4w3h
gSyfdMcPxL+328TeDnmjoXX8Z508N+B/BzOnUm/1Gco7mCXPITiYf+lUoziI/qJKdFD4+qz5piCL
MvcXDX2X2mdTHaVtlA7wOfriDFaiPE+KUZz/qigaRMiIqrVZTVBr//dYMVIS+l8tE0W0ynwqJE1y
xZkOaOV2ls11RSJh/ve79Z/jsAOVQAWTzLSTzQdtLFFUgfFKWQhgdp7HiSpxqILOf2fDnQAtSDwN
2bbUvyiWD/mM/WVdT8E4D7oGgDl60uZqL23j48ha2hVFo4R6j0aSBIB5yl9UhSQ8WSAER+dgZvS3
MSbmNA+RFTz5kJVeOMT8bHXmMThcmCl+b7u8sB5rz8Q7dSlCDjl0PoImO6l2bq0+YmXXyNSNMxLh
w8OETIoxau0JEbTxwdM51KGECnYZqmurK3h4DZEZnyf7rYPoJQ62lty6ipLoPxhxtLGA0qwLu0zI
dbbjLldC7VpAtNq0BXky3TCw1JvrPElv3CI361uIaBgZYIUyW3Ys1PFn6xvKkdSwdkXU9ChHgXxR
2sYO3fxlhCt2beamsW2ki2IO+0aznBAj7XQ8xpL66xapQ9YCna7nrrjmcjOJj9Z3BCymAMN+EvVJ
4zRuicXH7jbUcjOiWdxgZCW3G1mGy18UJ7YOWaT6CCawsNPm9aQdSt0eqD+8LYkl/WqpVMYJ3K1Y
L4pwMN9EIlp/i1mGWBqWumUY3H6i1cTvFK/74TMptBcIldJzk4/GLm/1Yt+kVfKMkt83FeDj9/8M
GEIMLyqftIyQAhpleDIaQl5CDFAOTG1tlun7oj4XRbBoFcFLUbR+6JubwNMbMNZu3xraJY3BAw2e
/QV8q+IdfQW5dEg8qHxVhTSSpon0C7ld7SKi66FZx5XWn/LmV5Ib+jFA4ukEk5R/VSnhUwkzNK8Q
EaMWH/PhREpItI5ziDgTh6qGJHVr+Vg2w0Y7mt13LM1MeNFznBhOlEkitVChy2M0+si1+3GXQoPm
oE1KIO2HkoT9xHvE7Ywys38liZ6eQAMXpD7DND3VIKLc2PIUV3Sq7cTZhG0bMrfKLEm/YNULa70f
YQDODulzEdWo8d4JvBYTcuet1ZC76jphDXCBgPfCqjP/0qbRtFLy0HtpW+BISpePL14ZGiunqbMX
z8J2MM99BxeFWlpJBpzdVoPRxLaBc1TwYr7xtPUo8m5FRUg9oFbzrri0Cl7dv+2bJH7oWj1L8mZm
f2ot8BitChXmCo51MWe1E7bPQLGP7Bmeer/ciLoByOW0vjXPXdIuVzbVPIIOoWvjKGq1sSup2COf
Ym9iaLuvahx9rqEYXOWuVO/7tExWoj5LO32dysDInRnUC/2ZqZnyxZvK5sgHUONUksavsNvqVe07
3h1YwOmxkJqrqPfVtNwmnm6QGOMiYd1sWx04UYPO5kv4hxZEw49+8rEr4LF27Ypm2uN+Uu5lPfUf
WQ6CoTcz80f4h9qgfyIikTcbr2aELMzbzBq9SZhPeDqukbBI4ED9tp8XlVANks04WskFNJ51n5WS
5Eq+wdvs95mfkSoVdeHvs6X1dhYN+aXNEMcKffMaMHs98F3U7sQBErt+Z0Qero04B64+NIjiGHnX
okjtg4hdItB5JxNmgDntEv8Rcb/sSamSaOPJwP7zGuJYJBWFa3RW8r0ZInfSx+EPH3exzVTF7yPq
eYvkHyOETlQShW4aBriJ+hKEjwypzR3qNim/IkkO7r15wVEHjrU2ZDTBbpbhgVicWPMyRLR7PvwG
KTRODpqh7dqZG0Srk9j8aJLqMkpFBSlkXtO86zaPzR7wcKqrSzNb7aodCV+tdIrHEWDiobcldTtM
hfSZDNYtQoP0s0pHhIfMCEpUxv6wMuutYwL9la1n5YSybvOIjuJ4h/b5Xsu4bVfOx3xrjGq/FrHi
oMnJVyTslJMolW04wans9ui51w8sLt1uqtiW9DBzE0a5TU0eLtfIjkx1M36y1GwtKNDIo7Icxk5l
LVjOtmopK9s05cv/Y+3LmiPVmSh/EREg9tdaXbvLS7vbL0RvF7EvAoT49XOU+Lrcy/0mJmJeCJRK
iXKZAinz5DkoUFzm3BqMxyRSag3W/cpDpQxocenAPdPcG64+AGte4CmCU2BrHYaSgv5bgWcjMgW6
h9x1Tft/nZYxRCBblMOi7rVR4zXRz2uQfbnI4eQutvUoXCh/TlFXbm6SnhNwt1D3a6AVqPw7sv+u
+kkuZWqPh1xxZzGBhWNFjtRxm4rO4kxs0/epfnPLgosRWoVItqBcYemqK9xV13nlvVvn2Gg6Wbpt
WZevBEuw0zRzFM73JnRGnfabrItwwwZzghQB9KlJu5psXThMy9EYxZU6/tNm6rGo8ENp6s2HhuSt
kMtejdaKEo83gug5bfkhj8mhXrSJpHymrOXcPXNH/3k+pzcdG5J0M+d0X/XeZqj65yBZgfxy4bIx
P0k1DHydGSj19Ms/mpmuMi4lInT50G2p9e7a6VrkVh/e7TQjtchOHu/+ZHe0QNK7P12SXMNXrwEB
U61Zq+lQ1ZG3FkM7LW42OtP8mSdWhaCxJR83AC8h6vXfxnWBRFEQecqsgZSWzPx11WQffW4zdiBe
2yIb9QPKB96+adzz/H1QE6xXKIvGF3D7i5Blm93IFJQ+sgDvQ+cm9fxmQ8T3axS3zcJi0lyLDk82
Yheohf0DgPrhEgNaDAyrtSAOAhE3xdFxwBNKXjTIjwewL2gq8z8HdSI7vaVKrMSC0rdTotytzhQ0
pCDPvMhqbzxRO4Y8zmZQSCWSzdA+Hx1Rdb3G08qfR1M3YsIWMouIvwF7bYN4KP3pIPO2M0pl39Nh
6gZ/5UsRr2+2FuV1SCGa8aIoTQfbYki1Sy0SRgdEq8G32iLmXY4RGBy1cBj3Mhti1K/k8MHcD9YG
dLbFkmy3ORCTA+5J+P48B3V4pRWeWIylpr5U/349oIDyzTQ58vcOrDm+I/U67G6TNyF+BrXT4+YL
2R0YlEAJo0VbQWrYXm1Woc7ady6ihMArxCHbq3YgEznQIfU/mshVDwRY2Z0H/jrXbfpf51JV9zlM
UmsfML7wPVc80CG1KijeW1H/pmvTVSBFYlPo7Hoz7x6GoQjvh4LrGBW0ZGQMfdXIhPfcRuAKufjS
evP2UY5zX2Er87v37Xo0wtTzk005Y3g/Yn5q9bX1khT8ZcwS/zpKLPeazOY7alLpTjj5B1ShiRPV
8BRpGF9T60ANcuJgpkcto/OU6LofssM72mYDUFOti2KwZQ/pvJUl8MuhEeSDCuS3S92m0pfyEcSF
7DY+jNVV/Bq1qPPTc5iovDpKXKYIdWbLjMpNbHKALIDTv+fFcG6nXB3IRIcarE5biGIzkDnCDZFH
cMmn8DNdgAcyw2/2zeikPpSEIbt9R1uJjF5xdEoHcDhGq86yrAVtU8hG2xI6u9luI36z0QQOsn4L
M6j6NUcBKCBD4Av7QBqGYlF/15r5YaYTQ7nrG2FYpdq16zJQZA4QF9wYqJ/ctDpBOmV1sUGZQbZp
dDb11qti9n20gKBBSi9Zok7JX/8Gk6cm9dZIOc69N5g8wemRpeXz2N865ql0bzbhToa2IaJbqCKC
ptGnqQZTV2SB0T8YLPdT1LNXCDKVF+rsO7YASR57aoo2fFCMb8nMCwjx2RJ1uCNLvE9jZYpdadbZ
inrdWBjrOEyRR9MXiKB9PF9gnnL0f7sAkokfLpAEItiAyhSoV5S5dEeXZ0s0EXahZuEC0Kcstsyz
YQ8Cz+DYRypZCTdJvjUo5JgY+E8hBOdsJKs8kFpU2fNotFdyAIDSB9lFbF9uIyEPyL81FjbBYeR8
zqfC3UDcBbeVC9b6fCzAD6MxK4MGu9wOZCshvAJ623J7s4dJKzcNgJKIc0Ec7Leh1DQITKnHok4X
elHvE6uHNMHN5PZxWy96rU9BB6/qEaii0zYFBKvTh1s32dQU89UkEQiijt+nmOepWySKEYVe2awF
j+L7QfaD2A81oEvvphhopKM9gmhv9e8pSg6HSXzwqbpk3GZd+G2Ix+oMrmR2ao0NNUANDZlnD8vx
2d4UW7KThc46PUZmgp2wtrmZYwhKgtMOSdZfJv0w383+y6QxBLGGUiSBv2SonNJ7CtqAuFHgbccx
e523KJQ40Yff9h8oFP4M0S/gaXUn8GVsk6QjosW/+vp6toYnr/MOiHrn/czQyBUATcEhtYsGIZ2y
fRQ5CvhMY0IxStH44BFu/CfloTIdhDX/QMIueLbw/EQMz4qOU9q2B2YDCAn9IvsR37lccKMzfxjd
hXS+9Bi3YW9jIsuIjiJOIM2dVWptSbVURYVdMSLarx2ez4sBJC6XVgyg8zBj7L54Mb0KH9wP4ItU
y1yAy9GXqloho5JeAD0ed16gjC3zRXUNrLDBzgd1WHYIumVNHqYSeT8Ogn3+bZDVtQbYVp3q2rXg
PQgU83eODFUB1QksIFEf1PqbzC3tT1k7nnMV5N8zO0MlJVZvD+DXbFFjCg9umPanVg5nip/9zeN9
jv/0QBFbsCxRBbwK+uwZvBTFPQEd+rWJ7NYnV4kWBWD8iQAVFTe9/QiOrRnmUNQ2oJ5Qw9jYI9ir
evDtbmu7HJZV5UBtWyMh0jKZJ6Xx3YomVUBL0qSEoUBhpz9P2luqX6cQLQG0GMsU05f3sdmUR2gb
YAcCcbK5SSL1xBtrwYTYCRhW9HKH7NrUpmZ5pCne5yETBD2XfmpY+JpB3+8B9IjCK5B8xMfJY9lF
aCG9nvPye8+BmOrC8FVNZrTKsdGaPdzOHBYcIJ0QSLuNJ1IUUL3HU0EHIC5VnVvogIycovjpzeiC
Bxsylwa2LjQaSZtmwcD5oF/IsbeqxgnhNVUUl6IGlyjpmvdNOgJQ9WdH6xnYS+iOGBG1eUQ2hLiL
dUec1s6R2eAhPo0IVRWVMMXjW3xH2n6xGZGgJr27VTQo82uXvUAptPiOSJ+5TEI1nS3gm44oYAdF
2JtDOSTrNjeA5zPSYKu6fuOanX/wVOT6K4RLsk0JIkWgjKAxT92JwfxDgr8H9EPQq8xRerfLGYrY
6S8DzHptA/3/0o9g+rjZwY2zdvKMv/zF39N2loQVkI0CXGQV6D3yrMWvVMckqW0GcbtA2tiFoB1i
F2FtjQvHKzpIxjb2i0Dmpe0QhERw4Mzbvl4QyyZ4VkBpZYDvkJqO5/zvQY3lAJxXqhOCVBXob/XB
AE8l4IXQz+imf226I+WOB0UYCdiT6a0V2I1rK2iOqVDqyvWhHN21qCuwu+sWHQD4dxKBRae2hEVv
XnrkiqkFSkfwcQDZB0nk+HAzpWNbHORgfiETHbw+rHaBybp5pEhavitb9yckevoDuD8hY9SP2QBx
0KpfggjdRY5J1oi3ayP1kCedze7UduLiZ5mbJvAy2XjElslaN9MgF4S1tCSqb7AuRw+1yYfO6ACW
NPAWZMebGfS9AHDWff82oBWQ2G4m85IxH1JGRhf6eCYbDN9c30Zr1cTBKs1s9SQGjjiqG16ZCSwX
H2uwh3qWcaDOSZomCiohtE69Aeif7iBaHS2pN8Cr5uQp/ysqi9WTCy7oR8gBVG3b9suqNS6NBLcY
eVYuqrMbVZo7moe1+OkIV6o19TLRy72FelewYeITAceR3qes3tO05AEkJAj7jOaBWkkJIkpsOZsj
zYaYVQ8S+0aBRsuD3qgDPTzXGrANmzh7jlDMioRHApooKJHeSdzIOxs0uidUZePR3Mb1UwNyjIUp
ocxW4UuLEPCJIRckVmacjnd9XAJwoWOq2E5byyThDVjx0CxYxe0F0AzZCS8l8LXUDoptDMdfpV1q
LfOo+MWR+xABiJpiY5YNVIB1Cs7QKbhIp+ZyxIDCYezOZKJOT4DAxgwduSEP6vB6EDnReLLdJrHc
Hhjdoj+T3RSGhCQNNLNQr28d274p72oeXaPJcED9RZRWccFAZGWBI3WK0u8F3uUgV9E9XIQ4hRZM
tvGgHbwgI7ib4U6nsyuoK8t13yMtBXnqVRi+8KpTl1sIQBkOygKixLijwAF1JMIZIYQt2hUesPY9
deRMIOddWS8gyMj3flWVePCFbOsUfXiuO+gaFG4CQYVompZm66cvnQyqhT8V0dcmaM5SIiC/GKfX
Ghs+fKtVhwqSofmZOcUnV2bla2/gX4v6ZfWM/UCx4mUurv1QISDguNYp4ON0p2K/3zdmKKHKy/64
cjU6H6/s6isbvD7XqkKcpcpfkbT/eOWhzz6ldWEu09IZLlNSbkBiBjbuyTG2TqWMr7bEfR72GQMZ
dhusQfEfHlHzP+yRR4eooEzN+wyEZktfNPVnV/QvGrSN8f+A2giZzin7aliG+RIPfrZi+NHfx3lk
bFG/ne6TLBWnsUuntRtO1ZPPIxBGc8f6BiGNt49h4WMYURx/620EAX/7GGoK//gYiRNUv3yMFgub
k4118rIf8XtuJOQrkIQonkAFW13tDo8V3XJCEwdg+UpflWcyYbUlVqGw+y01aTifgFWiZmeP83DU
dftiqYeiMAA15iBF9icnWQ02dx+jyiqu2GoBmNC5j9ATcB+HWAdhIIJ0IFsbxxr1q7muQHL8CIRR
cfWit+GQBEM+MXERTXB689h3zttB6LMM8HfPGIAu1S0vGSbEVnIbgVPdA3IeqPZY5s4ES+WKdB0c
C9EFpECmI9hgoalnficz1EUhFaO9SKeGvMpJqWPdmFesW6JlUtfgw1TSaY+DZlmhA+uGAetjkEEn
oH/c3TogjQBv891bje266qI7yHX2Sxvxsx0l7/IM3FdgmAhAhgqcNfWC8zrcUeKvYBPkeAPQy3pR
tJ6BA5PkfBFFMthWidXaK9J7t7QRmgrBloTdSSyezqiXgcVt0enepgN2ppcdVNdBEnaZuP3EiKVW
t5RnPhGFLfXp1q1Pe5rvnr+Og8Dw7FnbrY1CMsDCIumqddaBQ4mWgPNqkIxjUkMnRC8WKVVOh9nb
6WxU+SI1fzuEylBrVWP1K7l3lzqGDZBCol4B7FrVeZi9qKStUeoHO3HTZkkIJosmn+2B0gxjQaRe
tf3mbzHnJ5ZvEs8wxF5GzdhOhy5jqBaRfYJwG2y33lj7FX43AexAu8UyL/g5tvDi6jqJSgvlj5/D
MIpXo12wPWV3/Op+mpR4+c1L+qnOLe5z7OCvBv5pve0hcREkvrMKSo4EpxZmlbYYr43Cv5TSGgPD
no3Sa6Nt+NfcMe1HsOysDbxvoJni9kcjx36NlGpYbmE5xziKiLSODWRfSkDTuThQb5e7ewXaioc4
5g7NQeYB0qJHXmAOmtJGHAx4pKxYFLzKoGDV88daNQ3odwBUauyEP1Yg7gdZS7CcRrDPLht7gKZh
FPmbxvHeejNsq2komf42XntQp48Cu7ULTRrUDrR+V+s/RcwE5n7lNEf8KWLmLDdd3h6pd9KZcepF
dhzOHPzmt176NVGT++zj2L85028NT7XsKA9l4o/L0guNJyNWf5ypkb3Z5PvZb35GCi33UbTjVpSZ
feBjANIdfdMCB/Gg6lE9ukNnH+pe5VA1xM3Zgu7bxu7lg51u5uhff5mCC3QaKumZ69rzESACiclh
EpwdFOu8FSTh7QXZbh1/ayKWwJoFjbt12+XkrToOhezfOiw9f4437qoLbEh8GRa/0KGo8ifUr/pA
PP5rojPwuoVLcMrn64r0MslYpwK0KV4ACrRfvRMOsHvufbuZbRUntysUfvV2Bd8FdkuzxoVLFvN8
TSNuzp5RPMay2BkGWDZRvZQummJMNx1UPqElF7BdN5nN2dSZXoMX4cHsATHQmV68acWDQMwJMgsN
dFu1B3UUwtlZqCGbB6G8uF8JiJspa4rOkCPtFkYe1l+6GulIlxX8UERD/QI9stneKqgUQZDIWTdZ
23ypsVa1rKp6sMsIbEWFAtJY2wc9HBVQ8W14A8nVx9jrP0HkolpBey97lCbCLXRGNqltStvo7P+P
n1EhvFCa4JoeR24tQ3sC3b5+ornbaVDdZ4dxdVAmMMtkzfLCWo4ST5Sa29CvWPcTSLBDiPAYIMjb
tCK1tiR0Mfn22bUq8yErxuw+EewHmckrSAJzWzqO+qy9zNDf2gXwMJXhPGKtWR4sFw8B5OPdR7JV
nK9GFDlebRf6JCmEmlc+UNdb8qABjkK4UwvAPpJNDxg8sLfOcYCAxQlAfNkarN38BXDpdhcNLVtz
HfryYXc796O9wrboVfv/zS6nHOqzTbTgI+/PWSmDTcaGal2VvHgGjaF9B13KcMmjrniWvEXRsh/7
CyNEM50iBCVq0GOSs2WDz2co5Jk6szqdHjKQkMVYOknobK2KuGJPrJfJVfqdvBsyLzARhvO6fY2X
Zb6QVhztHHtruUIMP6jDqEB3dSjY2O1nd8j2QW8GIlRATzVgYZnq8ewkVf/SrbzRkS+mIToITo35
gppx3WuGSQMysLoXqqQ1xBVQykLNYoSCWezKR2Smw2vQeycy49sFQ1EMkHudtZgygApaASGYO+r1
LfUaOarbZDn2d7fXLaIjuVokiJBAC+DDa5jetreXbzSudVHvBwfq46TAgs4JMi/zu5oGMsSgE5Ah
HR2wu2MPacnNoLNsRT92D8kUbbqexxcy9WYAvWPe/qA+Mt0G3Wy/DurGqTlYvfxB/v+vg5IeaDGw
PeCj9SJAnNQfL2EaA+pRC2k331QbH4wUq83HMuqqpzKL/rH0qqvx22QRYDF5Ap2gPTe9X5vUe3NG
xEqcbk2ZoeLMyuNmFRq7yNGVxaMdTPdoxVRnPPy1ZftluZC51zwAEsKWbsHZNWCW2kBWuj2CCG7Y
SwGxnNAPxAXxZXtlADDxPDUQ0lBV034LGr4TFvC2iwpwbvATQCi0sL9BeYd/9pjPlhnSbfOUg6Fp
H/3ybUo5AbDUS/dtSpSUH2Pcu0kn5GejYgOoGXGmUIO3gM6B/FwKXJPOpLb91a+yJ9DEhiAsXY5d
wTekDRYhrHLyfFBcNCBOXlOz7VsIhUORk5TCSDOsLph/ereTtJiHAAZexlmKteApKCEbvMCJE+H9
s4BUx3zyset/+JgA/OyHKbE3cW/3Kz750S4JQ/XZh5x1L6v6k7Cq9JSDIXoxQtfjM7klSWbswBEM
nU3HX9RsCO/SjEVbjmLFFQqTnXUia/yv63zqV3aVQ/eD2qpzetCKOM56hKgQdEG9aW2b/hZYph+R
q+Id8dYDdNVd6OzdfjORfXKt2Z8o7snkasDICDveqvGO7GSizv+r/bf5cY9/+Dy/zk+fMyREx/vc
krmbEFVtG8vwHNyQ/x4GENkq1l/6MgPveyMDpC7K9Ftr+1G2BrYd8Z+2B8mIHjD72FMKoZfUhypM
iqf0n1PdLO/TzcNTUPp6YwGFcK2G4FSuvotEvQytIN+QjbQTejCfnmVuLuyBgRcbr1Lbia0dUqPm
jBuTQe4sXBH0Jx8s889JY7+9gNP6zW2GkWm3sKv6E1hDvOfsX7epG/+Y7Vc3Gl5FMf7FHu5+e8LG
GApMl652oUlvN/41EYlzBdpTon4YN3plHvMOzBbkKRy7u/M8OwBXIsOmRPu3UwKqQ96C65Z8lOF6
i1YATceQY5l99BXAvux+uIK5mt1zGU1H0EbckzdNO4Z4btlzcsgU4370gVpxIqO4y6GD+cmskZKI
/Cg+URNUf9u26JJHA4p0j4WyV0rXuGa5zVD1JKoFNafJsu9AxmzOvfnIAYQZy/KOemlKDsGNEzX1
lCoHJx9NWYJeJ+/j7uTGEWhRjBDBCr5kFDfRB9EWgIlDDu5IsZQ+rido4iXxhppWxuWBmdAsGhpe
PsXIGz06+RxKIYe2AeXzbbgQjbkM/X5tdTZUCuM0vI4NStWYVgut5QDaCb8D0LgfwP7wp4cMukM7
4lX/mweQUwiL65THX+bwsX9fjYkNfXisWQq2BhIHIRXPdnCcNO3+kBobItKfbXM/SPVBst+0YIF1
S8Pauo2DrAQDqynyYM3RpyZSJnOTEDaEqeHSnU03TM37IELrkNe7iVrk+j6QoRzhyGOUUqesuvR5
doD8oP8IaLD/6DP2CWVc7QkksT4ky5tgjfj2uKbOzjfCk0LIqtOdZCrL/Fz5OQMrLUZniZuuUVLf
bmh4YAoLO9H22zxaD4KUxhbw/uSeTGYwYFEF4uctfYJxCPoDhx7wgnppDoYcXGmy4UomWRuoIJJ+
dkcfAerazd5lngkAyL+fCKQ/UP0yHsjSmQVUn6ZvUZoMOwrACRDkbqemr+cAnkzs7owX7ZU66SZD
Nhai7ym/0g3Gsw5lH78OF0Vdr7jHQN9cZsEuwXsA2N1g14VN8eSytHwqsE6yx2y8xI2Ne9xlztJl
XNxRJxDS050NooQlDXgfjudVARJX5a8Dr0rPtv1IoAmGl9AKkN4J7Dvgu88aJJVbOSbfQIP71euh
7wOikXBXcKgx+nluvWIg9dNAVRvByk0BmilXhpmynash+JbRqDukxS0NvRBX5IXdRVS3+SYAa4GE
DNLnPktssJ3myGDkWklKS7loO5C17IP9V3/kDE8sbHm/Q+nyCAhrBqSCjvz9FgOs/aRe2gkSGreO
D8HCliKBvgSrZpngGT4MFbg0ZHSFild09SxkWbA8DrcDZGyv4AhAzN9D6ZcMwiN5sCi17sf+66Rc
N13mIfc0ffjPyJdeunQ1O3CrpyRfmoOmdJsWmn36Cs3AELztod4dDSh60zs7PJc8yPjF3Y6aLTNX
HKywzwl2Hli2/OlGr4rBhYJ2WHR/dWv0bARkfnfT+5h5NrLTRY3eEbeL0mz9AEblIZMATkCYbNtN
WXaALlh+KCzD2SqgEC5cVoCxV1bw2EcIXTfMrb6whH9JuKx/Nin07jJ/5At7BAS65dXPPmy+KIOX
X4qmTCGNk/mPiuHHXBs8v0Cg4u0qjTV+vIrnJOkaebAW9MevjW2+scZAaVoegNkijpgPZmhDzrQy
f7PRIE3BEcQWJDbCYJ0j9vYIkZhq7yJlA2Ee13kkWyw+d9IZHqSF10HoQna4ncCFdfOH9BUgjcLE
KrW12ut8eBm6CaKllXPvqtHb23qx6gG7sbEylSKNPYkLku0j0K6/GmfxeDLa2jNdO/tRBMGPKjOP
JlhObie+Z82W8N+TX3yqNFSfkq55pTUyrZZpoawGiM2LyNyRXYbBhdsBsA/59KWPITtwC+9SGFjb
HQaxc8eLN1R5oOSnOoZSBaQirFWCPCMk59LpbEfCXJKDG37KusZZ8hLF6q2I86WYzHgzJa5zNoC4
nQ9WyPgxFM56KCKEt6iDXCTklpYlfmQbsg2o/1uZbhJDmK4Xl0GCLqRzs3FTlQLfX1MZCEAKtcei
UX0Ge64PiUrX2Pe6ydimCUf/pQZ5zcENoN7HtXa0VUz+sheg8J98owQTVv2zVrbxqk+CrH47scCP
mwkIgrgWsoullVufmqDrVrwXzkVa0BbI2qTYI2EARodoCtc1gypCakXlMq9BvhNrebpSn/UB0N4A
8qBtWkj6paNprf/bhxzpkKZgO+Ha+zYZnfHia1l2IbZb9pG2nEPFp3tmTEeSIctSpu51H+0wqa9l
uFv05vS973+NAx8KWO5H57WFLMMCxEf8kdtRsFEBMDYSNIYnlobJum+E9aky+q9FNULNPAEPHlZ1
30H3bC9GPchg/w4C+HY8oaAnBbOmYX6axnEeBFnVeVBbIaAFuIkRDdkhaVxjmU8yXSLmlB3iaARJ
O/V0UareTqlrykwEUNxi2tsjEmilLqusDBSCJxaE16EFlhzDCAwaRiHaB8NJ62VVC/6qCnnxXdR6
LQb5dRBB9xMlU//wwA0++bkNHuZgdC6Zb2bQfRJ8j2+2PmXKZmvhBP4jS8VLEsXbSeeP6CArFQJb
w1E3Tu3cRro4c8e9RRmoDz7v3Tzgak+tzoTifKfCaUuQoGqETvnQIqI3I4Q0fAiULH+3CQ8MFCRK
Tc7kN76PJdQRzUd+/zmf22KNHmTdEfwbKE8xfWN1i7AMjvkElnRgbnSQpnQACqxcD1RlGh2tDzQo
grbT+mab0vBsGa8Ntt37JAhr7JJNY8R3GK/m5igL76JkkaJyNwkRLgBxUqIP1AEmu2hhuyXffvDG
annVqnw43ZxdXxN7Z/XjBzcIuSfr0S1acIG/gCAmPImqdu1Fh3jALrSjl5qx6KwE9i0rwO83ng0G
stkFNVfTIk0iA08XVayAJ4Kowe35NLK8Bpn1mh5MHdkd1TvnMu+KldTO1BPlyMAtTAGAYCpm598e
fjR7wWwLZIsoS9dsh56mR4xZibpMOjWJ+PDWRUZppQ5QfcBm6CGkgffBjw9WxVfk6CYWyoPs2rd3
zJGzbZ7BVvVdC5k2hy+KuoDchGU590k2NXdu0uW70nbVZYIQJDTi0ubLCLlH34iNn4Fs7ryK+a+d
X4xLGlR4aXMncwvMI2GvLjamnAcVpneiJ4JTdneIEXnzoAi4tvswVWsGhb5FoSsVPF2pQId6bJYI
WoUn25EWcDV6aw+uDQ76K5QegJDxzQ+7JjCXiLoB3hwhn8X7YLNK5Bb6aJA3RjrnAszweCky2ZyY
B4V6wQoP4jugQDGTVu2r0LxSy9MmOgNvSX7Xe7o8QQ+lSaijNOJsY9aA3/lRW77NEuZ5t2I9IqmJ
FUTJunSw0RwzBkLC26WQW8KnAYLmjmYbVXoXpak4C5AqrINAJmv6RVX6Z2Um5SOU3NiRWm0Udqey
6cH7hz46hI0p1x4QF+u0Ct9sqFy9RpURzL9FVNWWp3qyL+RPP0WQx4t1zGWzvk0kI3FvQ7b4RPMg
OAz6DeWnCDKBUqXW/FdWlvwjZOrfuwPEu0UE1nqyC8/1l1ZrsUMbl+MzS/m2U4H1JZcWlKzLVm3J
LUMKPbewsW+nge3/a9qJGfXCk6DhommLSJZ7m2CBrdHbd6gajNaFO3UbYiGjZorY+ocm102iLDPb
JlrfeiOJoIRZ/hPjtfA8QFNoLzL8ldR0OKLllRegEEH3pq7miOQ1cIm6aabAHgpN009NpAySU1Z3
2dyMlTRPcW38nGdCxuOcxuVXasXCdc9DZ37yp2l67krRXQzoiFEft2x+3+bhmfpGIBfvW2WDMwBX
BKNGc8UC6y4CwcpzYkwGMEVqQ33FwKwHD4SBNK53+/ZRdcmS+uopTp684p8ad95WpsC691E5PMqi
zEDLlQ8HT5M7ATZs36XMqaGlA76o2QXVNI3tuldqpWXOgAFMrA01BwsY7jILz9SiQSUW6AsECIYD
NWlKP+ivfpY+KU17kg9t9mDoqG1Zc2eLBcYAuRte70bU7p/JBUkZfoYGxe42oCuEuUUhABAUehI6
9EUi5kniohl2NqDLCzBMhEhl194ibUKgmWvHMRbMcDlEtkS4cvopuq/zKrpHtWR+l0DeaGGST8NQ
ZlfW/Zl66UDOal+GsXc/O2UtHi4t7oF53iwEU5LpZvHdbdDtWqW+jJWCwjbMSneFgitgSMLYZAcX
X877WqCQCdDa1P7w9h8Tla97H0HwujO3aZ8Pdx6qhR5j7v7g6VR8L80QmQO/ei5Al/Y3h6z1n0NV
1bMDXrzDXa2w6dIz5NgsPfjgkVkkHjTtSyuuT35u2C9MbKaoSF7qZmzOYxIDp63NfSn5NgNwfINk
lP1yG/TWxGo9RSRrmqrD/GYcWYjfSMIrlPdBHunDoY8AeOODgsovOlr9bqUzyLz7Z2x4EnsMV2QJ
GcM6J6uqbZSXUMNznRCyrrlYu4Klz6LAUjDp4u5HhViVwRznH4E0Vu2r9IvbIaiRA5+NnXaP7SGW
33urblFsp4dHELuZh0+B2T4j5TGs0xyr/VZjITyNjxCtg9el35+p5ZtgU5i6TCwtZQHfoXv7QL71
xjHK5Ru3AmJKD30fHwZjuTFDMJgmoLBGLACF8IOuUclt0KrgB/KIvH0ArijsBQafma+9fKL+CNxu
K2aH04EG5npgR8Ut0/jU5Ina+7qsoumC8uzqM2rGXoTfaTQcrQla22DhAD9jU8kjuZHHZMTVtutB
FrsD+KhfBm7RIOOpjLk2IMrTapFYpry3hqA+A/tiAM2K1Kkn6wr3Z63FSf8dYcdZeAUhIDjMc+e7
LwJxoJdT3ybhGTJo247jTb9sWTxswKTXrm5LPT3Ak3l3IJMETd/GDGyApBEeFak3vkZ5vQPxjvHT
cq0jhEunLwLMAksf9f4X8GYZd25vDncoLwVqUw/yXdQtpmazm0ZeXabIKReZKvkp11WpWQJ4tIQk
0Nx6t7vCLcWqkMW+tMGleCOZASwUuj5G74Nd1Sz31JHj9lpXuYMcP4ug5Nqb6tSAIe2l/6eWVv8S
szEGRy5Y0cImtF8E+L82qSXHDTmBtfVtDPMa58X67sT5nWzK5No3Nn9khQ1gfG6CvqpNk8dcVO0R
T5wv1DlxXp9AUX0qRy8/2irLV1DGhcCiboY93oALOqVDZKR4hOkeNWbo8SHcqYV6vDUZB/cbIHH5
1VF+c86BH110Q2h+5u1orKqGlTtqZshYQB1TPmeW3oIBZ7vgYIb5HKXNCGyFGex8HqQHVJ16SyyH
Fn0mxKepiPnJNFQIAl3AACAk262MKoj3lW5qN6HdzLjhJ8QroYkWt0iGAYW1ApUN31Pz3c3SswEs
Bm40AhVM7TdUdoBhq66+hh5i6jpinpqtBNKqD85jWFZHVMR5q3cPpCRQApBKufS0R9SBUp48oElU
fY2btznIw4DiHLiIwJGMB5L50CGZtp4a1ICMVWM9oJTeeshFuGkRpbyQR5GkNhAH4bhAdAo8u37q
TQs8bdSOnB0bNdlCtcBcYSiNaPWcCEe2a6eSU7GsPeP/sPZlPXLzyJZ/pdHPI4w2ktJg7jzkvlfW
7vKLUOWyte+itl8/h6H6rLI/dzcucAFDEINBKiudksiIOOds+pa9mNDU2segY1o0ihmGjV5xpCZE
aqxHJuuPpt8P4SYEVHnVlzXfFRkEw2ivzvFX7+q8C1e0kadeatJufXa2m847IqgTLSir1dgNqIKj
rN2ElaOhSDmVh9q2nKOOqq0pOxZ7oOTqkWGlAWSn1Fk19OF2QA3QNNM84Pc5ESmCKuEqDrDsMRMU
ugVpG1/dGG+0fhS3pZfBhBqCY286X2dTG3FIIthpt/SbREZLEaT1KtKaeDO1C39UnOWhtZ/ahoeX
b5lnF5oiT3l8HXqJ/aEajHq7af4EEFuQ1PWHJDymfhefsNr5OIxOhGKf39tBXrTHtDqSnUY0nmuB
RlUnqhnrIlSx+dh6EAwWwFJanmYuyMZUB/7782WGoqj1TANCZwijI42KSrsgTO9HNrCHvkaZzBDe
yFpjD2SxtHEP+gh5rZWptfRyERVSHMkjQ0ZiVdVQQqu0imNFBahkXYJDioYGkJI9AIzlLqgJSKxx
+Q9XElYpryFKXCpk4V2ZMCClxzI9NuoQ9hbacghS1AyN6ZHOqDu3ZQ9yYqsHb+PPMT65Uz95FmMB
Pp/fT6lfq9pyDSmtcGsnfrwi3fB9qtBhBX4nK7PSu7NEAf6ZJUm8SnTTOvY8/157sTwZnfw4+JEt
T2TjDvj1mJ0cqXNUHhJsDYij/XShnh4IOlA6g1ct1W7nNNXYiuCoD+VL/RNZbiPNQCZKU9FBa0BR
qbyoRa40cAyaaeCU0fprrnn6X+ci+88rznOZf12RZjazzDoCi43HJx5GZQzkLVXwOj+b2O6Yj1GD
x8rci+XE5yb1IiEeJGZ1tpnWnXuz9vZ4tR0aM0LFDtmmUwcFKvvIMA5ko0PGC+CZ1QEwA5CUPgcN
dhDg7arF8Kih/N6JtOeiKfO3zHKeHfwQ3kAFPZ2gnnQ6+aVL93rxBKmMg+rO1Mj/MMX/uA8kwIDy
An/3mknGTmXP7QURPaRBEmwq6NRO7BCWgLJLUejs0uBPfjKdh3A0rec/DfIcs5rYIf4+qI8K69m3
7PDUZQBfylTrr3RoQpFAK3M5W0YE4q48VAvyOFCir7pis8wKY2uE2KPyzhg+DU3kUvPK3JumbA1w
dei9CkqoK6iY3rX0AmMbeyCCJZuNDOWiakQGatCsWLfA1O89USdPgzZus9JEUauy61bszvbOzz/s
Aoxt+xL1dU8sxx7yp332/9Wel8CvUfZqSnyp7BUoL6HJPEzJshK0tSfpVg9z/ixpzXLbMqdfzvmz
DilMRGFDZzMnxaTtvyS+3R/JNNmDZe4BUUY5t1Hz4lNgFQ/zpSUeONuyDIblPE3ltZ+npo7BSKap
aSIdVM5Xyc3laAAhWPMRgcEEJSmXpOB8qVV1ChxA712mHjyhhj1wLY+pspFfZXpQUEQFyZZmmMbS
BD9n6cDuA0CTmvTnAcvTaabZNM9ZhvEW7xtxpE7Ugd1FLJGnFjD+VZ8KrLjVQmZaeeDFVww2UrPK
5IBnepcnA6i6VJOWKyzzkWvrvPhINu6A4ABF4TfUObmpeTlS4ZvZlpk/5mm1wfk8LQ1yNQSzoq6O
sY/CMoimbcFoTZ10aH5O69XYKgwFVlV9o7F90WBlR+sZx0cdBDVpPUNN7rQdgEhITcxN6gWWDfdL
fHJ87HpaIIi3Xj++ug22RL7Q2xMIxbHGo7ZQRjqjQ+hlkIiNqy0N9cCyjteGGkLteQYvB8G/1VZ3
v9mnmT9dZEjccCGcrNsgxNHue+Hfm3arfxUQYnU9Fn5LZdQuqz5yLhD8bU6g8QCccMjdV6M8kwOD
KvEyF+CUL/uiOGfQEVlRB99a0Jh6g7JzueJlF57dwE8vwYjaA6S2wm/cfGgLY3y1AEpfQcc2U8tm
b4sUMWIPNYQ78c4dvqa6XS/C2PKvWcbtC3VgCwBsherQALGbOgoN/MueCRxFXx6EEYBakakSqL7u
7sjWNQxVdkM73JWIDG4sX+tuvCQwb4xKv63VojZCKolaXaMFGw2M+VAEhsijL4R5QFRlT6CWGehC
Tag7swPIz6dO8ic7HQaklg4s5Lvf7WpasENrh9xodp/8lZ0uEI9acAQgZ+r8bTjQu8gf69308Wa8
DbmhJDI7jkWynac1UVN/jpxuWWp1f+YcCZ0eNfk3rYfXNYBm4V0duyj7zaHY0FdutjRso3gWdQUY
X1clXx0HVQBdl31zY5AnZVz+kHa2iuNUQD/0DsmgCLuUpF4WruX9QOoMZdxJ/NaH78DolY+2lMM6
wKPxVOpZfjSQXd2Mjo1FJcgHFn7qNN8s019qY5L+AAf3k2SD/exqPYL7iLxfuKbr+9wGdF9gT3Yb
ZU677Brd+DrY7b7jRvJDF+NBDm75FUWbEOgC+6GQ9SLo2vFeN7No69llfChFHd/YTuCvDLftvqKS
fjsUcfJdH4IvMomGp7brB+w+jezkGtI+4c7O16IV+bOQCAcqV6sZ96FwgmNZhWxZ+JEEBTarj6Fj
jPdNbdyDp4N9hUYz1Jw8uzlBP6y4A03bG9nxxyAq05bdOQNt3W1VByikDp2V5gJcBwJM/6KlWXgu
jQCbfctq3yq25lGYfUNxDWSylINZ82ELDGWwjsw4uwL8kl1zDwAvBBwKxOtZejWgveYsihSfeExu
yAQMl4bMdOdawaLX8p2vNdGmU0Uf+K/Wbk0nCRcIG3cHS733pg4PaIHRy6/UCriXn1MzOM+Dkhxv
/SEIQeL5c6IMCeMVbqZoo1GJCBbUHxOTjwiMepE61TciexsVH2cRy+HYpIuMKcq3ifhtOpIPHT61
i94fjzVqXaXhHCBhs2AcLB55Yl2mmoUR0hgIDkQbqnHwM7M+A6DxRJ1k4oFxNq32w79GhTvSZD47
apXDlkRHYefVlzy0jTsTQbPTH+xtmX22R2bzhSX1h3+JAqAlsVfgd/PF9SLzrveBppoiWZnX1h/8
rkiCnAQHNyjVJBBULQX/QlM14J7w7Cu+mPyxhSTTrgGEe9MMlvFlxIPXlyJ4wysM9Cl1rJ0GycYb
qFQ7IMoAIFmNRE43f+zVyDpHYMjnxTSSHJgHEBiNtFBRcSMjiI6Lv0bSNXWBEkUayQJH/1Kj+Igc
sNID9sJfp35l36FCPNrgP8M9dXEIvmGIV++s2iqQFwgsqIVLHXrUFuhVLTP+BumizVCI0QcmMViD
o8v4FtlAFqJiNnpio96tXLMzb/LO17bt2DYHXjbDCXl2iI+LvLwr8ZgHPK/NXrCMePBiFPcugrtR
VmAMK0ShVEXsl1rTs+WfPtsorb99Nr/QP322UNMgsquwXwTdCvo6XdZW0BwmcJZqomq+ORDsqza1
O+BI6n3RxXG3QGQVFHIUrnMqUa6tEIwBk5Ejbbt2+kBbII2dYdfaiE0PMbNl0Hv41slY5yHe0T47
jUrFq1eHTOpiU/sQOxdFv7V6kR00lIScOy77M53RQUY5GMo8zldzR1l6b2Gte4u0Ev3Ginxr74gi
uHMGBWkbQPWLypMTIJ7FM3kMtmUiv2k9Av3TLaHH7h96PEqsOa3/KcY/nZLTCCdKAYgoZJuuD7Dt
BxvdgOAuEw4wKF6yLlVZcW3VzcJoUBnYoizogTOUSNvx+IXcPB00p6woEIFrsdcIw6a5NMqt9YHl
U8P/5Nbjzt9mKEWEjJWQj1WabgHlRl4Pd97GZMG4TVWzS4plBN2Q5zgr9UNscsiOa6P+orP++xC5
zhWJ5v4GbNpArCt/y3D5spYCmSs1bSqzLfkPkfiYNkfceDemQLaDWhsMuxsHNWNLZBfDPW1tqVno
UbSfNr6qF4iN8FMTscxwH5U6MtEl0KUOFa76IWsXhtGytZu5+olRtSteEi3fAJ5x/bgi1GmOfoM4
TTKazQkgE9BLpCCqPkGg0zM3fgFQeS76bkP9dNBE+Brxwtz2mSmBYcEhzPz2nNdlDih/wsAg4/B+
QcYwrz98LC7lsqhrZH+VN3VI4ffgv4TSQlwgeQutdXmWnYdiQuhLLZscEo1djGp+pO5xipVXswHj
W7NwEJrsF2SsVA+dOaiU2eeluJnthWGC+mPqldbKKFBo2GNlwPAaP9Z0o+EWCs5NbOOeo9PAuS+s
JILCGeLmdECOKukQ0v2r3YBfKAOvP1k+jaT2GIcGNMuXNNc8BkJCCMWrg5kKa233CU8uoAdrNjq4
wC+F4VlnXT4aqtyLDmSmszHorCWPhmwdYqUisAfxnNPop0tyick2uFkF/Z7AXs8zVKH+iN1JAJo+
R2YLDapkB1cd6MyPWZOBSYHDiP2cuyZrM1Y2yneVFxM2lM7rYUc+ZLJZ/tdomnJukw818zxl9nLu
4YbIVwaHoGTVIWHUZeHHIUI0sgJeHu2kd0oQDvnfJ1tCPeTOKpFv2lT7QRHIT0HKOAyh8hOAPL1B
NfsJe8fP0czfgps02GH+oxZqT6iCts6mBn7AzgoGKMUP0bkckgzcS1K7BQjNXJZNYCLGk/gLMEZm
770fr1GkmKH2I4RwDfOC7zIq33KfN1+qAXl7jQf6HRY8Drgnax3/j3m8x0urBQtOBTS/iNccL1fc
DyzDdxF1w2k61SypHYwKa6osLoEkUj104B0qswbQ4vXYDTahCdAe6DBeUHh5C7HO6t4ZC/cEsGC1
JLsmQb6YV0F5E3vWeHVZj/WLGhCAKwAZo5wdbeCLH5wccrqdnj36+VgtejDynegwdFp60tVhtlFT
drJessTc5CMKwrusPtfczx9dVMHe1Y631M0qQF3LquJZ8sj6Jn9E5BXljYW8I0c/Ty6oknJuqFVF
1XuflcM0CfTqQKuaBLgP1Zy52tDiQdTtqZmMbFyhFsjeUrNxCqQHEeDeUHMIvRq7scpZWeqi4AoN
98huWEvqRSZeO5Q56C2o1+FteG4arFCpV+/N6gYhg1vqxNI1XBRs0Hepplkj2JbjCoCM6tBgcYBQ
Uhp7Z/y2vDOdaV3xBXzZ3c40cjYuzNJrEYAfwARvpNgYplBmVmd08KEKcPBCHObmn/zmYTSCXGjY
3PzvTzVf8repfvsE8zV+86MOUXdy3xr3XgCRZQ0qIfmCTucDiD/YKreKfgGhhOQ4d4gQlPRlnv41
hNpzt6NmnJt09vsFkgYZSUOA5fDfTxOUPz8YXYU+yWScr0pGXpV2vuC2cTvKEHs39SHmIdScXOiU
hhRF9AzlzXKvWWF+bSANyZAKOmWKsZMOxcBQBaJ5xXIwrQ9bR2dRvNEganQe1B2A2mhZbyoZAyvx
cyyNyCNUy/XCPM/2UQd2e0zwJKKrzh0D6HU63sWXzAmwMpdBy9dxEbrL6Yo/J0aUCsBtcHh3dO1E
Ztgll0a0mqaiwYF8SUQX3ExTJdIo1kGolZOLq7kXCyREWzBMyAOXujxMZyJpP87+YCOX3rFFghsb
4+iQ/TybbVxNM89KHbOtBEvoMrJxx4Pezb0rWgFuqgBM6tT0WOzeSRMS2l1s3gTKo4S82i5oWLuk
ztJ23Lsc8Za07PTzNKiTUAoEiAeRL5SIZrLObhzLuoAmpXwvRnbRuF6821JcAoGTDBbHi+qTCBNw
M7m6txdV/0gF6VSG7qtadEQCJvtsIg+yp+V4A5T5Qh+wIUhYdAWBnn0bhZG44IG0phYdtBFszonV
vLeDHyPT16Air3DLeulwDywGIvWPVWKr/XzJX5qfZ3FkfNjorE1s/hIEQ7LQ81S8TL3+Vjfc+1jK
+JYxFt+C95qf6mY8kgniEPFtg0L8Gw/PMqjm9f6S3Nr2NgAZ05W86NBU9S628u5MrT6M4tsqy59z
kYFJQ81Mpr4GZwXXTH8/29rcqpZOpMdbcqGORKYAXeQA8ZCN5gxKyIn6jR2v5qv6QlrbuAcD9Tyf
byXmXhg96rUMBx84ykfnaPPmlobRn4S6iBJKpcWn2Y0SNLzR9BHmPyHGjrID+9dlNmVede1dEZzm
TyaFFy4M0CQCk4ovjHxrXnkLTePi019Vmh7KSE3QVZELHdwRHCC1URvTX0WTitaF6F6ayuV8Wb3J
nJ1Wom59/kvbqtUOutN9mb84BEjB+y+T/fzp+oy5N7n/QnNN/4duX6io63AzNcfCPoBho1Ngmm4v
TIgkaHnav0Z182AmafwQQbLxIHQdFbrKDj07S8uby4h1OIo/nXrTgMpo76SF/ShBdEdOOjeNZcP1
6hxaTFtpLE8XEgJ8921vPHXNkJ071eKFO25QKwLm5NI17iveV1cHpFeNExv3ZGoNUHv5qR8eyda3
frFLw1xfTgOY6d/3xsaT0gATJ0r0sK5uoz1NDk7c+ICoiLGgJg1w8WPRuNHfkqkdEUpM+rba0uRA
m6SnyMq+Uyd9XC00jkjh+jfT1RurQ7VZyNc0mSPi7qLbxYX86eBG0WseC+NErR7Lw60nzBZ0IviD
Rq33b1GpsqJOMuWQyFzYldcfqBmPhbUTIYJ15EIfoQMyTh/vyaAJaLy45ajv6AOA1kM/+LLHVhJ7
qi581kOrvR1tIa/F2L17net+gbT7sIYi4LDzezQDqa1AuoUazch1T0WVQoEPCOov4Cm0QYmbNsei
DVG6Zt5O5hYKfLIswReCGM3yY8cNCrXdVKc31+bHSH0c26xYfCrUs6IaYuKGdafhYxe+90z5a1/P
3mQt84cCSbadrCHxgyit+6AcKLWNNeCbXX/VEOR8ixgKIOPO/hFbyU2TDOaLjJoBeqBmdsutsN06
pdkfvJLHiFPEOlgD7f4hHqCMm0Gg85saDo1S+0eI4SJFMBg/UW/jWQl+GokOSILCkYeOBmYLIwb4
LAn6J2hUgMsZ9tmtU+jzxBVIIyKgNrlxYO/JDeiIj9kG5TbPFkbfPCI6gOTxAJpvwDu0RTq8pyJA
dalrPkN2uERRopHu6r6Jn8rWPonCCN6A50mWBcqjL1KY+jk3BqTWrCF8+zmySyBGQSNz7qNs27L0
lRZFSBD5WfJEZ5nP4+ms+4PtT36+buh4bhbJpzybxq3hCGaw3aes3pRjY8O9xka+p/Ta1CuQJVsz
rQTM5GeOjpxplqSsd2Tvo2SRjUjsXoq2KLYc9APPZlpMfFY8cYx1bDnVHlVIEOdN8onPCmtp2KMG
BNqmqz0pfwdxMqDUUKbAhhw8ymbRmWtVO78MuAse7DKI/0W7W0Zy4YXSO7oxZEdQKhPnl3RkSLgY
3Yo6kCfMLyE0BK1VNPYr1FB5x9nNG1iwGfxELHsbaM4OhRpHmbbtQ9CZ2RosZf1mao4gYrN5hY9k
ivZBdsYIAtfkRJ106AQIwwDquqUWzdbHxsdsttF9zOZbmr9pZdYg4uWY8YI4syA/dOoco7pQq9aT
ehe5abWkJh0Q5AUxp19f7NJFwabyqEEgtrSVlAjZ/jDH5KEG/DrHn65ildB+LVpwTwaDXdxrsXEk
bgYP6qS7GFirda9uCmj0hSoW3d2UEO2+t7vxqEP8dY2HozgGtR8sG2e0T3WcW0866NIn2jqZ5Qew
UBYrH1VzX8jNS0r7ZOj+1jHzFqB6/kZ3TF1DuKJEzOK20fXm2Pits9L9OHyT6TkvLfdrG4N2dWzG
8KCnSXavBlJ/FefQ0DFRLmSFMd/HCebhtcnffQR8gqDp3pAt7Zat7QbX2DEMiLmOYBm18hEiyvGH
L4Mii4QcY7YykDxtwdAL7g9bX/V0ZmGr2mXSQbgAZ1OvOrOCV9b0UHF3ABNSB5BiSn9bo6B3yxob
SVmJJ1GDZQT4/cW4dfGcuS0FUuuKL236zwiaYVVzBF3p/zIJ2ugWynJKg+vKXJ19TcC1CzHF7qs5
9vpSxlEHLT2/2zW81XY6Mp03HSDhS+Tlxpey70/Eoe1mYO8M8+6rXiaQgwT+Quui9CED9B7QbZz5
VQHZUDySH7RIftjmXjrLdL1ed1kFZiAbD0pANNIDfWSPJ8mJl9Xr9InVn8ILkH2RRxrIHRQLokc3
LU55rrkPEQifDniiqLuwG74qe6LjbWEGgX3gAlQpv9pHJDIWuVGXOzz++jMW/P15ZLyDPrSdb2Oz
CBel3kfDgnpEEI6LpmTBNu8G6Jpp0EFwXBXUUs3ZJuJk2KG2rbpt1aEGsT6yF7BRkzpmW16LelN6
ZrukKjeqd8Me+FbY3NtTfdts10Q0bnXUDi8Sommdla1cq7pFbq1eZxJPD18zzJssZto6VGc+Hz7O
yPanXhSWgj4HtZLbCL+eg4PUwaYeRfFYVdm7hSjje1jWGwTiuq9G6sUr1E8NF+k4iOwZeb3JEsGX
ZjZqC89JjZNDjAgUKKY2Q0QO6xz/QCY6CBVFpjOkKaDlWowQokXx6iYSEmhlBbijIi6ygQAA+jcW
PyOQk19c9fjNpPlijo2+i2yGR3Kh9fHe1jW8JcoYGuht7dsQ0zGidw93hWNy9lq4QbQyGEsvbqw7
x2DM63UvMwmsN/DiUPN8t+v0x5C3zYMThM3W8/J076cMSmlqMvIYLSiuhzV7RWg/WnlizFZCd4Yd
KASpRp0ObpaVa08wc03NDuC9O/7hYFtsy9MU5eJDcz9mHqD9cZjukdMAwBAKD7dQBvmwleKsedE+
C/j6T5oVnoVXreocVSpeZIG+Qslip90juoZvoQv9YkXY/xipqx1yvSZeYVB5ApFidRsgGDPZqEkd
qG5vdtZSEyBAaO3WfAQMvD3YZqG4qR2EDytIQ8xNDgJFfK/WObJ8VEg73F3GimEcUq1PvK78e8Ga
5NQOsbckRm/+l13mVnLKLSXPhAj8Gly+CUQJiwVuW+MNfBsSNf9mchWSD+B6wX9EwsL2XncqEA6p
R+0QfPi2ARiNLVMGd4EB8mrpIZGFveH41dahzNPL4RlyMR92KsQAR+ZkJ/8xi7y1r43AGDRNvLO7
MNggyYG8njPiuYhcOdhtAAqJk2RnxGnzhTyCJrS3EcT5FlhspcuJer7R9H77xzYRzyNfBpQMc9yd
yUENF/Aa6mf0lcrqc5N6EfHv9vT9l2H3t97fxs7OrZqqdDS5Hf3x0A1IukIKvTz2iABsssqw7jOU
hEHmOBvfc++m6DvvuzWWPyzmOI8yMbCz9HvvhCrwahoj00JbZwOQSnS/6YNdbSMtyBF7UmsgqRY8
nTok7mgtdf11xkzPuOoCZBL7tIS4jw3kdcfTGgLFg/xAYs9+0GTA2rxNH2291vE77Spw06TWJmEo
Lg7jsjgDBJ+tUfZUPlXC+EbQRo1/w2Mrfp/H6OEYrDSPvUiO/0xCraHCuNzMTbfuyw3kkYNNInz/
xAZAr1j/TNXved5Cmi7whotjO93JlNjIhKVnvNbx5GD193pvLJAtKFEhglsixwoTYWG7OJEMTaqa
TDWp12qB7aRe7BXNR+r909iYB8hcpBkIVLXsgmUC1pUQoDXL3jmWUsdSU9m7ioMwYGheSunk1g8Z
C+cOerQrMNz66W3gKwCDDE9g6mb2twwY4hVoNewbrYDq36CJ+NFP8moNJanxDMhXcuBFzLdjkVtX
KyrYsmU8eGnN7C5NcvsHgP2ob3Tle1D+NVwEEuUbbWyCyB/vCvAjuAjFuOmJNa2H6oH+iW5/spt2
xreiqCb1IXcw0yuw3ccsgzDSLEiUFkGzZTIAGe4IQaK5wyhsCH5oVzDYgImqQNU+giuLkoXdkZrN
kH80CXqIt8Pn3uHXJvVGOuBh/3JsPqJGp8zSFahtT6wW2d5VCyxUI0KRzSnT4ExtOigXLx+zfRSL
8GRg8Ul8BpHsvnssD6686+07fYwvRIZgZZ21RdlotCGvIR2/A6XnX7G2nbzIbA4WvPoEXmrl+nMu
8FdMXlld8I10amuNCCUKhPtKfw4tcMPhvvZus6AGHzce/mdgZJCD8toAQZfOOo8oFYc4Ym3dNXnd
LHMj679ErvXauiL+bpYNhqs8FEtKbJX0+J27EFrtfaZDkM3HPe3X4EbpBqRJWiM8e4b2mmiePS0o
29hIT3kUvNIyjTYIDlCuC8dq4wMt1lwbv0GA4Ys1sXkRr5fsveSsVXhVKOYvsje9BLRD2e3OWc6u
ZIdMZ4IXg1suQNg7bgGaSZ8F5MUzwwneUg8waAEutkuUBN3FAYAapQZN8BZBGoDp4N4wRehtfx0Z
G+F4zVLrOcPK5gwKpuyMVW92xg4k2rFee3KsMDxaUbjxzbS8T5KovfJYoKClgzJoj5jLsvJ0fUe9
Wsuak+87X6defeDvNcAfRyyOsGvhtgbJS0TIyJcOIK7bsC7TbqgVli5f/fMf//v//d9v/f/xv+dX
lJH6efaPTKbXPMya+r/+yfV//qOYzPv3//qn7TqWw5gNDgvmgn2Ecwf9317vkASHt/G/ggZ8Y1Aj
Mu/tOq/vG3MFAYL0Pco8H9g0v0To1rV3lqtYFYCkv2viATBcKcU7UudIn2ffWm017WP9LoiPQKxs
Y1phdYy1O5SaseTCxyDdOsQrB7lUexEMZbidVAbjsPmlDRzxJUAhzLzMiGIWrZCNSSEQAmYiOvix
99lGzmWarHT8xg+QJ0b1rDqwLO3Pljr0UVNtcjz0wMj0V29SyS8g0093rNWxYmcpr1CP5LSTC40l
Z5oAagr64t9/9bb596+ec5vjl8UYctDc/vWrBz1ernW14PdNFw47JIF9VE0Z4zq1tfKlipE0UcuJ
bgQOunTs6koeHJgnQLV1lIn92avKPO2QBs6neTpd0WxYvYRYsXZgrA5ekrAyV5EVd2cBScxjWYAn
Y0Bu6mkE6TO+Xv6uXME/jRpv5ap7UBrxk+FEt5lRDTcyiKyDbZt45gLSIP7D79K1fv9ybB1RX3w7
NkpDOOPs1y+nc+LSQel8dj8t0nnBgMvP7SdkKPJbKMq2t4DqP9LjMKwzbUOPPGoqL5RrZbdDAa1i
M3BfEQOWa87SDKxpeDAFWQ2xBsaaL6aszkKtEfFSvMsiPX9mWgHJoKKD65Dbx1pcAy2vrii03yBh
z+5zxaZfgtsWdAexdyQbKMPibVOA/5F6aUAV9humePkRNYNqbRXawO1Z6RLBqWg/igys/V4GyGPv
gTPD6uJqWXtAEQbNPbTr2f1vvrZxrbm5d6Dc8dvSnhTmTMncg+ok+bmx9YFO6hD0wPJXPxl2+L3q
3PShUQdECouKRSAAQyMNebtoAT08pG6RPZjSqDaaMeZr6qXRXZdMo3OQ995M8Ua7MPW1aTfxJ3L5
thHqqWw0G+ooTT34D78I2/3lF8F03THwj0ExWwCGLCx1O316UuHJYg6gkvHvGV5RkI/T+0tngF6Z
cIZh+WS4tflKizBba/uTz7z+ogUulmhaBSnIKD6TquykEkvisZM8LJ1WblEUi0apvYUoAoT2ThlB
XCYujzSIOqj5L23TZL4ee9u6dlBlM1hOshPdaBx12zGOdGb3sVUusnBAtRUSRfrOdqL93P03n8lg
V3L7H549vz721ZcJAihu69xxTRDRufzXLzMOKt1IUt27E309IBWbugsD+IWrGWouir5TY90mbvaS
62xNa13yqKoAKL3O7sBwC+JZpBELB9jjttjVyDOo52ylnq6fDgAZnVsJLTc4kBkaHwg6GQHCaf6Y
LavYAL2rqae3hhuHCwq2UIeeah8dyM6EiBKA1l2zZbaMigJcNp6b3HLUufz7b8UVf/uJWbbQmTBM
UO7qtvXbt4IVle1nTcLvdMjlni0lmAFqkxglbErlljhRfR5Fq764DfmYrD5RL+cQNCC6ZLKBPw/A
WAdU8kSt7IkBdXA9b1Z1FWng4k7rJZUC5gz0HJBC9o9MVQxG/lbIQjzPXjVHdZrQId3YqdBQ4UUg
xQg1f0dNqWydA4RSMFh/s5FfoUJNk7PyI9tQO1hq29pLpei9F8If7Xs8hqErYvoRmLp4uaeesITG
lldBhot6P3m7dl1DINd2T4E01U9g+IqfU7GJzHrcZQyFKsqu5z3HMwJBRbCmYMcPwn4HxfjMWbS1
29+bCkBSAIiM1C12Sqql+roBCkpJg7AcJMICPwO9c2d4e4h7FxfZhKCZHxvv6KTiS5LJ5o5MOV5d
qwQ5jA01qcNIAKHSjdd//xsx2d9uHRd6G64BcQGX2diFq/5Pz6HB1fG6G6zyLggMFXXOnqO6Ct+y
DkWHXs/1KzI/IcrzUAAMfr3grQAjBvL73kuBtNIGuqlgyRA8fPh1pFu1OjYww8lNtRAYV3Cx8C6q
EJMCXS01nXBcB4Uc79tAgFXEzzahUsQrci0/gyYWpaaqiR1Gs3OEYrlRzbQC+WjpsH5HTQCNPqak
JqSQ1yFKzdaOhV85IYJCz6zX4cibT9BroMWxMqqqCTiEQNW4T2xA3SboNUtBJAElMGOCXkNtLr/x
LPYJel34fb2WXSqnS9B1BgBzUPdtxuLFNIW85abr38Qt8K89QDwvljShFK7r6QkVCuLB8Mu9FxTG
C1hFmg2eqd6W3KII/OcFcl1d46DeqcUOguzcbl7naS1/RARYDadpC5n7CMUXp1raI+pGId04lG3w
AM51G/U5iNZVot4PNTICgBWIJdgvwncsn7JFOpbe4/+n7LyW3DaiNPxEqEIOtyQYh2GiRtINSrIt
pEbOePr90Bybsuzy7uoChY6AOCTQfc4f0n7W/UAZxTUHG7rvil4/yJmslgzgfaZBzcJnrxwhJ+OT
1QfjWsc0juA03GR3Och6q26nTWMZ3Vqz54862SD7jYwyVNW4zeHGO0ysmqsbEkHJzS77igD8UTpD
tkn7YI2z9wUQo71OnCmCP4F9qtPW2n6MCdhrumFwB2721Y2bYxPkb5AZ0qvK4/BpYmOE5wUG11bR
v5LnCrGzC4vXIpsbbALKfieLdiW6Q9MDHJdFTJiNx6ZRt0lnFE9E2DW/UIXzrFeFuKqVs9Om0XmW
VWMctH6gB/PWWOp0s2pw7rh1DwaRX/QyP8hgLaZBqBsK+yADRpHMkC117eiAje5VCOEsllyk274o
ufYU1xZBvaI5GEFd/ej19JuRzC6c1yZYs003HyvNaHamaBTwQDNyDbA4t2XcFc//No9ID2NWVjsC
Fv2m6rHEy+PyuVzYKMAgcUleiCi5UmDa2IicnxR18mBhHCD72jNPKTeuyMmP02e3KPx5Kqa3JIWg
4Va2Rq6FHTurWxOCRsGLdBE3tETpQywaj0Pd1mTghn5Iz01SVOtGU70n9EmjneGWMY4zxXRKdaLz
QBKdF1snUWAXkfsdTtVGZKH5I+y8h74lIyOHAwfwnswwincAmubtfz8JjV/flqwaTNVQeTHYmqbx
TPn7g5AwVNXqo9JjGK8RYh0C0kuSMoDc1KMXddoeqTAiIrKuxzsqavvXubUrDG9QybedUntK+pz1
wFBlvxV8KwGXme/3HmD4QxLVQbx3FokVqbPSIbLK/qf3NlJUpVsMbOUZFo4Y467Dpslu6wgD9PG6
M6f00kWt/igbVDIgj//9MWi/rkuXj8FSWTcs/2xb7rB/eh844wjO21W7ywem3fEWJik/eRXnY0S8
CAMY+oxe5v1HL0LDN0ej+vVhIEeUApC//PVHJXp2ZMqS9X/fsqn9ss5xNFdzXf5yLg8P8x87T5im
GkaDcXK5LejnwKlRQg/jr8SExRKUR20n3VVeoO7+rJbv+FoDSvXP6hDdxlu1anTxV6w27r2bpHV8
K65yNJo2MsyZOV78pltouRRiM0UNwsGkPPw81aJnJaw+zjBCMP2hg+aRh5rpT8vZvV+ORd7/sh2X
+4d7JMTinc422GRjYdieqVL++9d5mOYxrmcr3U8BVC9rbWDK0s9YbTssNAkgOc/DPGCouxBOhi59
BPRWf7r3CBRzJj+kj6shDHBt1KEyxOOIlVOEwLTgnQMLtIheLDWrjsPSKovyEJIInuwxPEWmilfV
X+PzwUrhCWvad3V4+O/vgL5EF/7+3+XH6zqohJi648DJ+vt/F6pFNpHJCvc3DpdRrm8RGWL73lkP
cxKXaKjUyyGdwwYdcOr7KYfThkD1KrVRcQy7HmE+1SFsHerGbkLLOWK/AHX3p/K9XXLC3Pp/+Tbz
RzKWaMBP/xlL1fmfeJ6hE+ExXffXKJaKq2/hxFGzE11qHjvswtcghUCwDVb4Oc48JPAAnrtODVPS
HOOVrAcB5GzRYiQBHefRZ08tBGZHln3RyDm8ZeRFZbe8sPKHMCLsIouFhSx1kwwqoo4xq+WxLY9k
zL4Dtkp+ZOWFRSNvpDw0yEgF7pdFanhNZLB7NgPRbjO1qk6t6J0jSeRh19bm/Ag3O/R5lOvvyzx9
G8Q/5vljHl1B6dEmmViWFy2MeIGgINlfANqf3TAtjjq/bm0JD3UoUIXdeVbeanQ3LrKXrJbFqavm
Peznb7JeVslGeZj6KvA1lv3r2xVkZbNM2Whjv+ryPNzJup8u5jrtrpuS5uGnuqzPs1OrVr41VPhN
yiHyUhbkr50u6uznOtlHsepi8UDrCVj8866xomZP6KrejpVWdQhVVBAFzDFcHDX4ma7Ifdh+unVK
Sp1wfaoFyOR1Sv8gy4VbhOs21GJWt9NGBI2Nq9qcTmsElHmj2G324nSRc57N4GqbEaWlqhOBtmpa
1cIrxMrI34Tmg2JmP+49Bkv9gQi2w6PdTFkvMpJEnHNoHWyW5RzeMhHC6YgWdNZZ9jBFle6JjROA
XhplnZGaG0JX0ePtSpk3bbNpmv3bHDEr3mROrk69i5sUpbhlnN64+UbzNGdzm6EIqicDf8v7pI42
xz5Ez3InZzXnMrjEIjy6lmoVa+iAOFKUwbQX6u06bRiYJ6xb3mV3Oc9IWn/VIqR5lMUgcs2FtQOu
c7kFeahC9DSErZ/kqNANlX1d8jeRdyXrDB06Arnui+wfmzHiHIEW+fKzmcbgq1E08clFG45nTL/V
I9N8RujRfDZmpLDwk/A2rW1F+XpU0hWOLdmT7ALGwIDChhtprOvFRk/Mduf1qAk34psYhNiOsxkf
TEUvP4k5YAHiiG8gIBvfbgv9AdfR8Vnp++9aFaTfwEWxlMhb7eKGXnpldWqvZENujz/6ylGe4qBI
T3PTCl9egMj4g7vAGYt+uiDVh4z9yJ9CXkQEr0XpGaivjmInysHbNaZSfsZ6ez2pdbDVRQO11CON
o7QPQ1KRe+gIBq55uiQHLXVUONZ8ZEQe1VU5xmq1DniIBVqYP8lWzY5732bnv5PFSPHAM2G8epuq
5jtcEaO5uF6nvmCIEW8DnUCeLFZ5rV6hNO5vfdsRfjZWAcU2aIzf5GxO6Sg7THatNbtw7UVXRvM5
Mx5k260mhwmRgXi73aqrtPmRPQtWK8udG4L9FSIi0IYaXprEYz/ueYmJJiTrdvI+ukI1T4aZf9zz
YLtX4MT57Z6Xr8MWbYNiI68qLBDss+OQSV8usBzkfRNvHm739V/3LAeNjfKPew7TGsF+8m7XNh+3
g5Jau672DiW5OThoXQmwQ+lZWsjTSXQ1sFVyImXsWHtPtrhKAVsxF9i63Xq2kDoSyw1xbVtwIcsc
A4jqbRC776kRYSQt61TkRaOTPL3Vlr2uroDaBbmS+lHMC8BIX5Kmgs9Ro/LGEkS8wLsUL1WGI+Xg
PckOgAaMjQqVaiOLpZrqzwyWHeUQHMBcf4iGfCvrGpdkcRevsUKdDkUv1h/DmLeJWnA5XYXutt6L
FzW02uuk2bt7j6yaOv6bXbGXc3Vz6535RPJ+XZXlg+wnh9bhiB2bOjYHWZeP6nCazOTLXM3dwTUq
4RPZTXZmO1pHNc2zczjWrNRHP8jLg5sW2FupebYSUTn9Ec1bkTvNj0nMv7GD1j+5BcmFpA5yMOEI
382NycZSb8OnMUBHJu/17KuuueSKGQRglp1Oq39LLAMh/nbOnuWVx6mwjkky2gekAXelayMvpM/O
Q5tEfxiDXpEmVRC3tF3rHPPW2JplqMGmwzJ7SitvrQZgHpRmU5kIcwhQFt/cUL0gob2kP4nauCMf
cgJQIIr14nelC3+rcHb9bI9qujaHKXhp0Kf0sWFQoX3MH9eGxV8ef7lu3IXuE3wIaHNRNHwCJQzB
WQNR8LfrYdENn69oyq03lSiYo36+rdEA8QOBhU7eayy4p177BjFvFfR688VroNpHqMbtVWIZnzzT
PlbZMmvtaWt3xujIGHvtmscpuRw5klhkEFXTS+Bp5dHBTHojB2T5btYT9yvUEoFBztAcgOm7r7Nn
P8r22U6I6WrVcIlKwvOwG/E7X66UeSFCX6bzys+uPYxqlG4rvQ6+BvX2NtBw+43ezcVRU4lwYfL3
+XYjoGZXSs4Hl7IhOOvkb9bFMiHApWMRd/mn2Y2mvQ4VfJu1XfclLaeV7KAY8PPw7sseEF+qnj0X
8yl5qcaCvN2wangMwUCcbBQwfdmgWM3W46n53rmGuXORKt1F6ai8FyZ/+eWaSNxV/hy5ghQuiB88
kqvbx1VgrL4C7xI+2woONcFiIixH1AmIHwJJX9rZDnfjXNZ7XEimT3OBz8ryQacZugoIYGZne1Y8
IHiJvpp5Jb2RrHqrJhw8YvAE+yJMsQ27Jb7JfltoJxDPskldLkIwskELnRdlxJxzeZvWSmI9l8vB
FaztKiNRNvL1GXs9De5vkT02txdqmcXzrkD3Zy0HyV496N2J5eRZluyx83DdGHgNF4W+Y5mrHWFQ
rRxQMW/CVJSnNCwftKAP30en4MOB7HmLRda1BsxJzcaNbLWzUPgKqbuDDD6CJP0hSle9yNIyow6K
4i1fZkSeDmF14pdWxXX/JIuLCL9JSCEnsKfuqbN6Vqd9Ner7wemu+tIA1w0S2U/Nyljueejbh7lM
8LADl+WeAkv/83SKbFx25vH3UPs6mCFi312fEQTzjHQdOVG7dnlH7ipDNdM1dow7vXeNSwPf5Hmu
1ehsZOr1o3OukPAbu8y/lXXihTA0qxanm2WyJseHVE2eROyJZ1LjBPwj74/OFrTpnZtt9LbhayYv
1JjFb13ZahuQ6OoGvLOBEpedvItQsTeZ4hUY21CsBiTZgygtT7I4GvoeDBqrqCKwXvK53BRTnr6H
UU0mYzH1YiGdvuOW4O5qNfhoTcSY+ig2TQfZ2qvON7OI6qscqoSb2VBhLIiqfCT48iavk+VmdZQ3
lS3zQxn/95uSrRnRR3lTCgqfLBbSahdMs3qSKM8b3nMp5iTAVwE7mZtYgOxykxH4CRkaKgEB9qWT
I8UE7hPdOsk546WTlWWzX7Xhhi39GlhS8gIOZH4zQLunLexgWVKHgiUaauyy5GrGwZjV9FYS5XQy
wmJ4lG1B613R63KvsqSH6kuFtOStBKryvRsd7SLb8jD7rkVWfFMNV3GYJzdiDufbJdRarPhtBCep
DY7Aar3KvQlAyHJzQVegWaAJ90G25rznV1pmkqeRrfi/85sSIG27UH2zHU+sM/Xc2nV6IDVWvM62
k+xSRdV8WQyF2p7dOvjsqHbMtxif0nBCbUw2qi2XKozGO+aNUryOaV9s84QQvWwdAiM7NRNPtNvY
Fp0UV7zKrlmOVDmBehbuy0Wjbug3OD4Isu9M5KHAcAT9L+qhuQgDawGRZppPfr25WBU+v4ByOE0i
MBYTjg3bW2UVeTRVjfaYZL15IPQwYQm3zKECBMmM7HM9RIdxBqOOOGL+onlDdqni6KIqmlIAFp3Z
sGkGdkJLqxU37UMwgTgLsqp4kXUYXX21Mh0g1lIVewOm8ctGaJITTBqsBb1oePoyftSATgUR5o6y
KEfo5TZKe/VZ1mgRa73JEulWtkVTOjwSBrl1lz2GEcPrriSSJIsuYU+E+/vn2Rm/IpXTnmR1qwBr
5AvaH2UxbCoTphF0AVmUh6HWX41WiLO8kjdDr4h5e0FZ4kblQbV8vDd8vijicTBHdWOoXb/hSVNt
87ZwfDmwLzTlefjj9r9tKm/2J8jmwPKYZU4M/ZqKZKdHU/4iu1s5iVldnfWP23dDkz2Q9e6l+E2t
4YvCxw/XODuh7O0YxmPqLMhsxT3eq+RZOjpbkHzjWZZuVRhukDYcxx2E2o/h6PwbQMenfo3SwSEq
R2cjTHgOEyjYxz5xs9shaNzFcCE4el2BzEzWIHc3jvlHP8Prhm3nYOznRWXsD2monclnt2eQgJmf
jiL6LTjIMPO9XTX7/2yX43k1Z2z+RLEly+X4FSmih66Fmy/d0e9FKaJzL0IdQn5m6QxNkc4sv9/u
rXJsAyzTrz11PLhksK6Nof2QKWHbjZBoq2t7J1PCrNrOE0YEzy2rUNkrSJy3aUCvOMwGb3vzUNK1
t76L2yfP9KonYYhPEglTJqG7dcrS23a8OknJriYbWiUk42J319kSSp2dIrYtaRpHJSigP7tIja10
jCofKZxxMw1FOq0cL39E9zA5SIDUrU7CpOyxbfybuRue3wBEyhEFdFt1+dAQUo5mE8huDnEG3T/j
TbZiMYbBMb4OIh3C7RgSpyuVATVNTS/Uc5R6G43s2KOxHCbULx7DrPw+6XV6lCVZ73b6x1BZJw+q
rYz+xKbtahloHceIUz9MTtO/WmnXbNoqarbDUjQVzTnYSRivZWthJt61qs2jbJRVZd/7nqFqT7KE
Xw7yvFNWPODB/vNsqraNw9p+wim7fVbSc6fnw5O22J8PGSl0L2jVlWyTdXaoYGMVDwSElv6yzkvP
bd3ppz7JLveB9jSqK1n8ZaCRW6TFGQQfbCBMMX9cSQ5IsjzYF7rrikvOOgHRBY0QVujsFSXXH/Jg
sP9xxgp/qzkB6K+W6BGRNKIUCwsBeMBQ9dZJlrpRsR4wxvgmS/IA5H9aJzid74xsQKi7d8Pnnnjq
MlhOE8Stsvy6Y79vUlS3lxnbyLJOw6BEz3YESErkeEDOn3T5X0qQtfbNyHaRQOXjk4ekrh+EYShn
WZoGeLTjoH2SpdoZ+lNduPNOkDk7xWGEo+RySP86s2Kv27Vp9UX2EFr10UMWJyHWllkm2BKaLRK0
kIBmLGtXHmrZl6ES3lVdGrKloTABsyIIC02/GLwrZOOPEbBdf8ylDl3HEod+gSgY2mw+mahfznrz
nC0wBYdH+74pCaPIDrJuWMSAFLCwt0FNoZhPjrfNnbNtjWs71WPA0rl5kYfBG7Fhw0N322OoxIae
hshdgM7T0mLCXxwNQmqyn2wFXPja48q2l8pauWdjiWK7D1JYy9PQ2F/JBlleWpUg/A3MJ/z7CC+h
3Bv0l/tZqEyRXy51SkirmXo/t977jYV1wuzmezQM1ReCs6RD+PNfyLvqzxXZSFlf40FP2Kwp9+oY
V18itknZWNqf+o4FDxKcbLmX+vvwHJeahxpo9mOro1gz4+P0zkYCAfTlrF7q5Jmsk62y39DX0a+t
rjd8jC3qoF57Q6TvlNmAJNdGiCShxH8EgLKRVfd6eVbYbXjuXLPZeVY6v5oiOCuYdPy+nACZHOQJ
pvC3GqfGyfdmRR7wl+iSLjoqtfYoAvYQsfzLydPGmzHrcaeBAAl/U3s5yAZj1qOj9+cIl//p5UYF
cjBuAeNhzL5ejO1ucCvtlT+lshtEmPuyKBqQxhZhm5UsNmPKNo2VQljHerc2FH07DEkCdoihHgjH
VcUv70FpDe1VTlwnFYHVpRjZTOzlxNoDIrzoBE/uIwJjmzLSx4u3kIPSEYtQ1Qr9HtYTqeygNY13
FMOQNEyzcq15wnxX7JxorZJX8Nwq470umy+TZYjHkPjn678MUrRJ9fNCt885ttqKkqSslfwwBHXJ
L8aP5ckw+7yx7L1t2NY2U/R8N4HxJj7Oy1cWjcZkZ7W8fGWxxU91PWdR9TRNwjzqwlPWyEBNn1VE
k9Z9Z2UnQi79O5i03MQzQfaKSlOBbuaNnz0X0V4En7KT0Suylxz8b70MBS5IrtkR0ZC0fzeVs5yh
bLuPy8riL5elVyOGYlspg+aTP8wu90NioAdXqud7TabxHl+ByVrXtVWeZAPuIvkF8nt3UhH2/Zxn
/JZ5z7zhEmbvs6mytimZz8993fhiwSwlDiYGYdm6pwQl2OvYY3l+AzMxMqiT9E1U7cdILchuI2UH
8dfISs+M20iJdsJi8mkq2n2MV8W3Jt+NCFb9qHGiXFVlb79ZqHRsin6Iz3WlpA+1Mupbz7KLFyIt
5Lac3vytm7uVHJUW05cumuP3lmC8D6osukQmqVXNIn4HCTZ9TpogWoeZqL7Hg4vKA5mzNOCNqpTN
5zn2KjRbmuiKXGR/cOviC4v+zK9Gk1gUxkvoPU3uVxacYGq7+MdidJLCevuSZ5qzDgorftTaQN+7
bmrvC0MjSQT+HpveYfxi2gU2NrxbNSX40vFC6DTLuwSVVrz2UAjWJR4he80rileVVBV0T29el2ZU
vg7ToF5b3BL53RWvsoc1uvtwnsSjrLJrr1knrhsdZP857K1dlWnCl60E8dsL8mhP8lKyyo1GH6ud
7kmW2sjw4BvhYyLnjuNa2dp4KiMNy83YoVEAgi2/yr5jkdWXLLZgfMeKgZlOnL0Surr0Ii++GjEY
aRNJn2PtumBrZ0gdjVZ8nYIJNc/O5EuBl8fnUv0uuysa2KTRZWEvi+gyOEU7fCmMrtrjrNdsZTU+
pn5rJhlcikw/FHpUbeSkvWIdC36Mr3beQskzzAMYsvQ5LUx8e0zA3Y3T409V9AGvwop3NdHk57IF
ZRRNPSSvfEjXdlh3e1S8FBKkS/n/OPg21XK1f51AC3EBTdoC9ZVFsaGF2Y+exVuiIUbWaaW1kvW5
Ns5+GQ7GrVudjz91a13xczebxdJBZZ18nmJpCU4S8fc4bb1V42j4JbSz+a7ivJujB/1JVb3oattV
tJqXhyjrg37nwc3YyKJdWeThCRScZDEw3vrQbj9FRm1exixMSWMyWW9bkIk7JA6TfmWT8/8NNruv
6jnBCYBND4nmeV9NAzc5rBPVZ8Ra+u2YtspD4FXdA+Rud2vEpfKUTAi+RXC8v1p9d9Hl+DlFBmqI
69/LHIuK0WkHFFrxHi4DL7845dQdkLGe9knQtNdsUlAVxorkEwmiP7Kkj36E6t7SDe6j0vQ3V7gj
bjT89pSFZJYklbaDGdAd22jGrbXPrU2M9uerujwo2L2P3xW7QcuamBh+kf0+NdRgPyl16LeNbrzl
cevuy4oghCxOQMr2qZImtyImp8Ze95r0VhxCfqUZ1me+WiTmm1BHsuVGnvN+pdhayUjRLm6dHdLV
+wojxVurXYft3iEidBsbFQ7rPBFhNbiMLW2yJ82kYf+43BX0ngzbOKW/tWYWRNLOVVGhXFo9r4z3
oaZMt1bhBcou7DX11jqLJNiRYoeMscxcOyRCsAQ3bq2WhtOzpSM4LqeKYtXYqS06qrLIu03bzV2D
bMEyNh+HeadbAaYpy3W1Xh932LdB1ZqaQ+OW7T6Y8je8h8ZxBcuyOcsDf96Ps8S4Os08nn7tIbtF
UF5XJPLEThabEpPhPLIwTVrsIzNTd8/e3IIzKoMrL1/DQRzFjrdViPiprJT95CEsku9ODLJUlmSj
raA/2WXDNlnG37smgliUSMiF3evkWaurr3qOpel97gZn1gc3so5NHPDGk92CBM5thVaOLyfWMh4+
qxj2eAbL+uF+saDAfqRSiseUDflP14fC0SBylCcb2fd+MUdPD5bblKd7fRcq2RHt6k/yyve541x3
1wTGtNsczkvgaFBFF7sVeVBinFYiD5fsaWGV/VktRGS1K1nWscr469QilYZ+C5IDhpL5KgCL0+1U
dm1LoayiFj8+2fIf07Ui3ulBSGphueS0zGOHHbsiWTYnxUVixNM3WuKyNkMH1xs071CFfMtl0bZS
h31TVJxVyws/1Xi4yXptdI1DVassYwFffdYaqGB2A9wZlLP5lhENkPVp5o2HORohB8rJseUhRwKu
kBgIC1qNVIA8lG3inerlIItta1VbNYAoLuuGqiJJTY6/XKm6ahKZSpxz4rTOORWN33nG/MBL2CQ2
tjTYgdNvCHzxXklz1tmyo2zRYmwbl97RMvZeL8+8QPsYJou3sXVoHc0CzdXvlWh206QrJyANwjWz
szxMZoxg1XKQZ7IuJmHkg4Ou1780IDUOAXEZKzsnSr+b1LI4/lIve8ihpMmDbc1y+XbFf7uYHKvV
3ncCiEtkjtCvGIJpqy72iNNyANf1cSilgaKAVnKwQ3VTy+K9z2CE6lr1lGGnN06ysjQrxlC6Dg9O
mYndEIXiUxykT5JSMjdBwtei/bmHBxj9v3sEStX609wiD+uhIOp1LcGrNsxPuupsTAOv3XuVIxLE
Ee7l+4haT7u9UVRn6DHZSdbfOjuT6vh9hqOd1XXtI1rzMFtMHDtGYice6b7a2WNLVayqyWofb5Vl
3uwA9C1CrtQVy6GpRbxhj636cppbg+bgH5Oipj2ri43T4u00KpO6FiLo1ve6xI0c51YupHfTvUnT
kFNdyZGy8qd2WW4atDB+me5fO47LHcgWeZAz2pr7UXcv8qvjxS77uHmFI8w2hYDme2RcxlUZTuV5
xI2RzE5RqQ8V3BTViCjKli5o9M4P2xpuJX/lray0a3sxBZmMxE9rtE+NoXmuYpVniR47B9dLCZcM
dfqku59lm6wBcZrsHSKP63udbeHjEeew6bTUqp8jsALPxbPsLg/C8Fi2q65zu4asMyM1QTQkavZ6
4Q57LVPBwGSZOBOME+eG2Mc+QgWiCgpt4LvrcpQtsg9YzhY8do+O89JbNsCd1LZFbyAZlgn9WFhp
37wGGYa/VoUVnueGL5kVj1+0DMx6bWUteegKUzoRApDIm+k4VZDqWTiGjwhpYtCowMBM2Tqvhsyc
fodov4aEMoQr0Q1gjQwPzJKJoICIu1clIInXGzXSHQ7S26pIk4OyrLvgLhUbY5zG17IBTB7bKOtr
bnq4zYTRKcGVAMHHjp+fyPJLMGeIqLblg2Hp5HGdSZRkh/4syzN5aOKm2JuNgdhTGJ7tvw6E1uC+
jzzWstjVd6rbfJGN9/pf+s5jFS3Ytn+d4z40St3+iCffRs59r5dn97q5dONTjGz2cge/XOleJ28m
nZFednEh/Kurm5vxrrJzhLZCqzkjDItRvRMa29HNmk2dzOD3syfPgcipFK37Wub6Y4n90lUlkfra
dNq8mp1WPPRD5r3OQdf4xF0cPgNazWawtwbL/42+FL3FS3dWgODImZK+1vCNib7JRgupoOeAnwtr
7lOdWiU2bCE/dbzXOQaLnC0ZKLAMsixPkUkfjiBaF97H6L1lAT7fYhwusgSV8yXL1eF6K0UmgS13
fLyVbGefzYX6JEteSoTERjcgN5x38OfQhod2vsqDDhB2kweGCkSBurwyPxpqEJVYrrjuplWtzobh
v7QgqrIKeULt7zNU6ARckzDa5SLGjP6vmSHHe5vcAH3pYcIJ3SkzN2iP2Y8toJtHs3CS/WQ6MMv6
EmjJcjCIipwzrOf1gN0Iq1LqOiPcGfU8sjylJPsmsamvajuGro69z2OHaVKijCc1ngY/I7L1HRWe
SrO/1yjt+Wqa6SdDKZ3L1JNWkw0VbHN8O9Uv/WDB4ZzbPyBkubupaYtjhlkDIoD30wR49pG0bjOv
k1Avjq1m4901KsEBSwdizhAqbasuX6MeGDhv+PpAcK98zVjg7GqssH3ZmkEuPNdD9olgtGjX3TCv
3C5unsslqYrKzLyyHFwc+9DDFACGFLYiXa4eGy2Yb4c0H34ufldmO0PoVwkfiArBS1nOgrmIfirK
hl/qxNKvdHMsaOUQbW43PFusfQ0caIwiMh5TFm2cSK1hxcbJk2bVMGGqpvre9ParN6rGa9qN5j51
zGAryj54V6ARjEBpvlczkqN5P7WXRM2M80i2c13VY34d40htdmEIEy0H5YUexhActCbFK7LRg0d9
ObBrqi7DQmRLCPdvwMCySG8GXGNolN14Rf9B+Do5yjnkIbJjQODhFloquLTInPE2R8rQNKavRlmi
tEkiHVeoLtnFPYjwoLeiS4KOw6WoIjRfm8AmEkHx3hAtxcxsgT4ZmDDdGxTbqs4KwE2nylHOzRvn
sxEGaC1HtfNgQyx+H7rv9lId4AF16JbgIFmCagWCOdxrcF1RwBoU3FFt5QR52NwMYUbiZ2mQdbLV
0tjmItZOH+Cw1RoNwpWSzc7Va0GIu44Zf1cn8dxUlfJaAu3aN7Opb0WVK59zS1nLDhMO235XpeZJ
jgxyoDrSegWbkedMU8nvflhBtJbgbZca18S29CsRyWEbZgoOIn/VybM6iar1Es7YTt7UwyFkZ9RP
o8sXk7HyYNVCv3jFqywYBQ+IVQbo7zAWzu9OPXXphnW32Jgw+Pz7qGoZHxplv2qmwNnJBnkrAdgH
LHxCROYXV2wHKr7SNdGnCc/3a19q4YqEPgHnep52TtU4G9nNDUgR2KbHe3dp/X+Psvq4euswX1IM
vX9EnKh/hI2A1IeBTzKZpNO9votzEsXz7LIdpJtsSIWqngixHuQgWc//F9GHdlhCXI5xJdtNhH1w
7XfVUj9LUZ3E26E74PyhhA3y/ZpbfnIaxfZ7D3ydEUbtocExag8yy7haZfMxmk/0M+jhH0bY/cF0
4fmm8ycVAJ1FmiaycHGKAww979KAsqHtx2suUtXXhQYYuHHPk4aqmlSkSnp9F6qxe5YlWb9UyV7e
HAW7W+JXzwsAf6YdvZSTHjwp2TMgYSgvy2HGkslPqjHeyiJw0cVGuZp2VTIjbOl2p0Zrp6s1ZwhZ
knVfQ6maD7IxdsZpiwtzvpGt+N2OD1mOD49srTMUvSZwXLJRVsG0AGprTldZsgJiDEFzCtje5Lq/
+E2LxU6jB1DqCwDpa1m8+1XfjG5keVz6NJXSrqWnteq4I9xobXpxXWQ7dQUjU5a884sCq4fNxPg2
LSVZper6J2RixVn2b/jK7rCJ562z9HCBET31kUkAn8k8yBSIbIAU07HR0eML9lgsAUeePqV4mlSb
1aMZn8lLqT43NDwha6ezsF3x3Hwa674EXKmn6ymb8NtTelwCus9ha3mP6dHmYfPkwO0W00S2VWTO
ziS6vnUdz96ahfhcJqXyP2yd13KrTLqGr4gqcjgFRWRLtmV7ef0n1Io0OTfh6vcDnhlPTe0TSt0g
WZZEh/d7AyR9WwkE5ckT5dgzRsDJsxcxuGtoFP9xAbrNHodmTTcNPC7M6bo9UizoRk2NgaNu87Wm
ylgQ316vpsdeAP7ELA0UC3LGlDyqEWnHXWTu3EoHxc1WJvnJmZ5nb10ReVj7xvx9LDDmKjT0dgne
9ASVN/YZIff/5ENj+1VhsfdSq0Z8jt3iuyfjHyKNvWOUaN4pixSwLbbDzJIJv6LlzUrm/GivbAa3
m85pW/O/4p/jJsQUm5Y/Yyf1VKNEPAhsD7II9nmjvQ6G9o+n6a6vwgjbmUME2qk4fmtQIFJniD9j
PARy5O4BJSjJnOqJ7cIzRH3yPBX7c+qEvr4IBEAUIvaQnh2Ep/XU7ah07MdxYF5W8/QyQVv0RdU/
DsDxMYj978wqsZhtjH4fV1pzqHul8EcTgqmeywBfSYhOyXfNHpYffTMcyS88d4t1M+pWvXgd3FYm
J7n3krb0tWT+Gw0/2hL3Zfa+f7DC5rPovuMyeEy98pssIJPo9YAUt3rRYav5Y0u4vK58i8sssNqG
aaXpiR8T5o+8/MD362DwyZQeoXmT0/1RWSbsLPMdNUATQjlmd0LYi2+mEshAUcZAX8ocgpX1j57o
C4Rv1pReUomAC74jJt3XJRPsXBA21dTZNbFhVi8xdTsrI6NgqoYjbNEfyliWr0P0t8FC94gI7U0B
HWWdsFzrCQCpSFbDqSln8licnarpV/iY/CdLgysT8AIUyfFPnsbtVZsNwtDy10FK7c1wQgmDMlAi
8aqhC9lVOBvsJsYAEE/zTLz41VymsBIqSVxZcR17Mp80JDL7JePLoNArjwl80jCJz17T7x2d8MSo
aonIMcfnQUtaFp99c0xsTAelHJ6gfuzMdh5hIZuhVrmKryZJAdNuuDtLRcFyrpbdEJVtKNLx3A5w
c7FaojQLfV0Z1NM4ojGrzBLiK7wubOup9icOESo1ZaJ+IC1OksqQRPbVdaA5k5ojhsY+9kOCd2ai
BjYMSIH1wmlZ0DGYRAD5WlRqIdtyNxgHhaV71J7BsH2z6WdYHGqYegJ9eNMk+r6Zmy4cMozTb9vD
Bt1b7v/XuUVX6SgrWx47dThXNUAX7Eietb2Ktp3+fIGYjKA00v1iWsYjYo8StbPZ+kS9T/hoLF0o
vEQ/WIN6U/W6CSGSL9xhiUtcCvvjXTdDMhn0+Q9zlY1MZvGeO7G6ybMy8Jn94tDWMVco4yCqHTKo
cvf3C3lO31OXDdzsNIlf6j9127mLaPB1anrnGK3q3knlr7rj6xHe8lSbNga+Nd7NVOCrcjXJlt6t
zbME/2CCV23xWiZLs88HiMjt8Kdw8CyBqOtgm1rX+0VJ3Jtso3OxuMo9wuA3mpOLZgxvpdVXB5xL
vvdlruydqOPLw9gR9x/5qNpCUsKnUK111b1L5D9xa/Y4GSb2MbMpqNTjcIhkWwa83+xSFNPRS/hA
ihrPFr2w5GNT8WFpuXgtRur6esPWJRLHLC0OC4DyyRbdQ1FUWPtk1dtYq4FYs2HIqSQmisw0KprZ
oa+ih7bGVSLjZlQ1+VRH2keiO0A1XXtR2W8EwyLlHuWiFSq6IsDsM/OcC0wu2r75K7Sq8smkNtT2
Ly49qT+ZKdHkXU5gavzcl4Z2wqG3jQdrhwNy5XR3NRfvjakmvmdMbH3d4po4dnxojRF/4RhuausV
Z11jkZC52Uffeos/ZO4cON1D3ee+a8+2L7ySwPeidg8V5Z7rAGWxjbv+WloDaC52JJipocPqhYon
ZTe8gemnvpDWh1HFKLKAnG5C9U5jjueJ24WVMv/xHPyvLO+7NRbEfxrjuaTy5CeCcjGT8xTMFnS+
SvfcABh6OrHzyqmu4WaTF80lHXvGYHcyD4Rn6P6wJn0aufaOoHuCu9o+mLPr7dJakp2RIU4VY3rZ
DlJY6YXq6CUvWhvpsF1A45V3N0NgAbLkF7biD337NzWsd2ucf7V6Tw0sMR8gY19qVIjODI5o2m6z
wwfhW0fY6N4p81dsxa3rxHTv923enuq4K56KGR6ekgzPYlh8cyjyfcGibqcjzMIUKyXhSxvh0hZ2
MGgkKze6MDAEcrNTW7jxA7E0EW4/RnJZvMI6R6zUQpFkWpiOBgrNpFwuVZqNpxIT5Aeo4cZRE2J+
lEkRs5hF1go9pjnIkWBEak3avk4z56no42Qft4/NgKzHFDbFVAIg8c5gSVw25BwmmP8GKwsy6DOV
urkJJd4Swnq1DY+4wEU0b113kopN3kCZum89RfugdawBt/0Ej+EBGpAxE8mERb76bWnYOWmNrD6U
hpqol/XTubZMa4fktfN7hsuPyULpk6Br+UBW3ENOhvsAT5XUv0EYH0xgJCsi1fqY7GEgw1eoZGta
5GeAi3zEGKL4DOvjB3g6G7askR+aF0m/gCX14VlYIVmL237EFUMEPobNBxKyCVNtLN5ixQgJHNSv
+E96ABJOtNuaqVj0a6mgIpqSj6XP6gBdkgmnO+4PjTkxyZpmmNjsiaPYlNceE9drx/96mdz2AOGM
vTIT0K72CqSWuWM9stYGUfKelKVVXvuMj2w0A2nzLrEYyrDynkY8kjGFGWJjRUFx84EaBe03JkHP
nkwtsKGMH1RV6QhO6X64MqfEjDcIGv/qTk1nPkj8RHYwheyANCzDl5qR3xprdPxZZMY+AwL2DUse
9SrzyCRPx8NSX2XWzKehS6Prwv+ipPYDnMW3PInEE0Dq4ONJxZTVKuoNK3Qc/crlyTZnJuyqnQOA
BNh1OHdTmGInq8p0CBAz9AdjDUEdyjRAEZ/d7HGozt5C0irWjmSw1Ms/1VCRM1Itx4ZUvv1ce++Q
g3dDO6YIX7j/owXG79y4gn/FhhtC4HC/wNZ27H2UJbEf5QCtXYsPjuDhIU2RDIkIjy9tzJ9sJbvq
69Ad5wBXdjG0uwHvUAUfNiZugfABQAAv1sgKBq9wfLWoKEQyPfRpZL+MtQeobhWHbjBqf6wANSov
dncZAXB+R2V53yW1vZvdVoYYddiPqdBSfnQLvIUOuEwzGVBLltA3p0ofSqOBpGs8zFjT7aU1pxe0
Hc2Rhb/FO7vhm9acNBwzhNJFl55bFXOo+pfpLANBbMI6SaxokiQFQp4dbd/3UXWsYpEHZvrW2Vrz
FM+T7oOo/cPoTYV5FHNYWr6cZe0nXazc7LobrpM9KX5Juf6xE6MI8GzmH1e9MCF6o6yAebK+fQLt
htwwQPypWhwoS4sAbUfTcKbH89LHlNZVteyKvPHAT2K69h3VRmIUvTCOXBJTC/cRI/ejjJXcl656
MwF09oY9z77WK2HvVW9C2M5D2St/2okvarI049Gsm3LfzdnvzoC/02IqTnLOUzW06UMux8lX0tnx
J1IGeuZ9XCGYVlS7CAnyjvZzRHqQkCilhygidA3rDuEof8zJHC9mBH1rqpMgGSYr6AS/k6HWi1AR
EgmoATA6T9XZnSXJIG7VPOA5dlVbtlQGVBGDSESdyA3IsqzIRGFf2skj0WVi8aS1sjsist0nk4Jk
rRHLqbDyDmpl/dp31bOiQnjDYLs7Ol33XRO5HhitZnKH5dx8nnlbhgmV3BKf3ZjUohUTHWSS7bGD
ZgUfa/NOZfdRe4kI0SipVK+Wf7rOgCvHsmDHTYGGgpz1YJkm0ocG73selabfOxKsA5umKccburNv
lEqn6wTJEM+i7pC78buDWc1+8nTSTEW+X6bYZjMs+YCkFAc7jtS9cPJ3AoGmXQNktsdyVd3nCWzC
SokxWtHrh3LCD6uLmKIK2zR8B0u4g5JKJ+iLtA9ElBzB4PIww3rXVnX7whr/gbDLHhvz9MnQNOVY
cyP50fyUQ+AYi1Q8d+xnY4tCs+FSNxHoSvqmY8eqtjorfXZ2tRFPx6K2tV0KwcYXLnay6S0Wk8Xy
ppNBAUNyZznZc+KJi2257b7HIpe6daEeJHK80+KoHopfTE4Yw5HSyKw4DBi/L4NdYeeVksWAn/oh
mtV957itj1w5P0SexUgSiXiPy9N3Dd+dfTN0410rgIUK1DeNrhP15XlklhoYfzVROu0If7zzVblg
LO4P4M/8IBSSLmZj5+RwZGJAOdj6TkuiSYuhnR4V0Hwm8Z6Az6BzDRS4gZDa+zaQLCkOjYWDeYMT
BOzwqn9pciRcBoVAj5p/O8Ggzydz9lVW0uZANBjjz09sFsaLSPNnJWqWQKpa9Cg647ttUodfZB2m
QybO5cxwbSrQuSqqGbVzcdhlIj29kL2700ihC5pGwxGpipDORfCUsi7s9RKS15Tj6Rg3foTB6lFV
2LPIxmo/D9YCC8KsCqKRbOs58rLlgEaTMIwMQeqwKOzUpyKFCOA1ZyIvh3AahQy3R1+H2DaHsEih
TqGpYaZ2gNvhtx/nMnePfLl1aORqHdrgXYd+qa4zZr8hlkhLmBZs2jx0ScH2am5PMWDIp2NDgREb
mgvohesD9V+F5rVh1pTvrVsAoJTm2J6WpGCL7KFqdvMZW+JhDkdjwMvc6cjCtbWi8C0Ldxa9NM9S
WQPx6uM0L2XILFKyCZqivTVU73YCK6CXccXrA7V05OwWZhUoSZWwl3KjcDuwfGUdmmRXC9j9EClq
Gy5Di1/WaB1bhsOwVTO4iwnLUr9pq9c06391fTl8flbbo+1jShYL7/M5WlycXwZxjNY0ym2fsT1y
1+Yazcf3vWvrcuJNc7CnaAzt+A1RU81At9ew+md3QVXWc9J3o4xLLejUJjv3/ULBfdlpY/asKV5K
mj3/GMU3CxtKnCBYwXddFAUMUusbaG6y6q6ZwnCBhW6QZHNU+IkaRcclb05j12CsUJKKmCbnsUeX
qLBYgwY7GeH2DjDzoC7sLG+U7WryKgx3CbaHnZbUbH8jw096SJRYhSD/fq1Kj63VaILXEEgVQnTQ
Q4HGPKgddGzNT3fJf4K7uHyyER5yUrdcdse0ycAiBjUR5+27qvWpCtv1sDW3g4mZBz/z9av8/05H
BNH/19Wj43WHeRSAi+VRq8eAsOXvbE6GoDNxhdvbionBSJmdZFN4FHW4IK7J/67cFLP02W+9Fn6m
cBoodxwkjL/D/FuQKUEFcNKU/iHKh+ScKwV27reBmMDDkMjnMqofMsaBEJdsEtLq4gd2cjFAeYdM
ayBjdtFvHd7wwOGKu3eyVvEhRlNOiNPlJWqKkrF7KQ7aGD87VMWi4k7u+lurusZRrjCBallFOMXY
RLatfpk1om2OCBGc+9ByD3vShS9ZVK/eJoMkfqCMEVLK8axUdsat485XMWPIZjlKx6oJnNHDvKGR
eRipAl/uXmFZhRjrwkdzxgtGsfyFqrOvTJC0XEP3My827zgelXWdhV61/ObLJp8G0urZHEuyNfW0
3yWUyPSx966jWIwjoHKNaixI2ULsrLarbmqBqFGyjQpEXqf+kMfVzUqpOGNkhWl/eURov+yownhc
heGzMeFsS8aN7i7ZB6z/9hKVqRkQiVzuOmVpHjKMMwytUt5rhtmDM7XuOSeX6JnsTGrS1tL/mjJx
dJae7PnevDuOqI7cAuUpAkd/r8oIx4RU+TFEZh1gTythjIr8qqjsezpP7us8ET/iOnkDSQpI4Da/
y1g8Y4jq/CkEeBrzgl4q9i2PWL6Ucdr4rUpsm9nZP0HmXbAAxihH7YcTYMkLpUE0LkOD0Aq0ZFfF
XXbWcZzfOYW5nHAxXY4LpYMdLE1jtyh9t2f5uKvqMT2qzYp3eCBSJUhrLwb7CtGfuEIhX0r0JEZa
Jd8jpbZRglNM0O9ZrVareCXZq4a9vHSj+r3vtI9y7BvcyRFMUu2nDkNWS+qmHj5AY7nDczl7FmlW
IG7NZgapfT8X+aUp6vFirejdDNV3NNrm5MlWeSP6ei88A0gVxd4uGvL9FKfxG0zBn4KgqUez1ZVX
Q7UU4jPUce8OBcxGq0oOeTu531vw69Zz4dZ30XwB+Ix3uYmdkqSCfMKRf+fi5P6j80YjcDJHu7ED
MM5tnXTHDu3ZPTF7VO9Uwv+02AdbXvq7JZCY9bRmPHtVXq/ZI+bJM6R4NpoIaEMR5a+8/oOtQEKN
NKn9pbW9O2zj6BAnDoLhZiFja8mWGxDD71nvz8ss+vvY9e7zgLFFUsJnJmi6PeIEznC01b9z3my4
1bwzamm5/9X+PL1duXVu7e2wXf717K++//clttP2Em3jPGZlyjkG+UT9sYYafz6sRuKOt/b2aJtv
ZKJy0db+r4df578u3/q2w//0ba+z9c1aX+4MtZ589nY53m9lWTOprg9VhyUMcOq/ew1psiBYz+cK
lN09eWz/an8+9fMoZsqAiqUc4kw04Xao12l2NCvMx7a22c3/buNezSpSpg/VrMcvlqZyO7iFEUAi
il+2vrqwGd1TczxufdtBRZuuJmP08NlV2NlTzDD29aSe5MaziZv/Z992ouyWlvrO6nW8vvhnX6p0
vqZJ9fzVx44zwMzeuFVmru0Tt46PVo3VeKU01lWtTfUaFV7C1Df1P1pXey8gIt91VZnCJRLF3iaA
6LmaF7ZP8exj8VZ9T2BcHFMCIE8URlAto04kZG+n6Z7cyTYHS4nKR7uS3YOZ5keXOfZCkidLpCXL
zyjHjhlb/kuJZesRc5e3ss2dK/JDda+w7WJYie3HsZ9SVvjqYzb1IWYoxYX0XkGkDkRuWFTL3vA0
m9CTAv+4avkhHGwn+aC9O4D+Y9m36nf81sqdGO1yry7aE+XmgS3mgE1jlU1Bh7vh0WwrKj0qhkya
jlCOpfcuk1J9a5wRwmifrWoKkKScfCgiqGLjI61/G93QsVOG0DjE1vsymvWuQDv3kieYFNRT9RMs
f75sXW2sD1cvL85bazsgFI4PHdLv3Xb91tcP+ptnyfZha8mkWqgwTY99P3vw1Hqxq4psfClFVCKD
Tca9Eo/jy9aXVCx2IUddt5ZHKuclaYo/2ND864JlwqoaVBIOyvoa26HQ/yajJZ63l/HqJTmrRBf6
XxfIgbgHU2nz89bXcN8+9Ep09Tpq+HO1wy8xftKWQiXEM5sPjhuv8ATD9tYXW8lzUVJB3bqsSsK6
zatf27i+dSXjMgdqrenHrZnOXfUyg4p/vkJJBLYOUWnjvG4kV+igT2mdOqe0Y3zFsuXfpNvPS7qF
9bkWffvq/9/rgPhL6JCGfthe7+tCqSX3iWocO5tiDHBwqh6xDDTPxrT65zTJ5G9920FWavXYr4c4
VaBz6vOyej4hzfnPia+LtWxxTrWuPn11bY/mPKoev/rctPijei2rnzbxfLft0sdKp2QsCOv9fPTV
Zys9JILWC7crFCpMn5eVcZOfFB0yTK/jOp7WJmEoatG/xQBB+4g1w2FraqIqSEMY0F07Vvcmomgl
+axY4XpxMorilAoBqXptjmKoSQyGZ4JVE3svYb8ZXg6/rTJBmNemSVH9pHcw9/txsN+msh1PQmHF
tp3Npy479W0972ITrbzsbSeMWhYldgY6pyqawCQtt18dWbIF88T71rIKLbuvdYKtlbiR/WqYFi5J
ffG8dVVDzGqiqJeHrQljygzIcPze4POw06fGe7USqWAJlih7y/PcV42l0UktWdRtzQqrF/zXWORs
FxsMF08oGC7byQhGx+s3nZ+1DMbZ4L6q6yd1fdGsZ7nbe175sF1ILDFrunkgGYngQn/rG5l59qLD
hcpjf+8ltUREw5Q3bRPbNje5uhMBd65lnF4iFwkMW19OTt4dhCNzuJ9xcixxC3mNx+e6bouDpxAM
nY+r7+Vo3wEJLIq/2rCvYGW9KZkEncrVb0OcMbvPZfFmadPMOp9RjtCYnLW44VyWBLkzPqL5m1Qm
ii1e9I4dNBEcE+bP3mAet1ZTj+2rY5wZHZO9TZalAysodHTdQ76VYUVdRuKtm0Cy8oaSFDIa/aSV
sRMIagIryucEEqbLPsnN4QCMtWJjLsv54j4PRhmYehGfPH2H+aj7ZK95MNtBz0+GqdyMsv026ApR
PG4z33jT2HBUE3h1zt5FMZBFphSPg9iukRrqeAjimlX96Ev5FEWN+kqS4ca48VvTi+4FuFbWsFZX
lYbPZ9ZgF62H7ZFY1xh2ZT7GZZx/dmlTlISKIV/SLv9V265x6oixuAoLf7iZJe6laIoP1t7dL9cU
VzkV2h9iNg6Z11lslm7dvPgsyEtq2H0PXcLKfA9z5W/xyr8WZevHZGO8mWl3TiDy/tIKjOGUp5wY
kxfdri4485aHSgOnLZW03LtjWlP0Tr6x6GuO0kXIIHpP4E+f9U+mrFqAADv51YofarzYR6/TVnZ+
6e5mFYywTEVFcLYLaKvCjLUX/XlJx/J1HNJVXZiLcGvmDX6jkCYeUN7bT9EwU4caxgathjE9Ja25
6svS7gArOD11DR4hllKeiHsixCG32xOgX7s3V1k5O3PjhaU/f36hBkmBYgcJap8qFPopauV+qvcJ
4I3tm/ozqYMv8cIIZDDUHuJIr0j7LmF9KVr9pjs9nrVF+WyxW3uTi6s9951+2M5hfepdBjK0/cn+
PTA4v5nC8e5FjT0/ERlv0jJmUrQJYV7PTRjBgTWTarq2VPwWXxoJcr+2JMXil5Ik3q2FH3D90nnZ
QUS19dZXDWG7ZXHczg2epT47UXv6bNVm89yPy9lUMxVbC/2UNflyLdZDr46XJe114Bpa9dDJg3QV
Gy8j3b5Ouuaw550LH0QHz4Ct01jPpBZzzDwXl0Jv7as6apyN5n7Zm0kiMaxd29up7UABk5gned0a
ny9VNJ1FUbUCRi1GcRplASzZCQLTXKsVCIZwDtua1foHKALYPHulPVO1gE5Ec+p1rl5cdTkPYn79
bG5ntLaWYWJl1yKXH2aVVucCxOsqZfOvAw6Yzp5cuSb4nxOj6k2POm/l69recDTD7yat8SGQYy2y
vkrSAwZNeophgBnFNyNzp4OQiCm1XI1v3EmIBGy5zA9rhtHWt13nEg1025puYz6huANlWJ//1b80
HfZFra3gyxi3LOUibSfmSKA45VCmfQnBGInlmNcUkde+xGT0xAgohs5h96+FVb7VUSOuW8vz5mil
VpJIvp4c+1Q5KqOdspEuh1fVLvVHm9wPGCM9pBeuaKClsjm+bw3RUmPCr3552JpaD5UDMV5+3Jr1
XKbnaPRgDq/PxMazuC1j8vmHty7bmoOkzeOXrWUVIxDriCfK1kzIft/b5gpEr08XtlWHaDFsf2vm
umM9tUhwt9b2/vpYP+V20T5t771YeV6TlSrkaa7veyUWzbpW77dmTbg8P82StJvtvdkFNkgpRlBr
a3u1JJJPeQ3ES2GZ0pqllWqgNF0b2hQLAJLnhrHarLqTalMZign/fHOmavbTOHZ+QCC+tDwik477
qbOWv+AW7zNI6Pd6QC5CUV7cyflmqmdp6JPRWV9hcOSnurKjsDcWcYkiJTlRhyxPFSaeN71I33Ps
2X73s/NizuS1O279uywqm8jlbAq1mlBjN4V9A/aT/D5TiO9A8NkYaLGbXvOpTGHixPGFEukxnZZX
eykNHztO6Bt1bj/2y1AtftFo/Ly5U2Ve3LaDYtv5DTQUi+zoh4PDYyAzFOju2FBPixsJ4QrqORo6
FY/NARWL108XyPLLue2an8RmKmdLK+ZXa2j42U1PGnnw7+Su/SoXN6BAj3N3HR2ELf40Q5HdkjTB
tzZ3lAMyffW9tlKNRWt/0FzdfhP2kZJY/s1YlvFgKEm6d5X8EiveL5brami2yR8zqX4OkzAp7zTO
SYMxSpXNJTgLo7GpTXMcmBA/eMLI/hkpEuWz5UJFaihWOtzYWTN5O11QXmogArxU1RFEPqXkR+h5
X6aEv+BOTJVA+9YssXeyPCqfEN/zfSOwxzQdyEojXPiuk9GD9Y+L6vs6ltqLoXYhQvTGpwoVH9QK
RMzC7hLgZQLvVVmbt45xm6Z/dBJPjOeqt93TXAzYH04QlNsAnFE5aQp1NTRNzQHtvI49SGSEv6B6
qNccBGyHv5K9K+1yzZFdzkyPWGza8femcNv7ojNp06XfHAr3kLsdAWLKQTEn8TB56a+5JHRxGvHO
JWrx74IMpu51jzTAuAssKfpnirfa0WosEcZWCSqf1O4uLlXjHebnz9FK678mLpjUgv4kw9Ag/haA
9VWNOcTYD76KSd2Z5L7xRa205KmBpbK1tkNj9doB4Tzg2HrFdohqHabL5F0ixCov2Kho0P7SE9yI
fUoWw01qpnqfKa3uPZ1a99a0MFK8File8OtJCbvwPhqIsSdbPmxdBuqDo5PYza5zM+3uSaOH5QmB
aG1tXZphYfjW51m4PWGdfc4GMzNrl+RUadHq9lkP9zmC0mom9fPWIpMq3uduRITOenJiZ0O9ug+3
lqdrwz1RchgCDpb0W59ORshZeqWNioYnbAcWJQduDeJF1yfErjLvsyZTYSNwBavq9GnQqT6sJ5X1
MI0AfwqigfN2BVD3GEYVLlBfLxm7eYj5avb5notkrILEm+9zCtwxW5p+7yKi0cpWhHkhmOmqPv1r
9za+0qydXhxhv+Tj75pM3FcwzWA2rIloktJ4raf6l8gwmtjOAdGqAeaU3gnGqPlqa+QZKtIb99u1
paHHYUNMTbCdHVUqPcSvW8fIfGK+ryHDtHMReoIVBFK05GU7YI5S7ZssqvbZf/r0OSn8uPEw77b1
5GWOJ1hekYf3t3nMRWLc3Wow7tmiMOjDaTlvzVTxhrO2QA/ZLtFG27gzgc1OkXxeX3aUkSdcWk/2
+vQmbg/Q3SMM0dG2NcrgvGyHLO0Y7bpxOjtx6rz0eKNfp1RBZq5DQKvMGHU0iTTH7WIQQfGMlxx7
mqgvA1i/3Z4PaNpDbP7X67XD36pQoj3KfohRxKa8oKXTibjrhs/m1teb7a7VmM+2FiGm1XFpINh9
NvWIZy3FMYK4cdu6JmOhnDekKrEeTXzf+uYlCrWSG2Nrtb0iT73VVlzBH90O0p5vNeSQx88uVJAk
Wo2ebzhl8uS43OY93ln2rJs+tV0qxcYYv2wHTxVHtTKW69aaIre7Jq17rPQ8yYKlW1HgtnH87WyV
MMvnlg501mXp4avP8LI/nqoy6cm6e9YSVGV/HLJFp0592Q78jnDwkFSrv/oic3xrE3V6wNFHfZFx
lD60mv3xdUHGPgXnja47fvW5xJX10+eLdnLEsAIbocCa7PlBT9KnfvKKK3NgcaWEHkpEEOHWIijT
Vv3toZeLF603+/N/9W1Ps7rqZ9tH8U6rmwKST+k8bwe3BSV0EASgUKevVhVIutRi2nGXoVG9t2lU
36OsBl7z0uS49RVJCVaZQjEXZVUHcxOpPr/96LxdbBpktFa4FBsm9J9aJQ4rZ5jdx0PS3tulfukB
Ch/xe23vVYbJrSmUKFCRg5L1MF6cwZR8AJwU0Kd2FFJhSml2e1fnNr11qXveTm5d5IxpgPedd9bm
sb7O5nSxWyH5PkfjrTPHOvSmdoAVNMfFYxvX+7LeK+pY77rOaXeaFS8Qj6LuYCqG8ygzJBqpjLI1
fmxPjtu3zogq9PDyIarloyVjHNsFNSl0CT+jIT1YAsODzGKnU7EC8GqtOU2J/XtxSxhs7VmVMcoJ
RcDpVqW+61mDBB2rj9IjX0gv/AWWcDAlCkLSiNl8q/bBj0Fdb8JBV5UxhDHxprVOcoyZEAC4VSjp
kJSl1C/qgtdcrykGxQXUSa5yzCf9nX0Xgw3shV1tqNdiyM+EUSsPzVAjj5Wjey4kAjjDeEu7MWX7
57JPhu1ZSOHel8LSwpmKNnhHD5hoVH5Rzj2aKV+dSNLFnZjy7UwagFfLzO8X5kg2w4+qfNZE5z2t
JnwzIgZ7bkx0j7HxYHapelAIRvGr5H1ZllcqQruk1+pDZffuRRakwQAE8PDrMI84wNtGc8G07BsM
i4kUul4eakeQ46rr0VWWv3kZEWK3Yvj4Po+BYxpUbitFeyhYqxbWpD4bOa88NsVysf6PsfNYkhRJ
2/UVYYYW29ARqStFiQ1WEq01V/8/fNHT5OTpPjYbN1dABDiOi1cgOBuEgEQyBcvFRIeTNyWnRhvq
S9359R77yGHXOE5wm7r1vFNb/XMw4h8AYqrbBzMUDXUunyzgH0+Vbr4qcVSdMtQab5FJBFfCN2Wf
Nk57WxYFqyT6AH9r9rdBNfW3AAlOXY0gY1sn27wuj142eufcmKpdyriBqZUZbgzctLZ1352sakEE
Bp22Nwc7OQAQ/oFU0/fFTPRksku+5W71W+Bw3RZ1NlbwaDd2owDXS9r2RiNEJwG4FloSzNg7g6+9
YcO2UX9UiT7BqzPrmwGgwVlZFjyM5klG1NoyrGaIQjPq2AdJQ4RZ8gTJiGho1Vc9+97byn2awvNF
HGWbxk+gl//MrlFd2H9T+RImNZpr6mUqKu2TCcPDpNmz3WvXQwL+xqm2Rh5Gt11eBZdgZISRaby/
U4gvT9qVyO0NS+stM5asnB5NCid6xaiXAWbCGqpd1fUxtKcfrqm6t6ObtFuWAtuQpdAr2AFvNfaW
bOcc9CGOEAFkGi3HtKyol5WSzxAB8u0QR7+arMQlOzJPfMv7BMQK8lb1gRv6p06xiBlZhmf3AVOO
trIeWRjRNzHosp0fN8+e28Axcxvc31SjOIc1/WCsmNt56Jtt2bEmUOePaJqqt30UabftEjgmhpUO
JMw034R64O/NDqReqOnMUBSno++1mn2QJO4WUNYhKoJfCjsPKDFEKAqxlPGzt4byrUXWnI/2qcux
sXNcOE16wB6IOkJP9Rge3wUNQJ75iRlJu2XfsyrNe2zNsw1uAK9prIZc3rEWCPVuglz8MHossNd6
N7ErHHxCWIXPZ1uBUPLVDhy+Gd+OIC832GYxqmBS2CUqHB6zZfF6ToOD7S3qs1X/K3D9DIEyA3ij
q6eAGMwc4KF/DGesGnUI85tOg8rU/h4gDUbAfveNB5yvth1WnZ2NmbfqFqHpYq8WHQjlTsGARVMV
5CPRiwkCn42F0n2equnTGNrNLUuN2XbuJkTRsvYB9vInVpqbjYWe/NmbdFCgum+dHdu9KH7vXZTE
dy/WgtOp4u5743q3ZUQ3azYK3VhaVacZhSUsVL8NAFGPVdd9w/vAgBNsB3ulTKa7Aa+iW4fF42Ih
EAep/pw67g34h4lR9uhzB4dvI7N2VjcC4EtxvNeNzt80BSSKLK5YqGgDk1230jpVblVsrMRuj0DX
C0BxngXoho/BATLzxcnZlNILNLeQjn0urc5llafQdkkcH8upNY99XXlfUu8FLlOntv7P2a53cN75
lnoLREb5GRn9Nrey4KKPAf6IldrsmKl7px7g2dECBwruhC0pxWfy1kG4d6yCRQ/V3DFmvPNGa3hM
BzSKHFKIyST71gxe8kyxb9agGgrnmrQZ+Z/tGooYNl/3ls/Y0RsscIxuBtCz8ryDH/jeNvRQX9Po
+rZMmTe6GvAq+qZxM9cx26aMPn6lub7Pg2S6qDPyTQhFPWlx8NtaHKKg6tyiWyyNkdkZH+IlWMRz
zHzUblWzbp+Gvp3u23jpuUl5ZdA+1RFD3apOj2XgqOE2dXiMYMLOSsv8o+tTRh5W9JakOjqHZvFo
GaN9GPOI+fcS+O7d7HXw0Fot3jfdU+o0ySVkenBJfSfaGQUEANjY0Y1lm096YMDe8EZaFHaPA4gr
1vfi/aDUTzMGlSzsMTnrFoEzLTsJBsxedqShCgNLNK3F6woE5t+B0rFf1KNtWnjYZRghklp+CVJj
zLyWZRb8Ghxkz5eNAGXW97qPrSuGW3AkMAP14FgHPWisKRgmZpw+x7I0coug9JmGWtw05vSohvMI
tcO3dyOqNNtpSSJTMG17k4dlpi5AMydM4ZV0SE/OGugizyxuQGSchglGCnCl+87snpQW/6fcjJOd
jonmvBXMXLgQ+C3wZ3tnmHI4BbN7P6aaxlCwyx48tuYucVO9zcCNXvHaAG1YfA+HKH1Vc1xivPaX
W/g0blklcJalgnrWmemkNCjHc7U7CSY+YQCsPGXnS200wLFXKyVUAHv6IAWmOjcvchpcK1+iOsjP
WVzSZY+ds8OwG3gIWwqA4Ip5W6CYFjmFzXthb026vLtBg9JbAxTAf204JA3XQ3LEv4tZYD0lc/gW
IgWH+Ohhwlpu5zgjBPcFbwRAe5doPF30f1Nlm/b1H+Y17U07ZMd6rPlMggpMHCyt1QSSUAuPs67P
Tvi1yEvjMxLyKHKOn/QksE7poHyaWQRY6K3qsTIX44H4m9oZp9gbQ3brd148e+cwsu5jttK2qY6s
UqvmCP8ZIMbtG9fUp1stjV9GlVlqWAXIKIZQhheTpspH1yZpuB5QoLerAkSQ1d3BZsMbLFdpX4Uj
0ulPNzjaM7BdF2lsZWIiYNJPawuuPk/7ZlektvcIC8B5UKeXGQTfowEYwc6D5lDFyeeSgQHylRHQ
ypLNVEnOqZ4x5iszAJqKckw6N2T8ZKTAX6xdHnTGtiqL/gQ7onjpzLo5jbBFtpLUE6cBb1xb+IUq
zR3DZf5P29k7vQx+TbYyHYs4nW8Q/njsZ8DepmsnDwFSLg9Bo9XsDCOF6fROurdquzqW0MCNAHaG
kiAxl/HzFqaGOyAV7IRsMhbBxpnHbM8s+sFgnYNefJdlD10IWOx7br9gWtaeswUzUy64uhCExdl0
HqIFN1obk3oGGBEuSFIJJj16UxTD38d/Z0m+VM+W166+lAH31Wuh022yIiUUoGejg5zW6irY+YcJ
R8iTFb7EDUgB/3lsgvQQQOe1WwNu0TA+I1SOuiGed1ddDcEICW4oM5kwuLGDkvciuCEFnZ9Ckhx/
TG4TXMBlWfOewSq/RKLyRlsVXLKTRJOZFSRYWPy9oS5A+7qtjoJQqRynBVLIWDa7FD1w66DB68Hf
JIq2rCOQG4DF2rOr8tVR8l2iBjjk/jL7ARTzcuOa5YwSW/GJtpao816gipI5ztmUnaRm5LTcGWQR
g7+Ob5eTSC0tVKeN7WTpTn5lgtY0G7AIny2ufsegUY+iMOJ4W0juwxkM589ueX6jGTmnHDVq2QOW
IJH7L9GYKTJbWhjfSTLLqmNYKjr+M8tvysF9BnhnnOSS8jNwXg6jakCcpK/2Xln+kuPSMYBjvjzG
6xOWTMFL5T67LtZCGl3zxlLvjkit4MkE6OOK/ZXWAO2WHepxSse9qtffBQ8swQCMuqvh17GeiuRI
Vg02ZkSVk9LHu81eNr2vOK9QDb71MBf3XhPyRG0kRA9t0jzLs7cT92Fg3ecw1wbdujVE6O0xdGd7
q7ikDtO/NkSzbX1oYId1INRNsJPHJU9DYiUen8lGotIKrFD32VfuNl7R5xd8HT3QZxJdAogItA3l
WOH1Tt8yJDNABGDOWA1jBPouKkc7OFKARHaN/HKNzmkPGsqOTnK9sWlYo252cZt8nkf9Infuepeg
lm4KK512cq/lriRtwfy/1RBfWTAA8kzkCIlJ3rU5SFoCI8UxpOlCIJqIPg7dJ3nw16Ypt2ZtDVJS
s/K5qcCw7+RWyI/U+5r70waFvmUFnVGuVf1oF9sQ5C6v99fMnX4GeGUcMkYDtLpnrcpbmLbhIZ8h
Orf69Elfug75bGex7RznYAYJjB3fRoXOiRJug56QleTF/3Phd79BotheQXbXQ/1a8/r0UJPBobQ3
9J10AfJ975AbP9kAssZPKVze6829winevTXvQBUf76DBNl4RwZqcm4MR5tq8j93wm9Jl6n69w3SC
F91xoXSvnYvaP2aYWB7kt/R+9ZDas3pAo7Gft00W3raDrgDzWPqh5bWWIyX2r3leV84IB4TJTlpC
H6cHhjBMXZaGoI9IO5lwrNfms1Swq5kKpr4dkGA7SQseO2s4TbnFtKTa586A8ZG7gCv/9bp2kZ79
EKywlxvAFRZAytr25vjO1RcAo1HY9SJvQ/e2dMvSkiS55hWs/iw9kqXPzt53qgHMSvroBAp9pNSX
YH1b3zXRa1TK58obTl5jbqUlXA/BVuCovLUNGwTSFzJhb44odJ/XN3xty5InyWBphWrfHxpAesfQ
iQ5SZkpjlxrr8R+boKTlqUnseoykr9EP5ZL8kHdttmVl2391PdjKscGfmucArtwmBR5TpIDcehuE
8/Lh0D2IpoHORHXSD/hQsE/PuECe+GDrGIM6D/ncPjmMDZgf3uqsWMxqgcd28pQDShnq7sZasKrz
WD7lg9sdTHNmKNHo6k4NCtZuegRmNmzwHoR3MOWLXaQ5D/UuiMoHB/Pi9cHLVSV5fZ3WtGSuzeTD
IcWQtqce+0FpjBLUS3ctMT2BvmTGcJ7k7stJCvCME5gVml3vQ6vfylsCq51cib7LHVzjS24hoiTz
lgnX4D2kuq+2cClCblgXK+mZdXCoIfGCbxgT/TXqgbsjY7KXeyyBPPZ4GZ4glMsceUp/5JN+8WIj
O6jzeJOYJQJlXneSTkaj127h7Jao5+7CIrh+AYz2F6T87CwnlCcvMXr6dmHD2NHwax68R8zi3Ctm
2U/sZx/Ps0MuLWLtDFRNdc4ct/4+vR21XT9BvF/vYpk59KTJ8pnJ3Mza+RZ0ISGVwAv4Ai7ZYCTu
IT8qVdhbg3JioIsyatb+qmMmgy3wutVxcp3zBDCH/dwj9Eg0iiN7m+EYdh1dXWdRkRYU7Lnp2rUT
hkt9XxuJcZDzy+/y7Wg8t/rDbOTtQTWNJ3mq66OVWN51P2NjijZjUaD0D4X8rwna2nEo8u2X9HVg
x/S0xJGG6QMY/72W2Tns/DYf7hBkN09A06qLsHaGqKsutIU/ZZhl1+crT2LtY9YHwwf6dwo905y8
emdBkEYWwzFwOCl4CVx68B0KgfuSWyZPRpp1oLL2aAEP9gt8Q/7uzKXC2qOvT/LaoJf+fr0Ja6nE
pMr//1SM1UbYS3drVy8/RpLXsfialtg1c46w/WBAizCDDHSVzj6peCxKFbnsdcglURw2edWuUfa1
/4LVXz+U8jvfjTKux5a5uwUWcMuGIPYYfOhl/MrmCEvX8prMBXIw22Ayv6G1wnpy2CenoglDdS/V
r1F/+YJGgEG6IL2O46SlyohuDda8ac7YctBQitSAiS2DMPk7a3BFSUr63Vj2+uvLeYSJczcW6Lr1
xBvg6QebXap5i15vwSbUD1d+iFlfdFdXzzIsk0GdxCS4nnoZFkqSjSA0rwMIIGtlqbImJbYG62Nc
89ZrfDg2yl87hDrow+gzpePsAALkJ0nLm8cdT5jGL+XXHz+XWrGJlEF9N4yUR3htefP3AKL9WZpr
hJIuoOnlGYRdh+SGtJR/jsrR164KUE5zcst095EKEsAUWadwHzghQvCQ0rVgnQNKgQRrPUkO/s9B
q/Pz9dcvLflK9ljfmet45tqYJdfT8479k7/fO4lda0n0Y1oOup71Xa2PF/h4lKKxsdHaL9qM1Kz0
K+voQY79p7y1ipRex9kSXQN5HmtSYnLcv5713XRGakvFD5f6p7wPZ/1wpWDp8DGaq7sQRt/yiuPh
zF5FNV/nqvLCS8BSCuRMaERM3pdltjVY8+YMT1Dod9SpWoPotZJ0t3Lyteq7Eon6ZgBCiC34a4uW
l0Xek/VlWV+qf81bD5P3Tur9U97/eip/zhdyfxGD9ht3Lg5tDGuXsbB8uNbgOpNd0+/WKv6p+oe8
63xiOe31CnKeD3WuVxgS71ZThj9q54Vb6RpkDiqx9RstfcialNg6IFsrf8j7kJR6fo9gQP9Tq5FE
SAobIh8vJ3vvDG+lCV+jkivpmaVsptVZlR10r3heu3fAVNDG17QyLzRySUvPz1goYEXJyiz3unTk
B1Y7b6V7YPUfSdYGZeC/6GrXTsNWWUOQ3qUoZ0iYiL/t/qm7XZuCI5P+tc7aDNa8D81FklI6Bk3K
koUL02tQZ3PXOXo6b2X+mwAwYLkoGV+CdogO1zdebsoaXLvVNS2361+TUrC+upIMWEj5q/uW9Icz
SN6cJWAntITXaO3srwPra7k8n/XIBq8SJm/Z2WJhxFhWSN7NHNdqcqwEMjBYkxL7UE860TXv3R+X
kg+HDF6l7GfjDlTgYw2VAtcAqcFKuaGB5Fg+XCWOeO2zdF1+lmTZSe5MmfR5dppVZ9NkjnWSl319
otd3/91i5ruhwlpVYvJ4o6JnRe9a6brIlTuInhhxhEyKjlb2MHsl2zGouWjTvbyi13VKaQHjrMfN
F3mR/1rVqtVgj3U2WycNm4N5np0TJIJhiUNak6Bu2K3crGnfChT0z0JrUy66w85sYUBGh7yufFi6
FhxN3b8RzrbFBkCkol0jd1WeS51BZdKr4qWM4ZkIn1xfHvDcIrrTXtczP9x+uanvHtF16nq96zJn
kej1NY/YnJw9c9rLXZbLroH8gDUpN/ZD3nVWJyUfyZxrTSle/5IehvrWxlpvg40hVnFB7r91RTwe
DYQA9zqMWZJQzxAgLc74TFJq6eydGQ4yPUup5wHz1JME76Y6eI607Kgt51CTOrsrg7rdSK25y8aT
MpfmTu0zQHrDUGyaiFddAi9zza3tAfDUwBTdpol7UKPQyvdIBmG4zMx+z6okqOHJOTd60DzAyWKv
GdFYiOeZg3tRrN6m/viyINo/BcjAfoJ/U+9QjRtR5SApeRmCR1nC9kQ9ogIR21X6KfYclAXN7m6K
0UJwgC0cdPb2j57lz49p1fyE73jqTa18G3MTV63U/5aXDMlrfOAvfqCCFM+al96bre8eq/Xs7PoB
Gw5aizrOMGyCpq4/1zOYXqbk5auupvYWRR3gVRGyXWqx2AKYLCXPuVWh36SquwqJYJShSnDcGDFW
9+NSwlISZgIDjgJhoh2bwi7v5ymp7iUmQVYUDrpneY6wMIvwVhEHu7JCfsifhq8mm2fHVl2k/DK1
MrAjQYljtywAb1yfmVtcxKheqxA+DR8jURUFw12bFWCCvHZgPtwU7gWkBttrHovtLapfUz9Fj8MS
QHSJHn01+YaspnKWrDLDpBvdRVS5CoTPDIvdGid4bFDDflTZCX1MFU3bTuMYMIOgILY9oFWpzb3M
sRTFQ3YzDUN3ryWd9zAvQZ0B27NpW7CrqbEWhHqWbrXSwRVtYHfGnDCbG0cdXRj/95RE8/01BZoD
5V+HNrceX0WW94DKTLStwnaD7qmxdzTL3E1Tk6PxBpi+MDTzYjtAnYG1ajvd1pN2gxU8Mhg4gJde
WN5WUO1umyVYk7TPY1KwhjogbWTDTSv1Sz6bqbHVTEO7SFBMwX8yi75StpMHy90LUxabETV46X0A
o6499l+TIf9isJUOLhy6P++WCZ8ZZCJohaJCJaaff7Pd+TnME/3r1CSgFRDEeQnGDNg1OlgPs8Ze
sjUl1k3l5v1F7+P2lKZxcc8j0KD8t+qnZlRoXFlq3qlG/1KjGnTnRsnDYFcN1Fel/hT3bBw5iD3u
JSkFbIW+Ir+e7+tx02PcsZmW6rGWYsoXg+VajmMHmyxHgXZLn7F7d7CVf3PS2byRU9WNqd07XniC
HIZTZ4Ys2oEPTrVbf0EbJH/CcE6u562NuX1ounafq8jabH0slvsge8aocGbRvmiYK9vmDUSL5hPc
8/6epeOzpDDabT9hWgcZKhsRa1pqSJ5jlB8PStwX1UWPC9dAgNrQflixWKIKDLpb9NP623pgWblM
UTuRAgclizMymAloNm6FbirtEbFNbStJuT1Zqi6fKgdM2HJ/7HEE6FItA734aI9/rn8nTXL/aBc1
nLPl/qE6DSIvmzz86Wkz42CinCJRCapghuG+pqW1jS0Sku8ypVhKOsgdu+EB4AwIvGDYgOvCUqGs
6JT0+ktdB+Gpt4cAjfew+laWBymPh7A+pDqqTdWsOCxYKy5u4awHnpsgCm67JRgSdE9cwz++K+j7
FDuZt8C34z0UhvimHDM8DJdAYpJnMsvGssFGUS3Woga/wX+pKIdca69HdyPmgP/LIak7gK9QtePH
07Rdgcjt03hfqqwGbj/8OqktF5mKUm9u03bhUbDtaFotDFgUKe+iJcgRmLiT5OT7KBZG/gB5XY1Z
XF+KSxXl8s1aSWI46N3w4evYR+bg2GVVJSwrD0+MSVEuzpsFFB9lKSn9cKgk5cItqqMnByHw66Fy
tXdHZLq570oAGh8Lll81lTFkx6e5sL+k2JOCXJrd9KadqvTGHSMAJxrKm13GPqPKbsU+KULtWS3D
4dbV6x95qKnPg12oz3pY33d0sPfsTcN0QXSQr19voP/l1K1+YwMteXMzTsVmTnmXombwFlXKZ/jI
wYMUmmVw5xex/ShlIIX3KYS6T/lSc6zfkkEzXzQ/Kl615CxV+OZkz2rTQL+8D+t0uu0DLb0blwBx
P33YmElN1G7mDX02aLwlKXUgmrKR47u/1WTAvdRl7RLmUvqWeTU62prRbiVp9M1wMnBN3ZWmhSL+
xra6/hM2VkgXWaO+jyBUvjU9tggqfL3jwq98AwpW7uzMN08jlpmPpT2+AKHpvlrl99lt3M+W4raX
rIyQTrL17mszA6RQHSt/REQHLd2w/xM4dvsVyJa+m2NcxO3Gf9EAn6Fh2w7gPYnFYbufsYaFL/yf
LGiRfxV+yNMtB1RsNt+Wg1fv8WsrUZhzipdMsexLk3YTmtt98aLDmP6E9ftGChVgbC8gMD7D5FXv
JMv2G/YX3KE8SnJETeKseVOylWQdu+bjzC6dpOSM3aDeqWi96TCib4JpBpdQWKFxU6MVAy269lFh
s/M7Ft3jbgcWD1lPpGX3lT84FynpW9/bm9pg0e5wO5l9eh4EY6K3Xq36LRyf6CJJJ1JtYApRfyNJ
GyMifCB1/1aSszJ9d/nm30tq6rNH+uv80YjB9/hjcAqjQXlKs1a9i3xoxKGPXdWQV48AffbITvRP
pde+JnGr3gBWGJ50veVViVGVrxL3VipIPrqIh1Kps3vJksBE5SiyITDUnY7haoF7bGYHT1I9ho72
mJtPTVMc3M6tMCys98iYlzf25BQ3UQdZbhELLm8UlaDpKheZWXXaxV6P6LgdNQ+h5mAFPlkvKISl
X1Wr8vboZpYnScLRAVKvF2+lOSJJafRgCZZqWj/5GzT9QNXkI+7KagtQvEq/gqLOjtDxnYPO3sdX
2zJuclexns0wc+7KxAJgsVRrJ/X3BFryzKdNu2NYp+FGRMxdgllL/S0reA343f/krVUkZint76rX
teM/Ha+3AGA6O36ox7m5H5UKuHThIn0HqsvkS/Q7V/1Xcxzst8YZ0QfK9eI2Cw0bZeMqBRE3zJ/7
yn2SqqOR3taR4X2pm1zduXVs3aWlhwFLXaOWgi7sK3SknwriV/u42LrAhm7VkpfKHePvnQZAzDLc
5sEzu+Ci2E5yjNJQfUZVpd7I6Z35i1p6zc+OfSNgRGaMDuNknFizLVHdLa0nz0ZznNfdQdhSyzdJ
Vhco46JRdVvSp97aZbjrfT2+1IiT/1VwrSPF5ZoLjwTwMzL+O3UO1Hgn5SG4x1s5W+y4ZNoVdMLK
Mc/XpBTrnpaMB17t6Foz0PQny0yso2oPcLfXU1iOeWMDL784oaXsU63QsaUanJMF3veM101zqxmm
c7CTbHqc8HHZ9a3avPI2qkB/XOcbY+cntHmUP4334g4JQ9KxsA5Pz3ZbmD/hJCIWadLP0/p4abPE
gaQSzPu6qur7WG/rk2lUwyVyWwt3X7/ElqBz0McCrErHBzNTL5HF8nv/axyMr0lkKr8VkJbXC2W5
hlRcYf2a0uF7qCjOF81uMtSOtfk5tNEGZ4gSPEChdo/ZIiquKn5606exdWQ5IH1woQKBcW4s1s/o
yGx/Dr/SAX+DfKj80gN8kEEnMcJmEJ4Ervk7QxlZ7/qXAGuOpv3Ud2CW0SluXryWOWHXV9oDuI0O
eA4OS/CunB2La75/0nUDD6rRWSQN1BS3OK3LbiTmODVbgEgg3HUJsi7413zSnMF7yVPvizbFyp3Z
ex73APneOkzriyQ7A+W53Im7sx73CFNpjMvOXQnUrWhc7zWAkL6phlC966vSf43q+atuBfq9pOYF
Ae7o1oNU9TTnJtIs/1FSYR8c27RMP5mF7r/6M3uJhdU8l4bjvPrH0c+crzGfymM7qu3RaYfgW6Ef
66G2v5UgsrDMqerTEAzFF2zutr0VuZ+YR95i8lDc176CeH4AeaPrQ21zzVsKooIdZ5x1FybLeETs
aOIlQnjNiIzfYndoIaYWOkH3ulZojNrYVXZnHQYsBe+7JaBhTLsGb+SdJKWADdvivplx28Ky+gaw
E1cOugp0A4ajG9buintjCWykeG9cxbjLnWr+xCrAl66Mpm9TtAA9Wvgc6EAhuZfqX+J5mL6NdWRt
xyU/WvL/u76L5NJa33d9zgM8bdsELoJv/zn/mv9v5//v+nJdvRpgbnvm3syteDswYX8qh6l+0h1T
P9pLHnIZ9ZMU5Ex+r3lSBaHI5qlc8j4cy5cTOSvFO8Y630QJrIVt6VWNeqBlZH/lqdhHe7l5WKtJ
4Rh73qau4RsE5YOStRaESThfo1YPwd7hXd/16NjsslErHiQYTZ5X0b/pG62p9nqYqLdBBRGPTkoS
KLSrt+0SSNI2FEj313RW7Xqma2g9/qdU8tekHCF5aNvd5BGAtjXreqY1ndLpzaP7UHK7vvfYf6BI
5n1N4DPRqMr87PlwSfXR+TTZvffdQICO1UJveLBcF8PRBL2VIlUjdl9hE0M8PjelcjB0b/6MIsNw
7DirCJ6+Qcs6yzXCDDhfX7XWHU7Y3r3faWx0LefGvOJB5669ghuxcB0wjIPetONFr0M0uxfDHXHU
uZrrWGEBOZfJlxRI0KPVvXcBWcFE752zmZol4jqt/5Q5ifKEQHS3008eNmLJPKPpYqAdgwi5Y24Y
gsCLicf6qFRZf2Tyhyy+8acy229IjAyfoxgn+KRr+4eo6bWTGrfZ2R9T8z4MdDwxlHJ+S8P0D6DD
7A8Hh9jBXxTTRB0L698n/GSOxtgF91XRNE/FEhgqw8OwQC5xqWDoCxWpAbJhteW9lsKLRzJZ3Q9e
0d1LfamGwdMe08gJAzTEaZLFkx3IPF6yffIUINaBr1qTPiI6hEGEhTGa0anjAR+0+t4KuuRYQa25
SzJIFcZozreOC7IYdrx942RDdC6QMr7xzMg6s+xRXLxpHi5ZNY5nRY3Km8woMPbx++g2aXwkngbH
vU3KCa/XmkWSqEv8Q9y2Kg4Man1wvWKE6IroMgJQ/SP7E+U+jZ3uyUftCd1gsIP0OKCBqr5/njus
fjB3Hl8iC3nkztz0XciiVFCorw170NtwVI230XXR8kb39DPeM/2miqbxzseHCgnqPN1VUxihhIV+
HN8mCB9+Ov9IGnfv40f2hd3rBl2baOHaz9EzWNI/ka3OP5TE+MHCL/RyK2ChPHD1Q9bycfYH89gv
Z3Bj/DvAgZVYPIxMqOwJkU4gJj8KcIl6Z373wBowBcyGG7RRx8caI/VFjX9GdK2+86ypQwqZN4CZ
UXnKGg0hGcT7xvsYtRYG5eMpN5XoxVc8597RYNOKEXxo9lDuLH849ekwfTFt5k6aFry4BW+KNuUF
sgHq+CUCALgPyqE/yVF6nJxrY9AuuaMNO9YSiwuMoJip6oIMtjwMOfx2c80yJwQRpYrE3mXaS4lk
fixZq4+Z6BNygfU8kldVLjw0NvC2GY6B91bZYuXYKt1bh4HlZfTVDPkKbkmG3jbrlgNMjyWJop23
n9oCn8slqZsTpCXTKs6S9NNa28BOjDeYPECSsx0mBUug5yF+T6U5lTejl1Q4WBCTYK0jMcnDaZza
jQ5EachBY/0Px80IRpUQ1P/r3JJ8d2kHH4EzI6HNu7z1ELn+GJXzJUu/NFMYvtDn+psidqyz7sOt
6HPjWfUc/2gMobKdcx6z4xXxo10VJ0nJQabhPbdd5t1ZlnJCumi+97oGSmGbt5/70ak2xuAE39tA
eYFQ5P0yNe2Qu3QH6IBvAy3XIyogyttl8R8WMx5QB4l/VFEd89lp2i+L3f02sbryjnXuGxUR9zuI
AtVdrlXhATnTeZOYanW3FkgpA6y/6plY8hSts1W7NyAyODcvZ5BDpOKa7O3R2ThDzZ7l3xf5cGpl
TOAL6f5bCkYVwczlIusJJJkO6onNr/iycwfFue3GAAMirENxfFH6EAqJ7jyaKDk+pvbS+2oFCAMz
dK95MH2xVErdk8NSwZ2jYlwSq0j9X5NLHk7dw120BJIHBFPb44vGLshSuhZIPcmrajU7mAOuAJJs
bSPfR8jC7Lp4Ynm/qn9EEBe8Qq2/asEE/a0vpzenZNJeT43/nM95vwMq1j/pXYwapjNmD66BqEqM
iNvdZPXDqQBVi4JjBGYf26qzlXpogiy9+OCo0X2eqtUhY677qKK1y4oBq9epVSssrBfZK78u3LLm
7X5ObBRQrNk0v+Ep+sVvUvtnafkXlYXMACUceE1JnTCUfi3K1ka+j0UGNjS6P+Pk3fp5Xvw0mvi7
YrJKTW8JgB7UkGX1uGGZSC1YSHpmcza8+vXQoGnOBEJKRycsb8IMKqCU5lh43vr93GykNE7DDM9L
NOWkdGrt9L5WzG/JciZ2PPKHtK6epSw2XdacEFpiTB49lK2q3Mc4CREPrDl6kJgEahZ8nXW1Oq9Z
EsMNNdzF+Phcj1pLVSdzjjEbURvJc5oQuUm3gXeKOOh2rbdeRx2yu8Ys7Is/69SdY1ypYCI9j4lX
skXks3mipdqN53bajQqPCs56pB3TGakYKZBgdFEN2ipLnVpRpuqwHqP5ys9yLlG2+/s076pYTgyH
TE6+nq3HpmPbO1O5u55Xiv005hLvas62omyxwzJ3hu1BBFtOrww1FEEYrO8OlILrJeUHhpnqHzzT
fLvmGfIL1otPXkIT9J1OPTdhu/vH/7TW/uu82q8sQLfh+huWuyCxdz92+XHX3yQl14t2ZfYQI+wK
Vfxota56UyzVpIJv1izzSFRKJJjk9kvUdDukG4YfHjtCd0o3HBhtYKc2NndNElXbGgOLIIJqFjT5
d6toJjT0wDT26tkO/fnoeN1vYLnTLkVYUY1+9nqCdaRp40fhoQ/mDd05TNv/Y+s8llwFtiz6RURg
EjcF5FUqbydE3TJ4n9iv74Xu675v0BOFSuURJCfP2Xvt77YI3S0108kBYZo0ehJo1ryibN0vSyEi
O+09pWUhBzQrwOE7Lj3GjnQrp81e2GfuMeE9i25wvYHLDq7H/NSGDeLi/lmLJn4YNj+I2NllULuz
neK/bFA90dDZ5HS3KqF/xtV4Vph6zhWRiDMIhnod+FUKQ4cMv+8eHzHbVDc7JYp238pMuVNTtrw1
eUZ3TXgS1CLEy60vjdOATSrPbv6+phHi4i3VWBz+fVdEJy8oWpBL5KYqd9dP4EH7lAuOq0YOWDmX
x6557HIx3o0UQtJuYaGXbMnHBckI8LKUPyR6VmpCVkjIIfag6W3IDnLyJqymwkVvaOaXQZtIAFsf
5jy8b0d8/EV1sqPRRPXPQ0W32MdjNm31CtbY9bUSAsNuIWWNhun/vtYvFBIgTfVdQ4pe5ZjhbbE+
gKNwa7u5kxa4plzCxZmoYe6W9SHJjXrvzPbsXT9kBTHuUmgUGIa6vy/9e72zxGtiSuN4fclRGh0u
2bQQF9pVm+tr1wdDD3XGRDAbr1/yX5+AmGfM3d9ffH3Z1Cvmu3NVHq6/+PpaGI+e5UojkHPLxHr9
I6+fTDK1PJkWAML1JZO2+sW2lWCM4vS+qjcVhuA7qWnJPTPz3ylpwsOoGTeAyPPzRFjV3fXBWWD9
g7Uyt/9ey+ehJMQNMn+mKqmCpTE0yLzuj5mZmXc0+82/39sn1mapQtKPYtmRouWwaQtzMoYWs3Z2
fz8mIanZtlUufHS+fD6uTf20Fs9p59wuLtXBsDTMippe3LluptyaySlaPzCS9D8Pk9m+93Qtj7PI
120hfh/S/xBm/Pu6KYNylC8svdcfZKuVRXZFckfgXX+pqzn4e0YtdRKhNZYeVOTutmqL6F7QJLvX
0+qxDqPpdP2y6wMlme4RC1Tvrx9ev1aDsh6YDcrx63ddX8NRkWNJyG7Yw02+q0buXV4a7h1c7uVo
GP1HFLZQQtbXdbsYSJJKvTB1cP5fvwwC5oHJfXxz/Qoqvzs10YxTsnD+VXMi90rkWneYRe07EsSa
jRY7ZBlMi313/YQmgXuqNcOZ64fXTwBMEZcmp2AkeUOBHBtLRsmG4Q8J6282mOd/XxvTOyXMrLN3
ud6kW2dGMQHOMr6vcUMExLNkG8OGjObbsgm3hmtADoffcg/qObkXssMbamT0Dyb6oY6REyq0Zplc
H6hdFtKySPPUl4lqo46Iw1MICwlXUl8IePg/z9YP4eu9lpIsP7I1XPR3a7RKSDj08fqMuOaC+fVR
ri6hfpUwXp9dH8arUHJ9YFOLcPL6IujafufqTLynFOBLNT/Ff4VXq85bpexu31R9oc0i2cWuxod/
D9TIWB2uHxdX18MgilexGo/61UnTrn8C2UQ4j6yr/8hsALtBg6QpAHf3eH3QGzktBBy1K3/j/57q
ufuVZDoMjK4E+3j99DAsOESvT1OwMyD/s5QxB+B8hnZQ9v4eMWcmgiSDM5I6FiPE61H8+2lgL6e1
K7ODfULcAQ4z7Atio8yGgsWu/5l78R1Ci8irZjcR/xWY2mNEruOx6oc3m8N6SogD20pNfMSzcDfT
qqrN+DGVe2LFKTbX//ff0b4+u74DzLDijYg4VgopaSe114M2i8ReEtR2tIyqPlhsErImbT1F7Xej
sJ5z/mvTnHDoY+pQeYc5BbSWmtwBSL8oZpC2mJhXU1q5Kq7t9c26PiuANmwasCDcdwft2EG2iBqL
QZdRQ+LL8un8XwcGizLHzXI7EIq25itKEdLvp+HWxOaXKGJlY5jnamynYxdb498HQyTTMdTXI1fM
H4WmN0csv83RLRug49enpeMO2ub69Bq9en12fcjssEHt5ELDWLXz1RrHUhsNBh2Kjv/3xKpduzwk
BSCA1SO6/pvXh+s//O/DvjAgy2jkZoarh2lZNYrXw1FdPafXp3Kh4VUW9hz8e2eu5+m/D6/PXG0k
3goDL4t3BSeQB2OV/f17MHsR73phnrJVe389D64PyfrhyIhjuyTd+fpSHZqEO0QO1cg11mC4JhpY
ysD7O1TVQ651LemjRokHbHWN/X1q9/p4yIB8YZLnmK58iEYQY3B9uH6YJlCItUT5bSkpxxPBkNJb
OnsgFUVJp5PtVIFBTJesptmLCqJ1Y/KpA9Vp2MXoarij9/Pt5tOTVq9gXeoRcmMrAuew0s+Mzjd6
MeAbzW6Kqok9GGUMSpc6PltoYW6isPeZt3feOBeXQuMWUbqNGbhQVk9qI32WjJoROp3FuukP4AbW
re2i3uO+1/fLSIKQ5ZBJa7/KVpZbwRAGFXs/kMXSRdtEEkQpSk8ZCuYjyAQDbrgsGumt0DXLn7VZ
2YSKJBZm0Lew/8HTLc+GyA9lXdO/I5Io6cR7MzZkFs75FvxSsjEx+lWyP8dRq3rcHHEmx1UVdBgy
4v4M+BU9ScpIV1EZvUYpTRW8VD5QtmQ7NmtGtDRQ4dKiYDjtL7U+km/sdEENoqJz6DUO029nc2Cc
wSUqhe9fBvcczVnqJwRshWWqwjUlojTRaFcPKuBbI4WOT2hmM/ymIY5sFSWVPy2mswth3Si13Es9
5iDAoUuExZEWMV7xbhToYsYX11lblwRBUo913za37nVt0TTYMbZ1KLOdocwYgRX0/v2o7KgoFp/5
4wfFc7xxZvz7tWJlsImQ6TgLtafAm+OAR0O+yT8ele68z5z7CQTSnomnekZMS3qGQwKDWvJG17h0
8cz3EcBgJ3JUsrZ6AXMK11Os/MqQbJl2ulnPID215E0eLz8mn/TLjhtlwyZbscNLpfdfTQEdSecS
9bVxIKxpHpk3xjaJOWoqAhqi5yrrSMC18Inh4A5y2gmGwBS+ZGruW3JFisBa9iZdvobcLwIorx65
zOSDFoxwHH6X1bgJTIhl8FHlzBC9zJu+UbZF1IX3M8T1pXH+1DmpepEafc6DspUOG8FRG4K1ABws
Iz6hlduabvytwGH1qolsYm1a3tyGhgUNSE35sYlIhGtkJAdDo5Pnpuo9xAXHN+Y8COPhadacLUG4
yEdipFiKUJm2skNSsq+s0frt0kx9MMd5vVWcl1gpS89Mi3DT5iX9maHcmpZSnZeYHzhKOoOJpt1G
UypBU86HXv1k5x/77mwPm7597DKiWlvyuujnbyy3ftfkAJ4FQJJjEHoshxcUuQawozT2SfEsPKpB
zV/gr3ougamenKfCS+14bwpF9QaQXVYqXgCJNQKRJJivnPqoUYMyJX3FgRiqav1eMyKTz82vkTt8
hlHTAnWqvtPlbdEz4Gt5/IU4twg6/ZkIxecBvSRTF2ip48kFmbrONuTUOwG9tmnubVpmiICtUP+l
fQPCxHpPR/NSTQztc/csdL6s0MYbQ6X6Z01PNwOpw7LuzuHSEyBbzjvieS3SZct4P/8hOZt+9VNW
9h9aT6C8Kuc7kVL598uK661oBBKNzqBPsEKXQCZ7NMOADSPOCb+teoBg6efAQfLamlBgxVAO9USR
FQut8eWOY68GuU3Dn0iBk1Fv28IM78k2lBtGO6k/NfazNRWBUfYsBAoY2jx/I+M+DzSXgXfXysTr
uuIVvSgmR8keesoS8pJQb1otQcJrTizK6GnTKfkLMP970GmO170OFgS6Jsnw3Y8HJ9G/KyX7LhL9
q2sMwgJbyPwqeyg63Lty7OetUzAsSDS07E6OjiieozeNLuhUAPsb5+pRTZtLszaqynkdxP4YnU30
wsgfHCOV7Qbhwb1rN5NirXbn+naIUy+pLLolq1C3iaZDpXFTKNAIWcD7YL2walqRn2qHtkhubYQY
Xp1XlyKrfgvDPjSN9dklbLwmcRc7eREINd8jVKEfFEryWsYQX70zHiVpZhGo6qBBgb7pjRQizzhk
gaWQRq8rcvYUs5yC0FC+HMhGcTggRE+MjSBUSpe2tZun9omYN8bQhdjRBdiZC53MuHwuJ3UrSPXe
OrGFfhjNSmJyminVm6tW6XHwo9hZGWIPgxFDG89f5kXmAfyZp7hdvqrJetWr+X6wfL2wmq0VTTcL
aM7MgjzXkT+pWdZNBcbaqTo4g5XORE10hywMkWlbuzFRAich6/59TuoPN8qfrLo/TxaaRnV8iWW+
79DgZBPnRCq7LUg20DTDOQYciKANMFqbm0FWswNX2sBouT6hypv5vumqkSbuDDMOPjTQALIrIvNj
ltMH2dSFZ+fKc+cAspGJ/t4V2dcITs9opnf8ZT/IdtHFGrtlSA69KJ5mbOR+rlYPdQ+8PIHDNGQo
qjkej4IQsV3FGADNn0HvqFt2DCCBqXWHqO/vyTQiQ9ChPz5K+6cTHWgK7rBkbBP1XgqQvwCUPUWM
RF6qJdim/KzL8j4DzeNpy2huhOvuJss9vBcdgD5oQ4dqMiW8/Qyx/Iw8IiZHkzT2E6EY1QXfMBI+
G2y6zhVZh3R26ApL80st5DlTx7eeP4qt32uCCAPSZ/7itsqJle8RcVnt9b3NoY8uGsn0lanvZDru
pyrcdvtuLLcdh4VFgp0/s8PJY7aXUP+PoIDt+pLQpdpL8tTUjmCxyT1nFazP3siYp5TbMeHqHZ3w
J8+JUM7Qp5VT+2r18qy78q53cp88h/taRh9mwb4RCxnRDWP+buOph09aDT6jGVIeBNGfC+cGEwGw
8SVlQ6uNVDTTxjFUBMb9TrDPOLjslqviQvRoSx2QqPSquFz6V0vSVF5yZ/Lg8Nzm6dR5jQ0RUBUI
jowieqqs/KeWU+sVMh+Dxu1JjMR02MbqYVDdB9ugiJxjyNllNJyMjiq77sOPXnLdLb2+tYB5291w
Y9C9g5ySBSDuLCVnGtqEoETRToHcfYVBiNApooVm0DtsB4ODbHMYiTxZWNC1Iuh128Xw7zjekI5F
UDx2BYyoIVPUrW7AbOja5IEAeBnCtucGRyV5736rU9+fNUBk7MbMvRPKJ0XMYDfd/kNISOOzkqB7
6T/azt1GA0jRLiGj2M3cIKdF0DLgyBHGB6WqcPFQhDUi9ZuIjkCvqgUd62xfLINzIGTy1U6A93AH
74f6W5PUxvPI5VnB10mTs1AqEuZGGIopp0uTPGgsPwHuJFRN5PcsSXOOkuqXkNHYE1rPWMl4DjuH
oJLyjwa5zllaXBIaiWBh4pDPWd70UXOyKBYjWV4Gl6Eh+SKgrm4wEL1Qa784DC18M1qzIvTpazbZ
AWTOMF0cl1uNNQeZ068Jg9zNLQKk0g6OavOa6Q1Xx+hb7aLemkMxUYznmSccajArR7cRJb8D/Wx5
MquVkGVO8N6m8dmsxo2mmxOFFaEZiQ3bwervlHGqD4mS3RkRBTmZtKVuljuDzlTTLCMFbTzsMGkb
nVUENISerTj6A98KdmqGZi/WGq4AThrll6bfZ1Jlh9AyJpKBJdPKS1GDMQNxL7wcte1+MaM26CBi
umPqp4t50/Yu2tT+x1SORC2fE4JZS5rQAB/R3mX1BivjXToIsVXL5h3IwrEvF4jP1Ypo/mgEwdWT
q2HWr+LnWthUQmigHJoEXqNG1J1VAmYSCXrp7BAtmURD2qOfWph7rBlXiPmZ9iAgh3Ems93St8KY
n3TVOjcpV2DMEc4EoRJMJX9MOxyCXEIcLjaxZu0Sa/pYpiPKmeccRapHLkizKTSOE1HiF5wYyEYW
9usWXiU5ry1481WBzLdq23zoIW96d1K0rUXgkeeayqOoxHYAcLsuUpUHBxUr1IyAerfS5Uj/yFjY
FOMEOvB9iI0/uqXM21AfgCVjIYVoyPY0z8HbURGaLmd/peAdoDAhNjHGv0KNL5MYRlJm/BqWLD1r
ot1vQk1i3aSFaIIX1NX7xFF1qHJ2kJFy6ikuZ4lt6p80XH7IUK5PQ8bUWmdwPxNVlOnaA8C+IkAq
g4HS0AI1q8z1GzYJPeJA1xnsO9lOmHBptWna29rgUAektQ9qroOeIt9SrQFHLU9KwtlWtcLr8vo5
zUvsSNYRMGawVNTPo3RJ9aVJ4Vl5vBtJHIfauVwsJOy1+J4196suljRAyFZzmvb3djm+2934BUl0
v8yzb+naRzUlJrTkEUQv5otwak34JGPpMwdRa/E4ZPZ93znYMtLiZnB6BiiNyiDbfU9NSaJ9YTyF
8qEXKqhuGKIkiJG4o9phMMXlTW6Ks9AsLt1IkufEHKNV7duaXcdQlWMQJ+odgSPP+kAqptuX2yie
H+LQHNAC2vcMVAhwSUOYzcub4z44loJIRF9ZfIWcfClTCmwKTPB1UZDqVTBDsSXm3BvannlDvFPq
8qbMn8HmuQw7wz3npN/WsbGZUo2d2KDxpXpSbhTdMnzn2EUAO2n6oV0gG9zt0ZyU9mZs1Dclzxm1
9PounGDuTSFheDkYtMbu/WiQX3GD9N40DtQXXZlTYIy2Z1JVsvsab9XsQCVtQh3OSalKXF+rBotf
Qx5C7ip+iDa3bAzNd5z0e7bjt5g55Tz3ha8MsAFTV58P9vxaiSTfhPouFwykS3yoeFCjjUUOTCX6
t6yM1g41O/8w5V1zrdbnhsCspNXotJJXp+xSTKSzlT1PE3dvk1TvbT1ScgyWZEzYMR6OCYl2bReG
8ncdkpGRxfVFRvHWIEhk687Tqc70P7mCYTdOIb+vvKFGfqFIemYgXm0VNCpewxW/cRWbvaHLpTSO
3aWcty4U4Hmm3Y6eqwnCLILOVmELbHAi5Ey10g7vXx7SC0mS7yrMz6qtADVPa5KFQpPRU9LtYwAb
HqIl22sr/Xs0wE7lz5pll7uo0j5sTdnby0T/xEXNY9TfVQXqFF73N7yZTyrqcdvo8WUBOQzZN8t8
0mChECy3bUyE693E3ZRLEcNh+YkkBun38Eu+5SV0iVhOWKM0gs6LwX5xtek0t8BI4MyRJW+0t0Mr
PkveLJAo90nm6jtljVyO6/mcmyrU96Tst0nCPk2l9q/r8YVrFBkIovp1ObQ2bTTv+D6m4H0E+DY+
ECv0nGm6EpCAtXvBSBp6YxOiHvp2p9fGMV7pbT/ZRU+1iTDVXFCcEV2NdeKUZy7bVJao0KDg5dpE
ZEuvt2mR17yrlv7RaGipCjQTNGwfKg6eV47GvZJntAyF8TYwt9SicQhI/1l5Km50jk3xFC3WXssp
0EVEKB+rExUApD32sI4Ou7XpDYTGkIRpWN25cXRf/7Dwhkx+RpyVUzzc54KdmtXip0lHYlGE+ha3
BDXMekUe1PgEgDTfouG6S+3hzFgBo5+SX0QeyYBN4Hlcya2z8ah9RqXzaffdS6dyYmbmC9kXj7pV
BiIip5AIYCjgBMnOx67lasHWhUJ83xnqWy/NP4o90FdG6dYZZNelKs2YlPu/vSQGjonh0PSXrIED
zgKADG6FN2vv4bp5dZTovEAqBKl9znRroXHXfdXNtG1s5SUnktizY2P0x4rCWzVRM4ScLVQxfVm5
WMWF6pkiP1ah/FMKLBRxvwClRP7U9o92Lk5GYXW+rvTUVCXyexVA9ZQqSiDWfN7e1TZYwYmiT6uv
uIj3gCuObRJv1cz8jp2WPlXLFJAkVaIUk50+15fMIlC0bfJDPRCZ2qv1BlX4Z6Z1yEV1ErrNZJNm
DJ5Tif4tLAEHmxv+hFMf39pJiUh4PJeKBt/J0mIP02M4Gg+hxEIRhr9LqTzpRAlNVhU/KdkHzMTS
XHRfiVTUWKN+mWGPBYbUvuxeHnQ3eaxGJus4AL9luB7sOP+YteE1K/FVk7YA/arif07Gy5yNN1WK
PC+MPikhPglWjT27GrZmPX/09erLU7mRK4WLInCpYI/rqO2ozddO5bRjihcHxkxrVk10AuB1ugnx
h2uSSJF15bnIiVOqzIfCGQUTdOV9icaz2oCQdssbnSVc2M5OVpXjFyOQu1JukjF5S/JW+L+NWX+Z
Rv4nrGu0lnp1X0BrlHbB4mK1pC2ZEjzeaSnHTUh+PConvNpafcJn9KgrA+J0nL+4LPbzCJYwJhs0
TVWaen05cDaiOV+EEajMVGFwRXhBytFXfblMKUmJSbZdIvuEg/LTEs1Hviy3A5wvxmrWDVfIq5VB
a1P6wC0rNJhOtNPb1LfHHsGxQlpUulwwLx2h1i67xjQ2JngD7j8aeZS57+hcXcOiDnsyHaDoIwOf
nB7IOv9UbbgPk03zxqaf4hlUdJzF5Y2Rv/QiCwhQvWtj+RYPjMDXU3CZiZhCWKJuI4sTBf/EZcnD
HR3xt9CWFzq3tyGgfHYJ+NDyRtuQQnTKRfEoY/29mCzBRi+mrMVP5bhQnoTkxlgmj1epQKTSlKF5
XO/ZjT0Sqv1Wy/SL3e8TLlB5AJtPpvISBvhe3sz63NbhO+UBeoyYEiWkUX9WGOS0GmEr/WxmG6fQ
96iMaOuls0HJ0ETkQyrnyq6VC3vN16mgt7v09pa87DKoTGtkTz+522IBRbOIPNuX7U1ZKQwI+AEb
J1O+2Pd6M14IkYTOfloUfJMFyEpCsqLJiY5DMrJphJzAbF/x69Qktng2d3NXaEclZ4LV4ERgEmGz
UXNiFXuGtptntzlgj0u8diaDadKM4kGZO6Dxdtbtrh/+fQ0Mfcp12eVhYGPhAMRf69yrJGHjdlGR
ZbCmP01vjkiAcRNgYdnT7DfufKhsLOmYnD4s+siaQH9qG72y5//ZLhqFai9COn1A7NnavCx52+0G
KvR25B42tDQgE/lIvvBnL/PV2cXdZ1HGg9AGd2eHvzaZnf6ca5/oyLjXdMjdUlVE5Bzn70oPULUy
KO2tUfsJS4eLhgq7CMM/Rip6nxaRE4ANEK4BxFkt+Z8sliWnOSbjWrLFyim20fCF9lfs6l9Dh3x7
ZhEO+/AAiRlAOh0r6eqvbgb029zWs3LTrL8uWScwhoV8aoR87zov8PPAHpYkSyylP8zpeVGth6K+
rVMxeGk+PpYR0+fccQ5tLWhp2reZjpvcdr7byQTiHzV3s5nfp+vowFUK2oZTexJqNPpda3BFuKTA
4yo7ko9RBk3UTMzwZUBxPXJZG4dyEATqmOze9kYUC2ATKDtUCyKBZtcwUTPDhtAYtZvUrG/bdHib
ijVocUqHXWgUv2OydDcS0kZEe1s12SkbkcsNdjaYDxjGxo3Vt2S2b9zoV+8MZrIteWgOG846cUqW
x/SxGF9CI4Eu5LBHiyMj8rBYe5OE5TBVk++4KXtn2xw9Zqq7NFG118xltYYdy+6WFstUkA+lJSfR
032xBnFhj/1kqcVrVzj5RmlFgtAieoMxgoXd0Xe4mVQfoQfL4Co6tIkdonNIk6r317bnZtAxq+u8
x/o6bV0UgiHNLNsRZMp36SeDWdhWdazPBSd/MdKqDAeGKyBUsLgzcR/lxB5OIXfJKXPHzyxLw9E0
PGk5QEDVAPkyVDWyKhpWZv2dpQ3sl3Lc5zN9Zi033YMuDrKQvTdHDKa6heaTbWefPU0+7jaV4pWI
Hrq8ig9ROqwFtP5uYnHx6FZG4E6m9k4tCgYruvmnWkdP4UdDh8XXMoXaVZ47epbIZNtjhDWwpxi5
Dy3OyrKi2dmr+E6Gy4C/zkejUm/c0oSSPjP2sNbEmr6h45cs/ci8jBMGMkK2a2MoFZR33tRm/X1D
ZnrQEW+0AvlP9OVvIrPx856+zQRRQxtpa1JL1Yd0aCB+cEeIGxH6TZ+oN3JUtwU1pTfbOKeThcRy
od66tTB2Qu2bLYTIw9Kktmdl5SbWCWxZIm4OUSS600i/PXMQuKfZ9GKViExV+czUjPe/XJD+0JEN
ky495hVtdfatcGpTi+iVYQuLAYpEUyZnaTM/bVqa9rUxKZhi4UHmbrFZpMHNeOzeQPRsSnOtPyus
cctwMDNW0jypXkprMfa2XqFmFtV8FN06E2qR0xC/gYbPzlrq2pw8cbwbGxFzWiijwIDd0QjkQmOb
ZZkvRd4Wvq2VoQ9ypUTLieu1Tn0i20oAUOsleZtP/Ips5hI28tb0hRBrnkJzNkX6Ki2ObahJa58m
GQImLntsPi+txX/cmPxK/ER0YiKLZY2RjOUMr6ZrIizOijOoz+kUVfcqLRTOqNILeVc2cdaB++5a
tnv8bq2etwSNDEydqbJsZj0by6krP42GvWDjTrxwQcRqL8odw2IDRszWHW6qmPAWvLKfqiXkQ6GH
myGdX40R1+VgD89diNcTGVC7KwmiYYmWt1Oy8EXKryAliLZO9Kc2rD6wnf4YMUOlcejqgFGimba5
VX/Db+YQzendoPYK4dMODpjBIXajxJjQ1OhpdTp0OmEjPQmbJWeyGYJb40LC9V/fiFmy3EylfgBU
Ui2UFSbnnKi17ykyP1X9d5iWb9AzhFsACjebu6WzVMg4IX3o8BP4Ft8tdGur5jgoGBlCr+kwmdD3
UMbhMjJjtkjxSeNh08XKu9sKZ9NrLYFrSVbdMPmzN/nikI4nmOkw9vJVjUqHfQ7mXipW9rU7wD7C
h4mRBdy2D6kRzkcrVJltsPURJZIcO6qmrQILHh3yo1Rydds6dzAuKAzV+WWYtP3SqXSFp/ZZDkxE
rFH6elR2/jS6GoVivvDXRzdxJ99zixGZ8asPyZ3Dbp9NMHfFYZiQGrEd6CcG0LGrULPvW3zjtxF5
JEpFmDXhTsHYKd9tNbwbEbleeXiT9WgrRf89OjT065QWPOrKJ0lTgLw3F+5vadH8MJ6HkO1hCr1h
g0HnU1nda7E9nyab6IIiTe8VUUPPN2dOuaWuvAopSqAN7PnslYnf1eWPaox/5KBSsVjjXmPt2a3Q
7bHK/6DdIL0S+inzXnbGut0+8B+lnFVxSvvFzHcxCFzEhkGmpPtCJdC5DY27pnPTY9VxbhtNEHGQ
vbl2kQcyBNca19zEchwvtbMxUM8GziRI2+g/57m65Q6bUgUbnqixz7VViQ6k3s7patiV7DsIbUMg
v9TfKSYrtgrpo666oR83tF7jykx4RuMkj6r+trRw5ipf9NrHDyXaM31VQTuJy9AxZlum8su2VzaL
YGvUdgjrBt4VTV12kbt0t8n6YNJ9K1DSHq8vWXlDlBGdhzqz+G+7NYImnPYF8kc0uTprKcHqjuJC
8W+HOagb1uGw1p7SPkk5D9TXDrxEoOm67UfG3rEsMxCL+xolscDlRk+76opx04ZsZIoRH0TqtVPV
HJqpexrsetnpqZFshja/TEjGmB0znTPavNlx8RBs7PQZHOGJWS2TOEo41lhc+mAq6A5vjLbrL0Pt
POQlB7Rccq+otfYiXVmT4b11uOk7NUwWyXgD6thtG840+Wkzynj6M/YaFHGbsXzaay+GhbKw7j7q
BpILji5KoWLjtvZtwUQsqBfR+RStmxDr4MCIFWbOGrQx/qTtHITWIIkvPGZtP20Bf6NcDC/uEt1E
FnsVtmXbTK9jf1Qy+jHaeNTIH6DImX5YcoFH2c6dZrT3TZ/RhrGil3xm/im4L0UQpFtl/p3ID05D
Q7skpjEEsiyirZKTjNBozq9totEs5Mskh9ATYJB9e1Z9u5tZn43lW0zOvjWIyU5/bYsTdCnyr2bC
W6vaktpPIcSonKPTaNTPbYaYQnJy6d0TPo6T26LwicJ4EyYtFI9e92xXfK2OEwpx6CSdqxt+qNtn
HeV1zvxlM0TWwUXyc8So+KytMeNRrTBtrzgAtvjucsyW+Igqmq/bKXSA2qT5k2sxp9ZtMopggRyt
ar4dDKYHpgjf4zsUKKwqfjgum15Huj+0N3Of5TtkGYd5CG+JC8H6Qi8i0yakOjY/M5rn16I0f9pl
uhGiv6VKBVscn7KQr+DsVBAEddtM9Jzda3XGHOXWSmNBOdsVdE6MfWPKgzaRg15Mj8q8aDc9WiAd
HfC2SvZFS4krXeNHz4zeK63uVankQp8r42bAcdNxZjaInlonPklmafTcPnUh5VkjLDaNnXmrSOkG
3VL5rog5W5L7HDKDH7HWV+0OrNIBzSS38kzV8ffXH7lFnFg4GSROKz+R2X9mIvsj23jh7Nd3Y8P7
IhLCC8lb31pL9xEZNCHTdLXTp0zQDDKe9MqJfAGijA4DE1uTwzy0wxbhEyvsMZXpM+//g/2nrVs3
iOgX0Kal6d+5qqeMbKvM6GfqpodOt3/qXL46c/fIFCL09VSBk28TnOVClGpCtgNCW9U7zFEVUoMt
gSSbyAPH64ulYcuvMnW2Q+MEKO2PFo6O35ToxNZpVimx57NTywNidw7DZAF/OM7GvLO5gsqo2hUs
3KGlvBl98gvcrKTz3Ey7SkXWhv09bn/+h7nzam4baff8V5ny9WIOctg681YtM0VSorLtG5Rkycih
kYFPvz+0bMv2zHl3T+3NVs3A6IAmSJHo7uf5h9ypH/GZIhqdF1fC3Gg+MyfPdNSVvV1mdqgf5896
4oJNH9atGwGpU80SXwZ4p+VsP6OMAOx87cXRX0louutw8k4DkLRVriGNAPQ6EiqYXi+8GKxJW8RR
eCoLBddKIzvasNWSXGTbZrTUNbA5i9VFv2xze6v1Q4DaWCmwYBE3OgOjsMbPPzEvKjalAYxO3B1D
iNeeaHjCb8cyfg0LMYtONXsjV3jfuHKaNlEclrdswmYPtLF/0KbQOxDZWA413uOuFWnrwcnvwrI6
Gy1GEMhUcxvRqs/AurpEy+F7Wyc7YSskSJcvo1HFuMpIjmjqXQP/RvRvKMlYDSQxBsydQE5tRaOU
6768aiZVO+RZt+lzJViJhEVZWe+KXGPdSkw4yiP+ekO+dsPpFGU8gPxQ5Gu1bC4CF+P2QMV2AcSR
5in12ksV6Mrdx3So1lVXswRogrOisejv8+IlIKEnYswovUCJVsqoP9mNuDLVZpd56bhuNNa7aZPY
xIMMyEIpiix+f24C47k0D4HBUxOfQId02FcPjENhWtDcO+8Vj5Qngl+mcB/IoGwHbODgtBwMNqVh
wDJiCPQrCCtXYa9eRX0L2kPbl0GabTTCA3Zmnwfdm6E8LEdLgZHiCNa1rPTHeojuQFiyHEWHymo6
iBq5fZlPxq1vxDcmz5SN67TbpJq2Xqld+MzkkEWXbUGCDGvKdRwTjcSxM46qhS4GYwWMkpIbsNgp
wcXUGVFzuNxREW7HTts4TcOqhGCjh2fBolTSozlUL37cvSQ1uYp4WmjiJhVty48Gyp9ffNRD+yUa
rNe2K9Dr11eGmpZbxO/Jl40IKwh27Xb4TEiWhH2ZVwTPlCujmO5Cy3mInWGn6sZehCxVlUY/Ir8D
3cMEo9MyIVq12y6OXzVTWQu1ZMJAGqLzzI0lmGHV/rnKkQ1Mnk3DxIct2RPUvbYdInFpUzxOvreq
xsncho127+HDKoT3KWxnRHwUHpUeIAVAO1wgsuFoZfieFjoB7sy9V1Fxa/3iCsGjDuRVdys6YjFN
ABm2cOwTxDEM7fzyJoPIsPCm8Zi33iqaLFyU6ELG5Gigk0Ka1d1YbnVjWNlTVeNVpqgOWvsA0tTu
zjMJLxsetALLve0bjQWbteKRSwYajQRguOZ9gkEndBPkxSyjesrVdqWAUhW4hg6RfmVrDp6h6AbG
xNzb0t/NUx55gccpT6yFGeZw06H6+MK6FkZ9aVWDuyTXyLYb07qFIoxz2tr1OgfT07sgH4fmoLdk
gwPSKZXyBSUHrB6JrS76CgVJcKm6w5+2J1+ephr7UmdPCJ5nY6SVzGvTttXah0wlBIYq0sxI3yoQ
u2vPZlHCQrGHrTKnAdGTipCdUIOR4ACrX7/+LFxt01bmsXUc9FBKnCETntkIWjgFAc22OfWl2Zy0
ImpPBCAm0nq9sgM+0i9qpRz2WW2WN7GpJDdsq+dzWVHU8B/RKWLatH20IP0w0JaVpdbbb810VIZu
ja2huJJVwAHIQ1jmp/dB4j6IeY67w9qa6vKGOIy4AS52W6qId8gqA3vXS+Gpu7cOc68UA9MNdxuu
3gcikA5Lv9eVvewH2Hq4HgT29fOo8gC3ZBdCqCRtzZ3JutqumyUIOwsZl+91aeQuNUR9rmQPtLtG
0C4xAW0r6a/Moft2YG937Zp5f/FbvcnaACmdnoTW9/6asFGxMI/kSfXL9+oUa7XLAISRHFTWp8WI
9VRondmLbEpd+OcYT8874QOcKsq+uZBF2yuS2QNuWkdD3N55VZAedEEsMQ/6lpmjca/xQFim0G+a
Ze4Mp17l4SsvHSuvXgaA9fayGKdevIXYYK7eBg78/ohXIUGz+WWrFNW5RHvrKl/K9cpHsi7mSb5S
H2HZOPluQECC7n0rsh3baWUpixHM01Pv6feZULgPVb0yhFbfynE0riSUUYmjHMjKAfWJ3PM3srWJ
reUIphdWTVpcy4OVimqTVPy0kMoKw2VrF2hd9Fm9lM0gmotrXjDaVXgw8xSf+2TRFIK6Iqn1Pk5S
jwP7gXxLkELfNI0RXRFiDzdFP6RnUvAzcqAsr5Goc1ZFEHU3CZKaqxpVhduxEvbSh31zx9qrWga9
nT40RN/43Vn9YzihZ+eklvMxH6x8kSpt8dmsyldMZaFLVvmj28XZl6HMoQ3Gxks+AWRP3eJrM7Ci
yMipkOEolp1a8uCY1LM/sKJZVEeiVUByM1RoTDsGfoA1Mcudjt5TsQ3JhbySiDgYzSRe0sq5dkD4
P0d9/MnNw+pJZU/A6q32PunkbhdJnI6bqAywRvE0cY2ZPLqaqcMjaDZclnVBUkKpnBQWP50Q17JB
CzSHh4RfrmVRNlQRwaE4SBWWOwz11q8MhrUNxGwli808QOHo7robXBT1frwGXs8F8GnyaFYvinA5
VY66UQwNFeK5jxzfIye4HYTVvd2qbMhrv93mNTkt2UWOPygqOP8uJN9fCPBsMNJ3U5dgF0kK9Aq3
oGzXCivGErQMT/zMlHWjDPEtIgbRstKs5nOWKpe6VfYBOeLryfXDryKzngB4e4+9rbtYIDfQZnsn
JariiYOSF8bB0Xt3w+a14/ef6eTFje5j73cfrQIpl9Bawx7gDzQl03XulPanwdaLZRD0042nRcXG
szPkdrK6uwDd725xbfavsDWtV4ZI1AcQhTGCSeFZqMlNPun6pVFmCC0Ydk9qglxgm4Tiki8OiaKg
SC4Ttk5bA62FU5KY6bYVqKSkOQmuLOnHU2IZzdbIQRXkJsn/1tSyk9aO+hZlm+Ckebq95YfiHJME
IkDBA5df2UUO6GRbQu3fGVYcXrMaYUmnOfaXIL1AV8J+adiHL+omGG9k18iaFKIy37sOXf1bVwOa
842Kx/e2ayyevm1yC3oqPuJ9tu19tE1RWyacIesIeG47UfbhuscudFVWKlk/v7/O9Bpn5dif1no0
9dfygL2sszSQk9jIojb30zqYuIFRWtuSRxvG3TGxbFR9gr0eieHtujAmqOzqfnVBEvxlws0PoSoi
/WD9z03pIXsDT4ndoLsrcFEBY9lDBoaXcG2gKrwCtDOsZV1fuP41q3sw+ihukhOin6xzemPVj8gz
yVIf+tklEmU7WZIDwU/zdjHuecCZGUMeLNPyMW7mN/ReB56zIpVr6/v2Rz/yHysdabsrWVV6bo6k
W7UrKizUhzRtVqreg64ggNJslNjkb4cdZLiGjQgfU5kSYll6feUwLQAEmCuJTSbLt3ItKgT4iOO+
9ZRFhPMJNc2H9yFkQ2EFzZVNSh3NaRcZmL6+0vxR3cnAfa6k3ARfzP+iMrBsdadohPjlhbKjPMgG
eKikg+eLp6kEPp549j6YN6AirIzLjvjPVZAJYC2oBn4maliT5LGKs14iVGFN8HGKloSj4eSvuV54
11EA8cYTxNNlfeZ4t8h9qLfevNwVAlqMErb0z4tDUaIKZY24TftjLtayvg3ZEfVt+UgWx0GcaMBe
NSZ1mVlYzmphrxxqh2/TQp42I86l+dAhZW4pB1lVxQmtsvx2Kmvf2zsP4lqaKV9/q5fF3+os3dX2
mUjWvUsMFd+r8RDq47eDqtbXUct7nUzw4lnoWB+1GPKBWiblZ5J2L5ZZ2k+Kkz80mtbsTdswt64W
h2svM1D9QAP+wSw00mcwPHLd5XkaaOgyVWn0iOMlpsY8MEFlKOvaGA8uKlv+GBsrUOE8//LhchQi
ex1LRD3bWv8YWLUKgrRw2bH3ykX/uNO1DllRldT9Qu2NYOdnOVvrBmqXq2dPpad9wp9cuUEwuzjk
OjKDkTMBSBjajcjK9LFTSaKNSqptFChcn21/yQDZun3sqqC80ESVblQIYvuiDbIHdxz3BCPzJ603
ClhPvn/Iwi6+8c3gq3y5SXf5C4qhuHKKrLv0A7IMw3zBfB8gKMlpxWADczswt8hJPsdIkp7kwciH
9iTMFnit5SJxoLBLFwAkT4YemcNC9oHLOZ8C04YDZx6+FX8MIbtnZfmYZWmxex86NYAFm0rXrFsB
NWAYpj26Ld6lLOUJBDSnQ/ZeFuMKFAvw1H3v1pcOCcFmXxMBAR2mRstCKNXj2JFXjXNTfHIm8tbR
kNZPRZo9AvPov2DRfGpZj77WnQ0lKw9wsC+mReFCE1gobOTncLQXwG/JBhAybmDOdPsMnngDT3kW
lyscgcKcrpWLCGvprSy+NySpkuGDDM6yI9x9FT0oHTbiBoLUR9cOhbepSyC+/WDX+9BoL2RJHmQX
a+4ni2JmF5l9QLysca6jQVX2uQuvK4Olzi69Q0RBh3y1iuZm2adSfHWZpsREK8uiD9PqF7b0ysXb
JbqWLis9sK7eOvN3utRwlrAqy7mGMMQgP17j7frezyq+WbxGDaTgMJRNv1k24LBvgiTLb/x5yxGp
FVidH3Vu3TarhBAY0B0k4WCu6OdKdd2j0OPqCJflkT2xdadCq0JvzD6XtYOkbAye3OGLeJSNFqr2
K3Ag5U4twQk2nVFucwe8a9oYwX3kF8667BBH0OMBHhX0TsxzOqhuQ2bfTSkoG68IlNcN+TX/Ne9Y
khpVY91ljLUGIJscB8sIV2WcQiACKXBLNHM9MNbZsAzrdqp8AqeOzg4Tkh17c0TdDbOJF7LVMch0
jo3jH0nPIzAaRellWdvVpQNijRR6FT0LJ7uo8th6qIzSgVMRIAcyZdFjqRBAmDs4v15JLrUmqO6G
z+BF3q60eWIty7HWz+SWiLg7Ir3rUxhKCHhG17HvoxulNQUpktTZ9qOtH2LmCOAwWUtGOy6OPN+a
7ZipzqXJ57N2ksS4LlLs7yJVce6GWbIIPd6FEKa7rVt/GhfZ7MHQOqN2ItWZErhEdWuuykHwn8r5
8NavqcwCbwvl2xWypRlHHJJ708eCEHI7Oe41iMT2xjba8La00ayIEHpby6I80MF07PaGlf3MAkJ4
6L2DrKODZhIOJALS732vNXGm7YKDnafVqQ/7bJ1kafOgR/EX+afWjK+R1YcvMd9VgukjRhfzNS5S
RQdzviZ1iClUsVk/TMacPuj9VzN/uyb3Um2hu9m3a4QNLiVJ8wOUKu+gNaN3IOVJfqvXSUiIOA82
CXNDhRs2Tbls+v2URbCxUtpokw4iazEpMOHx4aq7qHn3qDzjoz4GiDAsLNXlmM8V74cmjTAABvV6
N0GkXbcDjut1NBjHIteTdWTFyiMk+aueb+GLFXVns+6NR3gLOWnx+m9d/ay9kktXMxzOpRd96/rb
qOak4rFeiIQw4pNe5ca96lflXdD9VIi6J62z9bcWzfup5fdrSq/st3XlA0KZRIezeK0OzLEw/kmI
quZaniYaggDRfCi9GIVJ90pFt+tQJfN+TZ7maNAqeKr+WivLKMNXF5NByNoblYvcCg5QRsxtSqr4
gqy8ciHrIb4TPJWVWja46CLPvUn6eflC9mptrbV2skMta+WpPAjXIlfmtPGiRDnjW3/ZMmrB59ar
wsPIc/4c8NPYpQOBOS0T+dnPtfwsz1iFPjQkUy/e6wc/0HauQeJeXvprX9Cm3/o2aPcu0DhokR12
g5M8WAh98j3KzLUjMrRLmhbutzx971OPpDt+7yObbdVCrKXDWCYCZhjcKYi/H/K8UYlPz6e6AuJL
nslDHTB3AU8KF+91ne6O4vReTuwp2cQZOmbyYiiOKDX9Ng7hSpI0dW3zuHLJkf00BgsnZ5mPgwq+
poSrhVxf50VnhAzyc6CG+VmkowNH3DdW3qhnPzfsmg4Bv/fa0jCcFZlWYyUvlAeklfNzvavmnrKi
7sGH2Sw5tvA0MpxmHifSjSfMEMRCFqEyFdvaQGlJFnUTyqgCV/Moi5EdrZgg9bvS0/Vzkpl3srqP
0G5tTDzk4jEfH2uNVC9bCGcvWxVLvcJJc7rGKNu8rfPpbWgvNdtDH7clekpcRMZjXKMrxH50vi0t
RU2wsBTjssdX6VH3cSb5+92a892yDAs3ZJKGx/e7lUMm3G1WI9AsYOlvpRJ6xnSxaYoAXPQslv6m
jj7rqb8XRR3CRPOA0MhW2TANKU92WU7V/FOqpflOlsZMHHhUQvFJtbUXs9aFFhhFZ7TdhlVNPHs9
1M4IlCnMlj5CBZcFSyGsk3yL9EOFfJbs/XahY4Rgp4U7+3pEZ0upozN4s4CtRX+d4H9xRED+0CqD
+6jqvPzoDbCOPO8suuS+nqtzD55NlZBOb9rEfRwaI14SiI+OsrWxYzwxxuQh0EBPNyYWO0OvuI8V
pLFNXsXDRl6l6z3hyDaOLz0l9R6m+Chf0lU69YjSKxnA+aX8OCaRW+XKVhbHZPw04TuLhlVd3tWB
v5Yv6TXkxrQJ5+u2S/UHE9ZYErmnJjXIeKgq5GKMrE44ZTunXljkXmLN9sGFmrfjmJrIDf1oHhQw
DO+XTNM08hBFYt9iajUsWCdhdxuEbXeL0RKhwxRwqB9QRPIGA5l+fHrvobX+fR8b6Un2x/Wk3hod
REtZrOYB5yzuPJa8pq8ya4mmiLf1DGvbtGN1NeTw7VkAALWvFH6tKiKZrWEHL+F1G3bFCx5OGTjB
YPYaMGHbTo0L0b+P7y27fvYMJX9JfB34iy0+Grol1g3KhEeikfapnDSBB5LnfI4VsZJdhUueT+9V
92ZK8YYb1YiZxKr6m6n0uoV8PRuSYtrZ4skvgSoqYmAxpiTWoYZUuS4i230EOHCSXZtY/9S5KhxE
3da4KSI68j0Ufi+WDvuo7+8hYQ/19h6KjDWVfA8VrKH7KBfPwHe7jS8Sc5OqybQDHJCtdIQ97mWx
q5J8pYeqfm829bfWyQuMn4pqoosdSaNsA9uZPImhxA8qPukrdVSrS8Dw/V5oSb1DNhkdUSVKVw66
eR/HsXsEAm1+detDnSrTayN4TCBCHkMo5+rJ86vLmnhm0SK40Bv5U5+JcIteVob8XdqXRyJzWEbN
Z78VW0SesRk2myX7AHoL0Y+wI7CB9pvMvkw1Y+0PSnQkbeQuU+Kua1kvXB0sEETn/GhYxbpoeiwj
gpYrDC/C+MUb3LcB+r3hmLhqabO9nuOoR9MECzqXRByA4imq8a2xq0JtXVUdigRzg+wiW71OLw4k
EFDRj0lQoQS2SavAOpnEN0/2fJDFMO3tw4S5pCzJetlDy8gfkfRxUKbOY6jv87V9gcdRaGWbENeb
pRRgh+l6XyL0fxsFACZrDZyFFEJ3pvre9tzklnR6+FZfps6y1fT6M2obsM27F9TGmcOAv1wHpenv
AqSDtm6Y5rdJT5KjUdTuxejVJQLQ7ZOKatMKGUftEulUHNDaNNoMQqkfKlW7D6qkR1IHo6wx9x6t
GA+VWHOSY1uKHg8QY0S1fwzO7DEgY+fBNbTy/mjojX1tzQdTB7doFddjHNmzolh7AoJ5gP8H1rIy
k2qvTywr3vu3dR1t1IYtm6yTl3UhKPwxarOtLMoGNapeka23Lt67OSCpnLrIriBv2tep8Osrt1OW
7x1QlmFpFo9f3oepDUdsmwlSn7xINrRtNKySNPShXDCQrNOafMDsOsr2stgVvr3JoxI0hIo3jhdY
jy5bukPvAQKQxXocwzVKNepOFp2kuG9Id50hU/m3MNQ3ddNaj+UYQGDzbrQhNk+kLpDgD9SvwLDU
bVyVbGlknTxEUV4f4VxBW6avOhXGxp+qct90+SewwFDPPV9faaob3/Rjbp1N/bkltgBxBruKPTJm
UF7nxqIqkhvVjNSVSnZoLeveGvzykzHq2kGWkFK0zl7+LLvLmsjS1D2L1p/HidNCBRXRKOvK6TqI
pE39KYBD9TYGmwvg2mL6BPnFXVYememY1L82P4Ai9F5v30u+/1aSz6oBlYv3tu6X0o/r5EPuR095
HTmn/lbvyVXPD8AfPd9eb26bBXf+4TpvCEA/Bv0+6MfkBLMxOVmJf9NmY7dDjiU5vdfLs7c6MZAw
60E20P29Oq940i9kuZ66L2kAMB9/hpOfWcVJnslDLUY0VfS0xUDse4OvqdHwU9l0ol2hBtlF3OND
+TbM+whdrYxrLZ61++bx5UGOxaKgW3z44z/+9Z9fhv8ZvBbnIh2DIv8DtuK5QE+r/uuDrX34o3yr
3r/89cEB3ejZnunqhqpCIrU0m/YvTzdRHtBb+x+52oR+PJTeFzXWLfvz4A/wFeatV7eqRKPeW+C6
70cIaJzLzRpxMW+40u0EpjjQi0/+vGQO52V0Ni+ooZndeYT+LhK51s71rmOCAV4ru8iDmwl3mVfg
fcVCiXqPhQomAekmiBPzspos4+2QTdqlyaP1gtwwnzVqSeYlqPxyq2hBu3jvJxvIuWGgWURIJpcR
QVEr34nc7U9Wng0neWb8OJt7oJySs4wDdxqyNTn5urZvora4LiOgtL45/lTycnVvhd64+fefvOX9
/sk7pmHbputZhuvohuv++slH1giOL4iclwob15OtZ8Vl36rpJe4W8zns7Zr8xlwj1taIMxmwjQHp
kPnwrTquPGQDRe2fFJKbq8xULQRvhvrai5wKCQXqBt+2gJOqXQir73u5bKsvIq1a3GfCBwFc/yoi
G/6g6g9p0rT3BqSpmwQst6x12yY+aT4UQ1lMNZIqg6Egnj9fY8E9WAdpXUHeb60HsBbpcnLy9CBb
8yL5afyh/Gl8xVD3fVtBtPQ1XE99v0Gso+5ORJ///QftGX/7oG1N5XvumK4G5cs0f/2gWzd3WbAG
+SsRkR69GD4/+QkHmceHaiFlAbEPtTz5Gb839wWyqHWeX7z1C+sWpjA6ohehOVVHwjrwYRO+cJk9
tphmzpWdO+OH5anvm/Opo3/rVVr2aydYd4mg9PZoVhnrzm2mp6ZZjDXx8AmDmI2a6e2+zUz3zvK1
s2zP2OUQMddLmJy+fVkhb7ysO3d68uvkbiDGfMcz4LcBU+AHN6pnADRcDim6pZM1nDvHCY9tX55k
CZHA8fytvjvj84wCX1fm/qIzUH4E5mKsfPO9C5c2Zv52qa6Y1WpifbIrYlAeIdIhSNhHw43qi7tx
0DQM3jpiSW4zv5dA+eg467G11E8q6v87wEL2W9Eeo8scDuut4WISFBVWhmEqV//TqPPllYEWgvxq
/Mcvj79aPg6/FOVYRUHY/Fb81/a1uHzKXuv/nK/60evXa/51V2T892+7nKIvVVGDJPi91y/j8urf
7m711Dz9UljnTdSM1+1rNd681m3afH+Mzz3/bxv/eJWj3I3l618fntDPIsyKOWv0pfnwrWl+7Hua
of70I5pf4Fvr/FH89eH7NX8UX//AEqPNnqOnv1//+lQ3f31QHPtPpNlYlaKGaJAX060Pf/Svb03O
n5rmuJ6jGobtaYj9fPgjRwst/OuD4f7peYgiuWhluDDzbJpqaDtvTS7fTp1G23J0nabvH8W3Ge3t
b/jPM9z88j/NcJaJVaylmoZm4cJs2Mb8zn+e4UYtx/uG6M9O8VAkLBdZgHHCoQ2CjQqEWQOfr5rx
KnZdnN9fLaQiQMm1WH2p04uuQBxTWS0O0KOyeNf3555EAQr14qMGgK2Jzj99zP8wHZP9+oe7ZVrQ
DIOPByOz32YFCKo2MaqAux2AroSA8usMroOjT3iNfRw99lRdssYSdWGRJM3UGwex2nK6HF3mWaV5
1lmsd6a+mzJ1HfQJpH+f35a76Q17P5qg13ogiUU4izItvCvHeK3LcZEgoReCD58uBSoKSH4tIZ+c
5+FGm5jKXEePpOo3pii+zH26xEXBLiZFjkoPAb8e+oU6KQztbhqm59I4uvAA56q5yzykKOHBcgdu
2c8Qow2sPTRtW3CvX0xG/35TwsxX8z3NNyhvWPSbgnnNdrLl3CdiuEAA1iRV6pf0LZCl9ogHRjrO
uLhHcF4DYEIMk5dONnVAINtVr+Y+YYY8g4VzDpfSbKK5wbYagC9dA+pilGFwSnCbKzMZ9jpUF9Hx
f9Wu56vNyNupmf/ZrvHkm8eIIKaIEAlUgN2CazE6WYD/ENxVj8HHPJweH9qu3pkQ5OYeSdRfC3oX
DZ4K88v2jfpVd6tFkLRLw4RrciDlQUxrl+QMwGvI++LFheZsvr/V+fWI/cAw0LaNiiJZt5ubTCOU
/w47S32u43api3Yt3wDjkJtZsMffzh/P/N7nF5/fg6ngXItc5Hw+f4T+fE4buy1SW9jE3anc2mjk
DyYsD5ybiJOkJkzWAJ4QFNMWFkqgDwvSSMjD4ql15yOdpEZ8HZqLCNlcm9j2XJw71xpEkdolvlLB
cksRF8lA2nebNs6WLbyyuZ6tz6Lr/FU8fY54jXncOuk2EdEeqcLLEDrnXoPWRQs+mLuydby2v13q
6jPS0FzgvYoyj4lMKhQw2sQ87Lo0eWeMhtQRyxmtuWVDvSG5upzvYL6sR8TP+6QhsJwQJevEuIH/
BwunK56yWMNeEiVKSJ2Z8Pj6w+UIlir5vacOm+OqTW4Gxb8Dio0xLnbLMCTgJNgLbzTOADcf+tKG
AoQrUu5a26B2DjV0XlEhZhm0ywb4jxPqp3aIsAzFQgGBP/h/6F/osHCT/KNew3PA414sk9hF3Uzt
v4A2WmVhDts/4AejaCGha2ONTjHfs3Zt9M11qoKdBxrbAtWNEgM4Rxws//tz6P/L9PjLrPtfTcb/
H86hmqqy0Pyx1/rbHPq/0qfnp+yXafPtkm/Tpmv+6TJnqkycuDRorvM+bbrunyYIZMPRXAKEHJkE
vk+b1p8qlrmO56qGaePM7rxPm+qfuo6GvMcUYVuq4Wn/nWlT+3VjyLRpgU2YbwPIuq7+bXsSa6Vu
1oap7OBQexsd99Al5sCIV/XFrgw2WlbmO2Q01UVQZ9AIkAlaTp2fvK3Qflmg/bw//cfbcDzDIRdg
qK6u/zYfTqhNj93UoXVXYuoyprp7IMz07NSoQaPXH/BURQmgVNZE451lg6PBKtQH4/+wh9D+Ni1b
rF+YlE3d8BybhcSviwjX1OLa6wx/p1ZmufJRlZ3Fu/W94i8NrOn6vvjIA+NsR95HVt8YIRTNstQy
JE1y4ve10UFiJai7/ukb9Q/LBc005/35+/59/jM5BjBNS9XY3RiOOv8Zf9q/Qz2zmBoqf0eMDLiG
2hZbMxZXWhG6x8yxvMUwmMNKZiCrSSdjzRp7NcQ6yuKibsmTdXaxtmzT3voYwnZl4R21Ia2OjrNN
YJ0dUYWcdpaHtXChm8fxxyEtHdgPVo8//OiO67wvLAID4XAFBma8iJTx0QdOdBh8uE5GpBSnYARp
bBfqqyJc+8K8toIbgY/d0hv67TirtClTr+xxuPrq+e4AWxt1DECR67qpd2ASTr6W1mubp+2S0Hdz
UrP6pRswNJ76csnbzk9qPN264PM2yvjFDxqELuJiMzRrB5BZ1zdb10mLVTJipZzsNZeQfdctGzsz
NkIRl078guEzOrt9iOpSSh4Cq4OFQWYQjFR/B9UZ/4S2tde1dwC0sIx1gtGpatobzYvbeS3mIv56
LKIk3lch6b8OaflkdM0NkGsEsPZuSOo25raS7OsoVFx6SlyjjdB7beY/SB4CH48eM8set0PTZqsp
6OBjYtiQYOay7GvzwgMuu4oad4tKvr8VY/RKHj9YkOFYQ4b66uTTGc+/s8ALIjZ9fTF04jq+zVPx
jHRIxaYRY6O4gEfCKvwKgPYCv4yeXtDrAmtcWga0aQe6COLrW9R2IPK0YDUU5AiNCvcUv9o5eQLl
1LNuNVawW12L93j7xbO/c78oUXyxsv7e1ZF3xAGpXSsDeY9yEM/szvETOmuT8zlwJmVTWqhpKKH/
CHsjRVAP/wiCAdfN0Fw6SfqqmaO5aDIS7lU2OUvypKzQ+y5c5c4nrSRvhAQknPzoKlafg640sDuD
1Q6ZIswSfgCDipxj/zqg2WCRqYGIzSoJEX3gVGUKrcRt0SbJh1M7arCNgtY4m1mOWFmFUJc7Aoeu
kPAk2fxlDDSSXGBflsXYf01t3VwmgF8Xaau4C8Ry/RV0/GyrIWu1wUjdWcVmaZ1yvwKu0/urSEB9
LDUwo15q4MhgWKvQNvGRtDhAWJ9dPeZTLLt+PmRNaK1EjPetbFAs8TxG6bRGd7zh0wyv7KC2NkDx
mgtZ1QXEGheyLA9Nm9+DOIZS+aOLPEvm6+UV7w2y7r0ozyprmLaxYu2k0QDhu2jCBt18hNpqv5lk
SIMI2SqNM8wxfUT5XZvAfOOe0UdmgfjU7KYhO2qwVtEhcew3DwPZB+55OMEooDtfGUhMfKTVEpUq
gIrzhW+Vb0fZK/LYbkw9zChZ/M22YrJb10DWZ770pzsZVTXc+aO2bmoV+RmhYTE2v+T7vbmwDBD+
kLcga0d583J49DO4MXkq5O3yCEHrFg6iaadIgMXeawv7bF6Ho+IRaM99As9aBzWxDayGgClaqE0Y
uBvUDs+oJW37no0k8i+raqhgswzdXWTWLyBmOuCdD7atH/PMxgIi767x0n0wjRbSQn+BBDWLXYvF
sl+GqM+NbbYzphpkuDGoe4UHOwpvgUs6r9r5anBjKra+tiLErjsnvkHmYBHbxpWfqN5uFM21Hrgo
kwA8RZFj7bShsbDrylyFs6CfFZQQMF3zMsz/N3lntt02km3bL0INtAHglT0pUp0lyvYLhmyL6Hsg
0Hz9nQFnlTNdearGOa/3IZmUSQkkEIiIvffac03BuSi+Uhy4jJVHS3lCtyfzN63sfvXRSRfDS9Ec
CotW2sBsaAt2ElCIOuabhR7vS1nda2MQneYoO9pyml9Mq9wHWvudOj2Wp1SOmmIY1+THU6bn+qmg
eIvVJrz8KrJ7dN5wXejxdza6OxFTTlW4mWbKk2Rpgy5OmA70FhAElqoILYE6jkAg48nbunFuMv3O
D3TtftTcv1/q/kFEfbmJNWvedT9SNxRnRGIVWtWC6DUa+23fqUULEk4vbMy7PegYbY8YFpyF3u1y
OPXk4WPotOX4OgnCD6swm50EQ0X//F070kbkzuEBzVawIQXh7OL+RzPkH/Y8f5N68+poTfGsSbc+
mJp/8FOWuhAxxwOseFhXxAFrvU/KO/vGfs8nNgPsAGZphet6hqhSvrcjogK36Y215cbllp5s8DeN
eRelZOp9/UQrAxMAUB3ZheVK0myrzTCgcoAZKwzpJSSlDT6yng6OxDRoTKuq6BaX8pTXxp3T1D8M
FZHj+LGt6ge63T/HtKpvTBdyoVv3J+BbW6jHFhTo90LG5p3hOUTrWT0eEC1+MnqaPKVNl5AR05hs
CDIQ9YfAkJme/breUn+m+9hHMF9Wd4YYL5lnz2sQTfezRuJ/dujcVWmWgcz+GqLnytcZAWZt7VrX
OhqJc5gc85xmE1T48qDD39swsB+EGU07PWS/aRP8HMxyZ5iwtXs5bsMpAmPcYWFWsps5yvFjxtGH
FEQ47+hs2IHH+BqX+gxlMJtWYfSUxfl3bvGjpCQYp26+dSsHQmC+AeH1GnTEV/SavwjaOOWzZztb
bwTAEqDW0hrzvZHVwYoQSGsV6onYiz5bcbUWugeNq5hpgqoekhliTy2B7ZssUGNAHEsBRGLTd46b
8FGP0I4787MU1vOUo/EOLG/tetjOUZnZaTJ016Z4ZOd3TDEXxk6oPGhxlBH0jc+NQXVfqI5abbZu
FI4ZW4geSsAHhZv7W1nBYMv1r2NNqivyybQUAHKBfnWrpRmqjlnF0vgT/WPY70ikhPT+uBdhVQ9j
AomL5YdU0ehvKbloq/EICO1k5t6j59aPrQC2OmrY5U3plzEYLrrtXpuUqcnPGYfaCQdZSJ/D9DjG
ISd68p6Cpt06hnyhByZkeIC8oKcOMpXmP7sBXZBBFNEAGNJh4QIJTbDURB9kHipXvgF4dNYeZLvE
AmolowwgQb3rCsjq+AecBSQil45PIWPAotNZdKTsHE0/FxnN3bPs75r52Zwjc+uZdCGFQfW1skCr
06tzTWiHRVFqvbjznRcrSmIQXXRINFMiPrxRf5/GdaoFr1okTqmN+zJb2ghPMXygSVck09n2vR/F
kL+VlQUnNz74dxNO4EjAXCCGMMfuXWwo9BUStPw+q4W1jYuJaEq9svzbz5eNTLCXEgi0yuqlZpFB
RWd+Xt4VVHmzrfoRpxmW/3vIDf3e1Bk2nUnRNgzACODtWtzP+KCczREXyyif7oEwbDtTIwmBXxj8
R1+R8LAbiZuKu9GEkOLWPrBMyungp5t14Ok39yDLejpbgHC3UVygmoXVi276YnUmAiKDnV6J98bO
paIXV5m5FjNLWkA/3cXQXmLX5RuqT2Lr3bwVbUBeB0TdOpV6uvXB1GIYS1W9d6Acxbewm4uH0Sp5
gHaNnZB8H6JGAljycTku8b9MvTFQSmF8TbjeM/8v0XN1Jn6efmV+mP5AWUsbv2qVtcmAuREiBeek
G71jjlCqjcH0FAVtlA6Id3Pu7708jbfAB2+aJh5SMPGnuQsfBtOyWPQ6694AaeQGWXb5ptMGyK+U
R70UR7OU/WlwmosNsg7gtf7kZKZ+RBiRn6sp30Se1vK7Ljg7dRGrPMeXDJkBIFJ4mFNrTFuvhoVd
OfI4Ne4W87pypYFt6O3aP3Z1BasUcv89KsihCNJ7vE7qgzHV3+IyPFk2zGg/GdKTP87PQY9hOJwS
NF9uTWkqvUWCz+hjodNKDpMzstLZoUTopBcDByc2jc5bXTDvI409GGa9wd/3i+dwVTDdqIj96Ps1
G8D5qX5gXZpOkYdVa2oE9Nc0zRqP2IByT+2w9tO5bmDKlLdlfedP0bHovOE+Uw++OXzQIWHvcp2B
LvBP9ydS1Af6jgmGOnYutptOa50yH1jG+JsfjsMBvmJ6dptyk5OnOgbmjGfW+Oj439AUMiyG0/Ig
1TOtRC6OQoynbW/Mxnp5yQp7j0WKiC6qT5VdcULUsyQSZbb69fPyj/biTLU8xWyF1wnk/3j/3/5j
a/ub1AJrXvTlsO4izrZQtlbLs5gGg//5x+Ut0Jf+ePOv311+7dePv/0pz4ZgOWYg0ZcDLX+A+dvB
O+oYKG89bbHVW1z2/vXwP/6bVyj14d/9Xk0XbCzKlArfXP18x/I2F8kTLIp//em8zlty2xz459/6
dah4cWFbXrKjuzyQ9rEGuq67tICq9//p9dBWzNvlX9PF3255ujwsf6/vcTrwJhMsbtOhWlLHTGsa
4bbL00y2xyw0X3F/ZFcQJA+4DWVsPC1oqQ4AkTI0HvB8IRubTmB3CfGOSUizeZHizkQfR7CpqbTR
ioFGIQFKMoLBbmZGdY9AAxsVmpbsEn5975Lfp110V8NAudCd0+y0qKVrQf0oQyO7xFoE8CZyxt1Q
DfbZaK1rojv2fsbdbJU5gUmphZLGBkzcIS4a4+h5nnV2kWTNevMJw8chspNDT7fUOYni7FxFjfJy
Zg0zIrGeh1YevUZ/SFyfkvDsTM2Z2gtmP/Sp7yaQ1t1cnrFMfCUQn8+y0Obz8sxrTDYJpc9Kq14w
1ENhQT5n80CnUvzH28LZmM+WmOjuNowQVi9VCj7J7HyJc1FcEqwMVvNETNDi/kv1JqAIMhtbvYOD
YgnzJLMgPHfqwSB30Sahc0zq2lhFEK83sJ017WISqZxCwOd3JiALFjbOEX+QcJ7lZS7HM7MpdIow
f6lNx2Ve5h1NqA3nVBtgFeJMh8AXu0UNBixhekaGYYyvrtlU+NQAhKAVBS6KXXyPfOBCQY8DvN/W
By+i8WvWnTv6uQ5BTYA3Z5DMSz/J92KM3wOaz3ZdEn9ufBHvsQTTz3rm6efl2fJgDRN9i44+r82M
CngCHJ3cj2ZxCeScAqFf3lVNfoF6N8fvBUnHXZ0X4s6xDPCxnruZDPe7Tzh/hsxEay9kfE391KuR
QnxBntIWkpXqn/8WuaRWaIpp5fBcIRRcJXNun5eBtTzz5BDuEgfANtK/iY1jR+m+Fwcnn62zP3TW
Pk2St5kKYrXBgyp1jLOrXlpeF4OqvqFSjjI2fRQOydlip6qX85EW7FM1lXgQ6JinuA7cvJGb5Gzq
uXZenmUhCnmMwSDH5xV0mrPbwWqPeweprOVoxTbL6jc4zadGgJkylYDTSWV6FmaWni23o0y/9+3R
2C3/Su9OsxFWToan9JKz+693Lm9fHlzvLhH9C4nOdNdPaXeyZO5v7ImVmIY3/RwpuainzmGnBv3y
YPRxiQWYUbG2VgSCTnI3R8MfD1ocSgiI6uefT0E7TSpqh6+uzdflhV79Spn0/V/euLy0/LXl9eVH
2vzokU0t4+dhfr3w66jLv/360e9qa0MrFi04f/1gy/sqq81PU/9mJV5X0jIdp3/66EADCAFsf7e8
9efn+3XEXx+vXj55JsmcBdQC1ssrA4MLNwx9/+t9y7PfPt5vPy5v+e1j/DoFsou/g0S/NPh27kM7
01l3gVg5VfopxYPIGyJURw32VzZKhMeShPPBqqzPGALj6N6YxTok84P02o7X+I46Fx+E4OAC1Auw
ILX08bveaNV6pldmRXcchS8nM05lZppnko/0uwCqZ1cfTd2Mdehb6+r7jJzF1mzS7yb73K0nfJ9J
ikjXpnMbayBMKUPysZVu6Sq2xDG12Mdl5gJyaL3tMIzzyY5NSpddxQg2jb3dI2ErJh1xb/Y5Iq7Z
k90gHLWw4+ZH88iHgJHYsh10/MTbaQYNA1N4mYPia65P3puM3qsu2lXNaABcX+WNbA5aI58KWLmr
DlEZDpCkuWdPNtu0SL9EGssyvrAQQGoSSUNvfYcO9D3tM/uoMh1wPYHUd2NC+4D80gbeY+7oYqfZ
yOXhzCXGG3Gac5dN2RY/bGfLfA6cvzRIqXqgYmsPgnof+Z8CRzfXZTIxE+UeBYARnwbYdez7Ac3h
eDYHLaGTb3+jA5KSqT4cC27BZ7NMHTLotFJ06IP3vg7Lp6LnfGz4pwLpNdngcW3YdPfMPS3gZqt/
G+r2a6c7xg4K6Ab4pwX+4vOcOOGnvE33EDDFjkFyGQbsbUs7eZQIynduMz7QSXkvJxI63Mr2KTvM
o50SgoF77UTzpPvdtkmxXOulVhyALwx3zoxBV/wAorDd04B3Kn1bnEdvmjfYQ0C6gLV7331NAuGd
BzlVL50fnzrSl8dSUtzti6Bdk/xydhGNt2ujKsWD3RMulbldrOx23klZOc9GEtKrgYenLMVl0Abj
EuA/mlS5dYKciKdjEHl3dTx8mFCj9jwg5Zqy6TB2Q78ld5ZSmJ/nfZCbGnbwQNVBwmlHNiQgpTCo
TQmJt3qud+sEU4xdZEsQ3NOsPVVTdN/TAX8URU6WoxcKK1+Zh3JKbnbkpQ+6XWJIxYgi0wb+PR72
aL/6na9hhkH7mrPts+EbUR+Nw2Lepp5jHmFAHVNDdP8H4dT/j0Vfkx3df6z6Xt7b9v171LcfXdf+
WTL1x2/+UfwV/j8Y9cgRlfLJEX+WTFn/4HYWcLhda6kL/6r92uY/2DO6LpUkCOqWbfHSH5Ip2/gH
ClLf113vn0Kr/4VkihryX2qKnme4uu9ajuFQVNR98681Rd+ayDFWGkqnZrgvbX0TYFbkRpUF/hXH
TdQ0w3+RIf/dEU0dlZbuoiGjEfyvR8S5srDn0agOw7YNLLDCXvVq0rcOU2M1BFG//s9109+LpuoL
ciAfMahr0h2kqr1/KpqGnaYE9mmFC8rORkO51tzpWs3puyDz/r8+lGdR4Yf4LPh2pv3XQ7GYGPDa
5uowtektzdIbIpwbdo9eGn77z0f6vUTNl+JIDqVolzHwb1etE9HMwj1WBwDK/tb36poNCA5FKYqS
/3L+DMb87yPEEwa6cZf6s2f8rhoPcUSwy4hvZaWNSViuX7262VSeuBt1isqi1iWMg6PRQDEoJ8z2
pHtPTmk7m8XlP3/rv6qoGZ98a2GapKQREqKm/u38ujL3tM5Hlef7Gi4qtFn20/MUjldDm65jBYfT
dj8CnIr+82GXb/jnuvtyXMqcwkWjoTQXf72umuGU6DcApRuq1V7HHcWlmbscnuuOtGyPh18RnpNi
viZejTuQFoOWanbVRA9DbDfWavTESyLSl//Lx7LBA/go+6kX/HYjCYq7Jo1T1aGzW5xJM+cgXI7W
oSZf6V73o6fxvlGxehIAG8UpqiuzpynNifnoxfPwspjmfjeIEGHLv7Qvf6NU+NvLhJiT6cnVdaaX
v56uuU/6KcZM5qD1dXOo6LLaND3e3xOh32BzR7gUn83uSwVg6r/MLf8mIVku1Z+O/ZtEwvN8G4ID
hAdYDA8DFpOrPkytVYhRILWr66gjWdeT8TAIoF7xa4FH238ZLX8z3yxS1n9++9+uypDmEWbwfAIS
0ArfC1p/TN7nEiOFhCnhP59qUzf+/WwrNa7a/AIZNk33t8FZ0i3i5SVUrlKHjVG7d2R7boM+p8jG
wGLalK2ROcosfu27AMZEBDU484Znp7EOnY8ZQq9DnuF32Nbc+QFjx9L8E5zzXdXq1yqM134q70O9
f6ZM+Vwmu9Ep30YmOD9O3gWpEQLbEZeRHU425yrc9yLP13PJ31Hv7wVbJGmtzaHcl/hATROZUfal
69Y7h8VMry8DNE15k9NBNLB6CKG0TrsOFqI4kpYBygh1Q8EIfLZtcZSmWEdGdMiMmHgXsD1XtLi4
EaZPmm2Um3p6H9rxMa5tWiCsU1COx9LnMxY6eZe0eOxcpTCICm0N04KCaJSC/gkPU0ANKpmvXa2M
LX6kffKeufpdakHNlT6uV1RSqgETeD+54bZ7K83kpsaT6TOEDfIgq7h4spz2u6emYnVmwN2ZuBO3
u2qoVu5ofsfDihyxjG5Y3O1N1720bQvoju9ljOIwUCPOun7rOO2m4Xwuk0cnqAs1HZ0zdJGtxyl/
B2twtRtOkMmMN/gNfwAvdSP2uNj9+6Dq095MP2LSrXoJIz5wGQcD1G9AICMFKZfLArl/O+XlqQ+Y
wNTpD5zkNqTp1iy1F4f6CPF7fmvIjwEjuHVueEG9hn/DhEFGEul3gay++xG2ViNfFQoyDvSzfpWx
vKdOPnoVXqjecAUXe/XMeYAxzLxY+ac6Mh6qEnRYYPNJcLt7Gi2PATtffU8++/58yHOHQqfk9/3W
3z6lLXkqUYXvvsMpKAJsUOMftRyxaclwbhyuxTw8R4MaaHG/U8eLp/or6SoMXbJ3a9YpeHKm2Pzc
j5VAbqJftYFuXlu7pWX6biT5u1TKDGu81jXdXgrJU4ZPVonT0dQYz4nX4PvcMaYo8kMp7J/SHL9U
n6AeozrGp03JY5uVJOhw8vChWpN3IPBiezHzidZF1O1oP9LWbZ28J6nCe081kg754cUczlRaF1rZ
0BCn9+VHbmyNR8eFHd0VAHCN9rx8ejfl+42GfFbrLt0/5Sp+NwH9znVNKy73yEQioMO9fqSFfo2i
bZVF+lUN5UEtzpYu7jXME0gYYjZkcG1i1ti9XUP3C+TVapJq19LqcEyT6dUglQk0l8/WZ7BcCV3V
HkYA7NjVejAyPtDyhFbysAxHBF23RN240N5qxBMZrdfhk9sV6IpdDr1MJV6c3QYxXv2Me6Ukf0Y8
2g5XC+bYyqBSjOqL9l5thgda4jEg/Oi9k+wj7LTk5qTQMU2f2pk94TJt0a9zNaIeY5GRIVSF9noc
sV9IuulqqAu1LkP9O/YREuSQDmJg1bv98xq8380tgX9kOlNf1+CwVaWvbpO+a7V9qOPuqxOfsBC6
DZLhYoTpu6dV3Uq104ueJcsf2AKPHkYhA9TN/fIGv9+Higrbu/IKZVlhNflYo+CjA07mr3CUgHVo
0wBcwP8Ilw0wR1N3xjiwdGeMiJBazc2Isw9e22idL7jLUA+ftX4/gGX15XZsXHOD6oIcdMa8rQGO
gqg0XjwHicM0mleRqbtLgJBXM6agkR4RFHf6Er03Rhesqs7wt3EXbMo6oIXzgkmtQwaWE0PbASgy
PIVKmyShgobr0XCyrProdsyibaWWSaCFK03nsEKn3IdP0z4R2o6+ZmxRuvZSTxoeYpTD1yE+o5EE
2aHRXLjNquR1DHFuh5yCUQDU3VVm6NtEUw5iEedKDNNVzwZvswzIZfMi+uSmlgM9z25OKA6kLJHe
TYBOAHhPnf6jDvRPCQbUUjeesK6n6JrsskEq8rmHBeZyiaburffz/ZiHp2Xw9/lQbrwTvfUeaVEG
VIFBpGGk0xZbIdQ8U7qbapxSlUQNjQ7N5lP/0QfAJ5xSfIKdCgiMxLrhW8UuJu2MO2ElVmMftDsr
bF5r7AORdmOmUOfnDttMmiiNb6JvHYynUx29RtqhTQB7jzrD3OgDY94KtX0typgL2Ms1Yoit5+bc
lNWMhALa9KqxwpM7cPsAXWeGCfB5CzNr1SdzuanKamNOM5RDhCmA6aYNNgfUDwr/GBc0zUddPW6o
Q6+5kU2ct8pLUcExJhllMvw+aq+7N3vmLfpj0J7ID+yeii2oxnIjkZdUQCTW9IZhS+hwMMlkXicW
+HRs1DFERuaurl2ZcQ/JubsV9rVteoq5DJcub9yN5ZvvaTR5wOtI6si53pignddRxmV3XeOdX7xH
ZRyjORgOth3iLab2RDbu0Kh/CJL8xN9MAO/9FLRtlc0JzSYRhf2I+CIC/2jnGNT1ai8boERc9x+j
no9rUPnA1odVYpfPRSeuxcgtEAX9J1z9nkw1lzvinpJBvHZabtFwsD67BVWXZQpyeiDiCQinCOfI
3jXXMWtb1TpX0uMfQJZoO/f0V3dw9c0MeQtuZUXZKvblGuABpnSoPTZYcJxrwoOdXUHZqrjmlh3S
/REOVBB6Sg+ms+nC4qUTVbx1g67fiIQKv826uJknUR5mIPionbjD2Rj03Muboh6dc1+QjC4+mZ0n
PxVgcm2zbC8mxjdTDpPT9YZvSeito1ScwnASX0OMqOga6bThJSnts5S47hF8x5sEN0SvlfodIqsB
Qz3nLo1x+LPK5A7w4B4IbXzB30zfUDKp1p0Z2lhSRtPaisrvsY9ZOfZR6b7QaOwwrr6yG5xwwTXH
7DVmKaX7Y+eOc32c6oZFUM/2OpZ4Wwa0ymti4YifGKnHRiFs4xqjQHPalqlAuGVd9Nb8VAwCnfLX
JSa3GfZDkW673t17bWAA8R2bdWadixg6auOYj84IX9coy4dUdDHFUu9QYQ/gT7QgIhLJt+jCrkaM
5VWXVrD4YTbQBvuoG5I3Y34H8RRulyLMAHDYAWlCWNNNclv4VEmTuvuhDeK+L+imGc1uR2HE38P9
v8N3uuamSJ/9jFEECHFAQ1KpLQM1dXavurIGDFDtRSXy3EB6eO1EN8f9jqaPzWY/GLtuoLEmKx/o
azwHLiqpWANNTI8j0Mx8LUf7M1W1eYVkkC1VmLLRCglMaqvj1hfc/5NvHyRM0NUI7d61OKBfOz6q
Xqdf44pU7aTZj2RLMYxPQEiQCXZgzjO+fG/vQhxDgdFvyPHqmx5zHGI+ZF0NJU30Mw1J+qk+R0Z7
KskwsiKN1GZaSS63eUgHcACYMkyborM32Mq7W2R9CDok6eqYO22eB7nKKHSuLBwqCi8mjQxMx/Uq
Hahc1BwGiaxbpwGqRbvth028H0BjlRpNYg0rzIaW9GkjKh39kYZBU8jOz9CCb7JNGU6cVORjHF10
3b5z6njriOhmNS7dRjJDvqvy1FZJkEnRgTyxsQbybB/nZk73IXkCpjOwNUXxDMrb3M95dIo9nHh6
H+MTVoX9iGVDOJpwr/D7soLwNUPIvptk+y2rtQCdXB5tcjP9Wmag/Kzscy0AH2A4S2G1ZVPUxeHe
RpbtdeLFc7HVIXoTuwA0jJjaV9/DpguRV72KYlAoOAfBkWVvMPfewRspExQF23Q0devCYBDMaktJ
x6Xcy96/Q1aMBY9vXGGzIXWB0EHKXz47MeLXqcre1YL5M7tE+TKEtx+z/0lKhg/3uk2X4xvGRSck
/NCq1aYgdXEQxHjmrsSGfdOa7LME1hMSeJlOZ7Py7PD3y7Y1peYSVvg8Gu1b1k2ssEQziewAHeQD
Xss43uquT2P+yCe1uECDRgOWQPejzslseS9lUT4yJ73hrXK/bHU75blHs9a4goZ2pb0Eh9qwezZW
TWl+dBPfu9Hrd7/aq51yGZhX5JIryp3hWhT4ksd6g4Oe9gWPZ/agBE3wzortbDkH9Z9v8qXTJrnN
DeBwGQEExKXvQcM+E+k4/1QNpbfJa5wr2NoBULyFORIho/big7axvKY5R97WJjDdVTGqeXuk68Du
+fvsLrye+C4PNJL5OTduS8XaqLfg2upVooKtXuVaenUWMPT1Nn3svgZt8m0u9auTNBrY5PTdtDn/
w9wScRKnaQKfrJor1iX0eGVEJFQVOLll9ujK8X52nU+5J2BFxTdELUxLHb3j9X0ZqFvMma8O67RS
W27KpGrXU19/clQYMozpS6UX9UGrEb4bXjtvRIsKURZnzUU3GNbeiF1R8WWy7x2T+NLFLTpFsqVm
3tAjNAUpzXYv5eHnlqorntyEea4g+KKJAePTNqC7nAVVhaWi87+a3UGzY66pbfwcoWGP9x2AkLsk
zzZeFYyo+rnW6mP3nsCFwgjX0iBakHp2gFLxIBRJVtCssRZ4rqxM4X6KM/+QVqzURi6frdwfgO4a
h9Aanind38UNm+Pe5cSzsydA2+VxfMP/bNwmvXzGgAEz0ixEKlVeRNkTmbbybjbN63IN+jgPthjO
HqJefQY1rxalii1UfKxH05stpvc+p05coTDeeoGv/Jwm+glVlGxl82F0tXvdYasldJLVM/ehITMG
l/oQZgvuSIW2hcgvajPFeWJ6UsFqldCD7Ly6UHdwCp5Ohap5Qhlbtc5Ei2hBA85EJ0r3YJKGmIz5
tNTk0oJ3qD+t8h9OKL8N5auNNXzVTxktzHipWNGjT0rPMsUBCvPXSuJgTYvF2QArAywzfsc6FcdU
+kr04G1Jvy0f3lBrTmUzXs2cREXCImXE5q3DjHso+U0tBcEufWpTPmJ631IWgwz4NBb3QU4uBRd1
LzeeRiUCjqzxYiWsmJpDhS/fcOZf1YTRF9VnKsgITJj5RhojY6thkHJ6tJpAx8vaMxsNNsHEej3Y
YKv+tGSTsVq1WOq/ap4geabQmKk93al12cR0EA3hRyO5p1VQL0u27L1BtcKlkcm2MZ9CfLbugnLC
Jd7bssXwtx2RMCOY3wjxUsvDvaGPoMW4a7FPNohrsx9V1+FeosIIz6rvqp832s4bT0Xffk1HAhA1
0VZvRSx/NLV8VlOJuqrR3B8E9txjFr0nxvcEt9uwpUqaQXgA5PYwWeZF98tpM8d8bZWCkC13TziO
z477kvbR99rYzfT1sFU3Q1b1Y9AzZczqnMjgaZzHz+prCk3llJkUq07cO3h2ASLl2qvEZd+aRJOm
WkheTe6Omv5b2OR2ugXqEW2W2oDV1S5CczxsgsCq15oxX2FC3cYqe0YHv5uHceNH3P4jG3UE0sVx
rEsNqUV6SwysDprWPIEtvuWy+DyJBDV3RtyhEj5OGN0wOcUzeuBTR/gsUurBUta4umpoLw8x+AOE
w3FeYqepx+1Kn6KDyDCHHRmCbU2BiYLFVgzjoyvwMFoSC9FL5kxo1UwP356BgRfGBOCdjzFFxQA3
ph1miBnb+ujW94bBzow8e0rWAy/QnxkPy8/fiwb/u8zcSXInwlGxNaPSHHPancQ+bknOjUv6LNnH
SqsaecFl6JTGhFnd5+QkWDmqr0gDxzeSh9u6GbZZH+Sr3mDjlxv5505SLFb3QxegbYbzuCpjAqpJ
81ADix9ICYiFapqIiAN34bgJHbBxwjwgtmKIL7df675YGOFullA7iDFbsrITTWY3WRKzTbDn1yYD
WoX3rPeyDm8iZOJ26BHqB8Ii4aXHZuifs2HEHMu0thrJ/9VkYNccyRFVpAokycIukVaoUmUZVoFT
UWH91aEU8NT6SMEFBRXfIwfxZitxWOGcB41oNYmYDQQWVevCt9eyCklORVwQnEMCmqxNJlIyd3k0
scOpsAgiSRkYQ0lmMNojzycG9cF10732CWikv0+OA+r5XQPHemMQIOtW+RQBqMLiTNLX394rDJtT
M73K5JX+BorpLVNM5mQ/ikYaoB6JPYsZ6m/iRRswNJwbN39tuuk8JAOrVNDjLNvleHc57rtr5OwY
7kPLRkKb35YszSKPgL2+qSu00Qj3vb0T6+D7WdoKUpPLYsdWMd3Wiu7tEBqjP/PxomJ7Ork/XMVo
8FVKLoeYgjDc+/Bo/Ns0ucZKiZ59yWRXFdnoxuLcoW0m7cQeGUPpxzLJ3Z2aSiYV91Y+NaTIKN7s
UdyULgF6Bk6dZBFiK7ol1WM+sYQkMxmlufyMo/FDpfH1gzIliMocJlSWN4tGyxVB3t0SMxdY9cCn
ZMpPBdvozhUfdash4iZZPavUlOlwYxZW6rJjfCDLsKJYjbVw22+a0N9pquncdGiOt3ucn2RM0gDx
hNdflnsZm2Zi1Gp+WHZzyxdl64XrpWMzNxPkkZnNfXXRrY4/amt7GZrxU4jrVutV3yBgePusvhiT
/iVw2G5XFAEgc39148rbWBEqRJkYP3MCwmYnOdTHsghxQGXUj+lzndLvoHkZd2Vd7Nti+qIF7FUq
N76f/afBDQ0uAOJpKyMO7YRJ79cFZjTJwKAxEWnC3+KrnWz6GryKoKCZfgSW+6bZEMUJz/e0pzK5
+VOPwzo+9TX+bEgTUXQqq5XV5BTZLi8kZqPfq0wTu8h5CGR51PTqyxzSjDy5xLpB155bO6yORepq
K6ZLuXGm7G6AtXAZddl/mvT8NcfiVcud8ZBm5Os0fwew5xkwubZ1Sd9BotOqVT9VdNjiO39FpzKP
zqkMWnQ9s1WfsWdOHoJS6SCzDbTlfqfL+l6mGZ1pmVR+mhInFZrktlXYO+u6xtIRMAEb2358aGNL
P5ug3iMZ4WDrUZmrgkAewmR4aXqoIXncrge224RH7wU9eJvAe3VsbLbyFl1UpX3tSl/lSMPkMFee
v6309A3rBHs/9A60dMDtezTkjwV8YWPtOfoz/Srdrlj6EVvRnVL14MxOfUwkpizmiNOqeggMHvov
JUKqE2NB/PHglO6JfjS2/7qvkegoLHeH1AcqYCZOy4PADezkcOcMYVgCeqVV0smQtOMWup2wVUg9
iy9jDOQPIvLFImKmMeqwI0PIbBekvrmhT7ndtVn2vdU189Tn+peioqCQJXDCIS5Eq3Iw8OhSD3Ea
4Ec8+VvTqp3TiMrtTw/LvyUVO4+oTlHzF3Swl9ORs2mfunywT8uz3360ot6iiRAZdVkXdzYKpa2g
A22lFYl++vWAmw5aVOWnLOuAFE49xu0xKRo2Bqj6NdkfLC0tufvroc5XLrMAfTJpaH3KhwgejN/v
Rmsct3oUn/NuMk/LQx+l1gnIFPcVCf/trxeSgANlKRkNAxOh0/JAut/8+awH+p7jN8sr7qByk7pp
c7fG9aOv6RT3Kv25TQ39uQS3uUsLUoNRII5RUWCKY8avlsCiyu46DMS1+P+xd2ZLkWvZlv0ipalv
Hssl7+QOAQQQzYssiAD13Vavr6+xxbmHk3HyZta1eiqzepFJcnAcuZq915pzzPKkFGoc8i091MiP
y1ltPqu2uPLyfGtrQ+IbeZGdvWIEWk2Wom+7XuW7lTDuLSz590S5kaGExnpPzngV9JrVHfAwW9x0
Fo/UBcBUnFByk0J7ezfxN7ateSLEmwq/EsBvdo/DwMeB9tc8rEbZPICiQURYU6fY9jlMw3pvgPqo
fJpztb5f21uKYsvBWdNvploXn7AwMDWEk8iFRXWfSGyTBxHHuRsUm/K3XLWq5JdGmOLedjqDKYBm
hNsa6Tp/rL3vU+0Obpn51Z3WxMdcPAST7nxTVKc/zF7ewp134ktp7d655xJ+vq2RKPGZwhle0YYn
OMiEOYzt4i2j0Y5sEBr6tmtbqEBU3zcbQf6AUzQgbryyOOv0GXRqkqGVEFai3ecjZ7leExlsFebt
cu/10Ui3iQVZID95HJFC7KzRZ9KP6kl8xrywi0S9nFwS1nV5FTvy6oRnr5KTlF2R+8ecftHeVaDA
UnG/Wsglr6UekwjUkg7az7fOIHKk1pTDDQHRLOVWEyTYaZCM7pdei8PNuNylYBfsviFuL8UrZ6b3
ZZoN4ZjbrupvxudC3mjqqD6m+eAdDbPNQBDnEfEMpD7uVOaUx2ImOc4lodyd9FPUHxonBy1rdBd+
1mZAN3q7zTRtq/g8s9L9NGQ9YbmFtvopxjyq4IrKIKL62SLRDZejOah8BFMMYS0/TKznjDG2VdUl
SK7D0CZziGa/ilIzdHA3htvatohM8cdmajU6TlSXJydJvk6zEOnbjuHmJ1+m5I+1bZ8VP01xtJ6p
Hns852bK40lKTEXXYDnSI7ff66jQIfF03xeNw5o6PKKX8a5J0q9F0na+QZZv0ojlpMX9k547fPPY
3UhdgIhjFBQepvgapW6oD8bsk2vbXBuPaKnYjs8mU56qyPIgbdSXyIUJCuMmI6qonr97bfO8Wv2X
fGbEqC3GaWJcysxXz8JFZwgfL8aTlU3051KsYKuSfFIrahidolD3ML+ruqBOMHa/MGTc9KIYjrhC
mv2bAb4p1Syu2cm1zsmi23vNQUam5YFrO01Qy0wgz+m+Zlb50tnuCxOTnaXh1LKG+GVuox+LCSTP
6R6q2OK2vlr0Q+ZDrCRn+Q8Q8nRkXOZyScyJcVxzxnrZwuB2cBsGRrrz2JPmTZHFb8aYqApcRdnM
va31fM1wbouEu52wv6eF8U2svIlYkzd35jE3gS5KycsKNKv8EjcYd63EfdS9+AUN/YtRadS9MKPa
866IGcFZFtPvtRRfScW+rka4tjrNOJ1+r01qirViW1AXEkfLOv3KXegmVxNxVjTaU07bHPVhuNPb
pvTdeVhOKyTHUijm3hgx/k0pD7i1Tn16ceNO3M+VNe0ZzYrralMBpxX1lumjZAgyTzUVJNq1ipcy
eUvkRKDIHkdHlDswN4yoi61fF3m9DmjiVEbiXlPH8+AwfdoqepkXv8lSEPHITKiQ9/ou2US9HoXK
CNIps6Zn4amYYVXMn8gt1D5iAmmggkVZoTBvgWxCgcQRd3k77Q07/5F66mf8trh7Y+bMbtkTUE1u
NU5oBAeyhISUYKAsRJLlD711ld0Jw1347/U2ppSY/ZMUDMIcukz4qXQFCdD7TV/UrWtsDh3lK6O2
TtXCXKXR1GSvQZya6ZE4TfnCSC9iGlPwOCNKaSt3eTTUBh3IVpJZ+45RNwWKFNu2nBlshzKmzGi6
QWFAr5XoW4Y8sizc3c6ZTZfZYnI5EKTHsBDFyPJmG5wEQ8aYUHVO0BQbbL7pjzqTBPL2m0084kyc
h69MsnRQHFZu1wz5CSgYlKuNjOXfHxRNCrr+dlDQkGoOsBz0j7/r8mIdwy8lkZMotecBOZHImbLK
j5TO7o3mXNbpFHvEmM+DG/z7v63/i7+tqYgCTVNDAOWpvzGDOnO0YP42xamRHe8yomLEH9KSZ4sy
g6Jj5NaXBxu1CCycZ6nx94jOkLMw2qIPxHIuTMXVHeMIWsr9jSi882xS8vn3n1ICDn8/QmBJLeJd
gR0aNA15/S8i1ErMVW7aOaeNy6dMeiaIbtdNO27DTCYxtiBw0XLwXYO3iz10VUjG2il/k2KONOVb
LCFmoMhwCVq3Ga7pPww5l3ML1J9OXf3IRPmjoFTIOXEwdQZlcZZ8r7uUwe3dJkGMVTlvl+XAvjVv
26/Z4jhksjAp3HQaTBPeaATbgYPXWh+ZyOs5YcgZD9x4nS+5/JQusXWQZWjFEepF/rd5IhSvAOww
4mNJXlMoyt88u3iQEzbqPD9sMT0Uoht9kyAJWWRM7fZsEdeDyKNeaT0KY/lczMl/wjcZfxPHeqpm
abph2Y6j2n8TrDZzWgNsGPJTCrjYhzGwR6PK7FfqTYS8k6H+p9NYNsTaooHIK1y9GcyXW200D/as
1jwOqCi7TsrIuGi6CxjO6dSNyrGQT+5lop6zlgWhSklM/UR444MZ0QButPq6dl55GNX1rVyVkZsb
6Ri2BMvJYnOcULEwYlJUkx9xB02q0ahXp3x1sqFYpRTJsol7v2COoqJRweLCqEuXtedMGuOpvlFm
qAXlNptH6D7r76aExlSuTXhR6uIrRHnuPEzeS71BKLQSIL5w5xGR873oHUaF8vWkYLH1Wwfltcim
5kDNQdH6Zg+b/2fpbeX6stQZKRj7YkqPiVr9GHTKjaWhAp8n015Ry30Vj6qfGY5sjaQx6efqEwM9
6lVUfEhfest1cQUe66Jh4L+2vJ5kS2rtjVLf4g4+J43yWuucPlUVa0CTrG/ayHAPl6qk4zHBUtGV
dSAQBO3eXdVNR6XUbciLbXOgXQKPIWvOzQ/dyJZwQjbl54X1bPEiHYIwrqcXE3c5g7NDZJIi1zjn
RooE7JTnBN7AkyGU73HJdS4/anuO6+RVmeaHIa/HT4tdwPwZVMQAw/xsRBZiDWK786kXYVF3T//+
1qD9iycKuFIbXhzuLc/6HQ0dD2hMTKXLT4b8l+XTwGEfYzjvl9JfKidj0oobFUUO8b61bN7Jhlkt
lXSmlFG1ffEf9Lt/V3x7Bgg23eI60qlI/s5h6xd7sptUS0+FFX9ryuyO4fNZlr6LCUiUWACzcBzr
aXyW0qvSLX5EavvFcK3/cGz+xc0dxB0VNiwSJpLI36XnQzqMkV3V6alP5gblDVfVACupa3yULb2P
UvynYKo2rtZPW9B/iZGcd7K+YUv9GHoKv1vWKigj91Ed0kfdTEDSMI7102b+D0rc38jTiNM9U+We
g0JewuPM33W4DLBN2uBTcprzLAoUuugoKwJ17DLfjTB3emzusKs6e4uv7VKppExGU+iopsDjRvmG
XJkFZuh+SN1yj34CFIisRqX43ID3kbyTAB1SO4R59eA94zZC8KBOGJU4QsquIaTrPOXzE1CAOlBX
VLF6KWJKHGaAW9V79pgL6eqDLj4reSH2W02czF6ePmI96TnBYu4ARGSisFZ8aaw+PxVtNUCiSJMD
l4Xfo6x8skv9YJferZ0s6403rrt0oW+hGBOm18YOM8FlY8BE9XVNg0LpKV9E0xVBinyXM1j9uhSI
dRWDdHpo5VIqWlFTcz3lMaGBq/KMSPTkbrS5IcPS++wlaKNio4RCQGycp1p31QDQt1aHo22coqwg
o7VzKWjXc3ZobTzW9tpeW68hznyB5Gnn3K3KpZ9PIk1f+ymt30cff1Cb797HOL9BpH/b/L/CRf8/
y8OEcoKt509TwN+AmOd64qbzzqeWEGrt/Rf+cER56j80i8sZBwfepz8J0p79D9vkTmjrDmM5Ha/U
nyhMc3NKAc7ECEVYriuHmP9lh1L/gc+AG6dq/+Gw+h+hMBHN//NYTQ7QMH7ZmK48VXcYrf3zWG0p
e8I4HGa9rZF/mXtQ/ALrZYdkfJDkKDXKEDYv6RUOCPl5a3dJGkK1nUX/oWT0GJV2KY5RAwQxW8dr
435PUAqdjSCDvSPTLHZDU7wty5CeiCX6NTvfe6FoFwIX/YGC5QkZif5oqOseGJdxaVRxTcdFvR2m
p0ioiNWrXByGqXjEYWXcUx64Kt0cLs1UhSkpVwgmlOloV5EX5pP72Wzc1Re9Q6JsedRjgeZe0A0U
44w7PI8PSCOp7USEE8eC5hE5kYxJnFTWr7ugKOwviZepn2odtmVBPaCR+TmWowWZHaHjbkzjvq3s
V1p3nt8l42tq9RhVhXVFGTSfTbd7auc1PjgFNy0jKtGQ14ZCkXM5DVP/Dc6UcpsOIhgnPfFp4qHU
0eanXMn8xjBvdLoQLzynLgxjT3G9LvdEEapnbejPrlGQrVSSSR5RUzhGixtq/age4hHyibCcs9s2
RVAQWrrTmk9Y16vUJLTUm9NgBNxkLFZ6EY2zBlR+6KAySGLGYpzM4rz0cTC3WnecEZYkTrc30mTv
5dzI3WR5sZVCvy4DKDJ09CgmZtg346AdZ5xXKNMIp++eFp2G5hCBVUSQdtQi61dblYMP7QC+Btmg
/qRLyNjoEIMzIYSr87ueTlY42MbENJK4Eq0Nu3qf2Yu+0yw3OxapczGSva4z4AKgCfmsJwsduvGb
YVQXI5oYJSjiSmapd41kjPoz2LH4uHrzTTErjr8WCaOhlowPXQ3NMdfDPrZuTasuD5WVzswfX2n9
2P5Ao+8A+1s5qtnwDZXmFKTrUu7Hfgq0KrLOOqkyU6tWZwKhiKo3ROXTNe4DvNe4gLGmj6Pzq6qt
bM/THOFbHP3SCLPGN0ZgWR67MupuSSnSpug7FYecb8hQ44S0FF2ydoAY8r1Sk/lUmP1NHq/1JaIe
CQWmP5dKfbac2EPLQaDAQm22jr7Uy6cm7uJ7OzsZgC21RNQhj30EtpoZWI371YIDd1mQOYDfgmyk
N/ekQEEXYuByzbQ3U8zFDQ7taE9pVvXJuGVsVXW0lExxsbWpunDFkcAnkE6azXBuPPoimLy/DHaT
+GZum37ilPZVrX8SwyGO3lh+i5cetatbrIhfjSTsEEp6jnWr6tEV83sWxMzlOOuWb4Zb0g7rNQzc
lvJpKk2y/aqeCd1uwWNxLl2UeqMJ0dOsbmg2U5yx7elUIS+zG5OC1oLawHR756BRYvNy1IX90lkn
nBKH2SleKnsktXKgBpFORXz0svxrXwDIdnDyzGgGF8pUKYHBFfO/xH0QEzcuaD82Yk9kOG56QVQE
Kz3irMlgA65WepqymNpgaSCI04u9Wnf3hb6+mZEauHl5iVEJkxXjwrxWX13qg3atWHgMmggnenua
s/Inn5skr5yheJ0uO6JGxd6lfmI5dX1ZrZXx5AK8duiSY59+m226p1FHLnaJnnJc3f2sJk8lN230
p33pW0WNmrxnSCW6ZvEfSJhBWReRk2jZc36rPMRtf3CqKj3rTfGJKFPA45b9c0yAUZJqgjrfbquD
NVBQWfJBP3d9zcyj0BM4rHeis0eE63mzJyX5iKq4DTBZ+ZON4DQzP9mewM9N0IA/YjjwhyjP6Pon
B69daZDTPFxFTkoxeddlxhRSnced2a6SrjsFBEKve2X5hcg9D+Y8coGrx4fSpIm82OK7ja+cOQD/
Zds7jd+tzpfydfYQidFIWc+iB1RHwSxJ6+VK5uqE4qz6Wc/eVY2c/DYfyJrqtR5VLhmPsADPlB3d
Uw1gZGcK+HhVqTuQrqzmwNxv9fDqp3PSSvihCIzpNXcmD9WBB6skNeJnnrmHfk7vVuExkO01EWTL
cs0yMLBFVb6YtvKkqNFFm7pAg5yAUkBnmKiMX1pIiwB/mLtlUUgQiIPCFoZh0cWfPVRd7VhZdDUR
BBmmle/HAQAgub60XGbn8xLRjXNr0M70KvRPyGnG54XUkJDqO4BY/HQBwcTwYBptOUadWd7SGamI
BwOAZnZwhGOn6va1ud5Fuej33kDLlObpfoaivVszZ7nLtbLmZKfGnGYwRiDk7qLY8ULXxFKWwxtG
q2MBRfQK4TutotEVbvVjgtoNhNKpToezgjA0UD13DdpuJGc3GYRPt6kPxx7Z3Witt4bdtMHIaBnR
/nBJI2ABm7QeZ9KTuyCLV8b2SVUXLXDjLtmj/GO2u8xjIJtptOWVCK0Tx02sGgqOsYa6Uy/cfGlT
TLYgDb65lsSoX+Dj0bjSu6tNTkxgzXX2aSr6ox0bt2vjTaGudETCwR2p0jLe6+lpjOB52kqv7Wev
gjdf6i1ev+poNjBiGLUoB1ebYEZPNk/ktfftOrlPVYfoBaIacqVtL05fnjyICFK5k+1dgRYURMtR
KRScghVyrDZrekKUeACj+0FlY3IiuHhlEt29GRpTPzEDSRvllOCU2S1p/BhhNw94wrdHO2pGf0qg
HkrDqJugV7Fs7WpFMDKTLLNuzAZxq5TeNsp8xYhH0Xu0zkzbyYyYxCg/ZUmXm2GABylYaY9xXCif
3TSJz2rvOmiMbQSxw1pch245Li3dJatYgE/PrcMNiBZvAv0kdIsiGz73sKOcGChDvDo0fUawqzt0
rdg7GrsLogTl7cYVG4T7S+8XJRghiEgm2QdtzJQUMUcffEfFdVeQNjI70Rq6wwIlsnYmzjL62o1u
UyJJSAUoOc1CuzG+46wSBM0j4oGxshPcxE5qj/ZRHZZwW6zFoO0t0/uRl1O3j63xp7IS0uYzNqhD
tZTfdqECsE2bOiwtpGoRjRMb231gJnHhO6lHDseQV5dMd5tj37mQhVuzp4WZOzwHcgv9h5KjiwTr
s9f6/qVnDE50BeKw7UPO1QRnWmcWXsui2Ezcoz+PqHqM7kmUqKDjjkKMIp6ivCfQdyjaED97g7qp
u2YIzY/bVty4oKJGkIYGJyLhgADd5JoOjPd9bdvcFqXJkKtJvRMeFhFui+7PtUVnhpjGezFG6SVx
5xpcyAM549mlBSV1HrmfVIOr+VaVZ36VoQ6oLZCswFehepvN3fZxJ8dwj0ken+w1qkOaTn8sSFcA
u/qxbccJXL/I/jJTXQjNwq2AqcdE2Ebysp9TQXOFuQzPVjGeM1EJRGewqqgPsG9bpWwNJUeFh7md
b6r2RUMYe8ZkxluN2Nn9bbWwENTip3CD7WuVYgaO4kDr6X257dDM+m61VUpp+vwtxl3EOJPFtvax
ID0TCo7OgTHVMrB1YHd0HxYfK3sTGqPZhJZcbJtiyV/VpiOK7M9deYO2zvQGxllV1bwfG2s7LNux
6nTraulpdNAfoamsYWLRzoxW08aOmlU8pfTksi06uda5by02C1w9qCNzFTx9HjNHqWWfc6b/hNvZ
BnDsjOHHwiPAMlQLpz7k3vpUykDuRgZyF5M851KuT2SN9BKHLtwWLr2qPb3010JdSchcp3Y9Jp2D
ProT7+C6jUvnKiDs3tc2hp5KNjqxav23jde3LRyNdNq9a7cHBo7c+4au5a7uEa4LNj600+E2EiI+
zuY6lKjYxIPnTMthe3GUF7sBZ9fHmqX7ZrxCih+KGXdhXTIgl1RCW94iNv7ftqYtLuq8bZvO1nNK
CxasPN/R9l1sX9SI/uJgV87nzkBoDZWUW05rewcn1WzZKq3D387fbpqYU3UZPdw/T2zHY5Y1egTf
tNWKt5gTGdEoZ5a5tARcMyD4HQS4HSVvbgD7lNmQnJlOvB+C7b/c/l9wS2v48Z9z264OLrB1ms5B
MwriGlTjV12QbJjMlQnnTrvXmBE7plsGli4YextE8Kqr+a0jbcXVR3hSfXZYlvpJkQEwmVtpKBRW
oPBu/6ryrdBFIY9iWr4S08wN1o09SkpUSnOBx0MsfX7zsUDwiTRQSy/IroHLFQhPV492Eahhp559
PbUexgRl4eDdyJgAPY7uhM3cTUl40ENvjzO0rIpun83ORK5Sf27NA09MpGzmqu9QD6CXIYRIlt7m
8Sarqp+aoz2rsYZDhpqbP0noPy7eJAci6DZfYzS1uhPZlNG5BLQyuyVNoDjV5nyvClw3bXaY5vKa
xmgbS2qPDC2ML0jsaTkweqeL0R0GiG0cLysHQTqcpmhh6OOMj1mjNxcSPG+Qg7on6KRPsDydQA5U
VTPXfJXM8TN9yxzkYH8eXKc6It6lVT/feaX7mBml6lOIuLgvEv+FW5yY5EEyA+jfTaRPhZ1pEo77
c9bv3fUB1H56gHZU7doyvybW/MKEhAAn2vkK9AUJSkfrRfx0hDueSgQACjtyYmoOCt+Y+AxgEED2
3eLmv6IlXXfNknADLeIf3cBgRVlQbONlvrrW7PqzM56srHlwxdmTUz09qnygITWHq7+D58w4YTbW
nVkW+2gqb7BvDIz6xht1fo4cpydW0b5ZGGT0QnBJaAv2BSQQjJkDp2mekBfuocqCz8gYV7l5el77
ugxmvzfzH501PqIq+D5yENaEThoSXE5E2/osijyEvPzQFnglDNomjVh/5jpzalyUFU2d7p4G0S6z
pcGzIJksLtLnYQYAOupPpCFCfvTQD5XWqxCGCAajPQ964tAXHO7KZtwn6LTN+dJ72ZEL/q1LwYqj
rEXM0kmJinVts2LfWbVfD2CWtTZ19pmFFKhRu4eywVK5nPRsjcl1TV9WPX/ISCkCJGjfFAv8bUDS
V8xJJ6Na0Kktl9wcDrD7iHgy55/VoN0mpXhahfM51zwafEPk61xHK/KJs2rg0mpa965oymOlFrdT
Tg2XMelR2MPXui4f+JREjHq0n7XMPVYJEy8Tg8qMDSNYVJrY9GfoXTFzd9I1IGjSiTEZFSYDx3yv
nrRxpV4z2s4hJUXdgC/vW6bl+BhD7tK5+7ouUehY0eJHXfdVEMq7m7r83OuYlErXhcQmYmfXz/l4
0VPcutWqfBNV7pH+VvMoOGMEeHXqDlmui/oCndEPVR+4+SmAGHRvZgzO7cAeNMSPRX83dK4LMjVI
crw4ScxYWSnSi11pj50ry9gtdIEko5eI8RX5Ev0sjhqabspyohwnghKQzrs9tAlJ2u7MfvbFpLZH
d5SZVNVb0eJSHe3mq4v3CZGJt681DX+U1wUgRW4hKcNQV9FxwPMv/AEFsR+PbTDR1cD/9bDgvr0M
5Yi+ZjwaaG92DUHjJzWHs+k4CvmzrXJV9fhKQy8BS69md80Ap9eD4thZzoOXCJo6QOQDOv07s5id
Q7bYb4ws4r0xEJ/NNeroscZz4nnp0nvmxTBIzfRaeyUja3t4MwavxZhIQUIYKBAEeEKBmjLN6v26
mpcBnZKftbDF3aTjLP9lFvCR1wxyuhtPQZ4TfgmbLTXcG6shZigquZBXWz8gBdnhDm59xDcKzObq
KU2Xu66iGlvmxnhUe1MLGcA+89ToOKUoBC7VtYvBqykOQS2D+uBl6wuBMjRFkNf4q7RQ9IX1CZlH
ys1Zir2R1Il+PI35GJ/LhLIAsSR4Jty3LCvmPdMQy+8UXJSZk8qmt7ZPrOZrR8X6ym2NDgffphUL
zDrWchBzExgmzCkYyJ9b7kFhRWoLQeJ+b0Q8PkvxmlBF2bXTm0vcQoAFyFVB10JdRNI45kFOw5iw
CvXa47GGHfiLR8y140Z2KBne22n/dRjdVx7pIxquJSE0AkZ0qZ6z7FdugRWf1mFC6cGzMWNMNpgA
WDq3o3p1yDqCLAoeaVxInb1XcmwC4P93eY2ExRuVOCzhBbjenTYOaWAp3GUY1aaQJJAm9aYLKXtV
XpDpgQpcXMNXbbLnRPogcqu8tSvcoJgfIhLeJgevyE4rnLuCibXfu00DewMf92juxXBTR5IsaH4X
s1MxzhymY11aMP9fhcslX2rewavhWxga5hyXj1b340Lu31qSjzOEbZ18q9W28tc+wAmL22GqPhlr
t9xHFlmtMLfXvTHHKgEUMy1oA/QfhuQR0LmSo8OpVWBgo24/dFnj7CY3z04tNEujxSCNbgzo7I3C
LCywzbLZVeZjla8ps4Zcim24ocXDeBcBtRkE6rM0yny9nG+BmJo3Bmd1uk7HNZuWq2lMcBsWJNpJ
mGNOQSRKVC53CV+x65VD0wI/q+MvqYX2tjMvFLxBKRDUa2kPMad+gbelcA6WM/3MjfyxRtBOmhzm
iC4PQGN6/giaFTM2duVypQJn66TN9ccUdcvdMh5nbVVpWE/ES6geeQuW5QWpIPYg1e9Axg9BYX7J
qW/vCJGrw23hjDYxFFV00qrm0eTGNgWYg+udA4XdzygONUNc76kFg4IQJJykOQ//+I2cg+YSTaZ6
dCKEZd1gy5vhfFKMgow7XBHJ4N2mcLWwn1Sfs/El7S+R3kKsZ0i0c5oI/5VhYOTAy9XANEer8MND
Xr+jFyFOSzF+W7X5hXET0QTFd8g6hPEW7n1Eo9MYGbeI9B7Zf4Q1efo1JyZU6PkKCNPcl87K+Nj8
YWEoCnt6xkyUzytgCT/ti9fBdBApV+Ou7/rAMrKXRjdfVioeQdNjtZhNppoDZ53rAjxO8TH3NYl8
81DHPt8Jt+Ec9gWRJqFQBpuvM8EkgrFzWjT0A6v1YCAM9UVb7i0CgHvNO0c23mu9yNrDuspS0lQ+
C03HxIa0nmKmcYaei1rYGi7LDAQGyecnR0vafelmyq4uPTvo0rr51Bc59DNE8cwGwJWOBSMUkWPh
tlGsqiWRZU7SHVLrRzWOVaCqP9sGBojH91g2iS597zPCfe/H1FQ4W4izLH2qTqvPJV5i5JQ+Vm25
Ou3ttFK08ET9iNhFML+iHZ1oRoeit0D52kix/batSkE9or0ufC6k7lZsdYRNkrttfyzSBg2IbnGn
VyonnBetOSLON3Y1hX/gD7yDovIH0m3O5nK+JWn2Lvmt5uqensiMwYFwo/f4IvkBtrVxmjCTOG4G
nAHpbTZbRXfapLhqdgNk+ZtLKWPfFN4QohRkkrkMY1j1Va35lbtafpYiuXFqhIUMEOMpHOg6hHhT
YaOgmF81/CHbftX+RpracoajDS1lILLHlXabdbG0YIprEZK9MdBwozOybTrYZKEpNVBDZGkjlaWN
RCUr7dQwnInbNDvT7uqAR61T4MjyiCUXVG7+uih6NQ1WfZX2Gyb2ppzJz5HxoPUFI7W0eLQmQmos
YjmQ77Kg/07WAcb9LLWVUyQnzlnWk0MkF9vax75ane76iWAN4WgU5eUMPI5AjxND5xH8I7c/dlYi
CWqovactrqpYJbLVBvMmo63WuUl4ukc0i4SVDciU+j4sZDmLRHZ9F7VZRqkNzPV+oLulZPyerThd
2LRrF25rptzc1uRPtKRdnCDfmUHXm2LXJ3euAXLe6oeRE3/I3FDVUcxltsB8p6JrLRGyhI1cG7M2
PpMS5o+dq4VRPpmwaCaQgTB/Pm37spg757amzaYOogHra1cNrwhQ531FyF7oKokWmtFIEEv7sm1s
u82+6mEldfDvKzXcFuLPtd82GfB2+7yBobx9PqWecVsgAu74h4nuM94X2+6lR/061/dDt0pDFlSy
Y1Nkt5qZsFnID7t94pxBgg96UsMIyWc0l1ULbbnYNreF3fZZ0IqHvOFJXBbTEKKR3f7+Xz6EPEg2
qRDljuwSPpTcJmP0jowGrvApt/YIZsxWfPIw26Apb2LmXLu6Vb+UMZOVlYg+FJMC8hIyeGtxENTP
xCUiITZEY96uJcbpsqakrYxUs7uov2q6lfmzm/3I5+KFMRBUD1yUi17a4DzSV8uqnuqesyRfKj+p
tRZWGxkAhK1Dds45XHNVXxjmM5dQaB6OKWmrGoWKg7GYl54ZDagR65iPvJ1QkuBNDWbmm8c1AguB
mPxC0Vew5yxS7anWxlcF79DOHhF4xxmSuk0LyUgR8hp+pN5GKTeqn+FRZFi/RfoOCPz/opH/EEQO
QhStx3+vGflfIl2Rqv6TbGT7lT9UI8Bp/6GaZF+i5pZSK6kB+SN7XNMIWNVMnBhkmLqeaqPZ+K8Q
VYcQVakNwWSBgOyfQlS1f5BhjiKXsq5mecRv/w84upr9u+6Uho/FzAiNL5RGhq7GbyTGsnW6jln1
dEWfMOxTWR3cFrje1xCH/Rrq0jdSNfHoY5Wi7rjVIlXvv9bkZroWX5hZoajscY/uNsdHBOEG2Sne
D2aA5NAk4Xu4nSzabWvbYpKbWw7fe57dtlNp8wEiS3JW54ycmnp5ZCoZr74nK80q4BHxVdXXq570
0SGT5eWPhdZ1pI9t2+XqsTqa5ZctBnCQ6XtbXF7i9C5Ar/dsPegoTPMVPdieUNtCb/t5JcZKNKH5
saoX3s8012lb0IAGkC5fHkc46e8/mZXVQpcWJF2QjWQP2fiCkT7II+YuRXvKzXgP/4A65Lbv/WV8
b5eOGqZ6mEoK1NZCBb+3qZt+bBZFgm+8UhIJ4GDCwwOqWnMLSoFcjaeVGdm2ui0UT+tDd25NYlIq
ZG1rPSY+WpQq/Fhotvz3463Wn8vDb8GEoJLXOAyhKLUn8nntjFmj7l0CipjSxbZWnbbd2w98/NQk
9GdrIot6pSEJlwwD28KJYVRlF25r2p9rKTFsqv/by2o6R9reoCJ8UGbtkTs52Sq9LNZuP7ht6zwZ
+W8+Xvp497+8Z2XIQ7v0DGyKpdTgtvI5Pv568/7ynzu393j/S9vqx09uv1g2R1KTqjBn4hUCy9De
1xSz1zHmFaUBt5PV7eVt0a7Fd8wE0f5j17ZWyjfY1ixGoqeqzt5/4mP/xy9YnXRsNsdS0epwhkoE
7Q30UIFHQ65vuz8WjjxX3l/fdv7L7b+81bbKPC475Jbx+PEr29r7+/z+Fn/5u39bzbxfBqQ6RC5/
ftjf36mwaclpo+74f/ntf/2X/s/+8seH/sv//Zf3/nh9W9sWf3n5L6vbS6md4fovjINj5bWPfqSh
P8f5/7H4b/e9Xxe/v4yJqjr9tlOpuZi2S2fBV7j6H2++rTVdLdT9/2bvPJYbV7Ys+isdPccLeDPo
Cb0RjWxJmiAkVRU8kPDm63sldN9V3epnuuc9YZAgCDqYzHP2XluZJv5gpD0kynBK+3rN19q/bXZ+
wp5uQRhYe/fP/sh876vXNT/8bVlhIkFdzC2V/3F3XnV+6uuVc2tm3uS8bH6Id5cz4PyY/iabm+9+
dtb+9bt/bXd+G8sMHxSEgZt5uZ6Udvc83+3isIO+WE/aVu2drSHnFracZYwTnk+8V3Rm54XzjZvK
meDnU/Na81L8Dwh0nKlEGVLG/cpslLjDas+mJjW2p/v5rkreT3H5ZTM67AjEFPjzsiSAuPi5LQV1
S3ysKrqFCd4laAbayVMq0DX28B5V5os/gd/MgJbmIW6IoWrfkxT9XtXgYO7S7yPtvIws1HWmSBKr
wEPRo1giPFWsqS9EKHgWbXYwnODDmLoOu8BAkASqjyUgDWf9y6f8/BqjiSZwjKpw3couLfEM3Mjz
/Pzwny6b+7i/rCJfMb/28xX/4KFHThNX0b9u+n+xGYT17dY03d28ZW++2M7v9Hl3Xjpvxp1zbOc3
+KefJFMjJoJjsf3109TEJgl8UmK+klEpyg5eNmSH+V4jP/DXst/X+Xr6a52vZaK0GU5/Pf5Hm9Xn
vvj86q9N/N/eZt7s17t8bWZehvztBXhefsCJzBxdXrp0eTWd783L5odcwa9arI6br+VdWPdcC+XL
Pu/OT8XzdXV+zW9bnB9m8xVyfvpzzflFsPj+eO/P578ef24zBKY4Kla6msDsUYxQ4HQJ66ipr+Gg
ZMdwym4KyXzRMrA8QwvxpVapnBiMSCWOjpotdL/JN+AMmraA1CzeqSKjcR09pAaNaNZ26AyLwEq8
bZVlN7XnFbuu0baeUDvAJe4r3EoS3iMgDa8o3fZaIrJ975Yky/gIdCmWYXekkaMq4UKpyw/kzSSX
MMJYR8YZyR8ZPqW/rcXgHmiQaIs0Kh9URzG3YVE/p5HyEWfQP0cNl4G03tKAcJcxEJDA+lZ7OSns
Efk+FmVjKwkxU5PRm8L96VIKdFAa13UZfiQ+xKCxx79TU6Cz/H4dAqfIxFCvO7rAm9wxdyIpr9Lf
l+QSvw+JTfbdbpgiIIjrPXtRJ8nbmLq44Wh8HaWTW7qHD6nO7JauyTmLxI0q+6iM3dHkOfddX8R7
q9zQHzGWFPM9ItiVAYDnSAxvH93Z2oSyJkiTxVuX0y0MWyqIo6JCBKUadRP1ExlJ0RuhbsZa61/U
+r4NxLWEVxWUuyLDSyUceZ6zQtolBt3kEWdfEqlIGV3JG/IBjzrTsHRu4UvvSrtl79Wlk6whzKJ1
i9eix2JLXwllTuHjhgiNW934nnaeQS0/7B5TrH4uzaG7rLFhaZYvlgWLsCVDqR1vA2i5Md3iGEeM
yLT8MPO5LEGou9WLZqM12MXggU4LPw+jfTOCUkrG6kT0zaFvOKmWdFU29KKXWevVazeTYqfS+4i1
Aidhrbs3o5HBFi1RWnlFtA8d/aULSYet0JpHEQYXSUISokErrW7NwHLWxpL8Lsb+VoROMeJr2VO/
R/j8kod6fOlaMd22z+69OrTd1pEobatWfijkf5ewXKRjEnFGsa0wg6cArRBRGlcjRaeUbwKLcv/g
gVlprIFOaddCNQoptedU7Ii2xIVJoBFN+HpPS5VwWLCIqxKNm2QQrJQooofuB+veykpqU81LkLQ/
Bdl2K6NsaGNSXVKbDIFybV0s7RjCCADtfBZGYx9ddLr446LlIL4jQvOBcqSbNBMCHZiKerfVDl4t
fualebVa2KcEN2+ndVgF9dqcIrH1kmsZdzCDiYBf2nWMLJDINxqhwsPfFEWruuASDYAcqaedAeQL
sNwQEH0nJkrVpmazHT+SDsOXZhpu7cau1rgXuFTqRNTLV4zoaRBojKe8qK+5HwiCQ9Mdyppj4zib
jOOjTjLyX000THF82zLaX2DucdFK44v3XcSTaptdPd2kPTNqRz2OoSqVTNbMQPugHShb8ibQm2AU
V+rbe5Sm445+uLrC6iBR3u2t4KhatlHWcbUvMAVA+b+OEf+EaUCgykb3Ed4o1/BKJVO4RQ3pGIG2
LS3zASc/1p+4uUd37e6m6ZBNEdSmsUIdrBUWEzKG0GUS1CfVPWRhaG1hbV3hgKj8SSZQ2sJ6RAwO
nmoad12fFPiAgQe1MEUJx6rXcAE29N/e0NHSVevzYEEmMqJlOK4bI15kjV4BYvG3rRUMGz3Bg8aO
+khF2yHZwKBJWHbx0htfDQYjtgFw23QEjSC34OxWsYGoq6x1ENA9ATaruceEvXE/+74tojOk2deq
BDFlbfqtUKHz9hJTyCejzwiKu/dQjXaoD9QQZN+Ua8iOteEZJwtS6bjfCf5cfL3hj6nzf2DEPEXd
tLPj4d7Py2vtC2vrNt6RRqiDi5X0v0YxaNMWzUOhU08L/aJaqBA1t41h3HfY4mHaoSYGN7vmVDhe
+5jIaSMC+QSwZBGGNCgaFNMLUZh4shwISz5dsCKbtgFdzrIczr5hPwMkRlybFJhXPXpyxfSyGnP9
rnTEE0cfFIaK3MceSABWlBgCi48Ay2Q+mkRkzU0BysUSBCwMPHWk/Q72+zHiMN22xptG2gEFlKFE
DCEtIdF0P/hesnLQ94B7JP4bMTG1RBtGjvagoeBm892Nar16qZ9vYYTsvMZsl5kvraBVdo97Bcxq
lQT0LZKSTK50a3uNdZ+KZde5+pHk+bJUjj0HGEcagZsxEneXBn050tCrM++oj52O1t1114F9202D
topQka57hAto4RV9P1hXt23O5ZBUq9Jh3wMZ7ELLT/ZJ861iFLXk0qj6nO6aJnlFegdclnAMdCDe
pkD4vrBsQUJ6QkR7U8XRmpH0vlJjuANjfU3caD3GZnybBNaKsx3UjZHSaVSEPq58QFKBoy77kjw5
M4pPxrQtJjoXLQbYZeuY27HznyZ7LJbm4D2NOu4kM4XOgMEA24H/VrXWsdPh7xB+Qn0rsX9kFYw3
ZxijJUcKukhmAguUtPf5APYg8aNqnTpH3Q4BzpU+ga6DByMZbNIaiRVlY1t/Kd1WQ0eA88FxWVQJ
1d2NDnYlSsEvVNSy/dQxImrtaKNY9uPQjRtbyx6JYTcXjZvv0oB/2KnxVYbedFO6eJwSq37IW5oJ
rQFfxjPCc+IWPXluFiJLLfLJJMlJVuiRO+TxpbpTG304k9y4cWJaTgXHhpP4/YYTCfmU3Rv9cUSg
5rCKbP9qOGkgFaIWO7R6AD2d0xvRD6B1x13Umsm2jqMnP4vTwxQrUG7Md7MbNqE2BQfVDeWegW1a
V6sN+J1zQZrC1kQJVdjjjS9/aaF15yJ3mCwJznx9Q55d069zmLNwl6PvQovi5WgyUKgjiHMN4XGr
qhDVwlU8rPyd2KIveXApELWcjw82tLcQ7ewpp/FF/IfeYnTIz20I5zAwBORBtbjH0PVYUv5GNNBc
PaOkX0XLO210cbFs/YkU6WPhY31qdc5nCSNWeLTI1xfgwO7bBNG2rfO3GbeDpaXgTIKbSO/eBUJ4
UyVaMVdRnoDpOyDYRaGvh3c4nzv2UQTucfg9ITWHEOxRH36mPe3a0lFobgfavs77YYm0AjWVmbXr
zK4huvw0Rk4gaplCvXHMRxfnFs3M8AyKGzKlCzmhdOjjgsn0yAVEpx7R497Tod6qFZk1YgJKoJo1
Roll6kCyw6G6b0NCg1GdObwjTE7UYpGW1iuzNNR96QybqTCNHee4NVIFgqjy+A7Iz0frROwAaPYj
wkOaEF1c3CoVI5/2WIa2TcXXPpZil6djhH5NXQUkb1i9hrRrAmqnlss0Ro+hAwD3CJjfMn1Y6uZr
X5TGpdbkqTPNk609DJA8uo9cJekVwD+/OKndgfvAjE0wrdsWtdiOAeJbfpY7JDUkbOTiFBi4f/us
XRlqfm+17fegpkeoChUBSPicxp7AgBHquPZLWO/ooMJsWE8lMvEijMMjeItzQhl6mJQFuWTPFcTo
BSdDex0n4obrIMMtGyC9K2DzF55H9BX7rRmKpWnU5raUmByLPnctAwcC9bVrxlfF6jaBgQFDM4o7
mEcRlijkJ7kV7Np0GleqXiFc8CcHUlA8rdVOv9Dwu5JbCz8KwXebOPFJxN3Zir5Xrn6uet3+ZuTO
Mo0OQmG8PeAjW07xj3EyIC53+KHJng3XrjWxjyIwUByTignOKIZoCkIQP5Ttp3ZV9hoHH4oRDNKM
TG418otobupnRbCNggbvgk4YDTAFn1IX+7T3UyoNfQy7T02OUdMCdK2mdR+MJ78K1Q0kw29hO+Em
gk2+aCV6iHrFY1McTd1M8Eyzg3laa61o2b0nAz6SOgnfyNF6UAOwHLnf/9Qbgn89OpLa2MEBfaQc
T8BqPf7ss8F4ssKyXSaKkAPLwVj3Gvq/uKjbk72KNd3bBaZ/VOBviaabcMWoCPCVE3jldw/W64nK
EYIBAxHRUJ8wqpbLagr2AVXhHTX6N6sg97pvJsQn6t4O/WnreO0P4UJmT/11qEYfnZ7ASTZtijZe
BMwS6RXWwO9V5nubcgAYDOYzIgp0pdlcFITjfdhKBsO6hSfgnSyn3pr0E10PXlHtB7dulTwVug/b
yX00a0hcHZPkheGMD5Vf8q+2j1qAm1Mji2jhqMm5U+sbztLRsmyKg1tBr9OLp8LU38ICSU+BlLLo
0uUI7Vwk0XQGwIlysiFHigalvq08/jJFuyXBTrmqseVfxVSm19I/mooHyXFe1A/dHsdgcvpcpuEM
Qb3TZ5iy/v6qQAcwllVDuBFy2fxENxlvzYRrqWw6MJfTfV3e16nZX3ut3zZOpcMf6cNFPyXdorfj
mA8SPCqiCyCiMoqNy9ZZdx3o9AFTnslRRYng3AGSu23kzZj6t1UPES8rjkgnret8QzlyWsbjxEi0
cP5YlttjuSVFlkP+z2Xt5EK2QrW9lbykwrX8SyZvWnZG4ZRXDgqdU35TbYZM16+TvKE0K3bu6IwE
//CwbkLjGldOdOlJP50XfS2vbRN1UwPDSq7qKqWOUnSYVlhWkAT+uUlD93HgBRYuR7nKL08YoA8Y
vnwtsfQiAzpQYEKVbzw/4YeQPbzGWDE5Fat50fxklKj5ETXc/bzIykR0RgeJUCOMb6kVFk4yXhtN
i277cvg54Mzc95pxUsc4vRkGy7zON+7EcVU0trX5WpYSOIH3zCBvUVVi2AuUXW4MpT0kVmJdI3kz
r9xGNu0cHwF12NSQTtyQPzUNcFliTyUUXT6u8D1tKkKUl2J+HApLZ2Q0XKE7XSaPcwhRKrBzyta8
el6iXPAuB/KBwfTm84ap1Usbh9NhJLhDYRQy1asBGOz6az0UsN4undTyc0OOWthHRHKoi7P2LHBh
fO5RkyA8cQibhZdm9aVg9HVrKm5wq8fFvfCD4TivNt/YZUG/3iV9cH44r6u5OUKqslfX86vmZfqo
k7lVJKe0HSCLqYFHXrzhXTFKYY0w2tfAr7zrvFx3sg4kfIyjwVX5HnI1vx33wpEJDfKVzAKvaqQZ
lG3Y/4oxgkAfePa1FIVzFTlSKS3Elcccy7nOT2hNXO9VQcrX/HB+IsBxci5xkBtx0igM/MnpqjPQ
Y100MnLrrJuvdZF5Y9ZOameb6sjx3TEOVpPih7cit9zVYI7J2kCPGiwdGOMbYitxeoMOvm3ljYmu
bE9NSWrSB/UTKfX/KoJ/oyJApUgC4j9XESzhXP0sqjz6i5Dg81V/FxKgFtBo+cPjsonPtExQFn8X
Eujm34hvRRKAwMnUmY/9KSQw9b+pmqt7ngYVwjV0FY3BHwgKQ/+bBdTLdBAZoEIiluP/oiTQf0t0
VPlYmq4R/OsYqsHlH9XEr7Aw6oSklbXtcIbASxpKoXI5GYj0UcWwDQTDchwi+b41I3dVRuyGSmVV
C62hSBSRe9T5RfaQqekHzZibbvBCmJb5ObIpZIXU1PT8kgHTPfgmHnAF6x+q726PS3NXe+Kxd93h
ksfjcPEa19788kf8AUv5j5wSTxHlTf1f/2n9TtaQvzdZtQ5xparpQvr46xcz81EkXtjiQdeNbNt7
CGcb82MyK3JoYDDfFCTGrLSsjRklgcdqEdzfVP2gnUVo/miIoD16Q3cpbDGcdOLuduArmo2LS+hU
4dVW+6q9OhEOCM/skx1XR1wkrp+efNf/TmEi2iEjuiucVntwsqJaanrdrf1YdEfqGHhm1fwnNaf+
WNno1UazWSt5CY6vy+Oj0fbxMWnQ9g0O54JxTII1Xkr/aIQ9xWaI7zV64Md28MgccczwGMIUUIJ9
PrrKvT0JY5ebY7cM6EH/m9/U/i1NWe4spu2AvdU9y4HY/BtZzoyc0CVEsDmTVN9sOgCgG0/GlzD9
DR66ALi5mMaDMjH8o0CDBULEQJz7764Z1KDvS/1Ykz6S+ol66TqGe01BCiX4AH1RxttqqKz72E6T
O4Qi1I9s/dEjbHhR+dYzlZyOhr5NlVF0+TEYVOTrLvTRPp6Aman9Q1IwVg7t+J6EhBztbxIwvg8F
oRp6BgUMSB+VOx+jmY5eTCnc9NJZ/kptOylhY3yFPqzXHgyASbk3Xd3QxndA+QJ0Rr9qLBGeEq24
jB0SN8EoPRqnZhfq1l0SuWSkhU32pFNOsTCAG0Z6P0s2v246Cc4dx/gPcRegnuBH8Q/28d/jWPk/
YNSoDnu5zTFs6PIY+IX054xK0Csirc+59T5DLNwESBfKC2VXhdDimEREx860bDxiZrRNaDvafo7c
MTw2TAJoTFnntjHVG0w+ayNUtp5UuJfq078+FqUW6Rdko+oQik0zj1A2zjHcyN3ql49pqcjhRB3k
oCmU+hAn1onYEgs0VR/JSqn3b95uRob9/n7gdFSsfChHgWT99f0E+/9UAt87r2pFCy+K9qNssMEp
EBrXWqXBuWvw70XG5N2XHFAEGNUr22uLo6c26O1N9c65Y5YfPDWGmu1pfHE6c94ZHaObjpSnIkwp
ZFS+2Ba+mq9rb3ROBQxVupoSiaz69r+Jop7PVX/9QhxruqWbBtHL8mry1y/kOCjngzyLzrCEXqEm
hkcnZOcnJ7LidBWUSwAPcGIcq1vX8BRvQBiksFRbfRPb5R0a/GDVAQ5tNF5kjJwNARpc55vE9H5g
OXX2RsQhCMI+WRHnGxyHKW/A7FT4OahadBrfzkE3vOlb+ul+ie7XpadC7VzDAQucW43wJ9aVk0JI
8In/AH7wzaNxvgzDw6j54VmLWwe6Ueq2K2CqgTfVnAJEvQlE71IVSoYT6URLrYF3k2v6cAC2i1qn
bn82NcUVpVKJI9B0E3dvpN24VJdoXSXTDux0ffSLHOIXctnzv95vLcnz/O13d+Tlkdhz3eRCIi+e
v+y42E2snP6VchpdkjEGGDmK1d+6VvXchwon3i5GDgBvYKWH4/dEc+MfBhomBrD9W5k42rKCw3kJ
lVjdJ73SbRsMmHfxqAyQhVm3q5eDAZ6jbZMzpdT9oNvxa1y44yJzx/BCE228lmmGadRKORPltvlm
alj7PHFnli6z94rghbGbYLeV4zUWWX8zJQTyMnNT9kGu3fd6Ym5gOpq7cHK7JbiVHP20Wm5yczB3
UY4jR8n73TBF5dq08/RM9qyMMHjpkkFcmHpVT6ZzW+n18M2treaEB/Zf/8DwZ+Su+5ef2DBh2zok
Sntwu9A0/vUntis3UquwMU7UYphRa6l29KjGHtV6YAIBuHabwgvezU/MN4Pr+9Bm5TqVoiDL/XqN
5isfYhLVL4t+WcVyYg1rl3zh19a6OouXnTMKCHFyu/PTfhr//e7nmpOtKEs6EOaKPQUKovyUSl9l
e0XHXvj1wvmJz7ecP2CYqf7GM82nz2VoyvkEX28+ekQWbQiwVfd12Egm3v/8Tl9r/7Fd7XsWuMwd
5s/w55f57Wt9fqZ5nc83bUV2ibWVVnXt1mpcyqny9fMK0MCpXM5352fmG6Jp+PnnuyaHbFKeQ67x
W8AB09qnsqMY/jGSpR5rFcnCTydLQJ0sBsWyLNR0bbvsGcc+ASj5CRia9NPmcVR6wmZMjVKacROb
0091aOxVR92pof6EU33C7ji8i0y1VkRsxTQhXFkRO0LBEo9+65zjmphzHB4Qp6r8mx4xXKUTeUIy
SQtCIw88z45c8CmMyRJZDCSZ6T5hpbJ8JuZCWskwIaG2pssi2zjckgtAlBI9iohIoqa3IeDT4MTq
BZIoccxF4FK00yHNL1x1uIc8inJHlvYi1wHPRrFPFv1KWf7LogO4/GUty4IQLs529J0mKmkZlA2h
j+3522gLUFFEW3dpA29cJ3HvLFSsQssM0cHKaZVtNpckZXFSp0oZynJlYHdAlbtXE6liVhUr7EWC
Dp67tOZSpyx6xlQ/u7kMKguiGZVRIUukmBxvClk0rWX51KOOOs0FVeOQwBDHvhgelQYwBckRVCk9
zKiyT5tX+o1FNBaLk+fEVxehLN1q6fA9tsS9blbtqrD1uzioTl5J7BDKrjtA1fzAVIJLWRLG9KLk
/oPvAWSicrbE97HOqSE71JIrWVSmgNmsB1loNsxX5CIkzVCAbkZQwGR8kSpInV2x862LgvVYqJwZ
wbbKMjYeOIWqdiXL21yxj0CIsDDPpW9q4JYshndUxad4+IjK9C5zctxURIeMsoAuqKQjGVYB3Zf1
SoGWjiGHehaWAXLY2kUO3WUIqbQhSouqoNlpMQThOqTVa41bm77UvsVZwlk9pzTWTCPhZLGO7iBk
nt7GjG4yTsWJ86jJ5sCkB/kCw3yWkitKYFu7diZqg66Bw7zq9H0luwyZ7DdMNB5gvB2IrTat+DtZ
cptiqAjCNWPg8UWFGd05FLKHUdA125S0NWLaG+Sk36QU6JZKdNdwnV90NEJyGiKdunBlfyQyIW5p
PWg3M935cP8woT4NABwuPWEGmKMq/rLuWs19F2Z6E42YUHZk2sKmN1OJsyK7NYXs20SygwMUbdPJ
no5Hc6ejyWPQ7FHdKEAPQP+nlZ2gRvaEcJRZiwYn/pLQ2u+T2UGekj2kgQxP2VMSsrtU0mZqM+RH
Zq/eBPjohexEqbSkLNmbQl2/0GS3yktcMpZJ4spj5x3P6IUTVnpw6+RpbJWEmZ1AoKsbh9EfMXfS
EMvmzpjskRHMcmti/uTQiteh/5YBI1oRrsp+MLgkd1jNQR0FMLhgPHcPTpxejD6EWkCna+xzn8BR
FNe12/Zra4jPbW2S+Cd7ejHNvbJjPqhNGpGH0MEGh0N5oEA1Mb6kQFg8MtjaxLH32NtBvMlJbtfU
OsMtXr6wD+Hcz10XWB14AmqF2OL6CZt7ab2QOoSLmxb8WogEN3IRweNGnLQYgBLYRbV2UuQTRWve
64xQkV/k+a5TdawnSqmsYs/90RN1BvK+ztGQOEemQ+8on5eF/KUjy6ab6ipPSkSLYrSDbx0NV6Zi
w1LIHiw2FouW7CB7s53s0pIKRtAnfVtVdnAt2ctNmRVNsrub0ubtZL+3pvEb0wCmb0VmquwJ27I7
LGSf2Jcd44nW8SB7yC3N5KRDK8IPWcsuc9p8C2k6U2N3MYXRh65kR9qjNT1a12LuVMuedTx3r2Uf
O7Rvm0l314bscDe0uivZ8/Zofo9qOkLnUI2tqbUkwtEh7y697JdnYunI/nlEIz3gfLgMZW/dlF12
nXZ7LvvuvuzAMy/a+bInr1mvLS16Xfbqk9x4sFAWOT7/8EQ73537+rLDj6TlXpc9f/zY5VKXOoDO
eOMA67ZpGz0mnDiXo9QMJIgHQkbVk1QTiB5dAb2ibSZlB1JxMErtQSVVCJWUIyTqHWKG6SWnz4jE
OaLLgXZBQcRQIWag07EWiBtaqXJwkDuUUvfQSgVEJLUQUBF8SEzKdpA6CV8qJgqpnVARUfRSTdEi
q9CkviKSSgshNRcj4otWqjBKqcfIpDKDVv+RDA5rS2HiSrfjPkbEUSDmgPb2o82THxrwPGTiw86a
8ElrCEBweOQLTWpCIhN1E/ZLC9NWeyqlcsSUGhIZe9VY+TdbqksmqTPpEJzINLs6JKYplELBasMJ
JhKG+dGDXyIpVXvWES6vQav3xy7wlHNeF/Cy5RrzzfwwmfLgotrhcPStidaufJl8vcYP8+EGvHc3
TQrWrXbYoSJ0tkESxA9Ro/6ct1H340kpuvZbWZrhxgSAcuhpxlxGJcX2LbeRu7ddljbvdpxE+BK1
8Dw0RX2TtmSJGV6lvHTkbM/bcqZsXDjEPN/qylDsmYpl2xbN/ZFIeRxmTvqGsqD6rmfa0Y7q5lkx
tXzt6kpxQ9mlPylqSEoi4qZXlFubeVV+ekg+qClIpe9GZm89TPNpqm4rcFA0kOXWYMCMdfqhO0q/
TFVVJeXExVISKt0G5Znx6Avv2ZJrQjc5AWYLn/G71YAOg/CmbxvrFCRcMgShZK8TwM1es0t4sWWB
a69s7xnyHAdmzeuRxPod0CjtVoWmsZhXI/8Xpoz5PtZEMhlRXl3GYNAOVg0fsicK6cnR3ad5TWsy
zzFEr29tQEJs5Awki9EnPIerhGy0lQYS4JXm0qooreq7G0QIgWwjvveqStnq46jvHJpEt2apa4v5
u5ghh4ya1+9DgWKrAqBxaZ3CO9ijnwDGrxpm8O7D/ANhgL9yuSq/gbky1hwH/bFMygrCbB+vCnq/
bwVYnnlVAWYJemxh3YnET4ndNLsdQKDyLjUa/ln5I3qMdt3Q9d8Ui3xyV1PMs0dsyFGBTLcu3cJ6
8r3wfl41aIO7PpZlg1IlJ1RYxTFjvztXBsEimd2ab03q/fFDugrhfVPe3Wn+VGNxDMVO6xv1zi+6
7vONgUKhRXORFgRsw6oxIeKfFje0881zMw4jcqGs+OjNb8qU6m+QGdVV2VXqTZEWzVmnOvi5Qq4c
K8NM32O6xytFqfybTlHC88hnXPqjkX94BfPLXnvPbHh5ptkXpxGeAjxTTer2eIsMAhs7HJkI8Sp1
m+nk20596ls7WxEU47y7iGHmj1IBcWkbxzu5TRWdNNHWq4xkopVDT+uGPLh5LYZ8MlI1FOdiUAzi
ZlhB9WL3bVTu5s9j++AW8zFSz+jzmxuvhprYT1P91sGn/fxA4dQtiwIN5Ci0+EYtHY8gcct9dfiz
5jWoQwDacbPywsnTOhLqI232Y/NaD/Xnt7a8HixCpGkXIDM9SglH0HHu/JeQvXLeRl0F0ZIfKLwG
rpWRjcWpSU7uX+yoYFV+GKI4vYXu+QihAsM9TKmqr2Wz7CUf2838XXxE9gu9sHdRrETMDcrp0EW5
t2ZnGp/jARGz3E6jWFJLYie31liVAKHMeGPbSvzcBfl+3g5abUAycTXc1josjZH24caKObwYHhzm
NUi+bhcQCr3bqRTmXs/UYRMX4Hd1h5Y1CckWya9vkQulxlLH6FhahX5nleoHcUDDGwePSj3A9i9u
yGhfDSlpOPIFqp7eUJe0HlMdKy5+yAYkk96/avVxfiEG3GHdUNc4cD1P18hj6o3t5o/zk6JwQwqo
RNT2ltucBwEjZd5qnEx3fa+2D3FV24igU3NdIGl6s3sGN3bw1gxVtmnVsCCiTS0fdQp888dX7aZf
UtYyTnngDxctjdAwy4/ZdcNrYznJfVsbBqF35G/Ny/MQAkLd9C9iLBidkIy+6wdLf5pQdM8fsTDG
gNbtqN3ETWRciWYFfSC3aKNtY6wHDyKKbf3YjZyrP5/wvZUOJ+PZBeK9BZE8bVXPTp7VyFzNm+yG
EB7PFFE4UCv/thnxjng2kzTFrT3aiVqzKOtSuwpoqDdT0yvL+btjdN9T5pmeitxifkZy4SYevOlF
kDGi4b+80ubAu2zS9x1EpR/o02b3rau8fH4qnR3Nj4r+okaWeXIV+gLzE3U4ncHg5Y/dZIt94yXM
cYc2eWvUxfxp26m31mUdkXyVFmhQdJ8asV7cff46dZsvQSHUnMt950ygafi51UprH3sKo/eO1qcH
JK/95x+YKkedC/2rS494A0eaXWYo7Ee3Aucj/2BFA3w672Jt0PuXebcD92K+6jFBWeHHQPrZXaAl
w8EzUb4aXNsbH8BmIZBNNW0q9lVsv+KgFrvMsMpTEQYMTXJgPbZZOCeR0FB3nRGwWtdxVW3vPNUq
9rFjNIteZbJK8tK2V014WR4iQ0Z+7iVupruxqcwTYbVrVYZ45sxgucS82yNqCz0yYb70EkNd9+bK
G2yCUl3l1XHJF63JJWZm5xaPoG32UdwPRAWVBrRBd1flzAEjp3FOjsGsOjAJH8eLAIxb7+6V1Hyl
jLFLY9d6AsoVLHW963at3eib0OEYrS0xrMOO1DeiWsujj3r18ybIdLL1qCfJPy0/oGIE/jjfHaS/
pu30YzWU4daNAI5+Lf99vXnl+caQlt3Ph60ZboN8Os4vmzcwL59mI81892shp3FvieLDXLRmjIu3
RnF7AHKES044y04Byjy59XhiW0C3QJyvuyR/wklB/SViBhQqDXJQt3mKwueMDhcDYtLdK2mtrVuI
kWgRxCFpVca6omPMn4ObgLgLP6OJ+HFVBRsDwiGXn2iT2tgg1HE/e2uLCrHPZKLE6Nq05SIwgJPt
Lo7Z2p8rdGNCYqj05mby5tOae1QpTu2MQb8n8nRp1SE4EvVHoSh8ISx8OATlzUhK6WSB6qEbo2+8
vlmHbTbiye6eozpAKgMhUIfEVDt1vzat8pI5xo2Dzns7/zwcZfVaT5AiFAl+B1thwhCX3eP85aiO
igOclkwVsuRYTIfGfE/IKz4qzFTwoESPWocNuK6bBzUOh2UNsvnQ9BW/FSkwCHMQckUa+LB52fxs
XjNEtw2xCtsxWeUAI0OHCC0yM1cMFOCcGMv5g4VG7K0KsF3EeklYI2JSBBv2luHYQ52wGGMMcB+/
Wxd6dzZjUkNappaOh/VEOp5gotUHMYJYKUgjwhKB9ccH6QYlI8RvYtQoSOX+8bl1CxE+qD8eZ9F/
s3cmza0j6xH9L97jBYACCsDCG84zJZEaNwjdoTGPhfnX+4D3Odp+YS+89wZBSn3VokgAVV9mnjS8
JViVdhFazd7w451CMtxNRpuvAy5VSCygKbDKtCtpM3KIo5TqPTBbSwmuaNk19XNr5e1WDxFSiRwO
W1M5J6mN9MlFiYNnvE4RREogHVPdv0VWtHGKCnR14HkHNotWYxNbg8oHP5YsVt0NDCG7CEixOxiL
eMaxlHPvpRGbIx4QIQ/a4P/slfoVOz5dWy2tkk0lwPXn5bYu5DWdCKSYQ//2SMs98mKPCN3j0R94
a631OaZkq1s3iZx2dI6+4XqXZz89SbfFYFJUIUB6HMZ5XLr7ln96hjOOh1R51qauNPbpsW2tYyeK
V7TptFvfqXfAkaBxY4jGlpuMWxs43lp0RnvRCGPsg6l7a+yWyEUs0mOuLBpJx4qSxRFuoS0LsYkF
5dFjG9pLREjAdSR+Dl1riIMPVdQbB9YWg8/WmFsDcQONHkNR5Fe3tTd5xYCYhFdBFRjQyPEeWL3/
lBRevBZpWqxtPZ1etJwpI/8fWLEtM9skjKODMaJwxHY1LdLeMHZllpqH0PLOY1M6m0f4NHEIoyza
qki3SiTHmC0ydcvz52YQT57SMe0X5umBtH3wbv8+JJoBK6eg6lN3tJ8BFRlgFmj2ExVFgUX7JulF
VsmA2MBAxNErWCAap7zTfRHfMjbjAMtqpuo4ymYL7sZQpdnorCtW/pzXsPD6uV61M416C8/nv5Tf
PtpuC4lHYIKKSyNz8YNCHRytxYwgke6f37+HC89NYm65LTu4UDNd6HFg5NQeIufNK7rhT+1w08TX
KE/tTWriFn80ET96jx+POi/Gh+HYbw82bToMYwo2gNMQM5M6mCO5f90ZPgKg8lumNU+ZEemciUEJ
6MuPGQcrwj5/PudYm2uuhtrMhLA1QTpl0onpJePRzoZTEhfegroBFkcz6KiakUePw+PpzMiAmjB/
B+cz7zOx835+JY9DJjTY1uB+GHaF/mGaD7Aq0nWWt1AN9JBKwqm4FJ1+f9B4wxkU9Di4M6v38egB
7H084odR7zPjaJIY7lBDo8Lh8ciaGUV/P3080iEmZDFMoH8BFidV9hpYZoxTnvTk45BRI/uH2Pv3
19wEYHocUvD8B+8rABiExA0XoetAyxfytQ3orfMn8osP4m9icikJxQS+JqsGEATOQJ6AnaRRlkcQ
Hyk5gwzIO6obo1GXa7up94yhkUDNzdQXb1Y3Maix9Ge/ocMgg5x+7CGA0X3J9SKYNVitabA71LNQ
yh3xcSCAyZxQj4D4z3+SNkvwRKceU8qZfPV4OQlWQMrJr6Ou7XLh0tscJd96a8dHuwtWFdVff1LA
f1LEnJ2rgpkhQoj/xHgNN+1ET0sQ9sPBtixafkkEogbAgCsmTwf+lAX7hKweWyQu2pnDqWbmOhmh
x3OvhdPqtxQB90CbdaZqSwtAQ0aj0qGtwesKn3vxzHRqWhNSeOoE+Sb02/sjyj7O58rjcvB49C9f
CyQfRK+pUFz5XLT0iK9L3AYznQu3bkh3U1IAIkUrpH7AwISvhS5hDD0Ytk6mN6i7bMbMwroneM43
0Ezc6wAasmWb+40Gk60yWDIMpoGyZ77f72fYJf2xBgC6qGUEHPB1AdnbmZKTwMUzw1ce7QdfXmYS
h/Lre2bXGJU7ka6SW2h7w0uuJu+S4zGgVaQ7xBgFcfCiLVlI4kBPqIkBXz9e+4qMmWy0nBCchC6I
ZadaK7NHpkm7kFmsaZ8Mu9hmiQyfMjIyLqv3rFmFWcBImQ5ZZ8Bbj+OlfzaZ8K4pnNdXXdr3z45t
s40ydH8XynFjTlr+lJFUHKUUT74L/tD0kG5w4i8chi8fEHgIzlfz1ToGN21DcT0Z+MQWdPDSQ2im
xBnKYEKdcc1VlwXePe3iX7Xul+fHM2bxLAELLiqkAZKlgir5Dqd5OWqO8dVamlwLy8B9YWbR+0BK
4PF1p+xQEczQgF6X1G91Vm+LIrZfvL74rMfAXHmJYKZUNXJHn5kPvtm+l7pdv1vo/PuSVAXpo1y9
FyDzwDbliELzd0kzLys7nfn3Xo4/MxitRWqE2l7HtwufaazfHekfWM57PyrL4P0Q05r4UbLV9SZk
lLOJMhr9mksiY3V9HIQqI8wTg7ePq5lPXBbGd6PVmAcy+06TI3UZMQsPRSPAU4vczt7jrWo09w0L
crTL++SMkEKzRRGaT8H8CFhxtg6jua7AAmeOVJ8cFGHC5zClo9HEegxJAbwn3q+GP7UCHpjGI3kB
YHcGpmFKoLkCpe1Y7/XQNncqT0lOtTohlbJ886jqWWaRYthmkTA2BaYz17W6DesGAOLcK390wc1L
ul1QCv1tcKMD+KEQJFpQ3R1zSPf5AIMWBxfzZP0CzcfmlwD6FRsSJy4lmNj+huYMFIfS+SQl5hsD
1yNRpp6hFrbHwSj83yIh0argnLKCVO2+r+l2rhE4AEHSqzLFmL4GcZFe/oIyZd6jUDR3ghOpE0Ny
HRt6A4dWXXNehXTGbNeIJj89zvRI0m8V5RtnJCkz8m9417jV5S9pnrZnYdbnxzPDwbSn6RXKjUMy
bK7PFP4UXnfaAL/SGdJtPRXZD0IPQIC7OLh06fBZDeV4QhZl9m0LBxacbT7b82HqppMdM0fPdCth
x0JxpFnxIfNi+L54n0B6mlx+6pruI1+OzwKgz74L55SUSGibwixC6W92NH3Wnn6XCwDe7BLCAV52
aYQ/XMVSwgdXV+ftJ74rCfNT2Qd6Zou75zG2kJX7FcyjBEaV5QmBiLQ0YMdNCYcI6YNadTeVaxCo
06fndTiiaJFaBa5oKZ4u1EazxubWZFSCttUU/RyCaOWWjvytxeQGN1pHXQ3LMxf2TbPmQhZ+YoCk
XsYNs0Pf6t5zO5L8s4d3wwvEa2XrEQIiNwIz1M1XWjb++fTxXRRORFKbpWKh/OomBy7Ow2h9kOaZ
tpUfYFmZn1b18NHVBo47s/9L2fp06UKyfp2XXqnCKo5uTKpfWEyAbUlAmqlltpR1gFYaAcmfx7u6
/Ok9mgrTOLxbPkIAKsm4C3TXeZkM2m7quKAYU0z9Pd/admD9pTfdD+L5gLJywPKYd7JrGrBKijzw
wFkdoeOMSYzYUG/wJsavVjR86kkRLzg/3G9Tuc+Va1a/e1kgzfg05UzFjuGPDwycYJldUkqDYYYR
qQ1rPRkDCEyOlHd/jgbGrAi2mjOZq8DRAC4NXX+NUuMzjYJpb02qOVuTQ8olLt9KruxZbL12VDfd
Ms75XFjNlXxHvtRG19jzIbJ4N9xiTbNbtmpV22Dhl/ax7JpbUaV3oxINPVvTF2mWkCiEyb5GNdGL
0pSxoiFFo5mk7N75Nx9JbYGrrjgxaqRi8nJUERF0ZQTiQfkMoIe8T8WMwlXLRAn5IVD4s3w/VLpx
FZWiNoCQUmX5LQPTkHrUoNwxZoqWtuytXd7l+nx/hdvYAAcM6dGkzy1VV1RhNoydOSytxG/WRW46
t3okpaKKXB7SRKDp2YVzaJI2oLUNLVOk9jlO9PAzDIiwT6n2IzQ0NLp4YO8a0KEyckX+qYZf1tCj
wfaiPAsNGnhed8ZFxe3bQJcX/V+ZfYpb9VXXRn1Lg7I8+PN8U7q1/e1+DkUZbFVjG/feMNOj12TG
C+hvCOuRSln55uJ1mpzvuDRWWlg0CymluZ58M9gbpgQYEMfxVk0M5tyiavadLdxFXHvszhqXIiaN
HhJTD8YTVhnmClHhbFG/irPV0glhW9o5xqS9Ri8uX0pw7hsSpIRo/ryDDWEIEZh3malh5RIs+FZR
vMGNrG3tPkz3bjH/VXRxq5JI7HU6mI+lj45rAPgQnT28hNOgXYym2z6e2ZKqce4pZLZIXhRyAuyN
uLWynUj8SqbiV20bFu1SFqljFdEvr5zvHkvstEhYii0dEhOXpkHIqKrpVQ0YLww3sj697jWHEQNA
2h0xVCrtLHQrO8I1mK1E+lFl038e6mLraO1vlAxC4D7GQk2wtICqcdSoqEpDI36NtNE5atjnFiEB
zCt1W96Vs5LqkcYgS49n6/dgp5QJh9a0Q6aKbymhqlq5hxr8xgHeCEUXAZ9CpZiQ0lxCEjY550BG
ud/l4XLyGxpKyQtuzLAyF4/NtMpaEMOpue975d1Sg+rmLoqe2gzbwyA9deES5RTuJe3ZVpXzK8T/
pJ0rnwUWdfNx/5rpI9m5LnYvqqEWUas6+60Ow23mgcIAtUb7cG+RNqpIMkU5/7axaZvnx70mev9O
53b7Zg4BBPE+Xw9+VX7OyuN3FFb5yop7uR7VyAotQ0Dg1aQUG8HrbJgvHLR+bLZ2Sa2Xydw1jczn
nu68TcJ4DN5/rG9bl6CUTVZs0Uh1yK1KvUE2p/4xIwo6nyadygnCRtXwnIz2D73M5LyF75+x2GdH
i6X90g+NiMYltSUSOb9y/zUQ4DpTfKw//XlFqQ07SRgCCIq1LNxnyNjOou667oc7c2RaL1wzL0qx
BxnUg3Wzfg8XH5Bg+6r58TpTRcStzmeiBN96Kbj+AdVI4pOtxM1yUFlkpE1XU4vSVY8Jexd4g79J
0T6Q8NV31iMCtXX2FzMaVDXDyU49KKuDKaOXyqWLERpUsbPdrl/mggv2JO30aGXFSLA7cPaanhY7
5RoGf3vC63TC9PTUmgMFj6G1Kp0ifbdznREL8/q8SbjnQ+n9oXOz0MMgu5UO2W9H6Surk941MkWz
JR/bHcciCo6ZEcitUaCnmi1aluw+s6IKEG+z9Dg4xlZ5DfewKPiwA4f2Lenj+tZWhVGqcxRTpw3A
0l1UosufzJgaPn4F9CeDrRAvm19KvAbN1OBvCJ5LCubW/OrpmgGW8ZJVsf7CCVwP5BZRRi2LjZ9V
nx5W8SwP67UWgQWXU0elmBf62xCqz5b7B7ao1qyPomrqYxlxly/qcR9gwN+y4vAXhjeX+eVUnSV8
51i7Q31kr3zRJJ4sYL6vA13vMCTFnrVJvsot6CNTHIojyyzubuozbKr4aWjt6qgn2hngb3JxE2gr
2miFZyZfUEFSPTwlKYl2KOdHcvY0j2QajUuTsRg6TuWUadh7naBR5u1bE2woN8kuDRDNi1ZNxr6x
Q0KHfClLDOy0oHJowxovpKTvAdVkd5grBvZS772LZrp59d4NlPEE5UsM3gCWAOVt3VBA8LCStVsw
J3EM+qQLTphyWnW0WG4DjaVOZm9N5IovIVF848L+smVbvcQlV3uVZfKHXhlLUQTBLRmdGb5DjCaI
vuK28zaVLfNdEzTDe4MvKc4Hb5lltIlqmqVuic0HFvlj53qBkovCDhj9ZaLC7ZLf+GswlKqb8IgT
ZhGMP5p23u6KryEwApwaPhFYijwPUZScxo51TlG7UCBIVhAqbXGQJzkWO8c8tuEwEfzgLxGP7fBO
8IT4L34KBCZneJ/LIBpkoBeaAFZmGSTP7CHANeS1t5aFrHc2A4x5dhCcH4eIfo6VnRvdyguaJThv
5/44JIx2R7Ne9FE2vPcZZqgqDuJtJEKyLdIjgqPpBx9GyVn53I4tQnIY8uYq6SbUD8ATzFWWqfKL
SdUTFOAPzdZ27MU7llZcCuKW7avbuukl/zJHLndxG1BzI91io5BzMKSkGratLt2OoEN4Z8fk3kwI
NR47gY5eCe5SxsUvIfpKzWKvHmV3zUuKo860Ng6wbgNw/02GcjxErSI0W9bl0dTI50WBjoe8t8S+
wbRH3ZNxHhXbzCJ1KtYmWrzFZGvzmWTfNvTpcyut5hx33imQhH3NtsBkliE4a5haHAdvdlNW0NMY
fHuKEy3pxMFKIlbXLhoVQ0zvxVXN0kuDLyUc760tnPKQshzBI1pA2hjsfPPGJj8n3ZLmVwwm684x
+1O4NfQiuAaAMl7tkDJbQ+/PlTmrgZkyrnVgOfvKzT+MOjSu+FiOFL5UewHd+tXJjUM+VDGCTBWs
o5GCCt+Nox8DnS/xtndN/171Y383SaebNUU8ldOcNTtQz+yAM/Q9D1CIrzFeoKyFsE9cnZ0e4VVX
vcCb1SJB6PQz5sqJdklBdx0Xj3TXNF7NAoODJM6+aMRAEaGeneykjnesgYzjMAyMzwobebjX7XvY
NNcgt7JvzwQJVJkYUurgVoopXXZtUnzCzkXAcezfApld5h5UG2Gzire9LZjx+JDZhXFmTKWfM6SW
M3a85tDX2qnJq3XOWOrT6TDWVk0YHYvAf2+YCe9Q8Bj3sX1n5vwUwZAMKpHd/cZsn4XmLuwsR6Vn
HZpBHfpuNRLTVB0ax9bQMbehmu7hFTMyqjLxprsi2kSjxvg/Qbym4ppLHLTKW58ZjOpdRTlE+krh
gQUdKJrYvtJliKhtbZjrUQXgn5TRubfMKc9hkq0ZWtmHoWBINtZgRGyudAuGHqze9EBsTKY616HT
A/YE6l2qwro+vhSG1F3mRVfu7LJgZshdM43gqXJbTZZN2TPVxGZ5Gk37p8VIa1m02ntWTcPBbysY
4FYwPBl2GWw8IoAoNy0mItTk2Hbx/Q96+saO70JUqVrVUUvMztNp2MF4uUN9F0w+AnkCzHN1sEA0
rhmce+JaLw3zDBKN2qsD3HZStrUhmhZvhCacs2yjIwbn8kXanEy5VqxMDTia6aWIIiPDyZyh6s41
Qm9LttFcaWnxak4pJ9+UPVUkU9aWRUEpaNlXGUXVLggSFgxGgZdhLHeoYpgRgU2uC38Kzqnl/fMQ
eTUl2fmUZVynyu8s0+TxcdAIj1MNWnaMXDyyy2DdF0ZR3TD7G89OWyQ7PYIjTOGfzIhvRxUGiIhV
++Baz5RXhLJuaCrgUGWLSrNwIDmVXDWoqisDKFivJ58GXXMAfI1uLWd8e8Nq5ZBUIsbFSft1I1tI
6lmcA22g5BFWnb2sh9K8RjWRc9J+za7TGBuOPV3ftIZSE8oklQBP7h5gCbgbGDq3VjrukZG2e/TI
u69UPFVrakeymadenCItn24qvoMWS1eBEbnbLuvrO9YQNvKqMZdao35lEpuJNdJ+VvYDSOUUs4Z0
VQYSIjx45eyCyb+VnwXnsZtRRtPYXvuIE9PXX0XXNmc/wXqVVKa214zgZZw05zJA7LmPDed7RFDs
z766gy63RJFmRo0Hrqm/vKqbPgfJHtT2RUyvLk8xiJxoTcEjzohgoRd5eDAHw7qWAqyBZUzWMqeP
R6hGPPX9r7432qdJBUQZCtxALSPYM3tJQIm0PLDmTNmdetUK0PgOcKr/HltDt0l6Xd+bUfvEiYaS
b+rdym/xi8rad7bG/FENi3KBujMd+q5Sa7+bBezIt47D4zBcmPpUhwZptViE2Hl2+G0PMjH1S9ZH
zaru87fM7Ame5674lNW0yyYhnytJcKAo9kUh5C8rCPAVt/Hw0jvVidWBt+sjHbttkcSvyIHeJZrt
5K6oD3bN2tq1POuFunec2sz0EhEe6FoL69inJinGCynKdgugDo3fzH9FVcCWJ1KXNO5hdARhtzcY
qByctlsIy/Re8E3HSyMJrd3jKWYvyqCI5j5NrnEayhzPWgcEMXE5V4Smn3EzF2smpRSdUQlyLvRO
P6e9yRU95pZoiEDdhvYz08zoxXSUuhUskbXA/Mylrr9Gkj9FoOX/fPT4mta5NRAJsXXoET7HhK5A
y3pnxijd5zQy4gKOiLHJqJf5UANzDAouGQC6NoRRWyTEYPxiMHoTfT3cokr1jNETAgASw3LbZ/XV
Vma0iNNJLCfV2a+Wi1lzLGTzwUtCGKOp6rtt3Nc6CJ4jTvVtaE/MF/XmqZ2InyCzsG1vfEl5Uji4
P+aUrBk7OLTDIN2nOp4nPce8wzTOv1sK77QZyoMTpsNF6ITNwkjNyYEi3ROyheKoG/4h2aTC6k9x
SlWL27T+d2NTfdyW8qOjw21TNPJX7zD5NdoU54uJAatKde2FETJknClPPjEuvgeIk8d84kf07Mb3
ssGeUHha8Mz1E7t9QoyPMlibGSVSQUof5e1x0OBoLILJcw5wgarV5HjTqi+d6PQ4RC0CRxWK78cE
N8RnaWj05ZZt+9vkErmvgqeGq9cu0YZ2FzN/RU/vXIq1kZmFpq0LlDbs1QYpSIKMuNmNbIsTi7SV
nyHqdvBQKow7bPBABLqN02z1mOI1OKj2VqJ97WzGvsukRsarQo8tEMrkzv1BCMp7bhhwLVXqZlvk
AFo2VCGWhc1AGTaEPY+HK6s3/5+48JsFILP1sfz97//2/SuL8hWrwjr62fzXEgYIsjOC4H9HLtx/
D9/qf/gX/8QteOIfNlwEV6cijdYG4fDD/hO3oMt/SGGaju4STKM44W/cgpD/sIi2e66Bj8HQDZsE
syraJvz3fzPtf7isUCwo8MyA57qH/wtuwbbsfwk8GoZpW0SOHBOdSM5Xtv8eeNQbTeuqglCTFdfd
TqruVnWKHVOAA6Jw5JmAISM/v3yh/oSStGk85RThRpMNO47/xEzLE5oEWrLnbmy3fhF29l0Trl5o
urMjNrDBr3on68WI0wMdYru3HgtQDfu6Dmkf8ruQpNNkvSbcoJeJTp23LervXMcGTKt9Nc6dwuZV
Gs5cdHsw5nF4W/q72k03TqveuQrYCytEVylZnPqV/VwJdUHM5LYCBBf33EBvaSWe0pbbNKIm6/2E
vqDmaLZNsAqmaVlD5/W8YMPNij602lmg8i5MyjZWPWGHNDWy9eRQnwKwz4mMcu0mpB2M9g2a9IKK
8p4Xlm81LborDyBZz9Slh0izgFyDny8azC3z0mXZZhvXV1+Va2za2jq1zpzToJtCOvw9lqLHRGDU
h6Jz2KCl9DkUPWUSvUkVLDwk85xlo350YpJ08zNrqMzz45FRS8HVVz9zOzcu08jfOS8ib0ufk+BV
WAqwozEcFXGNFfgy0sDS0665XQRPvpiCOdSyzYt+Ok2jiNe40jD7Y7h9YvU9rV1yaH+etrR/PaFC
JsQ2NsIcw3VkR9bd6ZR5oHTVYqfQhbix/ffAzzWqBQPwtUGEvVNz/evjULujdi3NAobmj8wbnB1o
M2pvkHymC8V+7THPzG3JnASmZc16zeddxqceW0uRUSI1L93IShUi2MSmER7JbImlw8d72WiJe+pz
xznVgLZCbSjxCwzOCRG2XqX8nFU0S9EDnKZLxN2A+jfufE1IJLTWzWGb9vmTJ3XtLJOxvakxCgHI
RfD8HLu55bVtPRv6hbbg0DLqV10rOOhfBMT82+OJaRMR6YvuyaGgxOhj+dohcpP1jD6obE6PQu9Y
4UGt/SBrVlL8aUONU+KDscx490XzxsK++xFzE1oMk2U9d9I3AC7mOCt9vV8OrU4lGp9pRwu035XU
+AAP5aWryHVRKVGsdT3ID17e2ndTiosn4+YidUgGbCtuA4PoX26V7YOe9jqaxhh6aZL6wJ5TPIWF
nVhAJt1BvtB8FH8ZvgEIzijc20i2ch3oTrhRPc1qbt5N+zSmvrPifX6efJijUeLaXy6ktLJL/B8d
JXmEe66Iqv2rcoppF2IH37hKqA+G8evUl+YV9HK7AFUitoMG7cIb++AN+DZNwllhrd0BxEGWCHfd
2YG+eXzX680tKj5dV5bj7pKyHd8dZbxz6yyelEW9FAzUhEyLjXVcqe5Xhnm39F+SSQHVdatjmnXe
RQ0ZvaCG9NjDRe4pNIinWbkq76EkfRzzv06VQU4CqDecyJoirg7Wh2kxmKaIN9NmBCeVSk8Fu172
pmwb6Ty0aIszEoCGwjkMc0kjxaTDrdD64Zab5q61qSntVU7qd/56H0Kea6LRWD/+Cwdf6q7uFCHJ
MCPvnY3PSe0Mz7bVAKaMosPfX+K9TLaBHh0jKbFFkel710sIMpNbsJCYnxJEgZsYUk1Lh/Wx7jtm
vEZy9YtEPdtTm7yOTIdl0n+hv07nvgrzO2L7JcpVgH2DZ0PQ4wdk97pjv7gcWDHfuQLB24W2fqLn
UH9n3LdCXrLv49C3T7Xtvdn42hxdpi8FKtMzNO5t3itracnRXutxmp0teHFnLSECQWHZxg1MUPjl
ICL2FnfLFP2BFBhLPMe3b6UFOg+YW/WbbS6R1u7UVY65khqs6omiwXNOOdCV909DW+3CLTUf+U73
irfA0tRNy43s2HK7nFHQ5cYpy2hXSnEN9C765brG1WXN+HPYtIbcY9oZ34n22IfWQ3V5PF3RbWOh
KFZkYJXlfKR8qtBukncLRsDRIRa2pAPa/ehhRCx1Pl6LqC/F2pFB8QHQUzi0CE29fwT5DnK3bP7q
NM4nAEBXxg3dm9SEtoHbhazT+TaDBRUvrEDzn3NsMQtPEXz0YUyv3A76dT0CR+50TmEmOsWi9bJ8
RQuQv5PEqt+cgjclc5qIPVd+IaPsXXvCYMswcALq5pCbHJtpTpiOH6ZPcI21ZYT2WrTPbodAbOnh
reotrtU+ZjO7KNKTGTenpHK7J/paNU7zuH2vbW3D8Dg/SI3M4KDQxSwnV3t8k9GrWYOpjXRe0eO7
ZAYcJoqnPJv27N0wuEjAj6gf7bMRTO3xz9fmp3lHDy5B+jefYOfZnQ+PR33O79N3YCkfRcWDY3bH
x6MkxXyWTKiUWegPa6wPbA1zLk86YYyVG7GWj0yzXMVUai9AKFdPKWMkJ1F/MfuC6w+Aeplagpxd
gB4EPP4QgfUGLk3tx8Qfgc8Pedcg85Z88MXCqz4FJr19EgVov3q7z4poM2oxN/beZpVTO/6pZO8N
myS+ULWX1E+Z1mTPGldZsk+4MTX5mzp3wtrcFLaZPo2YrFV17BJI1zLSb8T42V7GvrGbhC9XjluD
Lk7KPfLSZ+BlWyPozPUAqmln9/UPLsLTYqw078qATGFWJAroJPGZWupvC5qo1ZaYJ2zuD20inWU5
3qIuhY7SMV0TTcP/FrHEsayGKpCfzhjfJ4o3vRGOMt1+1H5D9bQnMN519Zcf0cDc1uSyJCM21RhP
WkPRnTC7X2IY96guCrOcEW0IAFWLgj7inRs71pIK3Q+y9gAiW0Y0empuHDmQsIvKmYKNXueVPyE4
0yDh529aYxOoFmvPFvliDLI1IYM3UZk/jQz10NEvmk4nbmt9uqDfe8N9prycfpaUiurWCZFoqaKP
IvkatOoNw+1WSV9uqxafVDn+Tkq0BTvVli0qBNP8n10haRkj4MpSwxG9sdJHfUVcB0Ns+BxMZOvt
jd7rELA6/4u9IhTqX/AK+TA3LdzlUm1xRHVLvTZw7IEs6WkZhnnCSDsKfgL7jBd6Zj+XsJur9GcU
1x+TRQg57Zg21O0sEJx8Iz1UPUXOk228F41+853kpWgJH2eS80n/q5eLvh/fSEWtEXNWZWADitYO
Qddc/UlD/XWAOZbrifXf1D0Nyl0CuEE2DrWXTmjfSa+e9QBOR0IpsyahQxe7hCsxPonhjlciWBZa
CeazZZMbzslYtu1FgH7WpS+5w6gb9xbRB8JzIq4AZ5fYgFz5U/ZRCFSMU7KO95Vpq4WI9eXQZ5zZ
Qp6qRKwCq3otHMrkPe71KK9lda0CC9pYqE6sn5ItVzUHE+xiMIaLmfceimWvaBdEJrVJz+s+2WPP
uUJcozERV62T+0ez4tG87I50LjAZEmLr55fU6z6drDoWU/4zb/Ryq7TxrnM+rpq6j/kzAiGmv60v
K39hV5yInm4s2YgxivfGJ4OuHH79ZC438OHx8PbUYXsbE1JyehxTF6zXJOfKHHYSZcM0SS9aF1Lc
FOhveiEuie6ANPJEtK7s+HOqhLNQzLyYVwZEZOL15JkDC7nuDX7ip5p/jmHYn0GdXkTr9/BWk4g6
it+VxTkitOpnV0b9QrUqXspXbE9kc4wfsfuLO8AThRD8qiU5MWiXuXL/crPxhyXNkwlFkbFKVi9D
RnOJsumNTOUKV8F3J9y30bB+d7L/PUbVySp/K0VfW1ZkJysP97aaJzVo2qEdPTc9kOrCLoHDy+Lk
hCO3r7FEwIgXXVR+YdihPbdyt6497GgXwuvXfRh99x609ouS8kLg6Dk1SW4XgsbIDEeR254LDOkW
sXaWRuaiqMNfoSGqxwcws0YMdVi2ujZmpFXKK12px3YaqSBGnkJlQDRAEXhCb+ekrHM+JBP5CiF4
pvVPRKfgB1lfeLSeAu6/UsPbUQxTselUewqUtas6EYIRiUCekPXPnrrOh/MNemgK8nRRZ9kVzy2X
rHBT14gvWgsTo+oxsbtf1lwtWE3T79alHKImt6SQfDHiYsz3lywacN5OMtmJPrr+B2Hnsdw4sG3Z
L0IEvJkSIOhEeVPSBCELbxMJ9/W9wIrXul19O3qiICl6AmnO2XttUej9ztaGW3dGCFt0b5EnD7Xi
ZKE5ENRZCIEQLD3LdsBfSOdsZwOf0MxW3c8kPAulfkcLJA8orLVNpSoWNCoPP3nTsd5AGGNS1GVK
4jvwlik5m1QuCbxPbp0uekzr7iefBWK3ARaFUYQRSpbP+D57cKXxgOYwfcxr4yWKmNpj0SiBgrJ8
wIEbssoSB8vjkKo87OUUP2/Mtn/RErO4GjsyqqN0zin4bidg+2zl9p4ynom2Uu+V4pEAeip3VmMG
hQFNUIIcjFozILaCvFBAxEHrwZWZEy8E4hj5BDtgySfTnrHbfk56TKeWW904+ZyFg4e1Vo2cU86v
dlL4pGvlbDaGeNuoxY2i0BFtLfdmHF2B4q0M7czLWLR0Hno/2DsuQ79Pr+vN7hx5YJ94sJIk2i44
ZvedRfEvq/VjV7KLx0H0pfWYF5sCHOHoUelvDFKz9HJGWdG3fwS8sL5ztzMb/4e8RNK4RPa7bhh0
DmrGvjdL0U1kiYhw6L2vUHeyuaGdQ6FPnbtkjkK2ta7fdu69TTmbNAT6XbrNdNmB6VGgN8e9eyOs
6m6OGOAd6sFCUnuvsogeBNkITK9u6WGA70DjVM2sPIlo9hVIfEHnpX+soijCzhrPAH1+kplOh+zT
ijifkuJna7KxBnUiVrNZt3rPiGehCfN7/XKj4dkvub4428vtl+RHW8z/9/0u/85IwmI31u4uD+3w
LdYpxYh/nvLyTzViRWhO6tXlKS83jQTCTFQhN4vLRBsZcXVSnZlCfUkJ3aQvY1iIZevrjLSmvhq/
k5LFbD+rfyh4nNMDvnyx0ZX+UIv+xuy7g0vZB4LNsKmk/cdKh4+8Wb6dbP5ujQ5rzRwFwjMOxjh+
LzmKRbAPj0xiJzQ/qOonH00o6ZK6Cc3A1L/neQ10SoKu0c5Qcsmh+UJp7IRFwSwwWNpV29iBmVYV
zT8D6SoMXF+49J9/jXa/5ruliNzNMLbU0aUj93JEnL468y5/aNiWGCKspzafFNgj6XuZ0FxRaf4O
o0lWJ4E7xYR3Z9KRomBOGUH7xWpwcaO1iLGZrldP2uX6xZjWyH3eF3fwHFRCE0r6tqIeQQKT0eZB
rsvJBtoa1hpDrJcvhbkk4eKQW4pSpCIwLnuDOAAxDZEdTkEDaNn6R//fl1DOmyylYk7iqcxR++v5
YR6bTaWvsjPYCsK4VhzrS7epwakPvR4/F2N8Eugz+5ScOqv7TET05KTTPkn5wsmLstfYi6vRULe6
Uh0hneyGbDkb2ojBxtSvYgWSm6VsdKnC5Rp26dSynwkK0oEijg02Kb7HmwWYF/ui0beo9XLfSe+G
xoC2L7e97Wx7T3lrVwTn6IBynbyvZnYPKcFM6xLBsljOdlHgeAgTNOvkVN2xb++mWJ6bqsVXRisX
Yo2mKm99NAbU/ljit1uL5JlWJm/aop5RB3EuLeTSEqpDNaXrKTaot25Fjyy5r7BK7g05XnuTTk0T
ls5S0MQ1TwOYHiQ2UOevCHXYlZjBNxKZzOzqN3qU3eQxDJYpk/amq8bdwIZ6A9qLj+lwBFcIXGtJ
4bIujha7KLd4BGjDxlCPXjSaJZGSsb/AX6zfmE43hiqkj4gcd+TAEYSzpkBCdTDQ/iANbn5yLBhe
oRAQ64qT3kvUxlQEXIRwIHDrFSBL+CerFtS2Bx3h8qZohuYgrBK3RYOsVV61ZfREUrsaoAy/yUDI
+HVzMxOesCOScI4irMCESTE1HevsVloJJCmBgTaxQKpQxT4ust+VxI9scpGFqJxfIuluJ82wCCNI
qLAm6WNjQh1BgD+07AJYcHDoC/K+uoeF5f7G9ei7djaaQWHOTwmoKd8EaxYo7WtC2cGF8saOCX2z
+MRCjek0b7dZmn1mdekGFG6pTM5gD8ezmRdvU0SDyVhZFFXcbc2x2UNyQB+4ypnqKPmaZ0NepxC4
SgOrU840VrjeCxzQbhNJ7P7pwFYGNIxZjX9aUquyvkAvLV40c94BBfjsvRZpnpLXoaU7jAw4bsrl
odA7/B6qVAiKmX1LVZ7c1SNtorZKZqlvOoJiVFxRRQoHTL2J6RXT3L8b4kY5aP0fkwwOpX+RTno0
kmY7yvagFuZ9VpE8ozraNU3d1C/aVPjuYP10inFWNPr6bXZTt+QTlBFSMqFtcHkZ1FCuRTF8o5J/
jbNbQ4MyUqPXrJqyXJt0RjjajGjgpsJhTK68IYpfZVN/anZ+MIRyNZnyJoqfXU5EY2AV4iLYatzo
TvMmL4hZitiaeGiF+gIe7GRN1QOSuoC0Gebo/ER4gA9486HMuoPZ1+85fa6NmgLIrA3cTaihXxOk
F7tmMT+iDBWB49IBR7vymCT5Q7k0PwkDhb60P43Skn/R3xUqY45DD1Zg7qmrjyWdPiIGBU0rf1xP
O/eSPE/HeZsRsEkkUYxTgTCr2m9qav+DVpfhqDGs5Mh70nSjvyIXz/besjwiPaAZiBjNJPRdeYIL
B0XKfWsihJEiRRo8Sui8DlUzd5r23vwEH8wN47k+VutSNWqgJiu07nSpoQk3njqmABlrNyYZbBti
7jfaXIU09sM5ZSuYIcFg6guptt0VGl4J61NnCqNP7nMEvxoaRC8WQXN1XZP51hNwAGjn3jZZlC1U
iiVlD6sNiIa5Netx5KMoN1NfHiGPZMD0zqmmTpvUcB7azAYKNx8sYwyo+LpUp7XXUfXuEzgTsZvq
W4e1oRrrxCy1CNqcgo9bYwpGW5dRD5lZQRdbO2bBg2z+bv2KscM+eoXX+DYjAk6uUO+TT4V9GZk8
NcscPkLymqFpLDw4XyhjZ2LSvCd90s6jzZUKTGO3dIye5WId4H/dusRmCGs+m2nibSxLISSxeDVS
d91aeYAp8ucuJhF2fBqrWuNh6c3lROoLDv3mh8XHU7n23+MVCNar7NHc29bGGjLOHtV2RdcxzGrs
PzplM6vTiwNOlC4Wa3ZlYbNowzEc8uWsa+yL7PyK9hjPNWwKgyOGGR16Ft2uXSJVjLFNgCrgNh21
DwJyGOS99jbW0Hvp2OfnGnJUofMFdhkV7HW7Xc8DEo1Yu7IbWrha7l3z6x+Gqkp9d/WbKBNpjPg6
ISjxAWPX2s/MHb7tEDcUWU9Wa79N1mqN0Z6ihALHMP6wxn2WxYMlhxqFlRtEuDcCjq0CZ844w+1I
mFdSVwkkvEDWkfMR3TyDQp7/WKOtbtsRDfU038cNr1/IQYYNHt7NqOsfpYvoD2BBNlvRmWCcp7GY
/BJ8z/XSeojYBOoeoZ70YsEBbbPR9ka8k3K2KLmyLhUUn1R3kwwaTTfSZtK2DpNCp3VYxTAUdO11
0dA0Z88zLRhCAiPqDOsI2YpXgIfvtgHQzoVxZ+MavXIL1qH0tfUNh0pHBJtFzqXao71jbh0mCMC6
bhrszqyZ+Yd8MfgvtL1CW2opUFpMV0OBZoiSdkylzS2Dpk+0HajiW0dJbIR//Vp6zd1jj05oLPCj
EnH41EkDTEHXhV3vvSzqvDPG/lMSmrWZTGJ4EJzfOIUH0oYqaW889O300hje9RDTyyha5Q8VW0ut
5GZK6mpfwg7Z2GRF6hUTWprOH2mCem1pc59t3s+CSwEtOXtW+nzQ7BBk9A4TATj4LfV17xClH5Tt
HU4hRD1mj8ZbfyU5lym7SL8ml3CJ0uGHS/J8uxC/FmvO/cYW/RAmZL4koM/rnjcwJOjS4GFQQ/Lk
VitrAKmw8qXHIU40JX3BIW4DRHu71hyssNe8T5Y3T1DUyWvDbgcXbWBNMv9MSf9ZdmbYpw5rVy8l
9UKz2UBGoVoZNV4M+ax57J9wuU3llp+XHBbqSTOEF5yCRiBhA7FP8dBu50+4TylGBSyWpHnt2C2J
GqpOlTautasEaewmi6PkWW30FT8YY5xaopIC+bu52GhlVtR5NJyryUwDUOt8cQnpTIsIGZ7ngNDo
HV0bNlhijYmZHtW8WfmQ94lHVIcCu/jgeM27qdNOSuJDX04UsYZvt1F39FVectgJm5EItWnM5zAF
TOwPSRZa6FmqnMS3Wpuv51p8V0prhYowQpM6v9Y8az19aTt1KOal6UdzmkQ5HN1B3SlkC1jZDa4v
aHuz+w3Nn/o/fb2KcrUCU20TlyYt6BEvwVyG+Lq7zTCUNvJ3MlsbpL+V7r3YE984frH3ijAkmIBb
D3Wr3xtSRTOl4kx07tjQPibR+K7nAGjmHhIhnLVdrxqvXenMu4gwJn+YujdRUN+Cw5AFyYQWHFoe
k5N2Y9EotCK1IbqKkc9QSEPCJwocyKSoTsg83ZStHjGls2RHT+h4NHE6myVo4e6bBW+YtMjjAqQS
2mh1TPXYSEeFBGSIIFI14pdsTQsGkX21tMzIw8senYJt86qh8btKYWSnCMgr63QEAmSRaTAp4s2K
ErBGBgtjNdK3HlgYX+uW51jB6V5KnbQ+F7uiXblzINWJ4DFuskr91pVJ5rvTMb4IPe2RW3HBYvnZ
Ogkyg6Q+oUneNx1epQhIFJTALoDTRIiNrgwkZcLYEWh9wY4j9Wmrfqu74MPQoK2iAhaT1kvkGHfm
FBd+lFIldDU38JzqtYbB5clnmckqSGqCPYsh0k6AJ7UKDbWpA9XpHnHPO8HAAEM6JypvGDopbX37
Oio4k+k8GfvMUSygLaZKasVghHJikmnsbmb+0b5TNn9+MjHRehaZOTVD9kYZy+KQz/NVMopxXxZL
sSX/+DB6THFZ1R1YS9+hOWz22ZicFYNuQ1pMhzT36NEV6iEusC4uLssQ2zR9hzjiyRPRTpF4VzLE
vJVgiWB2U+gOJBKLtO/w17IhX4Typ+6cI6lBiNKaAMDnSY2byUeZi2W7c7WtOWc6AQlDv4lyEsyA
AQuIy/OHjnjiXCAupHtWBGp5n8bTyit2ztA5CWjWODFilUDSLL+qovQhkiMLD5d3NgPZaE009bRq
92mSh9maBd138p59LCpUFS18Rqd2qJziSBbxbsESrFe3VkVjoWGfDdmquB8hNr5g5KeGUzeW8kV1
brv0Ng4p3ddWIIvpiZtIR/qnZEO64/XeE2yUG5iFjNQl7XizIfN0qD6g2wS1WCNxEocxVsGtOFMR
MePs2qr0I1PofePYh8GpysDqZcJsUtcb8iRaoDOmDeNGUmxzPtH/VHsLHAKjeuZuCe2h2yNwH5Gn
RY+lOY70I2NH+yBTQ5xko9y0eXdKHOfJnVcIfVTkN+hmSZgNGz7SPkaBeWBbclJM9HILyn9K7M4B
JaqP5AgAj0qqrFyuDAf162qpUXuBsT6n1QHqWNOdgdmhTX1n6GOaS+yYOmfZLnnyYLgVsvQYkk2R
Nuod5lpaiYrx1Hr1/ZBg3pAt2s9hMJ7SqA0X/KBwP031MGhN7XfeuF2o+YeqwP0fVcttoVybSl/t
OO7ORq5cIypA+TF1UAEH6hLs4RDvpO3RWpT3Nsme3D8U9IlpfR7N+WDUbPfG2MJO4jH1qN/GOOAB
FcUziIRLLYiOg3wHzna0sRdvkDfcDQMKVizjkk3SxMrVLe2tiet/Qzf6ZdBxfBEcFc5L0yJuQQo8
N3cDHv5Ngrg4yMseO35tu9SR3OvEw4ouEOJu9Co5E/jpXCu5c4oRioeWkVNak68p6qHd3KzgwDKi
UHEG3vJKdZCdSN/Fvq37uS7dDTsK8nBJwqDzYV4XKDlH6TNd2HunxO5T0lyGhm4PIuh1KtlMt6eB
Jp0PKvnDrk1IQya2OgO2k2RTrVXalybc1s+cDNazAeKx9OS53LnREIwdPFmlAn6bs/7NSZD2irpl
dbidZcqWiqJ8a1RYGPOmCtjTeb6Xm9FWyxmxLSgo3UDh27LB/LZRNF8bVQFsIS5PU6MhIJat6iM1
2ZuO+ImJkmfU+jGx7AQNv4g72MbWbtOjRBLDPBA6CYDOdLzxLOWI9WgbzVhO3HQgFTB7yEzKltCS
jriOn2Y+jT70b3OKPLRvtuTh4jxVddi7DuHbVVVs61nlUB/G9WfK7nujtHcl+h8NHXTkQV3kV2O7
Xz7kJpygZkmK3VA7sd/X+Zee0OVR7foxikDHavmrpP2OFZqByGvFO3avPStp1VmcfRGD1HHq+odG
1fMCBJ3o3ZD8Hgp0sXx2tOksZjcCqUi5bhxK8JDYvWVavNuzoTNy6idPV78iG7cqbDtYu7X7ONi7
ZDDssM7G23lur/EdkFyZJnuENXIblbDYx1oXOzcXBDqMOZtPVsCF6rR3siXDlpinLSTlsHWU6Fho
+kOPPp6uCo1CNWPSjl5oTHUhxQp+m54o6VqHSSMaLF9MniYVDT+dyjfbdXAwr9OSm0yM+94xYx4n
hD7bNeUgtsrq7p3YTzY21ksMN9+04mp2HwivYugPA3W6ioTvYwyMyZ7obI80u1Atmb49cMDx1IwM
GVGY3cl2WiodpvegJMRI1IP4QtrFJoosk41u4/+cDQNIi7ATzmNlB3A6VDXteVGVry6ezKNo6kOn
evm9e+U+alNSnUTsbsipt6l3xg+28W1jCr6ts+Uuli0WjzSIpmS6JnuaU4Qdl8g79Hbk3s72Mvtq
e46WcjjXveh2rtGA8nVjddPafeXjb32xXFX9YwvrvjOsj9rK/8SlFu3MbAb1DzjdubcosO4ML89O
SKMIdFhYcNaAPs92yQCZm65PmakLVNw3fmy5h6l5ycUyHaLGro+q1X7UYmjhfBk+FI7bvjF6BgaW
mLWk4NN0Srft+iaIY2uX9EgkZ9HE27Y1N5VSXEezkh+0YZ5vNCe7Iva3O5IvTEzlot5QOAAbl6Hh
BknWMhiriWz3vakJ9iXE1PVU6MGzAQOJQXSvf67qNIu+kpIW29Q228z2doodgeShv4TBVdnKdiLs
PE93kxVdK0rMnGVwGLhDdj3P9gPIDOPeLOBhjp25m2LtIaUXtZ9UAsPnHl6JZcOiBOQ30Ng/aq53
VhwdlvekPWlUCC24QiGAf8UnFVI76oaLS52y4wxWOJwJ6ImtHA+hhrXT7JetZsqe873Bs75Wsz01
fdYWkWDt6t8FVpddwkhTrUmb4ErnTZT00KUAq2qFiWYtJzOHaCVxQAeiMpS8FUgq/HKslJDee+c3
KW0gLs3MYeqtaEsIGCNIdFm8D1ar3Why2I7lR6Ra+XMRFXckQ8I1t7d9A0bXK4hX7SLsH14ok/Ee
s8yqqO27QLnsfpUgcuyvvutflFZ629Su4GMla/CBbu1a5mUVpq8dlyxMPUewD2xuxl5nphyOY92Q
itjGB8YpdlNV8jJmMJVzKJas2MkkXnecX6lL+IyZpq8NYvtdSbka00uFBT4/lhzUe/LcjirKpIPR
srYe60kG3ZZUH1D58fJmsBmeHNqu+HC3ak0XI+3/RHqXbkEMvQq9i/yIEp7PCvl77BqwAAIrutf3
IvBSinYtga++HMkHdJywVDhel1EKRLeCkavjzeqVB9UWnDKmeNoQzqlhsHFqPANDq76orO4DZxhI
f+2gkK5lYrDzTSChgpep14e9sGdqThB3LZCBG5T7jC15dJxxEQeZSJ4q3Srhn5toZ3VjpWQqFf5m
Rj60JC0pz/N715c/PeYNhFLObd2p5s72FvBl9B18hCvP5GgxXy7Vsxz53kxDLkHh1EStttR49WXC
Pzk+qgMMcvjkEN4Kg1vaSFi5T4vqkHjxxAclDM0rJ8yQK/Tycol6CmLN//9t+oVm+XvHeX2G36dp
WAr5dpv01UnLqta/3PFyn6a1EdpdrlPHd2f/9xWjHNsSayTeQTon/OvygP+4+Pv8f/9jMdjo7uH/
+S7+vsm/r8h8J5btf95C6C5mjtaUxcnuMMlenuby6n/fyOXV8IjU5f73hRsFL+H+ctcW8GD39/v7
++SXW3+f5XJJdaY1JZSD9OANb7FtyqOLA/9QlZN+6LWpZphJAVCulwhdqf9e+r3NXTCBgdz6n/tk
iKyoqv3ve14uxetI/XubiAp/ijIT9BC3/32Gy3//Pvj3tX4f98/TWHhJ/EWLNV+zqaNvcZtgkZzj
m983gnFshdOv7/s/LtaCY3X7+2xVV8WhPllPeTmyNR9ydQ5dqcJZafmR1z8E4Vb0H/jzz22/Vy+X
yNy6cggSCf+5/fL4y22XJ/m9SohCz96n6im3/M/r/N7vn9suV+H4kV/we5/f57rc9t8eAqij3WjC
SnwqILvfB/z9uJfrl7dVySYjJOX//NR/7/TfnvbymHzxjp6QzQ4TeH8UFcsyzVQGdl9cdaKUNtr6
55+rcE+Av/3z71ENs8UNM2+tuKggBS8P+v3zz21qDbnEmPB5/r7CPy/z+9h/Xuq/3Y8Qdt7T73Oh
L2yP3XG53Hx5gAmvo/j7yX6f4D/+/8+LXK7++2/FK5v9nMntf/0Kfp/2933816e53PGf+1xuA4OH
j9IxvmUqTR+dLzJCUvyQS4ykMsHPBP14Cz4qDf8OF6PxrFiQWJdzojdPl9GgpoR3TDL8hCZsDNiY
a/Wh3Oo5TiuUr0NoG8o6ieVbTrj3HtfBju5vdwJt252s9RLVus5ki20D5tVya8dnvtZzSmeqWz6q
UafuvSTb5dPw2MqUkuNqoHeqijaiQP0nSUhoouFGaPXZWpg4IsmaGaDT7dwMX2YUBXmCnsDIevYe
9GGpAbarXJewd7dFkaar0Q7v9pdXTI9a4+Vh0iKKKKcacVFnbQiuS7d6ySopzs+wNwBEp2qNe6ZJ
rmxUUGf4hUS4G3BlZogRGloAmthW4NkVggCWwnTRm62Z99Fd08rDpM4OzvNFvSO3UN8vBN8ZNtvV
yXlhacLWps81JOwsdHRXQKbo15UYPfChZKvPdxrgz6Nik92Yumb79HyULSZ5ernUYzC1IPRfnmD6
H+C5nVHpNn4qzNd2bI91PRchCyjSWZjbWaFcgXOn7EkkScCOvQ5EdZgTCRsiZ4+RUQZU4H8FcaZt
VIMuAOEoaTi2fHdWb+wjN0keY3qIS6OPvhK5xEawMRfufJMP049w+GLcwXulp057dOUWwMfyUzAd
UZWpR6CX047e2ZVOJCGip4x9S5e8tMNPFrGAVFVWBBOgqh3Wc0dp+n2v0/5WOneXmjbftEk5vREj
1sRpfGYtOYWiVQHb4SF20tsypmmPLpDH2pSSd4Yyz/f6ymuWo8LKvFh8J8rfxABVhvZ9uW8UCgSN
JOnQXbRxZ/ZF6KLR2OomHzxG17jP3bsJ//beFbzpCQYvPaRaOaoVP3QTGonj+fQgIWbFrkrbgHOp
19nZJ8pPT8RM0E3n9QjSM7uHWLJ808JmmSxoD7TmW6840XWty8+2hGulc/r5yAAHfPxI5ZLEAUas
Zib7KQdSuhghYXsbU+ALLZBvGWau7JYcFrINTn4tyNLD0fuXKM0R89tYTCuEVzNxQbHLa9koyYKq
JyRBTsMMctdCR6eEZSyiuxn8/NK6H01REXmmxu/zADHaVRR/hMsxasaZegKBhxVWLi/5UlblK25Y
6trT8sdrZ4iI5l5Tvp0ViqanRnoAJFn6XqbeYWV1ofMXQZQMj7Pm4k/zriSQuE2tUHnNhw7jev6Z
t5oMl5aFMYXHJgSEmKwraAvEPC6pSkLIqaiFkJKycEr7Yz9SFNe0G+gQ/bak+yrVd6slCYc0TjzY
3YPI2yfE9AUx4HBHvOZV64dremgAmo1+tfA+12pk+KbIqIxHpKARW85+Q5tUzMp1hHyKdkfmJHi2
FVIQWu3ezsxnJaMoim2tKNgjiRJ2Jjzmo+Fq8VbV5B4XssX/5pfYG97B1nV0jeuvbPmzAPhGppZ8
qimMPaE/uW3yNOA+gFEBR2U8eVqo2oP33k/SDShXTTNivKxmQW5H+k9VoKdW7ddstAjIWF4GiASm
zt1KbTwbKvq7fjGz7YCkpW/EVYQ+hNLUvMuTxN6kkLr284c9gDQoQJrKN0ja9IX6+RZIezBKPIM2
lURMEozdJo2wdqgQScGcRAsTxBwTfldL1HHZ+8CXtOkahDDYLA4N7F4g3XR5e/aIRI0UjoPfR9Qn
7O9daUV3qFH67RiRvry2kO2pDIxKMhAoVByK4s8Yy4LYF6K6REc5QojypbE0w7eIwysmknbifFwC
u1MpyEx0xFDZb4VSPNuZfjdMa3H6ZbDp+rZpjpUSQUSqf9VKjvtU/xStQZUDpzqw7HgjnRLHjGS5
Vkbk92oIadyCrlYyx380VApTia5znOsHNWuvWzEDrJuvGkmhU1Cw0kfecALcXWC9U2EibSdyBICn
NTf0rTZpbRMN6cTsW+PpUMOx5xepcrsJ0YtQHu3t2M+0Q0dXnUhnzENFDWCIwha8yLa14bI123oy
bxO3KANTLfaJBn8yjvo+kGOE/sMdjz2d9diuzKBl1t1KI0PXPg5QmBR6N4j7yLe1qimIDOXTbWnw
RZCJjNSgMzCiUXLsHV3vR9gFuN1Lc1eb+s5axnOeVE/VpIYmPOFwTT3GBFG8phaHmVL/8dQ6OxIl
nUAmadp7NMBwa4tnwo+LwOzEY9Itn/Vkv+g1upqVNGS3oR1P58UNHOBpviaQsmq2fa4bZDS1oJNa
05SxTXEAhaiRz7aD4YC7BKXaK137Ny8uHu1GXk020VHqiMC12AuzeM0njomsF6EuWRsYw1UCcrCY
8bmpHUWtvNFvU5IAjY7zE6aMVezZdaM+LOj1paONxL6efc7Nt7mf3mJBT9ApkIS60Gz6lI5vmX+O
oPSNdnod2uU7o0k7xODMh/QgzfKR/upqaq/vG1ylMlXojucaf4zkAVpqv6uXlBQYDXBmieEV6se7
cMUhlthyqG5uK5eosbF3vgUcVCz9NM5JQkv9CogwMy3nkjlu2ooksGj1CPXVXR5DaNIQRmwxRe0m
2zu8lgKWWktbs55o02NSi32wV7AfUuZmRT+1hWS/HCFoNx19v+qo2yaqNo0DjN76VEuMR+r4R/Km
DmrzkjZ5C5a9eCa66sTI95CSZ7yR0uGrj68J6UG9ru/6jHTYOgrFXlBCFnwtDBJIJVIsVxvCOdO3
ZF45pk5znbqreqEnLEPMgEg9uKv1A+lYqBn0CpMKZ+/oRt/gX491PlorUuEFVciV7sE7cAvfkeNd
08fQmhATwHyr/GwsXh04puhD6sEXBHzBjaA2vHBs5KZqA65l2dBpIyuaaUuu4hWn5M4kFOUAsIlg
+mu8AahtMAPhmeF0kS92T1luKdxpQy7DTZFRIMHlw7dJBBcQlPixtovvZjWulH0xIr2WTymF+H2X
0FVB0OPgWsBjgO68iocT0q1kg4bxDRtMwJCrh3bZho4YzkbnnfuaDLw2QktfpHi+aK0bCroCLNRl
jjrVjR0YUotFkd/gS3b4Gh0HB0GJyiqQOuGHAg87dRYQOuUDeuqGYw4xExrqjSU6Ih+JCohsUL8Y
b0b3zvtSJymvtJnY5r629m7UPwJwZTfnyTc0v5t5VmAzj/KtE14YDy5djRTKgodkrqBI09EVKeq6
DZDNc/KwCGvRBLaghxk/VQSpZQ5BZHAP7lK8OCzqG2ZwOTTowFkbz6RjZPXAZJhemfixhni8mbyM
w6VN7zWGn0BIzrUoymkTtldxWv84hJJuELDiOiOdTLjXCE4+tAlVytIJlt6YhKLUDWn3nmXcnmwW
izFFtsGLr1mCwMi0znqaP7PWfnZto/GtWEMfrU+fVKVotrjDdO16TDUks+SufI8bWByOfafEGeVx
u0W63XJ2jABXqN1aQ0m3iez5jemyBrMLM8zi9GcgvLc/WbVGuKU1KeDFRph241bTrYmFlcLc6rAP
tuUtNlSavUp+a1Abp+f6QUms2tFmu4F2SRdzSYYdulxD0N/WSEJCQfTBTrn1rbxF9kpiqO9w0Cg/
eqS/p3V+gGyBuizpT415XTaq6XsJYuKiZCG6WOTpidz1PUw52WKdO+k9loAxae0YnnlFJsMWyTvw
NASWWI22/RDfZoNpIiJpXydy32W13BPVcOyH5q01gZFMHqIxtU6eGhPJ6NRET+64EoXUmHUnpny0
shjAXbQcKggBxCm0V5b9YM+btLLeM1kmm2GcfTOGkm4a86OuYl7KOAMTvuEcRuEqOfu2EJQERQ9E
EZK1ZqMEmd5AQdH3eSocztKyHNttqfE9maN5HU/lmYhvnHG2S9bjDHc0t14UGAMmNjLkqsMfXZwU
LbTViTaApTyYNagnkMHrIFVjDHTxgc7PcDsWd4zAHuYMbIpxMhLxOiTGh04kSBiRu6PO0Xbutcyf
46Lw044VoeVx9NfK7G1ZmMScITkLKoPJAklfnRs/Bu2KjT3Jb5ral3Fzk7aW7s+6epeirt8krRPk
Hr17xeMocSz93XLd75T+ElbB+mDo436YdY/Og3bfWh7SKc1DVGxgnctr+GQWNLLU6gMEWPvJzWmM
67OvIYp0NKiiMXpeX/OQ8CDu+EOo9KGL+pOCQLGtEf2JonnKiuqcqPZxgJ211Kyfx96jB6/pJG6Q
/TiS2rapYZxSCvjTmF8zkiRSJbOAhhU+MSHvnGp8dcT4mZb9fqGpbevaG/pOK2iMMSebgZD3qcPW
t4w0BDh4GvOBqOM7STN0M2flecCxpNCj3NTZ/2LvvJrjZq4+/1Vcvl54ATTi1mtfzAwmM4iiSEo3
KIqkkHPGp99fg9pnaO5jr9/7rZJQCI1ADNA4fc4/uN9jE/wJ+CeUzpAFRCzSZei+ymsHdSUbsbcw
v0pN42xoVD7xLPOseYSoodooLoWnHmGJTUhVwDWGb3qv4NrR5dsgnO5guKEaONpfMkSJ+j72Dwy1
nhwU78i1AzLJ7FVOHXndtjEBNgGmZcNLinWEBQfzCGxshVHQrrVD8EOwntNv2Bq4RzX29zyT67oM
hTfGGiOxHsAbfIMcVwCLzLN03ADkjlQZDuWz53ZwT3PbGyr1SUnxpq07feePyNmiNFogrr8OKrsD
UtW+hDgPT6Y4EF/ACSfAwFTUJKpk9IVJV3IgkjYPikSe9BgLakVvcRrLI95X4H24T/iqgMFz4tfJ
Dp/CNsTpEkKygsPjOnZ1QFfTY2FEqefruxQZkhVqyhmSkoFnxZT2jO4JuU+yNFQ7N37Mr4YFGVgY
F33CWoPCae9pFkvwlZV8Qy2P2LUA0FoOhBy9hYqg05QrigA5ICH3aBSvpW/jpx2W120QbgXyk5Be
x1OZ6D8Rgtj7YdwxaAOPXLUv0TB9w0y12CrSqbrijfdcxWZs6PIqIZ17nU9bN4Wtis8BWM+2ovIV
UAot/GBd+Z6R9gjnQbLbYAaESU30WvjpGSMXmF5xidyQb5YIZDX7cERl2SHORi9Nfx0EpI70m0bt
GvNX7YcNmsWeR/InbnZIRPlaUAPaotP6GqdQfYd+2GIDez0HAFUrJutG1u/V+aYO3b19O/I15VW8
hqn8HOn+Vjf7X0iyXPsuPK+IPkqzay/r7QdXG09TrYDkqBjFF6K+6WsDXBnVP5vqVeLqO0WmwsMS
5WJAl14a5d02AsBoUWxeleXwwDsKGgTtftkdWgj0TTv2W2VzF+DpER60VP0GB1XZRFT/Hgwd7MhQ
+V/a8NUdHytHPIKfubezjmgT1RXE5at146M7DqgDRBJYSpvRAgEv7yaY3aLaVbW1Fd9VS4f/IR7G
rFO4ofVdwc0jKSi+KGkybVpDPPXofmjB0G9msFr8Mm5whkJwH8zWXpO4NyMIMXlsULoHMOIwhoUl
C7+rExl5OFiPvX7rhsGX8o2O1w8A81XiPIb9l9RgpGbVOridoQJCoD6FdaOvJh2nv3S4H8EpbKcw
uo3t/ixccGQIaV0blGE3DALPAzTvcRJftWeg1M82zOVG5cFMzAc7tL4itr2Bn38VuvMuaaGgpNOx
qXlbAqjTzrhvhPrUteZPxQYSwt91gFS1hY1LMibm+2/PkVipen+oumss1a8aOgDXiLJ13WrffTl4
dZTgjPXHqtKKc6LjAKP0zUtZjRIr8JB2aNuTIR0o/hF4qyZgEZ+nhSimy9Fdm1XYVCYV5MJvf+ZG
/wV7bixGY5MxTffVTo0TIIsGH0RILAFQe4eKJRemKBsji98IADDkVvV2hVjxS5iF+9jEexFusZqY
r6FTk6eqa3w8kT3ejnjLTyXi1glG5FV6KPsRPolaelVhPidac6x1KrGuGSE/D/82bsXP0M+/1JHp
cQmIv97YqCE083DOFdRvEgvoRoT8xSDu/BYnCt//NefKvS45azB27pXkRw/GwZwR+gvUkphLB9uZ
lRvRai9INB50N/qKIk5wKPLktUVvjRuV/pi0/jHJoarkAqZxU/A3R8P1lAxXRRx9hULxTAjxjH0f
fiRFvzXL6UdXBgOyaXzIlQxLkXAuDMzVbeDN3ZKpHHcjXeYGET9C/kg/glonmxD+cKEEyZrqOUuD
Eyjou8wZjJWtKt/nYMBI1D2Gbn6l04UjirJriwKIwaCDqmm9aIieorQ21r8qs3wxRfrTL3G97/Ti
CzbKKyBsdC4W7Bgf8odVneZ88HxorxYZvTTRypNIMywzYOLZYEhy0C8TFqok4pEJjEHFmh3KL/Ng
n6IZNV0VH4+VUgQ7q8qRf1u384jtnx0l2zmwT2mRP1tG9QPo+E2f+Q4OdBaSvOkjbAfbU7qNmxdX
UecEO72O1/bQBZ6t5GsRz9eKnx8Ru8VrwRSe2aH0wydP8TCXR1UToOis9ns8gYDKgaceHWmPxR9V
CvdulD7ryDQxKiei4ynOr0T6gILMBkn/2zpsn8Ie7Kt8BDEX01c54dE2sHhQyOVfQ/fbkRF/8u32
msztjd/4KqMEfaB30jwzLk8pfpZtqH/PRstgoBcS1g7lznFntNtaPox59BX0At9hLHw9ksflntHY
13bKnso2fmH0ez84bXuw4YOIfPY3KAg8meW5Lv3vhAfdIQwJUXwS9WfFMbwaHNUasD3izZmOmjZi
cWo8CUKGKjhnk3JGPFe5Zqz5OGbkdufO3mJlnW9AWgyM6QHiQKghM26kCR5uV3mhUCDgAGhYKS+M
e3FT7u+NyHf246xcl4zKDwFGFQFssWMfDQwalXorpkZZlzGg+3Iyd1OT4e+UgmWukCinEmEzUHNC
dZf52m7Ce/BgKg5w/Ml11jDAsjtlwikX/8dmtyy+r/Ozfcx7SflmY6dRAha41PlWtSbDeOS509DZ
BPn45Bg49Gai21o2nKrKnQ6FnSUwDuwfFnlkDQL1yhadsufv2c4agWpn+GT6tGzN0OZhTutm1xOh
1wPfsL4mARm1X0u06LsWCajI4uuDzPjB0Hp3Z/u/bBvfgymlNFSRN56bqgcuCYqggZuidBjPFILQ
3hq0N9jAvDRE2Pgt/RQxiqakiLDaDACQQpEPVSBYtUW35FRHmCMyea4A2nT2tm+/hK4O+cVYxROd
sN/5BzFHZ9UgY9W6+qObXHdAEeAIX1XydJGswAgL7cAh/DG4zoNjoIjh5HsD/s26n+LzrFp3WXlT
xsgwgKz5mgcw3CEyHerSIKVp38BhXNW281qPps3HECUvM/0Sy9KBq2SkDdE9N9RggAUheCPcfEI0
tD12PbjHKqjGFZ7EG4LrgddaHPLeeMOwlNEb+ingxKskJBNq+d1Ks8uGJ0vYK32CeIeE1E0d909j
1hAOjTG0RpH9GqK5uWqTdheQ3lZNRsoicPnAToiwwKry3FB9iib7yg1+gYKKT2otuQgMOEvpGt8o
8ddsePAFtJQeM0rAmcBjC6jf2J+DEsYz23Fjxs42sDw0ZHZxpGqPiUtvnbSI1CWkWFCDMndadDI6
si9Wb1wzxr631OyxyZzUU2oIBr2GBEWA2WDm6LtIQuFiEJn8iOiS2+reIHNIkgqcJmlPiL8oNOv8
xnqpVMdZsa5HM8GKCSxI3OgnQS1sqzrW8wwhMRtIVfo9xZU+YK9Gary1uC3hO4XCUp4668SyNM+f
+3stxdNRFRXMYpR+VoKElVm+JnF1W7v5sE8nyS5K4YzoxqHN8FWeAgpTzUzyybaT544kH1+bQoFs
SsYMFfZDEPcygNa/mxb8V7KVwY7W9a2K9O960IG3ydKT/6MiwwJxSSF2bc8QByANQqgMpCkMwcgX
H5kXROZIdnaqgi7xda9ICZqsKz03N2tifsoeVj9gC4mnBOn+bqBexgPjigB7hbDeAJ5D/K5OOmSC
KQI1ZsNPgyM9efmrwERXoSNvM2JNpA2kNYmlykPcQ6FhNLULMWpZU3xVr1rK7jBK6cRs3YZjE13l
hnrjlobYGWqHdvlUHOYqhqCR5O++LTjJg6UOjOY0kG9PHCgNWNo8ILiJFkb7jaoZv38+IzZHRtbH
feqYFqTVGbdmEF+tUy36LUYF9Xqo8ujc2tRPq5qkfSlG/Mt5itEAQyywBe7JAOLJdXMvN2X8WbQm
esQHM6EnTaPiIbdmsYdzFtOFFdPRaGRNqFalHmgGb8tOsIUyUnOFJmTvGSGPhTIY+ol6Y9byojHM
ssyHLIU2Zmu5jxDuOtdRiTCHEt4sr2hTOvKVvElHTpFMvMIixdDcMAwBiq46w699xHuQP1JrLVT2
EjA0vPabbHyoLf5izMectZ5AMBsDi26Nkozl9I+ma+LLAOHbISl5CoovKikUnigK3fwqXpg00oS1
ZrjHubVy2oqKLlSTUZZNrQcBZZDgcdDvDQbuK1VBClXvjHxHsViE6L67wDDDsOd81bOKzPxdpvse
bimPyDGcy97uUU2IC/CUUCvyiRLRjIDAGM00Un4ZmcIdMIOfpbC6je10x4AaKolDV3drBCxIm1vl
q96m3KIpvu0lU9fxnYc07J09PCWsC6uyXLVgUDd6Ve27/FTnPMmmD2uKFwlllvIKCyq6mzHXD7YO
s5OwwuSZM0rtdQzMZ1X/1Y/za5dXX9wy9kyzup0bSz02KHCrjf8Mdo+9Dd2C0H3voyy1GUu6zJSI
B+OF/nqgxmzBn4rD3mtC5btbY17TabW6pr8DUmAotpfOzkuYGNR0KHutQcYSa8zEIhMRK+PanV7Q
V2YjTrp8tg+x8KejBRVnFTH0wYWWYDYoxq1S4gpTRl9bJVW3tXOrIzy7tdXpoR8RqGpUssJj/a3F
ZXZnDfDuMKlDBshFXmfEa0ZNg6sQQfkUX4JG/NL76NZhtM8gmK9i34+Phs5woIOvtgpddPNR3i/M
8CYoYCUUgrIBscrQgOct+u+IR4Dp9q8w8O1XRvc6OCT0y5gUfB8o9y1JAYR/3VWg5xbJD/Gtx/GG
rxzGbGBBnhWG7nVoTxiQRMYhi+MvilEiQoP6OUMkfB0Kl/y11jPmQzWO5H+Zv6li+Nn2KhGLNew1
+p5dkhdofaY/YZSjc2xCLlEcRsa6Xd/xF8U8VfCK6tJMd6FAxnOuNokS7zMMKCjVils8DeJjAS55
LSr0keACTqV74jnK11oF1yZsh+G6hJpl1ABZRqSzwu55moobvrAxUbBYQSqJ0ESVvpPldoqL5gyz
jKy/G5e36ly+xg1YkDaMv+qq66/DitRrWJgo9FUkTiDQdTe5tY4y5YVc+/BDCfZUX4GxKwZ+OJTZ
5jF/sW30QW2DoVHdXFeSmRNr6rwLULW7ieTEJPuWKeghL6vgqbz0JpkH3Mr5axvnHuGCcZ8BEJcm
LFLeNNk6GLEyPu6nTVnRD/uldh930vA3Uh+bMhw2mq7b60DsHQvOmDG7j0EUIiojfTyKJhu82mcg
kw0zsdCqHovqUI3NfW+X806HgOT1iCmNiRFQO6Y6hxYIaudwlVaWA0WpdeD+alTiCOHoYy1Q9oy8
ksITddNd96WDmR43NJ/hq5Zafd26LZ6+EZKU7A8AXmkpb1QDhjf+RJKfNCOMwp9Dp6FJalOWjzvt
QViVDbrjR1nluMpgeAD23XNr+yajIraBwg6cGOS8XyrbnhKrlirNpkC0LIa05Vs91HDsxutu3GZZ
hXiYf40o2VVgMVZhWAYOtkQvVknIx+APC7OjJMgZ3+hyEWOznVtN1F+qDpecyEKJY6L+afBdCtKW
kQDcTL+/jX1Y45Ep+k2bZ8FWSZF/qzTnl232cA/bh7EFaWbg8bu2JxC2zUT/LOZXY8ScXKDOGv+y
LR7QOUtfEMYGXmO3xH5YfpT5FJwGUX6rE8AULQ+X3tyPSXNyaxA+8DQ9cObftARdA9s1Xgxc8AjE
sR1qXF2sfd0+6zjGptRfvD6wDi6QnyNun9+0GQpfUCpU2wtugG28ohuw60JlDVMk3Y74cmyGOL1H
IYK6qQ2THxg5cLrpBt+GmoyE/z28BYFCr7L2h9nr9Haj9PUVwmPpDljGYer9m7KhQGyTi0i0EaiO
zTGhQT1muflWz+OVgbwBUeom9MMThOR8xdOpAAhqtokBTyuR0Rl1lBsLUy7C2QbCZi/2ldkeNBST
umz8qiD9fdWBBdJLk89AtEeXwiR4F296IpAzRitCKTBj7eaEjwH3Ta8wkgX0VDvhqaWWRs7tWTfa
9gz+k97embZK27qbBh1l1wh5WqIvGNBp64C+vqh3jYHBaJ/yKUcg2Uu18kdqRVDrRuhKuvIWmN1z
YiQ/WxSVefr13VDxuxjRsEYTJ9lac4NcLUlIHHA9BX12wlb4fHqBJIgBi40MAxVbk9vcg1kG+EQP
e4zb+Bu//539s4YvuQnIF5CmJenfuCq8Q4ZVZvA2NuNdo9tvZdo+OlPzlSoEKqSxEnDTW+rOsMsq
n+GAoUn0DnVUBc61ZSBvpIaus+oyfBlsBRs9YEfiVFbaT80fkFnKwYnJalbeBgBfUgexsLw89KN1
6uvjJKadzRuUg97L6Lh9S3kSXfSr1mFio2U97gqEmgcf9nz9ltvNo1sGZKPz4qbCasTny0mfnqJf
t8+M/mpEUALu7EDxxOucCEidapRbbDQoV9upZ0qaC53Pq62/UdB0vHB2r0YgaZtcM16wocdzSQ2P
aAgdR3NeCOVXJQJhBO7Z2UIoMMmrbNdOpuoBmzOJLlBszLHRGsbg3LRltQ2a6g4emKeaBa9/Yhxr
BqVBWykQ5ZEeyNyqpYeHSBa/hSiuQVpoD0IahfjIKRoWWRzCWwZhVuAp0wAFInRPZDbWY4OXtWNG
mjfa+X1Y1reiE5sRUQcuI9oM8Gg3DtnydU3Oz0Iwd1VRLl9HExp6tkjOsVV9CdC6xfOhpGI1UsQY
s5hkVbqrWgWBkvKmnVUN1eZ+C2sCebWEoKxs9kWO1EdHTjjCVXLVjrnnhPNVhH411mtV7qllewyc
+OAHeJAhF3HSEGD00K95jBgspiN8l74hBMB5QdEI+hGAeMXebVXFCCu4gRJtlEl/ttrqxlDbfeam
k9dqxLspTvXkg4SyztMCre3htg3Ez9I4BYJec4wGm3LYL2mUXBgmipW9+2ZP7TPJL6NyHqig7MY8
oFaSnASD0jAgjBgD/caOxxt8S26ioQPtgWlvkGZbjfSAlVm3ow4ZjvRUvSsr9YiuDNJmtf7YjOjd
VCRMzQyZlbaP125uXeez+Iqlx51Bn7J17G6X1PPOLTXsG9EjduJ1V1Ags5BMimOykVDgYigSejWK
DTBKlpyAYKcEF9OgZ6y22QGPr93Ua1u7bYlKSDa6+QgEQEnPxli/+nH/mjTUKuJ5pVV3mPZ2vDQT
VJjiCdz9azSab11feD5K50JNy52qjNTLJoQMK0btVviTlCwFewhkJM+UG1HM96FpP8T2uFd1cYCU
WW2UVj9HgyLlZcHodHwQzQau7fkXWGqvUks+GE297l1ja1Z8YdXhJ5D12zT5aQgpcJAcSOp+gRKm
8/sVj7PvbmqkD6A6ad/cogaN5H4PO6DtVDrPCjIJWHkhFBjg9m5mzle4ViS4M+ebWvfnzi9uFin/
//ky/q/grbgt0iko8uYf/8XyS1FOmKOG7afFf9wXGf/+S+7zR5t/3uMfV9FLDfL+V/tvW+3eiuvn
7K353OifjszZf1/d5rl9/qcFb/Er+NK91dPdW9Ol7XIV/B2y5X+68S9v/4nrgS40oS+36v1OyTP8
3lP+CX//6/Xb8JertzF6KT5aH/ze7bf1gaaKv6kqlq1UPlTLAgHzwfrA/RupHdtwVccA/mOxKQc7
iL+BsOVOKtqdLu5f764Iv60PhPY3obvICgrNtVVdM5z/jvUBXth//QvOtfInP7z+/a+m6rrgaEzH
5G3XiHIMle0vz3dRHjR//6v2PyqqN5ja5vG5ge4cVBayaqLsqMak4zlG2E5mx9T6GOouzFbLbcQq
tLW1oiCGGkYNvNkQE6ksVFBkOxdDPR6b0BreJwLX3SM0csNTsulHRpX7KGRyyEXJOuUszOaO22Oh
K2cRMiMjL+eWSWL7yNQkkPgbxIuPhQ4HpBTVLRq4wzZ20HtbJpR7wRYvs7DE8kOUvToFQEkGPL8n
9h9zy7ouo3uaNEBCfuRnx1lSiiDakdoA5yth9swC20QPDuWITSvJFICXmEjG0GVxmXO1AT3Xad5H
ZlIcIeYVR5E6+YeJ2RnhrjPMUxLoxXFkYPI+ieQi4Qb52qhB04n1pW+OYB1golW9FCzscylvaCk9
ajV9UdylWlNv/R6+8croYcS/z9oUUQ7JeGeWUNBIO0zVsWLs9z5ZFhnO5Z4WKUgGOd1wCiKAOHNj
45psYiF1sp0CIAV4fBNgPl7Cry1AfUUi9qkqkElzsytMAkhhqsF2At7vSJy/LRH/tcT+p5AAKCjv
NMkKQFf6vgsZi5dhfY3aFHlyu+JTFwe35MIkswCjCrKscq6TvIMeAgJ1Y8+WjIR6gJsgJEtBkXwF
ik+ppB/GKUymIOa3Wn4bvsjf0rmtYDzkuvGw/H74V0TbpDEoakpVKAt0Y4ukDgYU/so3JgxMVeut
pRP0yHV3R55nyClyzv1j7rJOLCyRy/LS5rJ42W9Zx0gU1gkjSa+eunJ/aff/OMznzcthAz00+cnl
lb1vT071HNcfrtV8p7D8ce2X8326rmXx36+rS9eEZErx6tI4q9Xft+bTOuLueaeYcJrt7afDvt+C
T7fp0+KYwyhQO8hSy87hoJW7uoGsLV+XaCFmyQmp39+LyUKTuiwvbeoc4Tk40jRatrw3WjYty0Y0
7yaAI4CCW0oGf3LYT+supy8nmRj5tHlZvLS5XE3eVu1KwQdsszRZNvxZu8vxlKBzsQR0z5dVl10v
6y5/22Vd0ug35CMnnnBJHdMt+1shGW+hJN4pkqRXLoS4TtLk6oUx93lWl9Q+BWodw3ltqy90O1Uy
7yzJwVuOcTnap8XlWMnCCFy2IBm3ICQ47yT5fy1EwKXNn+23rHvfeWmzXMj7ES7Ll70/rSskfzGp
1eIwYB1BD/nD8AbQWsdW6r9GEITU9+UotRBQWTZ9mDUnv+AJk93o501IjGYi2r3TQG3ZWUyIdEMJ
h2nRyD4fHGZ+rJdPwodGwdJ02abKD8el6bLYWYa2nRLzOu7S6pjKiWM65fuk0VCsxHikhlExNV+W
DUu7Zc5sxoLg9o9dlp0vi5fDDFH3+6ig/lxiXd2kFM3dyfKqPy5zy8QsXNCiDsWxDxvaBn5GwmCu
05BvpYf+OPmzdW1Cvwt8opP3ZFy+g3JOl6/gsi6Z5XuzbAm0cV8avYbFlxSXjiQNdcIVinFCdP25
8ft+y1pleaxbSR3UU0ASJCSPy6RDwwG9yqBft6FdHS35cVsmkS47Rbm4bKBIg/RtWTyq9dgfEBhp
jstEt1Vk2vJYdzzTDZ7IV5sURGfEBhuByLyK5MfoNPjLagL+9EDnZGIzcxwMPg+XybKOPONPNR+R
9In0+Tja/nzs5SQ3+XvzvjkwcmqPSSM5lHIuxiquN+DjTp1jHgc5wQV32lmddQzVDN4y5a96i2j4
Xe0X5K3jgpqI/PWX33eSPzKkPh6YZSXSbsya8iOYnuY0iNhf6Dg24zUHEWwA0rjcieXG+IazBzpt
w9VSjaPbuQYKIsyFZv17brI6TPs6IKQZhIoZsBfdg04eHxZVxXuN/gzLIRkExKzijTOhVaGPzcZE
C274yo0qjqZApakuEf40zVqAtqtjTGUzJQd3Bm5qlD64jTQzTwEseajyAbd1AFfrOQCaUSHpKaM6
WFNEb0hr8q7JZTCx/2flsrxsWSb57NKy1FOMlwHwQfeTy5ftHxotB1mW01SxtrreXr2fB7MYgImY
IpIrFV8dbci2o9KCwkKVAroQgc37ZIxQJyoHsdeyvaUFJkJCbF8mQkZeyxxVWUw0luVlz0ubVlHZ
8qn5pU1tIVuhzyqV86hEmEdO5i6iT11mecrQeCpluPun2ycLXQ7ALuCj/rnN0vo/WLc0eT/Lsosf
Da+BS6X6crpl7vKn9uOASC+Oy9QCuBHL3br8uZ8Wlz8UCpw5f1l425fJhda9rLvwwrXWBwk1Wjyw
8tPyTu++7LfMgWiBCX7Z57L5/bAoT+T7TysBs3O4T6dd2vzLdRYx/FqkAviydEypedKXSRvUHOrz
7LIM3up3o8+bGyom9D//cvuHg35u+mH5ffbDsUd95K1TACQth/6/ti9N5wj+b6O9fjjHn8/++Zku
F51M2v3klvH2wxUss5cmHw6xbPm8vKz8sPv79g+XI3CGbxh3xUqif5ikfyxmRexhsjABhKXFZf1l
B9vA37ic0x+XVb7R6kdYRxmpeDm7bMH0THufKyZGiFm0mwhVj8tknFz44nKSgGVB4U3OLiuXzWlb
Mhq+tFzmQhyHEL4gyxhfNluoo6pgWTnwh8PpedZgs1kirrPMLtvfz7Qsx/V8P5cuDMZOIgcvuy9z
H455uaTl6Mtmfu47RcvbrZaNYCVq/WF5Vy5vxLIIFUDL9+/vhdXHJR4UMohcWqlZCfQ0Igrhc5rj
b1szHH7nng8y1rlMnBzcOF5r1FLGCrMNHxT3MS7a3xOll5iaZTmbExPUiNzkgoc0o+PoyvFsKt8J
7DEYDctw7rKYjds4PoLKz3eTgih844Q/iH3IIExC8RBBeZs649XnQ54CjR0T3K1N7WuQFfWx6Pon
IEHZKWomDTVPAxqU4XrL2BolfBxuTm4rsNSWf90yfL9MlhE+qNrQw5QqWSkdiiwqqeE6CQhwwwQ5
J8HH3EKKMKniGn5YtwP9+y3lbzFNjAUNwC0qQRgPjFZnqedYwFUVE1cOcGR/jF2XVMQyis1Gc/Aq
i6KeOwAi+/8Ju/8oYaeZ6r9N2F1FTSP/YX72Txm79/1+Z+wc528aKTHNEYYNhtq1yJj9Nit1tb9Z
hmEKmESXVJ1Jqk4V0MBMzg6Kwv7DpVSof9Ns19ZcVzdchmXmfytVp0Ms/+dcneGapotemyMsAWVI
NfljP+bqIlx0TWyekgPKStHeHdofnWFdu1mLFVY++kcsVqkJAg/K0HMH0JIfAiAQ5N5DdQ9+WFbY
sfyxp9ukFu3Jdecb12+LAxZzz2BkknWgdW+jZG0U2EMdkyyBfBsMv/pCz8/NVN6kNrgTO0jmbYNo
wEpIbs5EjqfGs1fpr0X8pE4FBV2oHPPYOBu1ttPdIIX3W0FlCszEaAYnA73Ok3nboVZAbqj5kVXk
7MeuQiA8pjgzD3g1vQQhYjmtY3y18hHtogiMCTg75KcwHhhUH+Ns6spjVyY7elnMMJxIIVYr3JsY
uQNevTzfxpgKuoqfXieKmdyOqCysjblvsF+I4CSkSJBqWfCi1Jp7NLJW3LetiPYklr6HIo6uXQzx
rm0/iDathiCrPVIfx+hZBq49pKgoOxgZCU68KXBsqMF8e+g6gt6zA3UPvg4pKdCeO7dqQs8UKNmh
7El6IW2v9AQGlUuRyUz6q6lJ632RlOBGo+EWJYKvjiWj5DhJvjrqz7EvDn2Y9291HK/nxv8+GPS6
GT45a3Tvu90UVxqOPhtc6WYcB2BXRKOTbWD5PiB5bmx0bbqncjHt3KbmQIDc+YiCOoCqtYnN/uQM
w3g7owm/hdIjmTGwoOYK3f6Z6okL2LKoObBwFOHhxPMscKxYWk9teG0Ws4sF313mpyfHN6ojaBrw
VhwQyw4TLLyLzTrwsc3kxjKnrLj7qU6OcDKkwhx/pCpwf0+tkBRkEGyHFi101IJPrZyo6B6+T5ow
Sj4sLluXdkuTP1tcNvhAPxBoM87LkgLyAtzciFZd3DEy+XSO5XjlsmWZnTPD3VaBdffpMozYaYFb
dY+VaLLj5Soul2LyVCNRXIEKl3/Bv7y8Zd9lq5EIzXMQIECZjj0uG5bFAJwYIvpyy4fre2+pzA8m
VihA+RJEVC4NP8wuDZfTzA0eF5BxcGHJCnSOC/W8TBp4oNhOIQNsDRPuNoHEH/WZu1m8XYC6JVsR
jPc5ddykTz5MoDknZ1tPWQevbx2kRo2VKevGgSSIAEFeDd+XfZa1HfrUK+HoQOwC42gOzSNmeYVX
6Tq0SdzXmv0Ef1ypriJq0R54KWelqZlyZnCrnJc5gX+ONyMiRPl4bE+pPR4Hd5gPdawPXgtePE8A
n6jaHnV9caaoIgCPM4EzoZ+BBga6QKS3wxbUVsVu2a4DcyMa6s++rUynXMG0DZ5NsO3Jsp4DdLTO
y1ybIivXIFniUnptyBX4Cg/WrMfmOciRTPZV7uFlnR12nuiI/UbZYqr9l9oFyZ0mYh8Ng3Uqs9w6
hYNMBoW4ZxjyvmN8JRAoLJ36HArAx/HWj2sf0I2Uk08d9by0WibYjWrvi8Ih8V4OyRP0t4LOM30e
fOrsApoFpjJTfpwx68H12jw1Ov+Byu6zEPqDFgh8tPIX2P4gYWCEAufUyqvMTh7yEhngumJk3FQu
rK8i0z21U3F3xgThbANAPyPs6aAIVNyTOhjPhZyMMc5FoItcz5Qt9Pp26GdxyujpCRvDa+kbYFh4
c6FQofaFeRij4hBOeXiO5aQH0XZsknCtjiArU4H2QIOHWg731uujGm8CifsT+Q+LAu159nfqQOAE
2KSWNff5rCBVfUaWaD7jFpQc5tI/hjOrlvUUt6qVSmF5uyzG8slf5n5WBsRcpzhP6WFQnHAbBfBT
RcVPkLsDUh3oF9yApe0PZYublepgJRr1Ici+Oj37LlcSzODferDiOCT3SPVTtTDO0l76MGUDwPTW
Kjemmwh4vwMPv4J4ZSnMh+XBqrH02lphmq1qcBhXlVFkV3PTN9L5pd4ui9i6Ihdt4DfeqxNVGBcJ
y8EukHCum7XV+MEqivHQCLLbmjqpV9iOvykSdGog6LUQSMr00OGdtkZLHKMWvBhubDPbFUKkj+gg
pnuBP49uhdp+yeaNJuOjVShrWEs2z5ApPhK80CTrAZnXgcFC1Qo0e2AxUbuSSaBl7n3lZXnZMYa2
/Lvlp+bLos7PAxC6u1lObeuwj8sostbLxssOHw79PptnKeBXPdwWlytZzrecHrwyl1cPfrkOLHI4
Hy7iQ/s6bzQJ5QzWgarBOFOqpj4uE4dqyvvcspjILOOndcuGrqeoZwBITp2djuqOVKqxtnlg43mI
ZfeUjl7hx7xw1k9EIH+2SM6gflz9tGb7B+Cp/qqLY0Q7+yjdIUJDSdYbua+HFEUJzzSQIiUQ1Ddj
bIDz0/p97Sf2phwBIPZ6AWDPSL1xxuO3QdLmAKjvUXHrgwUYMULHwpghZ+mhFqxNu7zrrXwf5tNd
C9Jm5SP7vQ6U8AbcitYlxiYxRYRKlIblIDIrSmANHnKbGigMMoOtNseHLDXPZuS3e1LoIB+x29CO
bozkEeIG1SEFhaJC2Ng0LYcvUIAAwlB6ZqA/DXlcbJQwRvnSRggoU69sHcPWqm3ucexOcv8RAhLm
L5bV7q1CTJvBqEYvmZ1r1HW2CWSKdZgpP7Iy61ddZCKUCVivCpFQakygrHCkI7yCo+5MOXej0hHC
3rMwHUQX9X+zd2bbbWpdFn6VegGq6NlclvrWltvYvmHYcQJs+r55+vrA+ctOzhnnH3VfNwQQkhUJ
wd5rzflNvvY9YCoEaG3l4l5rKxy0Y7jEM7uPyLxgiIKLziv6fRCSEKqHQYzS2fZwYBB/kAljH1gt
wFNV7UmdqxSwvVSXRQX5unBJ7gqr7hvI+H7pxTRs8XngwBz2ZVjJnedA6ZpEkfxGEIGTs8qH0MWv
OQXiCNdQgwNzERnvoZUhb1PvbK1HlGfm50Ex1K2eVE823CdaZGZLTgflzcF1D16clPu8jOJVqCgu
2q7oPtcd4tRGmW/q0X7xx9Y/BmpZoV8rKsZiNs6WJjnRan1JH52GqMwRXUunZNUyUZsnUmOjyZ/9
1jlquUbYtIrqMtzmNvp4t6I82+Hs1juFQUXvbx0VJomo8hd9Yr27Z0d0l9zJsYgSHr3XBp3uQ0TS
G/rNWFrEB9bfxtH7gVxl52RVsULThq2vQf2I2J9PzDjTu+qxu2pjG59rTsc6dNVVR14hb7NHGU7h
LbZyfMxq+RBUm8CdsLGgKcxSA1bRqMch4PCUUEkP14Sa7UrCMcmPqE+utE9q3gTnVI23bjnpPG18
5unEAg3bVQsB5Ijgc498dkQharz0eOhvbNgEZRCV57DjXBK2t3NcLVuAq+8XIlevS6W9S8jdaENt
4XKDW2bjJML0yEiwzema7D64gdKsC7O3lnLSTtMS3oYIFY1JrakSOLYIZKIQnZDiEfb7UwTgbzGB
hQOLf106JLr/oBXOoylLflKev2tL1SBnT98FjR0eHJoDVuqc/SEtCNeiyVeD+9aya2fgPVrtrkqx
6GqoTACHyWZH936ngfczPEbZsSkQNu3w4Q+PrlU/2Eb42sM/WfRx5K8SWze2cXOFmNpeKDWXFSuM
GIEILPnQypTVMFjOGofLQ18ZjzKiSdLmsbv2ycDeoiSeFKrumJKJoHdbC+vS0kuYA1b4S44yurY1
5GhFEIhliAZ5macK2QFtxuRI8rP0n7yGBIau6p+6Aga76OqrIARW1fT5M/Dea0sl7KWOsYdqoH93
MLWV1z4A8g+fa+GNUl8lA+9b0tBZWoS1g3nvlokM1I3lR49W7GCtCLJwqedoa3WXz6cZhvVg4Kd3
4xKGooq4ENK1Dki3Ok9DnBgDmA0Ea0uAAk43ILuH0A5IDfbBnarDuGpy5TzSRfO47EcwhzXcgau6
82892xVHilDrPIYaHCi2wJZmqStbcxBP+uKiMJJPexyl/avwkVbYinB3VI+WitRDBlIuXHuVoXyq
57Q6S3cvVMAjjrcLnYSEDp8QGQLf+L838lprQeJVKB4Dnf5ThRhvcMDVK3wb0up8nBL5u2+dZP0m
DCp6Zm9HqzTsXyZJzsJpMeOm45S4F8A5Ymjn7Sg8Ir/zMs5goz2XDrGhMqlWiolBW6lU46w1KLtd
u93X7khfKOpug9F5TlsMNSHWsUUyXfFmqU5dyCctLTHPe1AXGD+NPgLG1DeDtWLWBLUnBIe4Aksr
CvhNq5jvPrzakXy9ig994V8SmzBkQLACM5f5M6CEsdDrsNkZkliAwD5wpcJb6j7jnt6XccA0XTFf
dAWEykCDrlEDLs3Fc5lyU0Jd/DMP/YZoNYs7oNkCzJ+mowEheYGCyQaNyX1JVxf1d3Ix2g5smJp8
9zTugAi6FlqJj6GwErnrsPxmQqwdad34rrI30E6bcVciPWxWmQuKohlK2pUVtDctVa84C06GSK7V
UNymXXT21Vu/a87qqo9B3Ch46OA6HwkPQJxiPvt6/NhZfA22RowZmA0Z+4/WCBg/tTsQceltzsyz
gBjKaDPPVjkJeH5Ex1TTzGXneHI9pPaLmTSQ3lt3JzWQkm7wXYcCumpMvCtuER49p0iXaoXXDAg7
KdZkLNiXqgI9qBhIfiXZOeag5ZtLLjLMsYV9Rzr0TUS1l1s5PoYord7j1N91YWxu6976bo+Bemsq
P0TS7pqKnKG+wEI/MhuyewuoqLbLrfaplAwsxHDpdFppfeLDW+D0AnEM1BOB6YopToYpQc8RJmch
ljy9JJU7D390hfls19RNuIj0S0kg3RoWisWZgquaulbs63yJirNzBXp6bozpataH51b2WieiX2Jb
I9NNBs9OaL0SpOMtDOKTYaojBU4p2vgP0FXegzGP1pE5NJvGFk+jnWukPysEkY/XWcb3GqCTAC6J
fdfqX3AYRAtSA+SuIgU76G/DmSiafrdTqJJyK4qcV1V2g5q+IF/GGVUrXBPb7EBC+lUrZLivgnZc
JZGJbc4cRuhgJTrWKHtJqdGkanQ7dOmLYuVyF0K8H9qhRDkN97Tz/QdB3AtcLIZceiSIaSm5QYO+
JmZ6mvuOlgufwRUHp/C3JlDHtLPOhtuqWxK6so1roWu3gcG5PkCQCDtkSva3m0VIr6rxWwZBddFi
JTZ6tYLcmbvXgyDBLraMY+tEu9CIJrgdgryC6KBt36JSrUrvggrjeuh+WkYNL50GMBTIyJzsQXKd
JME3NNAmWDrzjn7B4xCUxlYETOFlc8baaSBLppWsdvuXKEKI5GL/A/VjWoxBj3rfpcdet6DfmcWT
63BTTSznh1JnP3xQT0CkdHeRBxgEYBsSXJ3o2SYG3AmQ5hpQfr5UcAkRDsLsMxDh3hR7MxdiR/wc
wwiBHJgBb30qb2Q1kssaSm0Vi2y8NKN5VReQPp2CcAjMavaxyIOHHUDHl9xeY1g19konL6Hpa2s1
cQmKK6cpu2NtCT0iMaqJ8yX3STC3/KB1x/SvO8OAhgcuLSntO7i+P/VkIliEYCl1iJYLLsUY9KRa
nRjXZZEG2mHKQeijde5A85HYYHCRuN0GfXE/Qt4yJgqKOIQmAVMK//VB9tuucb5FnsvoWk/aFa5e
xtPGSYujVSIs65CNUBpTYpv3QjNIYfEf0qyAWjaKEq5EHKwcO3lWrOGuRt7CnbZQEU2UzxTD7T2M
C1lvzEj/3lCZWVn6GO6xdz52Q4FAbXBXWmkI8t+uY83UoISl3HWboysbboqKf679HAdWOywdpWRg
bWUmis/ipBP6h0IPxOXorgYId3AIiV6zIsl5WFxaPbhV8fqshNS5XfU1JPwT7asW1cDYLKt+XCe6
xqevKxirXbJ1/QRrHq4ePhMXEp7ZfKu8aq3V3fRVMMPxLPvKqagEYhDFGEQ63BhXy8i3LpbpHq2k
PmsBb4dBFW6sENaEd60HJgC5WnwbeqQzfVY95m53G+XmY2E0jHhrF7yaEiHObPKJGmOtY7SWHdrY
lxhRDg6auAULU2wz2/UobcB77G7x1wkQt8EZ3rFzHBtprxY5xBC6Xdsh0jeqAfqXOK9uY2jMY+zS
2hca6RJNk17FVd+vp6tFng/M5sjb3ME07INN1+pPrl9IDEFJsM4N/apPcWq1U/PKzHwB1kd/z22F
IPIpAcWj+J+XjJJHCytpvi97Xs4J8qNCbPQuIZZj4VvuY0vt+psd1PmhJxKdHBd6zmn6bsR3TQF2
xvB90Bsiug31PFwPuOvXCTeHVe7/SPKmOxU+rmfQooTy9GR/kF4hcsHkq4zDdaelU2hFmmyyNNzR
B2Q2SFoP1URKWPVOUCdfM+uxlxFjYjPBsVDYbr1u+mznVRQXiMk9eEUbLdtAbxm6XPuOeY6kmGJr
E2vv9d29LttLKSpBzDLhUNCa7h3Xr8DSZEymq33mk6w3kqvQ1/tOJrsxGI4iw+zRml7CrVU/jTGQ
HaUCbDBUeLs87OEM8ymR+mJ0tkwr92bt//TUNt6FKd3TEmYpKFUbCxnDDax+B/wP4N5srsEt90Kg
VPBdiOvGFUWOg6wqHak0k55E6hrJKeWeXgNtClVhXuhAy6qbTTHIe83GL4oHBrBH6BPR2XWLqrGp
xWlJvuC9to5IV5XH7b1xDpA9SBbCwrKxUuEvYk4oDQKHo9Ok9l1rWGMSTdYAO7gF5vigyLzEmgAI
puFuWcSxuhCa9QPteXjMO5+A+Z1A0MXNzpSboLFe6jjj+hG3TDFw6oaO8zr4OUySuGEc7HS7phxw
+FUUYSppLgfC0FVgREs+MaY2BsE+I5i13r4vAc6utAbwcl6r+sbi0g9749n3e4YqqXgke7ThM06p
1rjkaRgNk2eVULGoyYutXwU3uTbuGb/RPFKhAIzFi4GeTasecUgWmGir7DyGysBX9AS7nNlsqbyR
2scguzdOlVaAoII7neOPTgrnVonJwqH6fqhTSARGQdp9FJk/sCo+DlUN7jHoI9pJZFXqRoeHuUpg
JsvHsbjyZe2fyyDNLmEcEfnF2Hydlo8pumDuJxRyHCXe1GaxsWKV+0ePM4iAJkjTaIDgciT3BsTy
dV8zLNXV9FtlUAMeex2L+fjOVHC0dHWd0jTKh/gGu7Okxi25z1+MjiF0rVKD6PG7NK59YxbyZ9Sb
cGba+1LpnLVj0/LQ6nwkqhB0HsmXa+O18vpkqxQ25h1cAKvRgDZmDuF9zMxsr5nubTPqh9SBBy70
c6l6ckv/DxGjylw1fKRolABgVB+pioLzw55eTz9S6pGrgfkitiPz0NV+eIShFr2NbTmdauYEucSe
mhke2Qrg/GSjQCgNyMdRxp0wdHLlFAfSWM2Z6dJS3apOt+lAO3e2TwCHVTErC8afY2dU61pBxlYI
dVl8x5S+NYLuTrSAXvz+3RqbfhsMyqEUxZNH/vk6hRqxDAyX+pXn/kwap9/khfUyGrG247aJwD0G
K0zz5JrTAmb1gAAUOVq+CBM/gG/K3VEMygWpJVrL4i2u/FMp8nujVcNN6FWEfuagl6voRlXNe1Jj
Ob2qKqFm73wrQAdspJkOi0RbO6rPHHh808wML1pBdl1JqPJoMVX0S2JwPTVdk1ooT0PQLByNhMOu
y65zThF+166zJII+oHocP5X4stZBDo6Zmy3xlTpVW2ospKOlLma+JoermngH3xn2Bpl1zC5W0jff
LcW5L+PmOlZ0rF9R/5qKHIsTsWJr21g6UHzPlCdXpOvFOyW5a6s3WQTdsTCMl6RO1zlY8RXBmQCF
1Ipkpf6dMaa8c2y6jVbTHpHW7ZsWpyMfN5Pybg2AeR1ZFpO2sGH4TBUMCyPxbXRFf4ztBILHKaXD
TTCKqqLykl50l8ZzYCrDKig73hpX7Fy04so1Mm1nSf77sWq8Rz6UQa2M32sImLugaEDnWDZNxsaj
ccXwciJEkSqmNOQYc0HDmoVQkRjnVTkSgR3hPFbtodxnJeNDrRPbHPISP6CFJjv8AHEY7pUg3YjQ
DHdRHHJqFMPDUFc4OnUNzlkp9nVYyINJfK2bmPSgMlFsAwJyFpk1Wrg2tAm2egbLS1elTK5NWZ2G
lOIhcpps61A6Phgt1ZfK+JZ5oIT71KL/YJdXIcNXC9SV2SjA6pXuooSas+MXQ9Wgjm5caCDrrivL
ddPVzapKlE0htY5UHhfUseZe6lh9ti0V0kSQbVqyJk+G/RCHeNPjapoeSQC7qdqsuD5tExUoVd2c
R3Wvj4q47gr3qh9AZLm98lLn1MJaKgVbUPwGarjqrEzZyqBji/Vg2e0mC0ApWGBf0/dwAOFqdXu9
4r5ZGS6JieR84nT7HtpNQg7onRFfIHyrFMkVxrMeHMlccSBfpRPBxIIOoFBlUJRbYey6ymQeqmEO
siJ4u31O3Vy9CKql21QBIxJZRBu4sXEOTfveccqtJQh2Koe4XOXtSBRyGKu7JqA20J8wMlXLtrGy
lZFrN4SkHi0ZA28i0mnK/zzrgsDAHG/WygrJllfJ71Vahuh9uDbC9GaM9Fd6Uxi793o29Bvyfwky
JxBpV3R4NEL1DfSgT+yZ+tMJJlu+S6NfSr3dYFqJQFbtQ+HElzDJTuA9gQX46Slt/EPlKcleG6Ny
pxvthc5/RRcHGqSUGqMGz6aQE1OohvPCbzF1z2rffgsKPrQRWhCJfHhk2xpQIjF2j4xEjJXOSa1D
qgmKONyDkjrXg/LiOdXGq0wEUYO9VdS2u4QAu5cYZZUN1Jlh2beEtXol9ssMXypOJJ8yQus3W+7i
lD+r/tXhTKAhsauRNXF+VOgdYPoBHD1ZRkd4wZA9zKqpD0vUpJa35vSdz+157VNtNRuo5qcIX0Fw
/7n9xVo1vc58TEgXezlaCJ3nl0mha4BhHmUMlEK/+/IyH3/1b19SoAldqKQ3rT4Omv8Od0Oa0J9/
/OOZjkyPQCMko7SOOaXn7dpI+Ax4Z8n79K7mt/HxOmmtnVQCDDZfXrYsmyNzpnD75yvP2x8Hzi9R
Ces16DzSEKaXDmZDwedfmY/+/ODmzSAhV8xJvYFATN7I5yeqWlq6DQ3tGJbKg9daFBsIQV+GEme8
XiqrQCUgHXFNSfEOIF8bK8xcWu6YPSxBFDXcdHVNI7iYSTFj5psr24C5ILDzQkyRW1s1NejOVMKG
sXmIucLJWict0f/OlN8HvSEnbzDhzdIeuMyjee5c2vfwDhWPhOV+QFpvp+mDS+DeYKBnseRt3L61
cUoi8ZiQat5EV6o6tUym2MtBcYAQ+CcSEo5tIb9PLYxygD4lm/ycG+MrLEACQwrr1Onm1kVLAiJo
4ZBEnSpXRtJzvR8n4J30CZtpa7mkQIHvw7uoBhdU6aAQMKyQs77zF2LMnSU/WFTk17bPJTKd8JKZ
dSykeyiLIFmHBrnjcF8aevGLNA7OAHbIgrPhZ+aJfuzq5G0s+XgzWlxG7qx9FYSCa1QPdUrghx/R
rnE4aSEO9XtubDslF1sKadoisIdXg1re0ClP6HSUpa/3J6Q5S4OaLTQvgkOssNzmBIusg8DYWNXw
jCyHmUO9IdXFR+AlN2ZfeVAOicHGpw8CyX7POqNftcXwDjmuZoJocuE24FtJn3ug1gCKgcEb+Pp9
FjO8zbmSrdoWFnr2rSGHeASFvYC4petquCyV0Np1UQOvWpMw0Usa6DIknjlxxRYzM68XHUGWapiU
qQyYOBKXTc3VtI2ZbjSOpu3rznQR2TdPRaeDITDh/XmMK2zATDR7nscYdDT+StpR5duw8pv4beCm
tlaQeGxqXOVaaHcnp9RX+KnvCkqcRV8S8QWXEtBqesVlbO32iBesmjAUmZB3YcODVEcifSrPokcG
lqsHfdcZGbYDqDDERBabetjwKG0mtxzhCmRY993HaswPVlS/Jn14GbFhrMygeQZyYK8tLTbR8pDe
N2ue7NypFl/swr+M1f8BPfaShWmNnVafBHtfzLf0cW3dMgxTmAZDJXR9vwv6AsyJMezHcD8MNF1I
EHcPTkRnIdTiS6yi7ghN797KCwMHLbnASh14G+FTFU4a8iwUY1/BuaCHohF24zdHDXINwdzDog+c
5Jqw3nXmVHdcCvx/88a1yRX85xu3VU4HQ1hQ99w/3vgYpqVNRjB3nE5EoJEt5BqU8xa9Q+eskRPF
Qwp6+nFwbckgBFcBF+yfPzztbz486h82PmikkIJR3u8fXliE0u6DJNwj1hiu8xirmAaAl5GfBn3f
UXYwaMTGY3agFAwZGvVgXxPVlj//8/sw0H7++VkgFTVdU9PJOrftSbX5xUEdZcNglpFDGGXuDRu4
rua+qWnPq1wEu0o+tSNO1yy27zXhF2cBjmUXUmxpc3Ofe5Vybt26ODGgX5Sp6M4+ghnuVzF3dC3o
0CNzmUYRqp2hVBw90zqIuqvOuVLpSziaSJQVetJp7GVrUCmv8MnaHQihLbA/5zQvwmmtjsenf/5v
/8256+iuYWqOowlQk8709Xz5b8NGFEHdBv7e1vRk2QF+Wks3Gtaa72wAwiwDcyxPbdExtyQg0tLz
fQJ340rGI8P2/gSppwUe1ZFQZCXt3jMn7rcfTGwHr93GY6DvsDbfgTMwNvM7/3+ewf2QQyV4JUcn
RYVAz/57/VXmjKqZn/F/fQUm/IYz+O/4tYpe//qMf5EMdPc/XUcXtDEdA6KB4Dz/0EVrjv6fpqlq
qqtbkwJ6Ukz/Ahk40ApMyKv8PrhQWNr0I/0FMrB4CPwAjxowEEBlmP8XkIHh/H5Jmt6PpmuWqdmc
jqb6l2upcNohSRrV/AEO7+dUzqSKYoVXbRPHK7fUxlcuF4uIZPn3IgUMhPDJuCllJfec4e02Iwa4
D7r+xqc7s27gG61RY2d3JRiWmyac6OxxfjcvfIDUhEInRBH7Q34HL888N5a48EMhAKDm58w4XW0P
HwcrYjg03K8XI9xF4lGJ0UKC4J9ptnjwKM+fCydvszO/qYAUixClR9UVyerz4XltPmZea1sHdSRx
HNOLzLtT3XssnaTZ4GFgCBQU2lPsaFdWUTY/IIQdB61pnoeS0Pe2pxIe+xHRyBB6tr5Vh3cI3dBE
OHq7dsYUa5GalWfAg8XZrL1852Xew+euef+8+NxXQA2tCE04zPuV0K5OXXOjGBnKmrjI+2M6LSrk
D8d5kzMt3rll8pf9FH6BvGZ5XPAxcvS8+NhGn8xj8wuFoqP32zFZmY+3Pp6Vpv0+tYBPOSX0fnAl
1Y1P34xLkBIsE6jFR2WaEi6CqE2O0eDT7fpz1QuT5GhCj9m7S8NhJjddlG2SVNGtsEbsDS16UVUS
pGm0nh+oCxiiiABJtpBwJcqoLJ7BMeogTlv/QPCQeMoR1yfEnble7m977t00LPqroE/gXNK5f9Y0
ggXSEiankI35qCH0crqcXBAA6TvIOuijp8O6UL3JMtO4deipfnl64bcmw4GpROQ0lkNLQgsPQhQo
daZNsufMK9sDfZ3AY9vapMlAxhLXtq17/EBypDF9oRB954prbuDutTUtXFs7Bo1mHj/3N0HqHRzd
v5l3zQso9u41ZOV2FSbdr9dgZjyi4+lRkeL7P+Gm6U6tarUnIsZhi/acX388MB/yua8KyWYyaOvR
AJPOsTIQ3BFb9W3eokFHcs68+ud2oMQ8hBoS7nY85Uw08Lk/j0zLROfm2upT1jKvOy9CYG8e7bRF
W4f17bxQ43pbOopzlaQN0Ri5VgPBDG/AtMr3VquuBjVIXo081BZx7voPwKCNVZg5+rWeB+PW7rXk
iHAyP1Ks77cYsZsj8E+lewjqxitJgUiUq6AiuFopBm3Xt0N4+VjEaXRKY+3wZdf0oCLQ01uRj5np
f48NWze8vOtUfn89d3okkUwLJBVY1Dj0g4u6EGupufct/6HbeWHqfM+NDdLtc1/ojSinFOOcNH19
S8x4c1KF8vEkD4np3iEhBSmwbp7cZkxPUbKdN0JJwNbH/o/VYKjQv7owHv3S+PVINz1N6kgtqM55
PdobjQiISg2uxOAnJMybZwl+6Yz1Obiqp/1EBrEf94K/SIfI3H4c14zer8eTSn03oG8PbVBvUUOq
t7BWh1tql9P6x6LTczoEOB2KItI+9o0OV8fIK0/ZtKv3kxR0bfT0+aQ6QMryx4tSoZqOzigPF3Bx
+RqD9CIQ246q3pw9RpOXj10Ryd6ym4q50xGgWtKLO+jJ57Gf+yl5VZtEQTdu8Js+MJ9BMmG23rmT
RM8EvZV8B8miKPH4ptaA8ZQmic5iAA7aWb/uCv/+AEvSuUYT9mU88DfzFU398yZLVcPQNaJ9NNsy
Df3PCUtW4bGpq9H6Ybtoy2s+8VNvlNpJt9zW3jixZW+LpH5QdE1tFomJsKIOxwwuGJ9iI1CT0c+/
9hu+KK21sr06ldtRkmm38z6UFhBK+zSAYxBaZy1BgcrQWuxTKd/ikQBkFLpb8LGvkc4ZGrdFf5MP
KQUwtuZF1+5j6o6/NnKA4sEYXuqgU+6tmrodOKSGHAgOzxOUXmmKhGjeVBHlVHbmLhwp0us4nlKb
RrJc81iV38a4uPhBIt/pzj1FUaM9ZHZoIEKL8Cxp4pQEUMvzTqqXUJrOtoyN8OBVrXY2Ac/DnFHT
B43810VQ9dF2mvGtJNGxeEFB8QRta94yZzFvHaFRw0gcbz+g/WWzja+S0UdRztZ8mKjiYgWwFuBh
5Zi3H4ftgQMg3NYNpqGioqMyhcq4deg8YHS4tku/ffP8CCif7o6XEVLzsXF9byWSPnvzrjpHa9Za
UjmTRpThD/i4q38+aXSd4d+XCZLJqYBg0nJMKFO2IWBX/T5TcKTeJ8QM+tQmVEQWbRndtuSC3QBi
iqiYRgCP6NfD9LnYgmjAwavqtSH75F7NEXU6lE0Rv4AqMoqYM2A0vSPXE+XIWNSl+anggCJK+vj5
wLw275uPmzf/2Pf53D8e+LuDP/cxwtQXbe/s41CnKUJ14pybkbIHsOVto9ZsL+RLCKY+ivk0OM2d
a3Tmz5KCEwJFH/FEgp5s4UPK6qa2vOVUxqErVZQ883bAEIEMxGnvx+q8166taqsH4enj8OmJ835X
R98WhU186qQtd4WuVswnIeC70ojRF5FLJLL6etAy7wd6/63WAhBPXDtZam6nXsV6M647iTq6ahM2
62Qk0GNaRaB2LXM7gsXKcfOuwbOzNSo4bnORk3BrsN76AphNbfBbo68SrKusNdaeVCNwiSzAG6rs
Y1RA3Ty6oeMR3QgzSIgecIrlvG8+zlQKZZcIOLzz5rxAWq4cGjk8fe4y+zY5O6OxN/jIV3qJMJa/
AlIoJ6YuopVDEIV9nBemAdbDi+EGp9Mt/vOBeW3eV4UNqPy/e7gpI5203kCBAf6vF5zXat2Hdm9X
xuuI5u9ku/4PM+61K1I3rEeH7jYA/vBegz54FwzZOpGWcpur5OLmLhpzjcLfm+2YO88X+jdnJH4k
aFH809NT77i5fJ8P0CNiDi2rusOxVOzBVqmbXDGUb2UjtkSXa2+u58ulobvdtR2JnMhdJGfzA/HW
J1XZH5mHp6Zh4++jzRXRvjgPtk5mtBXoiGx1Mvpoot8VXn2BmahiOrGDOy3DmEd0D4jv6cF50Srl
ZSg19TxvfR5RGCFPn571v68xH6GnqffxGjW9xkWn4xoqvIJUEhF54vCxKgGsHRRUJNSRP1exH3aD
snUaI1gXVqM8em2AyFY1rZ0RCOVRNajhm4K7wfyoXfYrULbKXRClym1HBrc1HdWSfLb9d5et369a
mMCm6aTrCsroLlKyP+obXhD1RAfG6Y9Id+nU6ARdddKr3vKI8LOopJtNcl2YYD5t/RalraM/iCYz
D7VUTrDqx2QZGr0KoBQO53x3E1GMzYkg5UPYppm7kXU3TKVFpCyEpaz/+e1Ps/GvF13ePupy03Rt
i+qQ4H/x+0V3iJPCHe3ee0erdsbLlT329NrAHxhPFYC/fdr5YoXP2HySKjPWlkrN1TRhvi+yZD96
ZGYYAj9smBmT645Nr8neY7j2F+ygyo1j+Xcfz85TZ2PWAZi76bULN7up1LMJwiztXsJ+rA5+kldH
tSTeCGIlqx/btfNrLQKJmUxJQRUdGFgx2ZC2qyzLZHsdEBVZWYQlywY8s2c2+0hYRFP3NGeOIbHG
HwvZVx2ZztN2JwXJermuLdpEIR5vuvuZHmSauhZPpoadoNczKvJZXt7xG3qfDyj5dU9tY3E70rff
e1kZbarerZ5jSyzN0I1eyZSLNuTdI7gYa/1hdFV1g/HXWKut/XXThM6ykIZylyD7O0stDHDVsTYv
JsLWAh5Sg7TotwfC0U8+EAC/ITu/VpZt869fP3NeQ+XOQ2nZnR//Up0j8npQ3V7a720lSvvKCsGF
tnZ57hP1GizKcEvbmAXYakL8MFRZ0+b8QKzUawm2/eMwv+q8feDHyNBo4buauscxVeviBreYdxPR
BAWUkDy2mfBugAN5NwiIo63lo8Rr4wydr0pG2RKbQLidnzEfOPr+N66v1nF+xrzfXrjTq847kIqL
+VXnrfkZ86smWqAvP18lGEqIxlYRbufj8AgeCr/aGEYBbClChEoHZFqdFvPavOgEGh9UJUxp5tVG
jvjUDaSIEXKNf/4R2nj/f/sRahrFUQZExlSbogz2R2lYR948toOR0SuqQHOYBBWbKWq7ggL/g0Tg
IbApI8VIqiUT9fAqGgPJWR+ToTY9kAvzgaQj767xp8jnxB3WsGgRMpb1XYyqm2jVOGDKKjGPzZu0
E52znBZklZRbGObRAiMeDN5557wYdOmcB6ncRGCj9vPW535dMb4+d37g80W/HMzz57/7+dR5zesR
DlKFIVwupl49A9Qdu0PaNG9jcsVzaRA2Nz1qT4vP4yjuBB/PcOdnfD4cSyyzy87Q/dU/f0E0LP7y
DUFY1QwLHS7Nzb9UDSsVtUGHNfetVcJi0yWqS9u5dDdkWXlnZGfEHKpxfCU90Lp57YLvbrP6yakQ
xxlxm96ElkxvtLiLFnHnmvt538eiBZ9F0upA+B7HzfuGTJmQBG2znTebwU5vulwXyyGN680w/3GP
/ABiGIoWORCBGXlAKYhuHjOFvlRyRlzo8TECIA1PQoF61dHykxuTyrD6slrjTtzJ0bt4KrJV3iKf
eBdbuzQVNl5jrDt9Z4TXmYz1dWc33Y2sUe/1YJ/v/RZ3KflM3qOSIzPU+lF5xmPxpuBB/a7o4iSR
jt5TEaVSoBFCSpUf/VETXXRPRpd5jZDpd15g3H/uyuqwBYqWPJqwC8DST0/IC3TMCBg1Qqf+9XzY
XdbJM4xtqFjRBRp+sxttZuyvQy1RPji2ZIZdOEvT6gT+aksc5rXIGRlWzKszdGxemxfKBD2rf1oR
RW2f1K8qWsFli9cud6yzMy/8aGei8dobTkkWGK5bY6mJAAF21XqnnjC0E5fE9vg/hJ3XcuO4toaf
iFXM4VbZVnRu+4bVaZhzAMmnPx+h3qNu7zl7qqZQxAJIeVoiCaz1B1AgC9mTcTuobaiJ85TrYVSF
8Jdmcbj5DDkAHHxCun/u27r9LTaDZusX7V2kgicP1Q7qg4AlgoEKKCdWwuQbC+1bl6mU7VLrSyP6
YgMVhjJRFo94x3ektii7Ib5rNk+yGSABi9Z1HwpMAZ/G3nOgRpKKkIOGi62DQHIhslCSW5o1ycZR
jXOsvplstB46fnn04RhOe5jmpb5c78smB9O8AJHtbH/bF8SaYu8HpPTlFFv7qSIDcXbaxD2O7NGW
g2/j2ifAj8J1dE9d31gXZwgg0hRG9FH3+P755MQPemEqT7XVnEh6+C9NAcUT5xCfvR+Od7UarHtb
rCiTuYfGq8qzQQLEAkmZ7wVK+XsZy/OgPE+TVp5xv3oRgHruamQyg7UlsLTs9UrsxrDR0CG3EoT6
877YyvPkKfLIC8nVOyn/N7drTW6PIik3yxrNSP5hY0Oka5PE08oR0Jm0Vid7aaX9CbX3Ym/5tX1u
kHU+j7GjL//3g8k0Pj+XDENXNZMXKiU2Covz+/239/dQ+1kbCMf6Ovj+2shHirtzA7aj28uu5bKL
X8pDGazcIVzVGtu7W0wOdI3T7ZMCRxiQRpwt+/II4LG5VadM3EWTUe1LwMYmElenAHPYUw29+dpg
AR6fvKUMoCyvqsjIMEv2Ayj6TovtujxHxq9TPKd8yfARv5uSRkOwDt/tDvK7ufvf/06yyngrRKPQ
Y9iIZJNYIK+gm+7n4qtVxezEARZ8Vcw4B8fYgVZlPbklJz/NJqrr1qnCV4hbHWIcOG7Uc9yNScao
pTWdU5w4LoFl/hClPb4LrBxXTdk095Y+qG8xWu0yDh0j2vUNZiWyq+Wo449D9Qz1xjiY4YBb73zZ
SiuxcGnV7ESqKtukOvC8jnTPRncDl2dv4rwJnJgSdjwfn+IZNYqyKz6CMXHXwq/ju7QuurdIhV4a
FONHXPk4Gc/xyNS6N4BN1/in+TnxvNLHDy+CFtKXIIPc4imzerEq88jcyK4ytsUZ4cVd4s+O1ZmK
Lx6cpOIu7oryCdEGd9+0zU+s6bV/25T813qId61j67rF92Xpuv5pPVRXjeEGUAq+9vCDLzBY3yaA
ww8xAOyTKGqxaK1OvA8Ag5fAcmwge672Ek3Zpp7jVj+kW7fTo62FYA/eUK61MBzsxilQUjgx2oaa
zH+OZCy08GEpHOc+Bot7Yb3DNkLltqmMniwtvl3uYuDhIiq1PPjaKA4la/SXdrTOYR1PZ3toixeK
nj8xz2iPshcWDU4wZdjsZTfr8BepPYdi1HwmZYRhFUyGQxGAU6O0gOqCLcom8PSMpA4VkZyf4qFn
B3awywn++rJtRHNAYwWTbRmRY7dZIGjQ6nHLL5hPQS3uYgEonEyEbv/IZhcgx1LDR95j5S6JG3Vn
p6qYUzBMNZJ+ntq0AX6LnsGTE0NB+CizI4NZOEdMyU91YY13OEo6Rzkq45ihOf/yxcsv9vfblMIw
+vLqXDh2LE37vBAm0Tn0wguMj3HWeynscjjiPS+uTcIPe9dm3msBVXAD0iA+2pVrP2STtgILnp5l
j4puerZ6c6X5egObo6RUWfggy/MmxypZRP5FNmBW8pPr8OwPWhPfv9zwLq5IVnpKxa1nSXz3vx9B
//WoBsGj8nM2VIf/PwM+1J+P6sS0KvAZ8exi7b81hVocWx4HvzWD6PqVwo3LQm5yFpmS2Ue9V8XK
zH0PQXuAv0lJISSAnLKz8sK/r9zIvlftpt/1+MYe/X6owVTU1sU2kMcSxtjuqT7VMFCxGvFqnlN1
Oq1dP/PvyAh09/KoVOP+epT/ffRPo7fYbR7iaMm/vNLczzc/NQBbdzEsMKzZv+DzK40F3FS4Yqw/
4iz7mefn3vJ8XGRi+xRR6DgFc2PpGapR7ixT/HdMHgF81Q8w3JfXE6oerS15GGOyu+D1NW7kBeRk
OSAMvE1F6O9HWbIdBpfCbd/2cKbH8FDNxdxrTB6qA6ogFlDiNSr0IlxjvLDQSZsfyZ01Zwc6BFw9
Yg5w9uN1SkuqS3aNeUrQAkDPAnNG+1P9qZvsGYIbqrtzQUi5VoqsdmcpKTaoc0w2cm6RJde52QhB
cWFVYbcLkIehIISm2NLttEU3VMc4HN2PENWkFWh7aw/OznnMJ+sLFCTvwxZOuxzGojuWoNovNRaM
cAsZSIvJWPRFmJ/HJApgFPgz6ZCBfGSN1/pj/NBaIQW4QQWqMw/EU/mGlMG/vanlffDHM4B8kO6p
huU4rsP98imhNuI/jmmTg4zPoBoPVRPBXM+HZh3DVAHL7IuV1TT2Lpy7iugg+xhtfpSjvLp3epir
jyMJ0uecJaYMk90EX9aLbxjKOK9Im8NSKRCklIMeZoUbn1uFZh51i4dQiOc2ExWYCMs5WkEE58lL
qm+h3c4ly/ELrCVtAwcivsujoHyulfpNTugV/OZtvG8fBhIL+xASKOz2QfmKw7icAEPGW5UeBDK/
zL0LYgu8+udLZyJ9Zh8AXJ19724wEEieorCeLm5mz5lDwfdrec0WTk9D7oTGLNVfMYwX6wfZxBhS
XOfJrpx8O1chi3+dd4vB3hcha4o/rvX5+pXzw9DZTup4TT05jnrCvNt5Tw2MF5NqyO+KRnG+ID2G
9rPz3qODuUt7FZZv59vvTjWh8RsMLOD7Zk+hA8TvHK80yh0w0OxLnw/FGb/UU+151V1PbaLuFyLl
NjECPVoHAeQzyI2j2LPwEOGrV7RPrg56n5T1q0et/Eih330SAqdmgSLOGoUg9wlP3f4Ic/E1jsex
BsTb3yvQZc5yLjBWdZXWir8J5rmB1qv7usD7To5em6JFXyeeHlK2kAdr0AzMInt9b/7daAEAX0/g
NCpjsiuPehQLt+1kXG4hGf90/qfup8t1WUPBytLthTxXfs7tehnp8Xu1dDdFgaNeLwrjYgE/WAuD
jzXmo2GOyVEVqs316H/Pg5JTbjx1SrZ+7qkH2zDhPMrDAFSPgWj9dUBxM+3ggRT8NerOs+W8ckCM
YJ6XqNZ2Mih2TqzFICap8YNsCr/FCgTozNIqg+Qaay1zunNyZM7klG6erMLmP8AjPt9OjZ1OOekQ
ekU86mt36l9M1xsfHHXCVVD0zVZ2ZQNzrluI3s3ueihtDzJGjfidzG2xlz0ZL0dkf9xyPN5CnRXj
I9LFl9yw2ouV//Q1uGdN6kTseMrxi5GrP/2gCS6eopmPgwbUYHSGL1ZlG5h+hfHG/nMWajf3bqiN
pzErkdYsBATp0cjw7A1OkMKmRw8XqacmiMk2gCXG5XkanvRqNA6VcN/xvMmrZRkUz3Yw9kc5ty8U
d4PHcxVqyZPOOwL1zvFBQsjUIevWtib0teyOXhI95Hibyd51xlhBfA503EybOcUYkEsY297Btdw3
jX2k96z+RL6DDOTsLNMWzZ0ckE0qZmkzj0LOGv968ujzbDnSOuoxTMvqUcPsEcaJJY4JReqT3xlc
n0X7t1TFRyFT+rcCIXl08CGFWmpRvniV8SAnfER64MByaPB3cXRnQZrZPA6uO5B7Ggfo1Ul2Gv0Q
T6F5hsZKBgKyebjNkNOCEs6ksNtsg8GSy2K5dskihO5BDBa4/ypM670WgCkPJQ0A/727nLTzOvOb
6pwUJHSQ78y+4QI7W8QNP9oU9ywTVf5HsLnKVsmw/6V2OfLsRQNDTgHjITzb+W5bIqe4Vw2XPM/G
O97H2dYBNN/wi1LMITwkTfGr8ebuLVZmJl9jbwl/g7YK1Lbe8r8UFh6PRhN+y6CDrTLVNg5xVTjn
UOW1HHZO+G0a00cnq/QDAvSQWktRQYozxg+YiGxWNGU4ZSopPTMZN7rJJlXF3KxsterD1ID+jaFX
7NhcdO/GxF4grz4mCMhbv5nKreym+n05+NU7TvLVbhrNZiNPjrpxWQByexOKgt+YD45XxkO0ANpY
s15gIvb3qaD6Ki+j1c5JTUkX+mibwNAIEJG0bHBHhT+8Y2iGaIqjR2corONDH4cfMq4FSEYMYWHf
5Rp3F5DEcJ6ut4q68/LcWstZpWqdTaAYT8D5x6Nhl8rszTG8j1YbgCTEz5zdoaAQ9GKrnbMYgKN8
aQPEZ1DRGb9CFHzOYQ78MOJ85+KaGi4c5S/Q1wjfkg6r2LHDEcFoSBRZ/TMJsgeFss7DhC3S3p8s
vuZMBXvHCxz6r16wjVI6fzfqMDacaAgbatxIzPlpfPYsBeENQwM4WvNPuknygKJK/K6HqscOq6qV
oy805Tg41rrA+3IvQ7e4PFKFL/ifYsH5acAM0bue+LBtPeDEXUzJ2U0jWHim4r+McIv3tu8pFwpZ
wQM7HHdh9Bq7zjlmByJnIR1Sh6Muic/v3hg086y2gXVWmzRBwitZy5BsMrUBYd4NFOwA+92hXFku
PVULX0SSqQfgPtAslC56GSbPOSd9xfOKQTTEhqfA+FkgPftSqnqNSwQGg5M3tMdhbko9frX7vN6p
ft6idODQzEdyUE6rTKNcWhZZOxn7NK9Kh40q7GdcI7RDravTXngZ7OqpiZ+nASJIoPnhz2jcxq3p
/+wt4OO+3Q4vYx1M62BM9etJThNUmziFrthgnAkH3jxoigYaTQ2Mfoce0eXardoB7FpTgmhz1mYe
ZhB5HEijJbdJbGX1S9VrMJkzqIhuYFcvuYFHMU91Zy27emWKbeaiKyC7kOKdXQhibym7btdX9yww
42s3BLiyx4G4g+7EpbLJVo96GfxI9Wc/mdSvUS++x1EZvQ9NhU9sbTnPaa3jqeva4UNlkxWOxaAe
B6UaSPKP6n068iWldmmfulSHiw047QJXMtmhXA1ZVxtbfH81axXUo8Ymu/+BX7b4i1tDqdP0r5iV
3SIxzei1isYQTYBEOf7l5vqsIwwXcaGiVHYQlb7D/J0boDTt17zKDTSqxvEy96oW6ak6CPMXf8ZY
KZoxHeAhZy8Omk8kcpQaCxlGPS1PVyJJmp0c1fsBfkPjTRvZbds43goSeutpzLOXwJdaKkpy8Iom
PMO+/YuHYf8WhVmBeEaZranZ928B0kuk/Ur1Xo56fXjQw7Z4bHOeIFYQ7mTYqcx6L4xUPlD7N8j4
OpTmRt3KUX4s+cJKsVmWlxRiVXeB/0q5mPQ2AJ7b55pI465l18DOWK/8va32zWNEiQ+p56q+1xM7
OgUNVVW3zhoo4NGbzh70Zz/raBa59w2dK28hT7JUv9gOoVVdT0KixlrBVKvfpjC9nmS7YunWpfst
gMa26J24eQzmTwLE+vsnxebUvOV18IbWivIzw2v+9klJrO4mBWYp2759YtV5vQAXbu1lU2ftvxQ8
Sbl+ylurYPldU4MYAoDbgC/wZzJEj/I0KSNL/5GWOF5GfpWcszp99NwovUdrITnLph+15BxH3BBF
yX0kY3KuPKpbhxW/hn/Rp4GhEu1dH45fPsXHoU5OpXj6FE7mT9eD+NAWY7i/XV9Oa5TYWOiIzV4/
XcaujdEn66Zrleun3wYaJZ92eosa4S0mj/ImQN8LQOctfvswBaczN9eUvRyU8QgVtHt4QugZ3Tyb
pGfStf/5UPo5+bCw2McI9ju/HcIKJipPo7bKKlBO+C0q+zjVKitepN6qqwfnaKupe5RHDvbuZkcu
Lu6eoiF4kiurCtlGRCA76OhhO/Zsx1hpyRG5+pJdciqIT4qI13EMl9dTQvHS6Nrb5DUBOmfBcHIK
B+afMqnvaeaxlO8T7TAFbv4MUWsv46CH4w3VqxJV4kh71+3HUe/rLzaw/LtSg78qZ/3DVbW8mv6t
ECwLBcXfPpimoxoedp/IO1o6CS8AHH/+cBFK0xLR69kPUN58w7Y/oNHS6e6RMvmm9THElb0i5v2+
CnU8HkhItmimMOW3ERHvBtTnrqF2VCN1ZSLBDObOFKvb5GEKvOucpkwyNJXxCKbAh7IxQA096bYR
dlEnDXbdg8dj4GxjtIQUivcgQ3mbNxQ+k3hhkih+0OcGnap6k8VKRlaRrpyXtG63VG2728qYQF0g
A4B059a5tc81Ye3l0a2RMTtEAAFMCjTZeZ6jVykiGPOhbD6d99uwlYhxp2ACPUW++fn6n077p0tV
DRig0cZU+r//Mq9tnXuEIP39pA7KoXBy5SCPoqh57RNL2X6KD/O0WwytwJpCpDljsSDO3M7/NE+Y
QbmshY3Y058XKIqKzIW8YBPk3crlr13+FpRXtMnK7jyIA2FnmXs/EeYeTH68n7w9K1TqAAq7YkgV
NO6Q4GuMCZ11nXc7g13+g++rI6oS/7nI7TR5TfaukQ8ChPUZSpId8pyteG11692YuT4JUsEtwOqv
OLz07NTDautD1bgMQbqubbf6cEd3WqVjDaQS14VD2DgWEgzkbjyQ6RLnbKdhiUahmj4NOssIp4rb
XY78q0grNLFwX2CfVL6iT01CMW3fM7+oXuMgKQ9dhXSu7HZR6NxlSQ1NUc7FaXtbdxOqIPNkUd8p
ziGLimoZ5p24GENc342qPW1LS4meyHGg3+ukzg/Ve0e4Aj26ChUFX4mmR7ea3Ls+RhirTowZwtRN
j6XpOAs7rpWdjFlIul3GyL2eIEOwm7pNjl7IKgji6VFeyQ+MB68swqOcgTsA/4Ng+teBD2vR9mJo
Mawm69X1iSe3mgAjut2oVWCX2YPKRo7enoy3gYR3i6VDxLmFrvvV2wP19km3mJyt/X15f6fdSaAS
JqcAl1oP51UJZLr2ZzTTqKHrzXL4eAvd8E7/BH+S825oqE+Xu53LPwH+ArJvaiL8l8WCoX1eK0Ad
di0NC+S5MoTO9Z+PXEULFKdIHeN7YCh7uy7SmTGc9Lskc0sSg3Pfi8Lw0lQI3QxxW+yuQbdyy+Mw
1WunpVy6gCUfXiZ1stGqBQwuT2kTzV+S+TOXgIXZ9plI4uVAEFlh2aiezzHZ2KlnbxsAGcizM2DN
DbvHYNuzUBvFv/AnZIr7j5eMBZrUnv8j9w+V8lP906jTpvYQ0f1u1sGdjs3aIS19fdNV8c8BUUUU
u6qmPFwPA++tRSnlnneD+j1Q/OeC99arFhrq2h8sj3Ke0xzBMJqrrC5mq6IKJ40OFRG9sfvjNBje
s53pmyhU3S85Wmu73jHt9eCE3pfW7L5CPbYvaRGkqJkG7/CYHv53WWwmff6BfVMtZMI803FZDqoa
0hF/frual7j6gKDVdzseTHw3BvvRT/zFlIT2RfZU1dW3OVDtZaqMSJdldvEQaHy1cjRDE+c+1bMa
KwPH3CRVHC7RG/P3JC78vTwqDXHuWdluZQ+Kp40G/zxFNtaI0tu8OxKB5cPCsimrKX29R0cFMbai
bc9hNLDIAHb97CKxQimA8n1XI7YRNq7C51pRcEBIPjhAHVH28kjGJlOP0efzt7fQbZqc2yV90KAv
yblIkXOtKOpPwRhVLyw7rY3jRvlmiivltQX0tUxNv7mXXdPQ3hD5ts6yp+qrapjaV496yaWrpgdW
oPG/lGW0z7xZB+kqfpA6BTlW8+h9fPqefAXhq7K2lG9Arkr0LpQPCU6TDZbUKYy0+HLFpgF3Vo+R
mu8kck1C39gpoTRgzbC2GSvX+oF9iVA+jvpohEb71RKKf5bXkjA41+yowJv16fYZ6MvvB5clprye
jCtR/RJo+apN9OmhK4OOr9/39p1vafsibidkPm39EVQgYieiF19Fq+0yau1/uanY5qntftWF7c0C
hsHTGE/tptdQFFaTOaVe1+7KtIvTjf9mThV/qoFg9i0W1fajR070IDlxo5d3x1Sr/vGkqGvR7JhP
cOYT5DUUd+iO86e0lLzQtxvJp90+wVKqS2QJsSyron3Msqo71hECUInaPsoQN8WIsTo6QrKr9R72
HkCSBuRcRsc+4AnxM0/K4gKIz3tAmfFJcFd9qe2GvfTA+z73O/sLZcRj33vx05CF6bkWbr4o53iP
1MXaHN30Dk2ZcREjc7WCqkAKfUzRuhTK8dYgIfOrW5Nb8ZMeUtFTOGeIIe78avQ5x5x2llctyKGb
dylYRBmTU8Y2M/ZhE2oUDwBH1zGwFv177fTGm9pW4zGrkEKVXUUphw1VOHtj15HxVrMkINufB6df
5xRBZT5qQWhvQxFWJ9eozGXK/8b3xkbIqlQ/EFsiS6z0h77uiid7BM8N3O2jGq0RkSdU4xzRji+O
0+8ySGYfBnSztWIk2V2B/eaXGN61nJ+FGpIfcWmypOR0z1rMJ7+Drcl3MFe6f6mLz2iuz29C7jpw
GvM70HMpkX/efFiUAeusq4tvbsMezihd+6zNTTWF6NdnaozGDF3RlTXsSVXf1SjyH27zQrcUex+c
YSUw9nJBu6PDMmjbYOy8N4qC67jXp6+xh6I32f7gYBb+eG+M+IMpmLXkls0LKbfvnDBqLjLUmrG3
7a1GW9xicsCabG7gtD/6PmdWtRct6qzQNnijsRnMDJK68KPEXguxn7J6iPOy+1ux73ooozYwFrQn
5/m/RUtkv9I4Hu7kQDuPXmfPpUKvRrsl9hN735vUUsmGlk/k3aNdk7isHEZqxCAzW/xhqYdbMZqC
8Zygl40/J+jHcq69RGa+usXkkTuP/r8xIxGI3tjPt1lyKqTAEaur3luFZaPCuexQNlMqNV6aqVMt
OtvX71DhdB/8efNmly0KNBqc/Dk0OmlxVrJpZcw9GWr6PL2HiYXAGNjZi+4IXvtsRI0CFaCqToOd
SS2CfBlgtTAK9zoLyGc/pWKihlQL5DS+GGuRu0l0ErlvPPa1+Sjj0P8xLxvRKZFdVIrQQM7egVgt
UGwAglkke2wrKFmMYfjczk2PVCFyBk/XSJgZiwD1oPvQrq1zAo59H1otxeGu5iugIXk1LdJQxPeT
ZtdPTRhgVRBrDQKrjIZTD51bHcs7hYXDaoyD6AQvv75vhrTYtnnSPeqT6i3YovvfBKra0ZzYRa/6
DQ5u/SYaYa3U+aQqVPC/Cex4gxFyl+PKmrA1lIdOzi7x2igQj1HNom+ovr8tY8QJIe3gzKVbpnsv
am8XUKhQtyXAqoWrZDtJZqOGVcGXwtZOMt3ULBd3MP7vXWQI3lhE4AIweenRD93pCc7KKZ9TF4FP
8SJplQH7FRf7ymFyLqHZegfNUu5kryoL5yKPXMoLHgK0J9L50LDcYZOoIzqq8pnrRmO/a/XoXT53
LeBBvwZkP5uG1TSW+v7T8zmyjEfRAVDJyBrzjsp8DLQK8eAUyBkFtR69pB7M1jbJwnezsH84iVp+
H4rxnlIqADFPPCgJ4lZdMgPL2t5HX4nGrewMsLe9Vh1UgK8DimIhsJ1rXwCMwt6VA0rn6aey6ree
rBePE0VjWUmeu+61nDz368ZudpVTXq7z5tB1VPa5PdSDPJLz+Ild/PlSQ5OeoxrMixYiJjvFav8k
G3TLPOqcj3YB5c6PKxLLdlJv5VhQgGcptf5F9jo/75+qOv5mpaG61MDPb0rX8s+y8aq4Wbnw7te3
WGcnylkgVBpkjX24xZ3EmXet/U8+STnrwNAdlHLVbDliW7WRQTlZzfv4ro7zU+IA9ob5nn5B/mjX
WhlkP1g0l66Lv8lwHJnJFpmmbiO7PT/0RczD7Azq2332WpQR57Nb1ynuwZGCYdPclLpZqC0B84iN
qwVsdO1C+ygUZE6LkgdBjjvspcwzNDQo2371E6Cu6BUED4g9wNM2hM/f24sNqjzRavCVdi+bBA+x
cnHro8tK3VNUwaqf5wA1ZDiY8cOIlrV7cDy4S6W6sq5iJb84HsSGBuGwHy2SukM7fIfUOiDKHHUU
ehsbKmnHOyxJndchGx7kzEhXX2PhuS+WNo4bZTaL8EL107UCFxxaYpcXR0zaXqSaU23koTkkWITJ
wwGlyrIEaqyarra3++8d1ZdFM3tVOHN9pco0DAlSAYSXTeOL6kfUdnmDbFi21i/F6PIPCVh8LUe9
TPDe9/HtkKOOWyd3jZ2bS9ltMh5ppjYoC9kNezU/dD3rFNnN+cIcRFwfg6lCYjvvw5+eB2bfF02A
tiN3g+s6H7GP9VSkufnTBAh3bfmaz72BQQAeZHgroHbcLVFtd07VWIYUoQv92URxcNE65fi1adV9
h3fYR6Kbd+Q0g2cbGOxlMsY1KU48VQolefftJjvqShw+F2rUr63ODCjumvkdnNNxXyBxnI3ZQTYa
BMfrkex2mpMdxNzcpii+jRGSlZP8aoNxo+XxWkXPZi8bMt/t3gxjuH2ta8Pgy1zq6bXZ7QwSBmfZ
FB4aXX3efr2F5NGE9ebGjFB3VbKsReqNKnemI8hHcfu5xet0L+PBHI9V5awk49PQ1waFQIP9bpD4
uP6EBU4benGSR6pTF6e0H3+NjnNXxuSol8L9B2o6fTGbsFzqo2qd8AdqjjUcv6VSNtW3vlYouSOE
PwZdvWkQ0r9DfU1/Ko3gqz6xAkYfZxd6bX0qRuwc5BHi1A5Si669JFfG96S4DMsR18awpAmsmscx
sduAPHlsEE0znDHfygEZu17B0qMnhyXa1tSbg8drDEmi6ByLEpIuUNNrd2wCAF5z1ydVj2x6eRA1
HrDo/I/7FtgAGSEnuUwl2G9TV/nT2S6DYRu6S9M68SrRIot0S2y85K5VkZMEB40rz+9dpbZB0I2k
9bKvvlvwI64y41nVi+gdeViU93PNeDDb1N4MVWvui1QFCNaN0RbDwvIBfrqBKDeKkmYUFlvu3PSM
LuxrHuUqXBt6MoQEdYqxbBcv7S6uN7kF95d/FoazMMESCAW45VCjm1ba4SOAIBBYtqNu0HDq3nGS
QT/D7p61qHcOJdDIpU796711YNANXTQcI5yenlrdPHqZ273rORLAQ6TDlp9PR7AAzdc8fqgUjDtm
pjIJChcna4jKsnHC3LseyYFCUppvc8wUakhuVWtN6cwnHXl0ADDtW8r9uce5LFgiata+wSKBNxAC
75GjfJXaoqmEc5Cjat4scyNzn02cZy95hZBJPKrHAtlttCcK/wIPNT4WNoTduSdDssnzdzwTjLOJ
MsplUrzyLkm9i5rk0arC4vPOR1f5Vc8sc9GCNdnLbqoPX9tRWCfZy32dAnEVP8qeq6wDZ+ie1MyO
ED2uVkZp27j+Cvsw1+hA2cyHsi+bSAyzE0iTrm8T5cCnbucU6PQ35W/Xu13k09x/umaLxdFSFV3I
OiS1zp0eRDujxv4JLgOCwinr5mVkxhmal2+j3dk/2p7byjSiAAxGc0YSWHlvPKteToYRPIr519oL
ddyPcOb2fiG0jTaqyQ67gGQ3aHm2t0r4xzVPkY/Ais91oJTPMh6FWIjJeK4BRGeJ9Kj3+MxE4aUa
SLuV5VB/a63q5MQzXM5vWKzn7MEaXFRea/IPcoJiI6IbaeZwjsZYO9gTLDAzCppvOc45g6N1H5li
m3jTuMW9Fqbi0QbMfL22G8c/Aj0rn4agMe5MhPM3Db/x96nol/LaBsDH5dBOJcVI0zmVBtTBfP6r
RGrusMHCxbOnZgRcNNtL2SvZSMErqY0lj24Dn+Z96srJVRQmS9cegtXtUvLo0/Vun6GzoAepM2G7
ZUO+smDV7ZpqbN/BoBV9l3w04BOhh/I1xZqbfJDkQcjVGcmFGhOkdVT75bSswO6NJMqzb6fRfW4o
6iLCJmc/CKfeR4Ci9rduP8cSgDwscOZD2b9O/PuUW6wsBoFCeu2v/mlyiOwehnMgHbWiWESJwa9A
97Tnrom/h6WVH825V4+utUyENe1axTcWSsQrC/X7dpY8nUWW+OcBw2XD77ylnFxsDyq8xq5JJtcj
8xY30ds1g3Q74dqPlWDfzJPVqVRX3NLhvdKrSyp8SLRH+vTraI5BjKr+MoHawPqeNcEdtiVzI7u3
Bn9Qc99qP2+RT7MmMOHLqU0Fuh7doqyL5jGZxUBGUP/ol7TdvexqrWKyuEy8lSfy/Nmu3RyhCeU9
FqTzK2PyllGRakdFS9SVUnj5ewpsIoSK9GMcnFcD8NJrHtjW2qwbfR9nQBC7qFJXDaVcyFiZcq87
GZJUPsZMuWErZ9vsfzWDabpQeexsa2tpcJED6Ki3Z7UDN8isMTZ9FIPHWmxI2t03HrYybVADR1aT
n1p7X4Ze+lcfgSpSXapbOKFAv4V+EVKMu68nkW0nV5SPaLGE2GCbxbd0SJnBSayRLhgm2V9U7L9W
Xm6N585GOcsYTOxg6k3oe80qVKb2W9VvpMRTVLnOcsiq6GTPMiYakPOxmIoHU0nFQjdz/Vs7Keew
TfwXrY3MraWarF8TrQYe6z82uV1+ACx7mdSseHQS/MFUB3IE29t0K7tyAKNYrFz6/iRDipMBm6QQ
2Bpv7JbBPWjlDy1p3uoMHmbuwFA3vGC4Byk8ndkaYrkVDfl3s9i7U1L9yHrASMCIkofUV6o7/vRm
61Ewfw5bbFvklGa0t0ariXe06+xVUDk+xFIow4LX3arrpxYKV7aTn0tCnB8qa9RHeC32usl9cRrs
6VdToGexRyAU/bj/xD33/zg7ryW3kW1NPxEi4M0tvWexrEo3CLXUgvdAwjz9fEiqxd6afU5MzA0C
aVFkgUDmWr8ZYoJJMZJmFdum5aPzo8/Yky4oRs1fdIl1i0Acb+OhCt9Z6qkrLAyy3b3oYgmThnwI
WZyg8S1jP50Osmgl+L6JRvWOBNPCdwt7G7wikcSXrVHrfyEgjdWrSKJ3tsEXyKfd030iEu1BFiTP
ciDMRQxj2uzWjcPy/t7OSGH1iaIt5Etb1nV9TNa0ts+PKlmPKkhfEU1u7WDPhi9un826C7fo03zT
WoFeTjWm1b5Ip+8oJU27Tm2ya1HxQ6kKo3rvRmzkAFp5P0aSzDo2zqzdjAZOrld8jXILG7ipwp3J
nzeCCtpCto/XlkfwYltqeXsjqq6iiZ/EszX4bEgK0j6qEJcqPSt+lgevS/eq2mWXeylqiNPayt6e
0uTewVWsaWvECGs7gCeDTj9A6R7O8uBjYDku5OnoIZAbb6YGxFXhO+ERyVzIysnkvUf66G303Ak3
+lz0et9Zcnt5e9laG+mPMoc6LYdCy13gU+2/Evgon43Uuney3RIkrZFMWCcyRRHY6S7P8mANGnLt
myxNpt6sT30xetpmLJ1qPfB0QkS8cTV2hVFzUuMCGU7ZVHi4Jcr+hvwXQNdBID3N9GXDQuiqdS4c
dyO7yVJhBe31P+tVvR8t1n701dO0l30ld0hWSaLR7zlkvawaIniJhKreCjVby80QWSx9LTpy6I6e
RR8QzO/1mYprjF0U9R62YfTxn/1lvaiL4rUO2HLYhn/sRIds1nymZ+hp6SnihEpCsHwYcWUpKqhm
9/t2XnlaJsmNqYcmPJcg+HhP8pat/UNLhm9flZVSk17pP/7H5Z1s0Fvr77LRQtZF/7GefCwFu6TX
iD13EAfsLwRN+k8i4GLnWzFc47kYRv2V+CgLoTTWz0FDqkfWG4nHjV1PvNtUO38VrPNr9hsYv7+h
LB6h6mkip5epymeiK19rFPNvkHKSS+QBrZb1NvrOqC3nJQEtT6xhctiHXvX8A7cege7fQnWNhmtR
moztLpi17FhvKE++jr3SXJJid2UMUWbqdeigc13mwF+Z4g47MpQdAKPoT/VQWy9x6swe4XW15eu1
Xgiaq0dIB8kiKBXzRXb5PWAAkMhWOUaTxlOz10Fv1pPuRDc4Vwje1TwTiyx+hfs0LZoGGyh7ImwH
8dK/ZE7mo6uYPQ2Wjr13ER7yNG2PIpiBgWV7Hmc4njzo88YrsZwvPtQLVMlnmN68QQvng01Qa4nE
TUKChhSeMmEvOykB/m950WkHwx/O96KMH5pJeY5KWz/IUj3pPFBdt0L00ke+fPDx1OWAhs2HMdgV
Omqe/zIl2rRm8e6s67nY+axYzFL5aiatUy8DCNisrmbQKY1F5HnLeOqU+2xGNMedcedEPLdSXgxd
6C/T96FXcTdSRrQ4bBMJiqHtrY1Xe/bejN9z8Dk/gR2/aZ7VfkGrI0Cz3/5h45WxuvOnoqQliWHa
F8m4ktwrLezuVXku2I/PPdqhdS4PYtZc5fraAUGDcscOEAgd+sfuybGLsF5FWvSi1rgWs6CB7wEd
lpa5+d6z0qZpNRgGuvqPkbKTFQQ/kr6bDXT96LlujFtmmlDWVLb6hI/ERhYRSPua8vB6aqLp3ktr
iam5LTpbMGTlgTUNN+MkUEr6XYc3cbgnQ1qh2zrTZtV0WggVMaMhZlnaN9HRH+zwKIvyMBVBTlop
xZW0KFkKy0otxSh0I09hI08Yus/D5ch2Q36z3LWNXe3SENBsUIUIDpuO+AE0ihNd/KWmKmCA2miu
rd/1B+hbxB96G2ihUL6SmhA/9Fhnk67d0EdXD1mQdcG2ExYp9Ihsv5vX4ZlYHQsqSM5PRq/2a73O
jTeBZBtW5irMH9V4Gyglc0m29UgMyjZ17jm3lXWi3dv+73GyTZtFn36PMz2MgrHZwy0KN5elMeRk
1Ea/2yOr1W95DZQvBe4wCzQ9nB9AdBcmMcEYxmGXReZfPbioxdhlOhzRujj2SVWgoE6Ar2JtVk7G
X10w/8tVYhlCRMkFmKm+lA2aAbYaH/evdc+Ppm5CA6GPtr7hI82rcJ47jfvrECjRe6gRNtF7rdhp
baKcADHhjB2Y1iGuMuvQpOLX2WDjraf04c4oshn4M3d5tMqzx7AQciECmn58Ybm+GCrD/hI4+rgt
k2TYDl7qfxky7C5yM/vGa6qFUZslB5vH8ytf0xPiPsSTQz9dVPEkXn3UJHD769SNNyriFd2igch5
ky9lq1AbBFgJRxi547cEvRqsa43kGRcR8YowOIFg1ZyOj5kaB4GuYp6Y/nCjjfpY+0l3yjzPWAYi
VpaYyVJskD6RB4HPAN4Sc/necT5LlPhd407aPvrJs2oKbqDt0BYv63ce+83Peo45IOX2gyWvWIjI
S19L2wkA0HblCUsh9WhGMX5WsHeS2hluwsnG25DWLIkACsgqebCGaqmHTXeVJSLYw+3eKgeEkAAA
vLQ4Iv4zR+3x+E6r4fCYI0LM5uiF9busyniUXLSyByQ0ax+jyOUcxayPjKu2c3wUMyVAbaKNtoGU
UJYNCJmp2H4K5JJlWR6axE9QZ6yWcoI/Z/1XOY6C5wrJDhS4rWynASJeaY6ivps6MAy7xYUKLyjt
XWDEB/RmsA7VpKFHNQfXAx2kUphH+LnOTIzQwW827WxtFdo5ulkoXOztEJmisVfTN3xvwpOdGzUa
AHMxRJZR94o3WaoU0LteVbfLCTbusY7ROZFnj4MSuaRIZDkml+XeezZBVx1jOAmLqOy0ta10r76H
FW0WtP1b1MTNoYZQvpTFGMPwY67nOFSq2fBWhGjP+6aJAO7cGSMl94RyRQpDw+rf+si1zmjof8/n
Uk644wKT9V22tVVqXL2ofJIDk8A3nsYgPMo21KCsW+UoOLwzaVGWzrOPkoVs83LeeG3+t2wazDB5
03gaBfFsX5bsciczX2U/FGQWcU1EVF4basOKNLu7CrsGUfrOhr/Rj/vEIlWJPFrxNoXth1p4zUW2
uTEwYD0ekpNs5Gee4QiD6bZsVZwI6xRW1DtZLARxgnwY1I0Za2D5SveY+2V0Lv/zMI7wI3vtJKun
ri6JUJvTr26xRhwWzfpVB1G7Wck+CKzTZ2qnaYfF0e1XUQ6U7XI0IjDqxg/NDEdWBOlLu1cPLAeI
OfHKBtJjpcbJ6PCHVkimr1rf8PhXzZV9VfvgTmUnNwJJrU4EFxF1Oj8O0xDA1onN9ADCb6/NJdko
65OR+DeS2F697Se8zGRlriHbjRQB09wHF1G0bupuXtAoP0UJuo2UL0jdXsOPZ7DTkzyEAcBwccc+
yqOLi8+9KatyOCfObEDwu488VZQ4Ozl82YUDuzJxRrHUIbIfKjNu3qOKt/vgWQHxGIq1Xj1PiRo/
yZLZpavJEOMLqxe2GsUpCSq06RGyWPk6CfJoUoz5iWXeQoxfNyP2iKvYi0MoTT5ILUMUiFiY3HPL
zCHTHqjkze5lrfau+PpMp8zUzZucxy15gefG0zTPV8RRe7Gw25RNsgqFyekwJu1PWXWvn1JMGkKz
Wco/QtYJt0DHWODyGAqtmGWpTFZNPCNx+UOQYUIe1/SNcztvuOr5IOsVZLBCZJfOsqtZ9b214Ju6
1z26yVG/+8p6bL+rk6Zz33dlNH71fRTctUL9MkROuxs6r93Es7TPXB/49vTFrScEH9Sq23hmhVAA
JLUTFp39sq0qc9tlQjyPTtY/h1hRuq15kzWsUPQdcU5l4Uyej/tVjuCS4lrNXgkc8YwJjfmEw+iv
VgBBqC1GobeUg8Ms+VsAJV6hVZC8Ixqxx19XvxldmqCkakNc4UGhIRz3Fn6TlU3kdi+1cEi+MADd
vuxW2O1Rttms96+eMn7ItoBw7VnXm3zRtYi/ucJ6D6b6h+4X4jWuAvultDeN0nrtkunesN5Wzubc
ZqeNs3STot3JrsI1pi3uDA0PC1oz6FCn3/PoYyPniRPWq32EVnKj6Vdj3hlhAGW9lLnxgk+jcZal
QG2JBbWQyBTUrV68yK8vc3/ZWMz9Eb/7sz/x234tG31jqi/OaF6dLAS0lPrxYnIH92CjGbYo+9J8
5iVlPqPPbi3i0Sv2bR1az7mmB1c8D3eyUXYLtcFcNQHh+Mcoq38pUOe8yTF6aXTbCVG05WPQoNXP
rq/HZznGVwr34M4XNudr/nFhWQzi+IQT8pttC+1aW3WzUpPQf8cf4qdXG9PfofFaKAayZSVSy5qr
T59tFHSgVQzAR7xmNlVtTeiA+QTWFDZBBQjJW+SM7bJHrOPdL7NdkAv07ofspZkPNfJjoDpByORF
mr14LgsJPbJOsiR7OFXjLDzPbPdylCey+FSP3l8OGkAF0+IcByq5A6mFPhLyx+VCT8LkInCY22eO
uIKIGNRFLY+R7wVnTf2UPe5VRgOrS5Yrskwg49SjNlfJentic5LHFbbSRSeucKrZgmC/+zk1Rr2q
VG08NI3hf/T1q5vp5efUq/6uF5iMWVFSEYNMIcUkU8MjVMFJ1ivL52I+mH6rLsIpRKNzLhpoijyj
Dht3bvCM4mnx7BOEBd1RoGIxt8leJcr2EDOqs9UL42rMByu3xLK32ngj6xotMa4FL/urEzo3Ni76
4VFVGZ15ibSb3rAuWMjhJVBxfvDZkl80lJofk51YJ3lQXI9QlzwtRMVpYQbjKmN3tHx0aobuV3fy
vRYr0H+KYdDtBzKze9PHYY9Q94A7CXHPaTpBp434BRfiBYVjh3S+6n/LbWer6Yby0xIeuihq9ddo
2xiVtZn1MoaJt54Uxz7FRqPhRa+KGVYd3NCYP8RWAE4LQuOsHBKm2LppsTVstbmokLzDFsb6cA3f
2ccCmb4iIclehGjwpxOO5laqGB9ekL9BMbSedPTnXieyq7K6ScL4iEXrsJRFHNC9VSYy838dZJRJ
judgDXqL4HSphX/ZoaWvyrY1+DWMwTXIgwWF8gv7yk9TBVUjTMt6rir/JKtrDV7CWNfNuovS6kuO
isCiHHqbBPMQvZOJuY/GWJEwopN1T6mbHTBHDD8JxWBZAE5ok+LY/mmM4ZPfg8lTeIxeCeNXeIhQ
j72HdrdeNJMg/Kwm1H+s8kuYazYLjSnGSXXw2bqY2hq85Un1iZ0IdoxnoenRUpmz23VPCGgURoyo
Esx8Xi9Hmeauo1BsJre1tjI5Dr9t2ZPlece/qzqOZR2sZDcD9g+8tzqHfS+02zhaX+S0VYERO54v
QJnmq3Rrt0M/oEkx4HHsNl7LzLqY/E8y2z2xzwa5JIQaF3LSqVSilQU6YN+Mf1kCMduFZowvcRIa
u5LcZLENdTfc5XCeTpNFHiHpWm+rtqEJraEV8JYFFIYh7o8EVzWNO0/WFdG5DVISapQsU+BIW5az
Dd2oHOuywDioz7zXqBqVq+WlJ1lKkD15nU0e5iZX9N2xKLJ2DlvAJoKidypq8vRRB3/R19AQstIi
/JK53vdSWMoP32+WJCuicNGy0HH7evyOtHS6AIVlveuaHc0Aowpo7iDWfTTUL5MyjOsaouK9KIbY
fvLUcDVqWkt42wCtmUNYWIeG719K3RUvAdAqHuTP0dBT6LNqlRiouss2JUQwLTQrSJo0hk1Cj0T7
kXhjggAFhpBcl6RWYrTLUrC/mKrMvJYdLr0SBKYP1c9cHbPnPiOp5rDAXcl6TQybnE3/h1Y35c4w
LTBvg2F/1gUh16b5xq94QAsT/WwerT91PxzhxVQpUhaQ2VeNgW9mnEQsggbnIA/QNwBkylM6clqM
tnOo5sOf7f/q+hhvtJ34NV5WyuH35rolXlDl+s3tiBsNZSK+OSqwEEctZiV2t0JMH6B2eI08Jfym
B9glVsL0XusKMjZIGPVKeFzbenBjsZyqm6MSN7ObtZ0e6szyb3jsiG3ohayYh9a/yboeNgSms5Wx
EblKYDgV3IcphiN5OVXbDsjzl7G2v7kI1D7VUBhe8szYhjwg2K12E0KPNkhknnv2uhsIEoFi6E6I
1/UIppbAGLwQySv0jAjSVv5zC0hipyL3uwN3ozyHPb+hknXTm4EUKr+aJiO35kMPL4dhodtWcrbm
ouIpi8otorewV4CYCudZVuNi7+2TMgtXPmuFD97xPqB8JA9kq+tZP6HlehfZKKtkEQvco4nE+dsw
9NPOQ2VjjUyK9klE7NwJ33rRcy04O2HzmgyusyhUEc8gBy6ua/GmKwZvrc9FMHb1rvbzBDIqRYgJ
ykHxyYTj6BO9YXQaXFAg+MSa+zMvwg/VGq3Xpsn1DVixYt3wBbwa/oykdbA4FY1ivbokJy5mGeND
23gImPXDRqmNU2c53YuYEZ45OqAAfOPkOM4gUexzgv2EvivoAVplv7jF3JQF4E2W+lFHAD8DculW
3g2QcHkAZ2c/hUABuG+b4bvWVWwv8uyrb8aYO089yxvdVS9dib2h7FFio6UU8feWqNWyQZ7h4k+g
Opza0VeTh09Ng0JJr0wXu4pOft3kX5xYC0GLJd3BMvzsS2+6y57X0Fvn2OLSlyE5BL6ILyK1/DUr
UX1r1COc/YD4CC5HwWLSgLgUIlynFbd5pENzc0xDucQgOw9DyWuG37/1qgdasDCqsryZaRjvMkNR
zt6sRiIPalo9W5gQ7B/1LcjL1BzaPVorOgyEYfhUpuLagXH+6aPJV9tq+j2PiOjZNWAnWJfJRnTs
E9VB7Y/2xIVVPbOf2xI1Uazcg7+cUt/EujX+NAL/MBKN+droRb1Ux8A7Wci0LJRZAUOFXv0eGXl8
wItkXMpiHdr2FswKWbq5VU+wIAgz39qAT6vfSdwWK0dz3N04t9o6ASPbrAjuzK0shuAtt/wnFIIT
7xOYV/Rgk5ucqewQHCsaROCsanxFSmFGvHEBRNB2flnY124YvgHo6n767t5UEUElGZwthkQr32zo
NOtmNPNzphHcR+A1347EeW8qcMnlGFrFt8Std3D02p9ZZe17Ai1f4zCol3lUT7dEjyB1ozR0yMsQ
aSoVS9/J7/Q3Y07VupBV/7a7Jeu/9iePgB+ZnajvbZo6gAm8gjsOTnwK+XY71KyILA8EMDLumAPz
PQLjRwMtfwU0qkX7ymnrI/YcDTGt0YlJkZhJfZQH2fQo2noEqMrFqOlfY/IUVoVWecqO10dxqedD
A+ZkpdW9WGHNV1yILwFhk81a4yb/asGttmDFTh/ZCqvlzWMn0Q7ocfEuvh+sImB11Lebqk/Bq84N
feUDzMgb/ROHIH/fyWIdx+6xxgxadlGtycQP0BckX7ToSEa8LhbydAy0+XTKm23hi8u9pRJ+dBTC
r8KNPP1X/9C9jgRYbh7aRxHRkY8JwdAzOUUgZXMxQkxoZxg8HDRfBB9qpxsrgibTTrbypq6Q4+n6
s2wlqY5VkaK+WGNVvcxTDq2mvMspo25CtH0uyil7sl8rWQxY3tynlEXUIRC0rRys1nP10LREqwLo
WGstU6PFo06e9ciqH6y+HrJ7i6z8o89/q2PBsmu89kyGx0RM4K0tMwjhhnCfusBxn1y4XKldTKdH
vTkM+iJLwUzIHuxvXRRzQSWiFG+TofpnqI7ezk63BXqHc5fhYBokZXk+J9s+7NxzPZ9pbvzrTNax
VfrV+ke//9YKKMG9z1ekwdnHvhJhJufQDsjqI6AIQ9b1TNNcylPTnFh1yNN7B9mXZJ6+CF3R3IfK
ulqOl6f/GkS6xDmUmtWuRiyUIQoo9S4SAHWztA6epiwI4GxoLCtrYDpV7pF8/N0w4gF8gT6/lN0e
9V6CUi3PC+D2hKrdhWxuTf0Mqrg/PvopCFgdmmj8MliWs299T904jToc9MQbDsLCOGIhy5ObjgeU
oX1z/Wg3S/TJ2F/TVVbe+9/LOtJw4AIBgaJvs4jVa+7m07egsOu1mubtIYyi/kXX2i+y3q/LhTWO
AwbDYc4yL9WD4IZoofKUu1hGcbO3q7qxFZYdodHsSD2q2HMNuGxOVWsfQVnee8shLC69a1K+ygK5
P0b1lrLxSHGdZZ08GCnYYiC8PFXUEKUbt5mDpzNLdtE3uUmQJ/H4ZeXKQfQJXgrB+OYbWXsrVb26
pWXyLkX80EzAjm1ThaX61r7VviPeGl8YnOuJEG8S6/zr3DZw2suC6QpN213GdqFveqPU2V/hjANk
6e/a6JyTHqXDa1SD0AxVdk9R7A+vLHWDXccKfCVblaZIz83k/SUb08rQWCIdwSWk3TKa6o1mBFdj
FCAazco7y0PWkeReWP7YbvH7jhf38qNdnjlVt1NNxNq6LlG7batE/qrMia56cSmOliBWsfB9pTvK
MvpH4n72R52b6lDpiUyyEDOQENFN8D6uEZ0QBwyundv/OlgO/qhDPOGR/p8NEAYw9qlcNK9/NxDf
C66Zmcdn7pflH/VyTj8sXvAG4Ek+X2Gw9Z6sGoHkmdAjOT6T1hd7xKbhav1D+5H1ltSmlKeys0+f
vUG/R9X9zIU99JhO1sk5f/eVVX/Mjh3LUbOrZmcOU6IstQixDsvvdl6SxSVMhG4kTdcXxV4gFcwp
ZXmWYw25MNIIZSmErhLHNy54FpkXU59wsEBUQBNKebFH33JWWpRrq1iJc0D3c6vJ+qEX3qKZuFHA
KkO0q8foY9S5jfJZTUoW89mWHvGWag9uOP5ATfpvlMrci2xMrGd+Jc4bffwnEoxPlaZEH2AZvYMt
8G+TnYKhQiLarXTQDczPzzpdgodsjrLzEPrnmnT0zbVt8mncE7K6yawaH04bi4Z5kI6YtqJ8vUMf
yvwTIcTkSSIfWKM0N2pg8KRPD6QDGPQ/agrtM05E8vSQpP2f57lfp7G+POboB7RHoSsfunwEU0Cg
OTzWqj9i/hIqQMPmA8zGdpVjqrEQeYlKsFC6+JRBWD3Js1ZWTpPN5lxvQ3ZucyfZHjV6+6v/vZcc
kGRk1PF2Apr7xySy+T4odsLk1B0KdkTHxOuarei8VwK8yjE0B6s+y9OozwMYVlSO/CB5aEBqAO3n
CDB2EB25DyKfaEjsK8eI6MiiyC+D96N1/Xg1hxHLhUw6ykzkf09KyiYAAbhgzAfFCDdtX+cH0xsQ
SIGgWukzmrRmf363nLqXfzc3aq/0l9/FIcKYdyHNqDT0j5pVmgzLvrKS46DFbbB9WFe1xni/QGyR
Zbn8Lt5nQMFoQC4n6yF1Tv1N+7Qty7jJQ23r3Tk2Q+D2IU8vETbKPnLqjP9dZ9zyJjVvSRXAGFF8
dfmo83gGr5rEIfE6TyUbCqf2F6NOhvFRp6r2Fy+Z2qOcSdbzXF014MehETHS0Ir4SXHq+/VkVe2a
OenZ7lmOiR0It6LV92grDpD3y+FktDyvhO8JVqhVvMgR7Oi4cB9zVGuLZNfcYfSDlVLGwyGYB5ay
kzz1AxKPWuw268dCrJ5Xdo/i/8OC7X/v0iRNuwDQ1W0GwcZnAt8QdEF99YEzY686H+z+KRit4dDx
mrcAplGH0Og7EVhzL0tOUtfX3NCqq+NVPwarAlX9u0r2GHUjBUkylbvRwns1EaVyTgwY334oxo8U
reUlks/t89Bn9jotFQyTWqHtTCyVDjqOtafGnYKtUbT1k2Ja/SrOouxtmio2zcJy39HjF0elU8FH
kSBxgWlyCLIhO5UVbieRd9J99HHJm5m/GmUPXR/jk6mHC5WNsZpa8VMxJxbjKHYuro0nwFySB4Wn
wCE12h9iDJIYGGrUb0uvamAs+PaqsVPz0ASQzYMoVLbmOLmvQqnZtOb6sbXAFJLSfvKii2NZCX53
HBLexrcWr9IMOcurLN3rA+/AXlA5kYCYZq5d89W3I+sge2Afld5c3GYXpK6tnekEarCEoAEkoanD
7WN2NcP5sM9JnD/qiiZFBtRIs5WcRk7YVd24Ja3OJ5r/KGs+DHnS7sswLBb3PwEZdtYGtvZqNtMY
LG2UKc5hK7aPv7mzjfypIHz6n5+uH0YEZDJA8/OfLbsjY3n/dI+q35/w8RfEpktKJA7s3f2SOdsN
gCosHx7XjB0HBZ6cDNzjqiJS/DVUuF+fUE5Yo318/4T3bysKXbxN5093n1u3cJyZP53sLeeXn7BB
OO3xR/bzJ8za+//v/rX0JSTwZPj16eRo1bEOSuCCipq/CDm6yPKvsV5bh8f0DmnHBQZc8QoYXvUC
7mjmu6rlubQ795lU2UujO94n5Bs09nIfgKXmVx+Fli9LW8kuhe6ZaxzFDk7rFFceTNZLrhORCyef
p0yUkPVMTf2EcuY32SgPFWAMw/LGe/9aQJpvCYBuZD60j8Pu5JbJj0d/TyN+yDufBaerrjpDYa1X
zb7U2YBWN04qz2FQ6M9oaJ3coVXO8VwaK6c/hDFfrWyU3Wwfj25W2yHGf3Tx2xA5CheP13kOedDb
clhnwin/VecnzcazneZ6v8oYN8T8fX0hLyNHtWbUkLkqs4MsDtrYXAA330ty1NAiZ1TZFf6Lv//e
UO9BH2juk6yKEXzYoRxfLB9/LybJPws1bY6yR9rGOHvpzf0vlVWabREHHZKQbB8fSNYZn0kguvtX
Ati/3KpxBozf+Dp4Z8PP80uDTCxfZRBd5ZmVZlCn+rrcyaJjpVhXVygEQ1xt49Ufvb1EHfY1bMfH
BLKHPHAFPx9/XeFRbSdlDBn/nys8GtKq+3WVAhIKhtmsh1SBKawaZmugzIS2WXRsdEsxoNQHyZ7l
PO69iOweyTq7pNvr6uJ5eMMPatjeDNAFK/I59qsSzn52Ro7SedOHeL0Z419x0Z5rjLB+ehO5mjzE
T0sRZJVZmgWL1NWBT6nhd8fU/m6dQPkSZrP2sNHlbzq8nlWGoeQN6hJbU8NQL/y52tYOhXN0FOHu
vdyt94PCnWsUDpJlVsvKS/O/8+MaT0C1ym7RyKPGkr81RLaXLYPhzYyjnFzyQhfZeLrX4qiwGHgR
rEFU5PwLWv7L+TJqWuL9ipZuOo3lybLK53S2dsuTxnyu0B/aRk25j2otImbqBVfVAw8CvlhBgFKk
y0TP2vPU2OpzrDZvst4NEmMVT3V74Omuwak0VnnpKJ/gWbWNp/s2iWSGD/250DtcRnsz3PPT0Nay
mh3isa8G9TW+WVPoQgOz0xa3Sw+e5YZlIkFIMr7psR/M9Ng0ZQtHeT6ddFQrXEs79FpQEF8MV5Er
yrs2rmeTPusG3OBdx07fSgUfebsA3yGLooNyFRfqT1malNa9erF3lqq6aL5Yz9hCLzGD5V08H9x8
B7KkfZUFhO23WFW3Nzk2i6c3M4hU7HS4DJ8E61U/jE+ya9oDAuwI1e8JHyivGTvRPT+FcrYHayJi
9RwQmI6WqpMb6ymKftVNGXyuBVsTgMIWYT/ZMR70f5rnjnY3lQd/LMAb/64vrTnQINSEB+n0nhTB
AKy6Sj+EMur4nfPml0WjJOZp4LV3CABpfbAGeFetKn6Crj69d9ZKdtJyL70apeA+ZgZXj+Ez2Ror
gXlI6lqk8xUflMDcOmo8HHtncs+ydSL/DQ4peBtBV90so73UbZp9mJobHac2qgnHM6gQE959YCw2
cpBVqqiYdxGbhywn84jx3SZIoGHKQ4ziaYHUXZYdU0Qd75UGWEKio7N3RVDXLzFhrTHp9FuXGDX2
slGyLviGN7KxH13/StrxXpJVddcHyzwd+QnNwz1S2kcNo5eFMZQkIBFCfVO6IGabwEwEgr19DLkA
BPNPzWr+QtkB2E8008RNp3xKzMpCW3yaOXMDsocKr2yvs5uZWe0t8DIuvzUO9CltTqNrnbXsgC59
t318iZKsUN/K0CbVYuo6gWzT2/UoRO09ZZrxJGW0Rku2eGtStmbclP134mur+0xVnuyRfDa/IeNu
Q11XzZeuJerVplF2NtSCzF0yBLtIdfxr6BjFytWS7COylR+Z41h/p8PtPk/N5lVpG/Wzs/oW8JVQ
bh6qDyt/moZjPqRvUzCWr9GUlq+iwb40cfJnWRU3JharcQeyem6sOgTIC8Lpa9nKszE5CbMHIjq3
lhjIvrbHx1zk4+aoVtKeZLvjZdm6c7jJlM/c68TrKLJVhWPtR2e5GvCLyFjIolFazsYOuwqv4rb5
YCcWLrNkgD4xdzYyf0PiQ7xo+Kk8Q626Vw92Fh6xjgIdPfdKC35z0EeG7ah21rFX2nRhzoZbsz7F
Sm1CvH7saTjLOnkAijCc0RCHwxG39iqp0cCUDT3SveOsLv6rt64i0fpoln1k62wzerBz+6g2abzs
+sm/NFhIntvCGZajMbnfCMEdgsGf3ssJx/rCb6otnMzoS2BO6zJK3W8KhOZVrk/mKRIabh2kb6D1
6s63PB4/NNM6B2Q2FiGmA+Aa++jpcXBa/9yw0DlCZqzcReJ6yR7ha8xk5n5p5PzqHESoLptqfr5r
m9uE6ha4qTb8/uE1LfCuI4KY8fVEVj4+NQiaHaYeKI9kB4gx/V5PKCtJ5kBLCUhPiJoTrILRi76r
dhddJDtgbmvnnv8f4+QspjXsXa2OruoEVeD/sHZey3ErS5T9IkTAm9f23tCKekFIRxS89/j6WaiW
1Lycc66JmZcKVFZWAexmA6jMnXtLFYl414icB9/onAe7Aj5im1dhGWSCPtDk1AsxJmymXa96px7P
ohcbUbSpOpjLfNPnldR0qws0vf0xnBbLXBXlkXoS/jDMB3/oKWANEjYmWm0+qNloX2MLmAtjwlKZ
hrR0qWdfxPBEUzgZhUuNApCjAirbLstwHoZR+aJk6a8jYaPMqnkc+nwOhiJAJPSnZmblFys3061F
gdtSmF0v2DtWo5Ps5W5VQZC7KJIuQJBK/ouS/fbqR012GrTBmgn/KtWgisis7uRocnJ1Vf1d2A0n
d3kPKExoa/idOXZxEHburTXcmUmzhdHf+xLqJOeny5E6KV7HULCtRZerM/5cXdfZ/TKbrgKGmX3R
WL+uruVVao4036qCSiUsuuy9sJQzEdnsyxhmqGREMPS7tVPsiwyyx64LouexBaJAnCZ7pxp8HqE4
cG40aPYbXUN3VPWknTi6N0kjDWuzhQLfbNwPg8JXl/UXT7f957bV90psql/cvoCHLI38Y6E0lMdD
ML9UE9d67dX47Aa28iPUsgdQccmr5vFndWUm7UNt7I6wU1A5qvvVG1j5rce79w/Fzb+msaI/y6WU
ruyc4LsW1PKp88ZgIs10v0aStxSu0CEFAOjz6imj+nvV6o23kyllP8Me1c9VZeBHPOgt5OODC6pt
1K2tFjobNhjRfCILeh3Tsp514xB/NfLge55U7nciCacMgo73Qh2XMrd9f+a0R0hPsnDWmNDfUDEy
o/RjpU86Ho4vX6o0bL5rbfA+tr6xkUynW8nWmDy6gPey/BG6iOyxLQs2oIOrrIStHfXyTOHYJs26
7OYBXaE3d2KdMEarz4csePDT0DnngQGKeTqiEr9aNHEWLGsbOpGlD8MY34CzL1WS0jxe2TcaRfRw
G0VfrUK9sQ6WkQV5EenuhnV+T7nZ+FRvU8T6vpIpy7AP6lVstxI6Z7F0du1O3ccDQLnIy8pvbfgC
/tj6HpeNO4dsXDnyhZnHSbxmXk4DzfBXQh3ytxAd7aVXsg8wByAqudxBrxaF1vdRz6nIaPwveRe1
q8AO5a2UG/KDHfrxzaNvzSeNGsznINW9DfygNuA9s3xuEuVRLAElUTJDwQvIWVWVa1UKVD4C8kVC
3sasvlhgsjdSnOSr0tI3VhP5LzD+q9tYd7ql3cvGV3NoFoGVDq9u2esbW41BVk32Uv5e90H81tSF
vW6AH60VJzC/xklifNVsIgp9LFvrounityH+LsYiapxXbKu1TaEF4+ugVQthVww2qmGVqMS8ev+F
gPJGnIL4jrUIpGCtmTGisIav7T32EntxlE/du00M6H75f7l0uoPeK3CIxae5PUj7HTz286qD4k80
ZQhOuQhy7YMtTVCA5yLCNZkCFWTab+d4GkCfwIZn2/jxya7WlNz6Xn38ZHdRfTg2IP7bCI3oiqrl
edd1r6lRlVf03cqrDYfP/o+JqvfqqiHJKExk2UqCSFTFSmxrfX1QFrmaJVcvM7RlrfeT8qbjrHJN
z48OO70NVbH9Xq75PkmLu1vPdPI94ijtpoLl82i4MOrUUU4GQ/KcZQQX8sUPKzgB3NJ7TJQWhtiQ
l9FQlU/AALJzaWryylRaF71Ow2Vjffss5GEDRwI7U9NMz8ImjtzYMXZUBp1ED9EdDyqjxC+OFQmp
IO7S880Wlomz7BM5XvjDID9SDO7t6rEEwOrqCGhFqj8HAN1dxagR18XCCrRkLbpaZHeHfMi+Z2Ui
P1Z62ZwgWzzEngtrrxoGZHQN9PCmrq4j9JvmIULhUzfoxrXuRO4D2VPvqVabhTDbI+8vpc57vEy1
IsAvuGYGA+GzoHPDg1/q9Uugl/No0KBjtogUjnrbLEW3qaMf1MYPiAa20TVl72nUMSBRR9eWuVnU
8F4yKQn58ZEx2ciZ1a4t06geSpsosB4Hx0aO64eoNoJjy8NfjInG6+py2aAnsjRNZYwBQjcX3TDl
tQeCBBFENzmLRtGLaCEXprQANZPebEE9JlQref4KhRjgjJOzsIkjKjjR/mlIcN5truS7C9helBnI
w3xctnFPbmTi4EmcJtmFFDWtY/oX5kFn1zYNNygHBV7N/RnEOx4Y9jtKyD9VxCpfklIagSWhDVNn
lb2BET6Aa9HUT51C/W6u5cWLEuYB+Y2ifQfLa2ia81Mrw6fwKS1lnSfUYN6aOrFgqGuTaxFl9uqT
vZ0GP9mIbRhUJs1iw/9ZGF6lnhzwzJRkyONSB1hwRHNTARsZvkNwPsDqMgx7cXRvUMlN1krUUEWt
uzAv0CB8KVH1OB2GWvnUqmSIC7aKe2ESjSpRpy9sN+c/fmL07tyXSrGMZd3dSFSjrRWFV6yRkPSr
qkgS3IGysQ0rL3hFfu1bYDrVmQd38KpPWfC4evFcqyc0nDyKKWNRqTtSht1cOMXsYEF+Ue1BFJZn
ysBjY+yoLDJ6S3s2Q11ZJNFQnWNFjTeKXCTgFzTzUIRxvPLLXnmwKBKbd5STvHWj9UCQfQLy8/pF
0mrmUskeuLyGIHmGqLZa1Q96xRMkKRSkqOCq3aW25G3GQh7PuZ8Oi8EtvJeuY5ecf+Gekxx0IycF
EFbdjACXHC2At8YHbyqTchpKIWeiLxogeSEIh2ZcDHAJ/hoRawh34XObI/qqBGNr174NlZ5cffY6
VwUpxkOfFmdhCicTCATjGHb1WphE0+lqcyZWMBNz7nZxpIJhud5seNxc/6wPNdj6tqCcEKdLoups
+2mGShVXII+BtHKNsQKIpTlrg8DWfizCYldnnUMIvvGPdqVpK/Bt0QVefHvBxmV4zAajJmGsFdMz
N5/ZtuYt0JcFHhDpyh7GFkgMkoktRCnraCWMoZLaxe3Q9mBodommDXt5UIGgKeynM6+pHtsuBgmu
uwSrEzlZy00HMWKf69shKYttOkUmQxgZV6NTxpdcEqFs1XvS5SyZm3JVfAkpHJ+5NqHFFmJSqjnR
dI6HtTttomYAC5dtV0A15mbW2rKHmZHnw5e2kIIdG/BqIbqW37gz6iWkQxgn7csft8YCXWj3VMxk
Phqvws2tTPfgT24Oqwm7WM2c3MC1fHTjLcQEJzDGh6iuy7UU2yT3o0F9DEyzvPrcwc3aN9BjVCkK
aGEk2JVOrD5aZopklmdQyT8524jbPKaU9kyuep5kcwWs20a4KnId7xoJuLbo6latrQYHxa3OIiUE
bZD8mPgwaxqOEb3kHrueZlTNL3XIyzBfv/ItGqGS8Gvlh5S2vHPFEG0Tq5ih4Mn21ivXbDNSOHqC
dFlFSXGVpEqfVw2l5mXYwtHUJIQOSQJ8o4j8mCFDSMGLvfHKzP5Jfu7Z7cPiLU+MfG5Jhf6ggZJb
1fCoHs0w0rbNkGgbJBjak1gRqp8UUi7kDI2297+VGW+nPLum2PFtxSIBvTOtqLeIGw8TSaEOLGor
9jh/twv6ZCMjVuz8hND2aGx8ihTDTO9TFHaGZJnAPwRLt6TlyTWo8+y5aIrnrNNURCbb9JmrzAA3
GkRkpsFRyqC6s7VyJ0atpgrh7zTajRgl61HA7uSaKzFKGNZYVcS6+6o5gaEpwL9r8ZsdyAdjUl0x
LbYnCBx+SXVzohsNmpMTVgAzW8Vle15TEBYV7azSrPp9XLmelL8jvtYDEIESS867N0o7nIMrlb+a
uqmGZZzF2uzTwKeuWVbstiiOFPYxyOAOcbR0loy6c/BrwtCQr7NpDQ12+EXQ/+CNDELmvvsJ8+FL
3LEJcBJ4gqkr6s5hjO5zRV0OtS52fk5ICC+g2TbXpj44cx5vfOxT01BgsDcVGx65XjOymTBmluUs
3WJALxDFBZ5fYzALdE8/dFXlPrleN/1Q1HoruknrlMuyMZC8mJxRCTBRltWh25i6fuPA4zxE+m0p
K3eaky81z2LqyK74AcKjuTW5mnXTzXn1CVYx+wnqIr0xWuQxG89Mk3rttUm4/VQL9g29PwOS3KP8
EEA6YCzyaOje5Vx5TMkyfnNbs5qplum8oGA2zPPRSx7lRg6WEE/vncSCJ9Af4GwNx2zbg8SB+USR
snldtjteNWzw7Iwqlh6vJcOOF1nkpo/J1AxkFsg0XIVFdr2DY41bmaGj75vOUVUyY5ylDeXTsukm
CyBCnbwQ4+VARDhr4SuuGvcYEpefF3pvz1Jffoosqq/Miu99IP20Mt0ULeSpxlUQByGKDodGls/S
IgfWipYu+iqx+mLp/Hk2+ruiJxNCB3n9FFH1clHgHN6VWVouvNQy3oY2+2ElRnLNnUo6QQ9N0tvo
+B2h8zBFI69kk6vvid/8MPjM3ni4oGYYAQsItSaYw9h8iQavO2UUMS0D2wZJ7FjuJlSQni09yq1d
+CYH1IIQGJLHA7+Wr8rIDRIdEHUe1q23Mh0QlvC9BT8cvhitlJRNpITShgDg96GE2DzRISAv4EP/
VcsCQ2Sq5tarPujuGqmTdG0WeXP1zfwYu4OKDJnG1r9M/pJriFMJOvsXKyyuneSH274PzD0k3jBC
To0Rn738W1b4tTfzOupFs6D92akrWZPXfVA4X9At7Za1Jpd7mw3E2eMSEUHlJUuDwWFVRq5+LsfG
m3fEIqkWKkKYoh0fufUmsij7lM+a0ozfFK+CrizP0plr5Tn/UcMqk+1XH67d77YdwKzSUXDGAyVc
myXMKK5sdK+OCVyr1P32L88Y1qWHduis0Z7aVHeo0pOunpluah2yhcGCdGSI1HldK0RXEt9eR3CS
77O+6jemLe3cMUuXyuDsx7hCD5OgB4EYZA3bQDNXmdt88a20Pqu5HcyqdAi+w8t0sY3Ces/58UDl
7Mw9aNBXjlTXO6hfdw71zSccEnlGaa9/Sgdw6REwkN7zw6toIChTEPiFlX4yRZIErVhiG0tyO8qx
swblKHf5l97OL4WZEo3PyifKx+MzxM7ycyYhXukp1kkN8+o4GOWlC4Hy5EkY7gPnPZSb9CBDOuGE
/bD1LBhQgPdn+kFCsJhKRd9M3jpQGWuw6VAzTV1pMM9TZOvBVNvu1CAfOvMkQG26FAaLUm78veo0
R6VubDjrJ8ThhFb0HY54RfgR5T4YqQH6AmEXDcVY4OmFi+g7fvWVl/4UFu3huUdN6VzE4XOtZNWJ
QCu/pLEjw9dV7Ytsp+GMIotkXQbtD5tMyDUBln3se4vSRt0P5rxtZAeOrmIQ0vjuii4CcOUx+k5Y
H49OMYatE0T57NYPVKufDZUaA6pLWxQv7eKl0MJmqVkkvEXX1EweP44Cv6w3Uv/m5MO8qykDJcqm
pfvbocWude/qVPrNJ1DFPvL0B1LB0tzvkF30nV1aDZdiCI2znYBq7eql7mg/2NcViIfW3zvdaC9j
nZB2yqD5LIO3seR3GErqfGjC6menP3a2BctP5DuHgjTTDBaqdtFHFM80YYxYyqTBizQeASd+zpcE
Js9LOh2Rhr4kalxQxIlJDLYZhVJdx71SdGVVT06SUn6PQPVkKJ09lZHc8gyCFkp0rcAbj4NNsIzn
3BOYz+4habI5ZRDmU57JySwAJkDivP+oJjdO3TjSeOr65re/E5MTHmLA4fGw1QbO/kezzoIpewji
n4Wb27u+gPvRbtC3oeom2QQ6FVbUZ1KZXMJNxpZ7WGm5VpwRgLYotpQbAjYIlddFtsl4Vd+nNnk5
n5//hmcIybkMKgUID8czpMzZ0g0C+aEZIwuVoU5+yuNrWfICGttjcm3bMNy0elluQ8+pz0MwJV+c
uHxT3fQoF/zSo7jfNgpwJqJc2ty0tOSiNYa+adxR3oCVjuZFpsZLxbCKrYLE8gZw9/TI6Aoy07yX
UrW8VOXSfLfz5FEZkAmqMllGtkZadkaY/2SXd/K5F755LVfY+VEGRVPQbEoUa21+SutItbt1b9jD
RbZsbwEHtPoqk6BUzST8mZpHMllAx/kxX8y+tt4sH55TlHqrBxJMzaqI6wysSwk2mjAW71zVJav0
Zp5WVvS9yPq5n5Xxu+yXiCCkQfxsAg1ctVCf7MdRg6XFAMvrO51CTn84qrVuP9mOo3DLXhHlKr4F
vkF5py0XO1fvLPCE3bviRdwobQsovlGZAOGbcA8VcbgkcjOcEsfMUQQ3vodK7j1RijhsFIhT15Ce
Os/s0aGKTL2/oLEAQIja+MOQ6B1lP6W8KtO2eYUXdSc8ArMeqVojPqd2VbZu+mojW168hTHC3Crk
Hw58lxGpv9o8Qz3hLAKI/JdNT9B9UIPhkBL2nfWB4z4Zuk44qOx3E/ak02AILtCR8Po6PgYA9aio
KetlaTTSi8dnuTBR/NzycJFemnD0Z3Zrk/6eRqvGRnHG0J9keeIidTNeimoepCWQCk1vu23TEL0e
bSV9c2LrvQNpeimcUL9kmv8jmO65JLdmOTjqOXV8MCw4srlFRGpY922UPnjqFLnOmuovE/KsJGiU
d3Y574UcWM8F1E9LRYne7KHMF+Q9nUsyNWCWYVIld7RxTUmV4PeolMVYglny3dK5CEfHMYHmhySx
77ZcQii6NLixTKsIt5i40sW+rX1bLDYR12nOfdsRbJY8f2lneXqUvAoBgjGG+KnV4gOoi68WgMlj
oCEB7lePUFAHc3VUD2Pl7PWEOK7l2MoxzyOY0gdfWRh13W+cuFK36JAM53xqgk06EHIBZRBscs8J
FrrZqK/mAJ9+2fc/KYYb/Y4dO7RWzyXx9llVO9mygyCJ22XsjTsyCHNflwyEonJtIw+A2OLCVIjV
eNbGjaR0zr88v1cl/uI7KjQwNiIwmpwPh5Fi1XmikY4OTa1fdEZEhF4eLErqmqadRXXzCFlQshG2
e0NV2G+Xyla7ZWd12oy3kaNOquDVrjqCLRZy0xMb5aJNDO0SOb6z8inOdhNjTUZqPFBglG48A8Wb
Ti1g/AnqY1dqySOMCrxX2zJcS6reb4VNSYC+wC4LHFSyL2wFrHdFJQw1TnJk9oOn8ZaM2sQ3WZKG
na9n4w48Np+OSwYjoKj/0IA94kUw+iJVpB06inCXLQTMm6To7auMoKlsqS2bHs0EKG4TKw3Y4/hB
M4+9JDiAGU63wUjAwgbmsSisUV1ovuNC7tI9eETDHcMkhT+GknmsQSi61KtdpczLrrxLT9XOyEaM
Jm9NHujdZxMhAMQNkTMv47p8RuWLIHqkP/H/Y4LRmcPwnl7sZlJSbp4tipEvRD6TW1OQl14UMIQt
h8lLDIRF5Z7q/C/RQdpVXpIwjRaWVY4XGKacmabUPVkWbbzcbLJhrtXY1sG/4iIG2C3oZwOI5GTJ
uzCay0bKC7DUlIfesYpD08S/jmKoFmDohoYR0mtAysLndsidiP+rWG5XMU/CY2mgXCzJRr5OFMel
qpKGfwNn29QW8ft0PBqlyQMgCa91IUX8/Lkt8gZroW0LQzfCJpSQoI1+Fbbazgg0VtCWhrbKNqly
SdIR1QX1tx7lNF1kxXBqoAO6yDAbzDXX964+V70mNBeTLexgzffGiw2Y6MCPruqUBbyCOo9pV987
uZqs61B/a/02OvrtD4Lg5Sluhnzl2C5sMQEKRJUL6aY4glMZmhxxeG9q69QX/UDoFPmR3pRNhCYs
+Kql+M2FFeWrgbzFzNCl+oX7vTKvQ9d7LOwSpbawdM+mzD9FEEHaE0R7s0GNWG0MHi1TVzQdpB5U
QTpZn83EkNoTt067hdTF6kWrHgJBziSbMfI8fMA37iaZcNyWqjDSFyNFJex61SnUh4CbIFgSTeEr
vBb4ZrNSPFm7ETiVdYP8aq/CLzRROAm/Dl0r+KLNQ5TBI5CHXrxoLEXf1QH1+g5grifFN6sHttMz
uU+yJ5gfl8Akpev0ou42lfKqxU5xKJPAvXWNPEnm4dCFKwhc0FhJ215aItcqrWNgug+Vnv1F6QQY
sbTrdvzWgllHpupqZBF4OSce14bjArgqpRcfbauHbkjmelNWT94wlE9ZYl9yyIRPuSeVT47WGfN2
GBrusHRtW3HXpCjChVu7JyPLu2ObD+4pDc0f8HOGr14SlttA9nMKN7zo1YyITRKHDDZiNKKOGow8
qTIx6koIV6WR9CjbuvzA82MjzL3VpofYz0A2sdEEIDn6kDeQwTS0Kl5QD2E+G3EEgbcKdzgVVeZz
UhH7BmgmL+ypawyyss4zHu9SZBnPCVVKQEKVeCnmqk7rrWH4bpa3uQ3IYZ72Ggy/OPOGV62y0fXg
SWOpqO0DSNup/xJdFZHKJcz88ko4px2YdB3a0duo7EUpoRs/X9/m9r27gPBHXgtnjWKKRenb7m00
NqtmYVFmvxHOctABemqnNKw47+hLc72uozW40Y1hOe259QZrlQRjfrCjfUaE7gm1r1aRu6epkuYp
KfsX8nPOMYNZYAPDA+z6Wt+dmzreUtLu7C1Ngo1F2GrlWzFSmXUztVoXnXSQCq6cqwHUpam+Jzuy
szu7Owv/tAziBfvnAMF21E2stOMVLyBPLIcxAnXkLhKl/yvNjfZbnvsqwuiacaYuPdwE8EbVpMMu
jRE9NzJSYaaTqjti6u08dHrvtSR0vNLgOViJUaVC9qMuYtRFptFMB9JXZe3FC2ztpflWFYm3Uf0M
0vKOsF2YmOWikopyDXKZ55btjcPOQabCWIaG9fswng51JSnU+QeHD4d6ouSraKr28owHxG29F5M/
j6LlYSFBA/Si8d92dWOEiKaeZHT6OfSGB9ELxzQ7FaDzRA+MlXHQUOiZBRO9+lhC8mT3PXzn06oI
dGqriV1rEZqSdh5c+VejS1tLoiDwbuaFP9/FLmDKyeluj3U4F/0hMOefBjIvlGeFmwzru7NwIR7B
XseEa/7P6dyWDaNRKsozwgQr6ruHN3s03cVYO91hUFL5KKuEuxoV4GDIHtkfIJsIJkUh0RSTrJA4
ijVj4sFAGHa0UBQSNuXPUZxNSeYWedpPA8JZjMLai+jHtLKYhuavB48CRBbLERD1bdWK2DKwJ5JS
zQwk8yIaxnSXVcGvhtrAdEfkO92Jo/vA3e8+8Mnvv3C5Lw/cDMJ7sf59nujefe5n+i9cPi11n/uP
V/mPZ7tfwd3l0/KVJ/2+/H88032Zu8unZe4u/9vn8Y/L/PsziWni81DaAX1HP3gQpvtl3Lv/eIp/
dLkPfPrI//el7n/Gp6X+7ko/ufzd2T7Z/j9e6T8u9e+v1Pb8krdDLUO0d+DVLph+hqL5N/0PQ1Hl
MyslR3ibdes3epR97N8mfJj2t2cQRrHUbZX/5H8/6/2q5Q4VmuV95ONK/2m9/3R+NjNsvTs95O38
fsbbqp8/h4/W/9fz3s748S8RZ6+H8WIUXbu6/7X3q/pku3c/X+g/ThEDHy79voQYiaev/JNNDPwX
tv/C5X9fynZKqHNL7dsgGcG+kdqJIRGw2T7+04iRaBiKnapdhFlYxFElJtx9TbcM92K4JIG0dWJk
2bTOe8i0Rp97lUFtVW1I1yyIIVCr+yd2wRDZTr04p5IQGIsYF3PGQDd3ZN9/inFhd+GJWo0ljFjC
Jpqqhy3D1AGB1ZDtH6CLPkPqEZ8LW4q3ne0g+NxR52ub0a2BoTI+5ikMpJOXFkUoyYnRwJKAs3ny
4WYTw2qkv7cAqIicNVDLiKVyv6fOOVfl5c3RhVVyURmBDU+yQX1JNiKxw84eHCZiqis/QsvVhu/G
oH6+K846QQPy9iHVPVN3CKziXChxcVaURlt7egF0XcxutWrYuAXIhg+zrd4BmJw2b5ALsqKYWJk5
skRGfb2vJZb2O60iqOntb+sFSdEcwjSGlvf3KYVb2nf9UeXF4uamj2zRLHXjyGVPETN6Qd6kUH8T
q4cemRL1D8L1jUz91Th0a4PvdQ8o1zv41aRl7xpMEkYx/T5cgBNxJEffJV0DqsLOC4pOU5g+Mmub
F5Z/6zhK4ICGmew5cFwIrghe3WYI432aZI3RnKRHvfww5+ZZDeWyi5N0/3niqAz+tgml66e1RNfI
zCORbmOrVAZa9TFCa6PceaegSbyTOALs5aHbWnprF8gseW1G7wPCr3PG6DhSWTq53mfeFtLaB9uO
YuKmgb4TzUjobIcysr4TRwimDdtESmZiMPnjJrqurnspBSfMyCiORmxWmrWODLwMtTEf4rGmUE+t
JCknYW0Rk1uCqdXmYuA2OrmLo26UCXmr3kH43j3IOJkrKYfSA7zGL9/7aKT4j4gMqQRs/2VQGzN9
o6v2t7vdBE+owqeVZmR5XHktRu4nc9AwBFXXQWEyXfWf67p1U0r1KDW0l+IiDMtT+UTKBIYt292J
xsgyFOtv7d3aRSbWjJoQooWTbwKyBeHrAeW7Me6kDwvoRU7AIO5i6bbgbdKHBcserlcJhoaFCjP6
Xp+aMMybveiKo3vzyUadHrSxbMTm94H/aYH7tNs51N5ZZVDbpWx8yv6QsEVEAVlNLr7sp5fQSNld
hQhKiAHibREa1IjUTlqV8NLaO0oBxnQm+mBPfxktw39CaEFeCTvoMWd3n3H3LYWwpVhGzL37fOrm
Xk81hlNvRzl6k5qUTEZuwOSmh9FjAEBta1sEDWT+w16LVtsIDwq4HPbcjn+xJhh7mlFdl5txCaTK
gsJ/gpO0E5ykGQD15GNOKZw4FMZ6GhFHdx8xpepXVo98091VmP+uGwiIyn2lWB5PblsP19ExLnqd
dE8FG+5drqvlcijj9JunG6SUAFgROhsgeZtSUHLkfikMgKtRAf1aWNfuTKqHrQAbCxSyaOrKdueG
4STLu03AllOq6pYJ+K25GLjBk13HDdeazb/+B9CzV7fRFubF7zfHhiruKoAxF4Erd+cUjrNj56qn
M3EoGrjYDSAEFZr2N2tJmXZfqMZKu3tCduoiwzn5kDdCJnZqxHS7qAMAloQFcrPqYQxNIVSXR69G
NieoTmUO77M4Ek0+JFTbpjqoDrf6NRD9OYo9QA4wOetr4SxrGnLQkQ8nam1V5z6NX0LXsSAfjoGc
SvGAbshvW0gq6ywG/Onon+xJn77Ef9aI2ifClvmhdvLoCPd/dGxKa1E5hD4h9fplEoNj0Y3gSSol
30JCe4DYf+hmwqfqQFCT90QZPnUi6gOntZK2roK1OIwb490O1Gz9wSZOFf7M4QU/iGOJkGnfawlE
d7qzS6amNxUYKe99cYROMLokZrX5bJdaZ/d3tt7w3Z2E6BOa7pPPbVVhFX0xRzTtQOnJXIwUxSBv
yCq3hqlcdN3PX2rizb4MkN2Mff2ZqEdtNvmL56UyCuoduH45e1GQkD8bnfkoZoS5HR/LnJfGXCda
azbcaHRKrvd+6rt7cZR0+dfBs82V6HVD4e69CkgyD/ffLuGfo7utA2aKGo6L+sQ0eh+4TRbriBU/
na6mWmeR1snEif8v8+7Ov+YGMioUVrCS/SBbF6PuXSW5hIW+cOIvRO/ejF5XfiKu7Rg6qV/bCx9j
K6rfnDYipRO2/oMf2twzjVDam7UZ7z+t00D6tfe7Er4b/okPilxZ207KiT9BOzCrEc85BMhLDMcG
VsBVGwK9BItglq9hJDnLGLaumUWgnIRpEi3hHWsOzdSQrPvY3G3CRZGVZVTa0vZuFxPuXeEmbGmu
mZsxctBq+5cljXz8eIb7fC0kHVEnycU1DAqhYsQdLFjJ16Iby3lycpL4BHI2yudNipqF56O25Ws1
PF89ClyKFvQzSLU6Euf/0mTo9aL3asDtPRNDYafAYy0Ocy9BBbYgrPbB6BaZudS6EJSbUzWrQImU
qeTAfxRNo0Mggdb9VfS8AgKcu0c3uXV4BNb424O3JvCPCvLeSpFWC9KO3rEUJElFHfPa7mb9Uhih
zvSPgyBEiicnYfxnn/ucu0810S6JgTDUvI0MVg8GoVx7hiskcpX8ua1Qovvd+T1SSIW0SqmOohhm
uu9pXrYMoXKYi9vg/a6YDTDj+tPA3Xa7j04D+uASSJ9uq6K5L3UfuE+7L3V3zhBsIl6bpNzX6/GR
Wv9+ZpNx340RejFqYnnkWikpii23KeYVXCV+oz700yDEGPa8UUBmC99eMo19UE16t5nWFqRVgr1d
qsFZjAY530iaQGMuuhaZ+ZPu9XuEg+THcli21MdUIOmALExy53amLdzG9LcpQheHxIKFiz1RHi3E
IcTiQzWzM5CdlKGWq3pI+2pWaPIv19v4fao46oKJg2FgryK6RNmpZuoB4UVS9mBTbXxya015Gkh6
zrXI0regppQnv7Rs2O49F8XpHKowWe/m5pR9NZB83Rpa8Vcxyjbb1ckGptEDBNaU23HKw4pG9xR9
G9T1X6LXTDlb4RtQuvO3vtOa9+niSKyrZFK5haUr3vdRV1C/zvuUwudw1ksAM8LWKlRr1o7rrMci
k045dbrLoW5Rm+u9fN5XibIbRRNXAJyySU5wJgwfhqbxDK6PnZe0v46EywdvLQq+pJlcbkDvlDtV
hljyj9qgkBwU3f9D2nl0uZErafQX5TnpzZbes3yVtMkjqaX03uevnwtQLar1+s0sRgucRMCQYpGZ
QCDifkVUHDkWCY/S1EpVwibj6MxWc4Hg/1ufUHaubTLnlFEn9BjJwt9GjFp5tGwnON4mkC33WeYc
3PXq19uY+oaD8jlIl1ZUfucotXzmBKp6VpT0M2f9/ckUNU21xh0hk0hZiR5lpVeICnYr0Ofzg+yv
VTNCxCMpUrJRsezmUW9x3YvhcpDvpxoBR2h9317ATbNzllvk9htluRxwlSzsxCuOsjNRBPNen8gU
kq+PQoS6n1yOJQFXO73x3jW1cXYUwmNl1QmAKs8tWTmyWnlOs1DNxDnngaK+/xzT95pxVjI4437l
Ge/3MSxi4wdd9x/CEKZl5KRfM2JwroUoOMLUrqGeWetRqJfebbIhMwt0EhJUfmRVFrJLaEbPI9GJ
h7tJXpEzOto4Z+7zcHboHvwc5O+vl7v11Mk190ePWFfxFmQxOiYE9TzcDr7SHi32niW0Ab096mO9
s4dg2rla24KnxZTqtkHWiqzLS2m9jZHD7YZDREJxq2YdzsQ/d23xLwMKlZzPJFJ2WscWQhZpH/hE
XYl6oyr6zUi6y8/me8c/bLMY0dmd93OwbDaNVN9qxOX/ObWVem6Gtuc/pi1JfdkZE/xGkr3SVYLi
zIfWeQNPWhORTjsoPjT3FSiy8wbarD43MZKBzpjmH7k/lWs3IL2cLTag51pdOIWqrTwRmY8UdH60
ROSmvJK2mUB0wopFiyyKX1eyCiaNZs9KwfIM4sFbDHuVNfMJLnX3oIVZ/6Brlr8aBhRv7jZbrYJz
U/pbaRpIuoQyK5CuxuSOe2mURQwYYmsT0CE4193DvbCf49YvHojOdNgqWiRxFk3tEXDPC1axrZ4z
i2g2UkxXMXjNXclp9VvX8Ak1sYXksFBiJv+X7Gq/a4+mqA4tEaxkCPsn2Wq74Zdh8qaLHEoE7DWr
9epBtrlmue1MO32SbZHSLojASV80T/NeB+SHIbx4tvISQcp7IGCzORY+EamiloE2uF11XooIgdY3
e9kwWkH94NVut4OkxXpEdL43dKGyVzWzQ/CCbrIvcWzBpgsITLn3lbMjIlclYXgbfWsLa8IxFENb
K0Hgb7whhEOQBsVVFqqFNNTcIqArqwga/2xoygY0jaoGm3vnXLQiOTGswqQEPfdrlmTUimsQ6t56
6EoEgn41yBHWgNcuVhxgTKaysSFt73kde59rqMYILqUqpPaQ5UIrWGIt7/V7M8KFAC9lfWrbateY
JC+HybwtOP+H8hT0D76h830TV0ZyjtEAvHKm/NMS+8UgvD78gWQH0dCXbU0GA8GkeIvXvpKSpx97
cAIB0O4Hr3UeJlGQlYsKcI13LNUi5yHMLOfB0nxn246Js7jbTE3RTmQ4HaVJDpV9wdgs2lwPiVFk
NtmoBUF0e5m77f4yXk/GcQ+b5uiFTr8nMZvk9LSc322W3KvM7PBHiqoLjYq0ffNx7JXmOTGdbaDq
M7EmfXBMiTBdRrJqOsk67YJmJ1ujavwS++Konuic14pvr+wFWwXwPRtCRCuYumq0fAOWI9rK6hxX
RFFqoXeWVa0m4lPJ33Mj7C48qdLbIPRZIA9DaljLXqVhKYu6Jp5fVnMHYKeO4LZZ8bW1ywKlBXBA
+6Z08i03XeOZwwbu5IAE/ops8NsA8b/CCByXDlLf1z/6mnAC0GKhb56i8s7ycUXyrrdq1dk49qKQ
V7KIkKI6OlXoVzDQaVEIt1r0RtIC3KSa1M2T4bXx+5C0XvxS5l37Xqrdd62LNq5TVY/loOovpKUT
Hlk3rBSj0HgZifZYBdbgb2VrZLLfR7XEIACDzhPK38fEJ0wqEZ1rfIgPpIAfZKMcH1ffUpfdkLSE
ZfwpqBUI16K3UgL2nwHLq5alrlJ+ak+yIPlKtcKnwerLJ5I5Z3xJKrDL2U/SpZuyXc1NEzDqr/5t
X2yN0LIuuqN/9zMEycZBS69DwZ2S5SR0fKIRr50oZMOY5/Y+GLPX1q7+NokBee6W59qOl7f+nR0c
4nA+dxJRKuDz8upetP9imzLr/+p3HxbHfP8LpR1XZhokxEr7EHcmk4xhkXOqN6EOMYhCXvUl5yQL
Wf+jmVjQaBdG/knabzPIIX/0u9t+61PC6tjwe/iuqZXOIoMX/u2V7kPk1Z/vJjfxDY0s6xb/taOc
8T637GeEirWuuKtA6kYjYDm4UKX51iblxhJsaVkHbRIRPExA4902jAYaRr/VxcBOGuWYe1G7Tnwo
y0F5JHDQeu6b/JtSWMNJ1nC56hv2Ztaq53vzjHDILkqK8ZR3roZKDpkakx3r6Jvm+lXaZNHnFpBL
Vy/WsloqM7G7VT/v8dny/e/q8I1o6IgMNa1DK7DIN6Y3deckaTzyVKLgoAjyK5PiuCZAKJzrgBj0
ILzKK0vnaVNoHXTkfzagMob32Lfepd2esxgMheiipT+agYMkOUdWuCFwiFHnNqfYKMiSG3qbWPat
Jw4M/G8pwiTHrE2LozPGj5FpZdv4l0naK7sOy8WflyMZ7Vj5oG+jZftvnX7NJm3/fcrS9/6evS2D
LUFO7lobvPzcpFEPaIFMg5Ick0Vk9+H3nDBPkoh+8Jf5MGBjvc9a0a58zU2vRQFJELifvpvsSrva
rNFWdt+VS1L3PQ4f2vkUmoRnb+qQVCKnccbVb0Z5KQsjIEC9bw2fcC1itont1ufTvXkCcd8tOp+P
Cd3kL/eGCDwsSmxoXqpZ8cTTltsxOFJZI1PCPDbF/EnWZDGUpvjSDPVab6biSdrUCBBMPbv8uDH5
iGZzVButZZspTOBP9O2sGN3ybsuy1l1MPcHq94nG5KuvIWB+m5V0sANpcvFCziFtuQdb1k/HeCNt
LI6iZaVH7Q7OyLUoJyQ+kFl66j17PMPNPMeiRpp89TRB4d8ATZtXsioLfPjfCZSP8U7SLW0s7+pz
4i0HSVNLtvUWskG/rAFDkyc8TkSS+UgzjqV+TYmON8s5urSiJu16aJtH1g4HWXPV2SRKUZ+qrYPk
1kIab0Wj6ldfRyrM6CDNSVs4qMbFnOJFk9Xx2vaU6hKVFqezoHl3qaMZF/7fLgHPjvba2xygqL0Z
/jWV2jIDhkIyd28ecjMqvoQViasuVCpgR4qyTubKOZkQSg5eo5pbB6fIQ08+5AoEi/puFdFXTrjq
H068RVEj2HCfqbcO2XMPnafby6IKsNld5y0K1uanrvUOstVWEoj36cRXHK1Re6cSC7lPkbhZGXpt
n0ib/w5SISSBQkPSW5juxd1mw2jfFWpHvjk9pF0Zp7KHZf33MHI3/z/T/durSpt4h+y79HVApHwt
ji9bUXTi5FUWJButYgJ+T3eT7BHok7bpdJU/qOgrbXK8rJII+kS8u7WXtfu8ZMnksEC2BelSh46w
ciGznL1UfUqyqPMZlL13bThhm5q82hW6Gl3yoSX71zLsR7xBKE95PnAldEgXyGJYn0erex4SvsHK
2CytgTNOdvnHG1/1N9SqvJy8TF/XlUmqjCCr6oZFIa9EIbvMgs7aCa91NGc/Zr2crtzRwFyPYf+V
ZJVDRVrlewDcaEt+eb+rIj9Gxkb9avEd2+WuA36ncIq3kQSkrefO01pWm7Ht1wg15VtZ9echXqmW
Ee9l1dMF/Aqhi+PErfItgGRFuhHorUpVlTP6z8Q15+DXKtXVX0ct/1mthb9VVr3E80GR9T9bZTV7
KM31FKjf+3n2IL/aKqpDqUmsb5snREcP7GBsDcUS/jOrTOnVs6zJIgszAbLQv8eDkWfr0dnrNo5+
3AYG6TCqcbsSi3USY6qBQyASzWSDiZTDrZWfmkmKkuid1pa+LvUB9uyvZq+yjHIlZ7xNS2btYsp9
Zd0iFbPs0744WEmGTiBysauZ+POvqgWEQfc+K/NgrWctjA5d7ebPRmJ8RcQz25ZBQJxOFxRnWbj+
2J4G9yorU1NV3ereaCiBtrRqJJbGrhp2AA3f/LwimdCr9YWnO8qlFXIenAYE1zyFtmRpxm/2ssoD
czG4wCejtsNvQDc5CgJtv597lC45vog/dTqMSttyv7RDwIMuKeHE9+RldEPbw4wovC9ggr5oZV8/
m8aUHFgqaWsQz8OXhOVxanhfTDx1nNSWKrGwuvZkzu53OY59AI9v0k4eRzIeOY/oTJ67kXVDkqnj
s6nZ2mcyStHuJERkL7eOssjYCoVOyWNK7CZlEVWkfapthUB47riQhsvZOZeevZKbUDcWcm15sNT8
Vr02Saxei8b/VEeBtpc1WcjGOPEXA7lx57vd0HXz1JXGXCFVqTbemz0b89n2o2nRq4gKzkDm1p4+
ultZzRTrFVXnJWqsaGIIbI2pxSGfmh6e5FUyh1mzkJdB4CbN4t6kui2bllojMpwhv3X8eYns38Js
bQ+a4zyeYlEEeGHyVW0MH05hd1vZgPqWj/RJVLzbZk7GYVmHDX/rgegheRkK7E4sRC3EA+d0KwTJ
51a/deo4ctPQ+gKIJWKmZVR0A89NY/sZOmiMwqVWcBWj5zrru1Zo9zSEy/NUj41dm+n6q9r7P1tB
38WHaUAZjnWCuyCXLvg6O8m2jk3zB4T9fRN3OPmANLB99Pd24xQP0pGf6tW8UIM8PMpqoIXhulJB
k7mJ89qMM/pIyfzZ9t1yk7YjzkfPqT+Evaj06TMps2BZ+QpzvLOsiJA6FOoYfZhuAszYa166CQpk
FvXfpdnNhnBbGuPCynY2e7QD5G5IzeLK/Gd1UsZByBfSfLu8dQ8Jt0I6HHjurzF/zHPrrSEvkC/u
cwae8+iQB7Gtc2c4KUExIHiPlJU1aNcOLXMTMV9ssjVRx+Eki6LOX5QxcLZJE9v+WdpAgxBDo5f1
Qo4gyCTCPS1mrfI52Wmc/5SIv6L1TU5SmQ6b5FcyF39AZ17IViuKPxWN2u3mVtPJahAjorDlJKi0
I7L0fnWUWWAgfWwCzL6wjU0S0JY9C5qSRUjdcoixVerE3pTwzKBd65q6CoL2R1niylfSCp1A8l7I
rACEIcXepW570g0/G36zCULGHw1u7pD8ep9G9pYq8fLq3iDnv039z2nuNtnlPiK3IKvw2+V9ReLd
REIeWva+v1cr1J8CMzcWmtJUK3wMxQMKY/mDI66ILyCByb5KiyzmEBW5erCd37p6aTuxH9rdhvya
YaymjNuY363lSDm16ar9ZcKXJU1m1ocoXlgmbuQojDdzbAXeQuO5ei7dYa3JqhyXlWnBcaZqbtSA
tHHS/PruFBERen9n8tXJ93W44c/99t7gtV1/bHA63t6GqQoRMGWFkLPzmOF26jwcpbpVuY9p45ln
4l4Osk0VpmJwAHUYE6sjUZUNbdkN61rzvJUesw5fsoPzFw3tQg3aufXhj3q1gfec5CzcFbpH1Gzu
7cT+tXuoLmfHTXZu1FmX1ipSnq8ZR6BaoxKiA9ngEs+mdZFXblAb+6Btn2/95JBgSP/K/XzeZfwz
cHwzwuEnsWsbI1rYYlbZ7z6ViAudnLI43F5Sg5URkZW1GsRp49B3ASl4ZbmTVbTOEQK2SEWSVTcD
9VF3zwgGuEf0JZxb8UdVNkhb78XRppzCGPIgsX9GPKQL9G3qRzTm6sco5szLLHUyvoap5mOmIM/k
d5vszFOwXaUDtA5Zlf3k2DZm7WHiYL6N/WO+pgnbbdmQi62hen40i/5n4XXOcWDRQAo8pCWSqf5u
EJLlFUII4DituCnqDexymBNgBiutClZyht8u5bSyt2zxIYjwQ0MaaVYRj0J8E0nMMkMTvo29EynT
ONkGC7X0csjU1a1OFqp7uvWavACChR1+/a3FkoMKMR7qOdtv8gRZhqesV8zaV44zWYWsryispFSQ
YebUD6CPrh2SsYxOEXmu0OeNQ5ylmwAf5y52SKuay8o6cGZr7wJzeFKMgSxrqMgLY+7bDRuo6XOC
F4H80+lDD2Ai8A1pN3Xa3+y5Xc83+5Dpv9ll/5lwklt/M+2UM6qKIFlG8ElDVV1qoa6bJmyP23KK
DrPQ3h0cpAU0BPQ2jRDbNdi47PhFhSvZGoBmPfl2wgNKjK3yyX5QlWjXib5IH7gHN/DfQJjOj43d
G4umhtoDC24Bsdv4Ymgd8hhBH4EzN0lx1Rt9kcZecumjMn1GcelaQRP/RJhVvrGDRgGw5pWfPDKZ
8R+VJPuh0c6BP6qJ2ZkUzfoMuhoBoQoRoMGtb6bADgEUcZJfn7VawZeWEZ4tO8s+skFWZVE65LH7
AYo8QSiYL/eO8koRSOdi+HafXprlJHfbEEafO+dTOhbzpjaaQNtUs03SosJ2bYUQabXkPtqwjBJN
VpxUp7EzuItnXpxucCBli/8YRSxVfDA8Y3WbRM5362Qm/bumGPUuNuLoci/sgijqYVreLeCRogsc
S7QS5sh6wSUZ7KXt3kVeNaU7L31NU1b3Bm1yGYbXNNhafUbeoXixm1FeFjWRHdCbVkZq/v4uDAdX
XFd2X9w6GQ6BP/UHT3V+FtImq7LhXv2tS1wp6eK3+q9plNk3lz6yWkvZeh/8X+dyxAsrbRnu0Gze
g/aYt9HohItaILRayP6gANxyVSqeccxDD/SWRG0lQKPOCec7y8mKcPb69aSicskYteCPMs36UXYB
PxBBVkKAKQhKazemjsPqsVY+DYO2J3MOGrcajhx+CXa5sFdz9d1IIHVEcahfytY8NGG3GZT+EDdW
8TXM3IanpKG8RrFZrcZGGR5s1Yq2DmyNo4v0xLJLpxJpOx34fdt+yRonfjVKxXkoSCTOwb29+pzH
vBTBQTbJAvQDIc1qg24gvVlXPDaNuUBz91uFVvBLgrgtyhXKUtYsxIxenJEfmZt0q4m19soxFrYS
Jc9B2PXPyZjFKzfz222a2f2zWhTxmTvgm2yUxRj4n11WiydZA8fhbBuT3M1YxS20ZDJXTOY54c/J
5ibttjiCz1PXcuA3F6xhBMSnh5BNzImoQj5ZO62+rVJoQFGkDDyE/1bikcI4WtoAdraIL703VE35
BZkXB8QyXgAlCzllGpMHGWlFlOG1arPkQQZhibZG1GRbEMfXRk3VxdSy6nCstuS4MFEXxOqXT05h
Fk+spUmWyOd8K6uywSjIE45j5yJNjdXXJ711Xm79xaBAEXKpAZuedOrjdDmY7dfYC7qj7MJJhntt
Z3t5H6Cp7VLlJnlqNHOROCyCkzLqLVDBqb/3MuUa14HCZonAzwuSZf0lGxrO/9WUpBUflOfWcMhZ
QKOo3vq+ZvAh+s2yskKOyMTDNNUT2MYxsj+iJgvZWIge927/u23qUeEbG5J7E2Vd2C50QvbULriR
9RRn7nEcw+qKRkm1RKU1+/Z/98iYY/znHJ1WoUliFMGuStL2uZmUD5/3eCpErc67cDcPo7ZUFLN5
NoqxfU7SD91MkydpsdAYQcnQGjayLZo852KOcJKCpn1MY52w5sq8sDdFmTvr+68Dj+zQUuKP1vGM
TeMZ0b5IVPvScTOwB9c/1jzmatJ1uRxnT1m7JQGQqL674DBnxJbmVn+dQC/dqnpv669d7zu/Ve+t
svO/jc3x/e1g3maz3p5k4amQD3joFqAc/7bJK7WDeIEr2OcUJBcBnlOGrK4KWXJ1M3YimjTunF1m
G/NhLqFjSyh7hwISzyTnpddmZTf1HaH6uR59UitjCfQz/ErgJOFgkfuqOzESiSUxOEkP2NWILtag
6JcEggzJTfxMTllQrm+Ndtw6eztQ30NSGjjq8d+KhluEZ8/dtkfAZlV4s/FShWZz5PijX8iqDhz8
IWoSRHpqpVsaxruml92zbKsBLCRKFV5kTSuncule5ohb+QMMHPc4JUqyJAAAeZHJns59NRtL5JbC
r47hbFgpWe99W0IV0SFk2ZMSvpVCEEx0kCMTIUxSjxCd5EiW1tHXubI2+eRY78MwlNs+WYcB6O+Z
iOH6r6hC53BqNeXN7oevtVUnV1lT9bema9VXQuq6Rw7XzmlaoPzd+Zxk6mmwlFU9H7ItocD2mji9
j4z8+H1V2/lMlL0y70qirvUU15AqCiscYU79uhozSBlsBoaNbJCFVqb2rZ8D8OMINGx5H582HKIg
f9Q1ECD8cOPkqGiNbsfOuJ6Si9epOnfMVHuC1Dwsk7Jx+dDnYNE4tQmOyxiXpRsUR7urKvd2mfll
cdRcCxe0U0JkVL51BnRuHG4FUkMjYeATT6nCGJDF6drhWfeFZnhmxt9S31/ieux+ZHH/YAKj+jRP
/GBMoyofWi8pd/1g4yPUMv1ixJW6CjUO7GF2f5GDJndfQiH67lhDtgjVvH7Ne4TWa8fvF3WAAjjn
gz1EUX5zzWTWuzaxuxd8EkJrjNh22VoXYcAhj/lNNjpF4D3zwcgmWSB3/oZ+t3eWNcNu3KXhDkSc
ialBF//rXLKxUmb3n3NFCJ6YhuadTTFYzhXrL0GamSvpduutLkXdKGp/+ut+q/ej4i6zDuJQI9bW
rQ77Y4YHs4MVYb2kWuxsqj5P1q1Ya/dxDfpW4Q7ci6o6GvMFrzXnvtQUrdSfx+RRDpSTOVa5R8Fj
4JlHOwJBFdlamXeUc6nG+O+vFLyWQcSjxwj8WxHorUXoaJhEm65vuoVs8frqZ7Os3vqoWaPtifPY
3wfHJTuLAH7QQpsMbqO1AJrrNtpmhLFyFphyfxUmX2DP1VCbImSZuLz1ziKCaxUtPswg8lRX+2Sp
IWHGbedvhqCYPhsz7Km/zV0FaVeaVedfzf/oLSfJhU/vH72lOYzjv7wCtvGouv2OnZO1TaDRv5hT
8K236+kbkJAnBQDRm6nHFslVlkrmZs32p5vnhewBZnEz9B7ZnH5YEtDevRuxNi4NTuDPrCYhr6pK
W5xlvSNufBBcKG/4xtIa2a7C/JEH5QVdGffToNeoHVV4tR38qdsazs7BaTrl1Peevp6LoXkBbD7A
lWvGb0VtiBuP+QPH0Bbq8KLLvfmlJ7AFPolKjJf41KyacI9/saOhdm7NUn0JXFiwg2X97B8hFHXv
f7eL/r3o7zv0l/PLD/Sf/e+vGzDPH/3l+/ln/3+ZX77/Wrx/ZyrWIwcoL4ZnfQ+NbvjWQYGekxR9
GHdBJl0E8N/Kd7gM9G/op/81xqZzAHLbs+C0rB30oHjju/70GV4bKLZaeXd0mMeVsCNePH2GyLM0
f9lzEu1udtF/ds1+h/ekXWQIrhwbM6nrRZop9rEaDAcBj15fyRZZyIZ7VV7VjcGQP5qLuDt04Qhv
TMwqh03aYOEpC9VnZJ3hMmWJ/qnsm1eXU9Uf8HYzxYE31s3DbkSjZjmCYdmkpVeD9qNAT6s+yaq8
koUycFwemG0DCYVHkkKKVjm3Z1kkpdeeI1HIqm+N1hLES7u622qzw48t64EyxxvDDOaFHCeHyIap
hCpLTmcN3t9RP/WzgdRbHbwWrhWd+sHRbvYpBnEypjZymiqKJOwNzEs/gH9J0uxQOR0q6inRXFsv
R7gbdrtywtFL3pxDKvJsCP5dPj+PEdsbr2C75UzPqIPMzy7aBaSU9ogvChtpNxPCriw4Ips0P1t/
ILltem5HDwQuYRmQj726WgajS0ZBql9kqx2JPCuixNaaEc7PHSAusRtmMdkuDdXwPuJwetfgEv5I
kwcHkmGwsG3iI2aRJwhWf92lrFv0grCDXu0+62S4DVuU58ILCCixxTQGpHwhcY071QmJDNAAu6lV
eZC1EdfIVV5V16avxtu1wjN2Zekpn9lIIBA5/GQNZQGp5xWZiec6L8diW/cTS2aAeksOJ8ezRdpW
DgsK0o/Rf/WbYjmWkwnvtlTWgZpFh0Qb5qfGikHOApbbjarlrd02bDbuiGKspgTjW5sI4GObh3s9
7sa3yY21BRvAHB0GWucq4YmCAJ6ZRSMqJRVPjF8FIpA/q+yP4oPiVfDoYQFdSIPqXxunW7IW4dQk
1rhtJAGaOKJKnj3Quz5fxaPBf8lwBF2zIJYYF/zaLhv9o1SEhniTeFcO3OqjSXQJ2lBKT75kGG6Y
vF1ULdkRuevqj7JgcX81VA2UYQC77GYHO2Aq5UND5PZjkZKYEukz2O2/h5hRNeA3DD/uphlI5041
cGjfp+GcFGEbnoy3oQ1gymU6d/lK8xFCrgnGOSezbryD4q8CtX0vLD24uMA8F9KsJjoKGqb9oUG1
5Lzf3SDBTtxUgkNxpegiXFnN93VSe8qqi2v2SEVubuZey65uEuS3IkPqBGFoENg2oSiXgsjKrWqg
w2Y13XTNgt4m+0ZzPoNo3pRmUHwvhvajqLXxzXTUYa3ocXNC4W04FW1RrQa9a1/6KvNXHJFHu0aL
5jf8C4TRBDXJF4M2vYVu91kh1oQ0QWpqYLG+yYZnM2/NF5XYKf6881uOMs9DOHtPslMlvjLkPGgL
J4K0rOfdVlHHZFOZ8PvIfRlfjd47KTx3v9guHExjJDgnilCdJCUTLt04tF+qiRS6wkndxxGy2HHQ
iAOYiNT+UuF8MzynfIe8n+4CJ4i2TWu1n8SRkeyASi8M3CnvD3Wv6896VL11+F23Ab6AXS3Ar62n
aS8i4miT1E50QPSXJEhgVkvEvvSvo/Kj0pXpLwJKufuRL/4Uek60M8rI2LmNrz62AWxvwGPzX8QP
AdBSvtWBmxJ30+gPgYNsddM7SM4S6pAXTXz0BEFaFv40qydif7LNJEIr7rbblQtk2m35Qt1aLNEx
1PiIHcPE6Pyah8/GRggVebWqzMdDMDu4Fv+8lHVZ6KY5HlTSSP6zk9oqKsfOwTAerLhiFgIYQ2KE
QCWoBJkZkdZfgjqyHst67B9i70tsGsiqp1mYn4LJf5Jtjtdaj2HZq7s6JyZ1IKUgXiZWaK77wtY4
wxL1AMrskltzAfaN7p4J47F0t1kF5W8qdW031xxJk8zusA7WOPFpZuK/EbDsu4emiQj7V4eLrAG8
7R5K28XDnCf6WtpkIXgKaBVoF4RMmEraWl//yDSlPdx6WB96FhzwUMywRHtytwpiLdCOEfGPle48
cnofX1PVQ2QmdB8zo3Ie88xqD2hqRwtZDZxRv6KmiAuvd+cvjTYcRp1IF8VL5l2rmOaGRYf6iQBE
8KfKvhmVRzxP/ePoVMnBtXRvEfjBD7NMxJJPaFhbz3bF2qTl3GwxQlB+1ZM4XTV+1fD6KUIARAme
nYYFi+OQsq5mtXvsQrXhxLbor76QKwAROz13HVGCk6lkH0GAbLPjAKqzbegC5Hk/ln6TfEXFL1j0
mYmwxwBSLXEbHTGImNAMp89ewMWihdXFzmOH4289jYQfkjaubdqqIRuDwIOdnevGsWfRuw96PkZX
FfcI1W535jwkZ9K/uRXZY3JFapHHIruAx0mImVRBOT8jb6biHkGQbXRcC/bKqH2gn5CQcciP2gFk
24ZO9ZepTvsyFxB+3yJjuJuROMjCaWH3mvM628jjRl3NpjqoyZDWk5XXBPUHEUgoQxgF8GHDqT/K
dMFeKPiYVLs4gRJJl7JX6pDzbaQusiNiEMiXlZvmYFH1pr9YjV/zm7ZrpFAr5c0NPZIiPbwThd4/
W4GyVKdTaF36tIzQrBnzg46E0jejzP+yVCv+pGqEL0axi66sZnPumqYzgbI2qIssqC9SrkcH2u/Y
blUaC3Vo+qsr0shkJq3MuCUWsweH3z+5Ih1XmoYkgM6S9vrBc9PyeSZ38YDIdL+o6qTfjcTEbZBH
Uq9JG0XwK7SLrBEpS2CKKCAXttsEPjFPyMCM15Ux6AulzOwncCz6Yhpt/3PfVVdUINxgwaPWFkBb
XvUc5QmZI1UebXKj4Ek5GIlCcFSKpqseOyRmtM4ZN5UxrwISrlgndqdbtep9fdNaAJlcjqX5M8Tx
xk00VT2oSYPOFpjRRar71VkWmTi8qfnkx5sxyXfQa8yTbFQzE/oIPrJ1ZSHmkbpEhbRmEF9SI9vY
Cuj7iTgwfsaF+RD3nvEQFn11IcEQquvfpkZctRAm/XFyjnf7mCjm0m76cqNFSQAnGsHO3W067ojE
7kzWbSo5MZKj3amphx9aM8PWH8Pie3ZpBrf9riRWtzDdanp269njf2oOB3a23mpoi6+sAGxUNDhC
7tU85CSMFDtZvTfcqhxeJV6Tn/+wj2anrmK42ivZ7V4UBS4MM3+QFtPNSnc1Tlq31E0vX4/+QdWD
/kkWoctH6+u9updVSOUaxF9IPGPTPyl8C5/AXObbwHVRlxejpA2aJtnrWuwdZL+hJfElmf3NbYDo
Vuhhvmlmf1rJUUNt9k91rb4hSVqcpGl00Zrtm/giBxG7V6A2Eu5KTigu2oAjbtJQrjTqAWcsWH7u
nvonJciCjWkbwQG3svakzeBdZY/Rab7i3VKfG9Wt97XVDBu/RStYLeJ9U5SWgciL7l+qlnz/zrNO
UElAuKIlsLJMAalCmnAFBrbe47d0P2weLlHpmG9hpMWngRi0Zenb7ocRNtwK1Tpml11Yb5aP/Enm
hsu2IGJe09xk32SGdiI+LdrGcTxci7Yt19BG1Se89fbSbJr4raoiDb5MBpfenj4rCEJ8a/p4XyaG
wbPNnbaRP/v/w9l5LLnNZG36Vjp6PYiBS5g/pmdBgp4sVpXKaoOQhfceVz8PstSqT/o61BGzgZAG
YIkmcfKc18Ar4dCFLM5uPunsbsjGWz7C+un06ovUWbezO5+qpLcfo9TahOVMP/orO21GN1Xkxvia
62Sle2RdfTIRuJAblECWy6cCWFhYjuW1K+f6zg+HT/Ly0tEtLxPIsutUr5Mou5BsNg6uC9S8K8f+
xrDtfBPitvsgKk1AYc2jT42Fe7Tc8tTDIeoH6zsiB4/CSorXqCiqtdpo+n0+TsFW3nFg6/F2Rxvd
1hslGzCfGq3ioRpHAbRfiz6JsL/oic4mijvmoCq+alS8pi+L94yhh86rFRl8HoNlnI0sND+EAzCM
IbVfBwMoi4L6wMFERfqDGqTsIhEomEs1x9Arf0PRBbnZnVg5urVE0YFq7dZT/tl3qggDKt9Z11qt
7wOX5tCniCUNA67J5GvAULfmLlKwCJejY8IOLQSSvZajRgWp3YZaiLefOCmu7nhoFgef03DDw1/7
XHVai2lXpp5F1KTXSTHzhao2PiwIs7LQD3VjTY/s9ctjoMfhRgLLfu2Pln4JRPu1vyRe+E/9cr4y
ljUVyUzs1TQOtpmrhVjQG/Fj2BvKrkvQP7D9OHkcdKU8Wjrml3K00FKFfcfEE2kZdV0dN/Uxvcza
UsRpm88S7mEqfXocBmQK3tEfso96J+X4n+gPZTTTo+yTABE50AjqAg3gUNtA6NjFoe3izAZlZCXW
XyuHlb3RLSxPytcWx+unehHQJwmIwtkyNf0mkm1XgGqUmQJz6swbeaYvZwj6X0dlTo+y672/yK12
N/y8Sg5QEP9xqd+Kv1ylh/PXem7Mva5p8bXLEtsroPt4okRlXfbJQwC1Ya+XLq5WkHiuTd13BLhw
/+B5met+Tnr+hz8vwR1s51adc3qbJ+/l+5Am24W48pdORfUtz57BO3SiiRSvN4t6XyN0u0rdJsRw
c3mFhFeQ95b3ebt6eQWz7G0v8zXyTkbn3lmzBtNOG+uvrvGtLOLxsyhzY83bkF0pLYtjiEHYVsdu
9xpqicAjrbE3Suays9T6/MlSe9g5ld7tx6WZixrp5cSpj3IUMYceKFM4nCc1yp9El31048G6gdOd
P5kxW3l+Vcc25GujprxqM6vlKxg+5I1CM76JFTf7AHPoKvuFUxQgNCANzzgqvdpD6U2ulT9h+26e
yiH6cbmfITEWoaJ+Y1jpf7w8ANTyas3F2+WIsJunwHb1tZ0ZoDGMyF8nLtmexJjYCzhd/Nx0Ly6i
Ro9t3Si3QUohPXPi584InSMpnhZPmzJ5Htm1blW7AS3FZ7JyFavZ6ZOPw5xRhzdjizv7iD70vpmw
SFKCqffasBRPc2R9L1PcKar0DmoyIfZCwoCvsYqt4sYxzPEsnXalH+/SxfcdOw7xb4ven111hWfh
kMU+ENa6O9RpdR+jTq3u4AS0f2niHdMdsIq6rzq1uAmTGoah72aeYZooIC6HLOs+psilHKa+wjhw
auPsqqE4vo5tu9vKppynLgPZpFNErI387Qb1WHuukYLC643pYfTJIsRG84IDYUWFfBIeaKQloYDg
Nprc6WXkofYk2nSViKR9MQ1LPfqjo6zlVUGgd+tMYBMtR9WXCXm/FxIt0TlLcVKD490SvceZNzV+
eWwi1fJIa4bbPuUJjsZAb8FjZAdmm2+nBULdDYDcM/ghsiQ91f8kbLKDscjkeMTezqodap7vaJSt
yT7Gj06bgMzCK/Vb1oDU862vMTAE0sb2/MHIsaEdRzM4mQI+G1IR0Uax4dyLusCvaCbdTDUdfUTx
eWAVpjQYIG2JbcJu9Ev7AHfbumkit/LcKdVfal1c5QuZUbhP4EJiDceDtFRnoAaFH1/lmdVUXxUl
tCkE/tJf1a2LgT3u4hmpz/2osOHsVdGfe6sZzvKsy+MfZ/YglJMaARVnwnv3b1NxRx/eRrt+0VWx
ShKTCWWzpAuzvYuV1VvZbOADulR6/CIHywUuUkSrKXXSB1n8shXzE6FSfpFD+Afkno6/xU4OEoKk
b/eqIlc5ZiPl5DDRg1tM7ISHURPQpgg2u+zzlzPy7htF1SkX41L41l/5erPvqd6u5Iz3C9IIaSnX
HitQmv++SZTxpzgRIj/Ly8h+eVXSO6bnJtiRy4G/3J0XNK9RrJZ3bCW6xyZ3LtHUgwRZWo6WPSpq
5N7Ilt0UX/1s0eSYsv7RxtEdr8lyPoulWYJnXlWmMwCd4EoV0Zq1Hrj9sWvm/jHpw2md4ZN3kNeS
8cZaMjbnvbx2VFmwpyE0d29/g4bCiN/jmiCvdShybTtDTbdydEh8AfRx8dersOCsMwsLxX4on3wr
3s+qbn+0TMXyUsAPkIfC8gH+4O1bP6ocXsJ+/qyOeXvvmPon2S/vE00N6pxuO99aOdzrvp2dj2Nn
aqy2bX0No8S9sXRhkYbQ0BBss9FrRmwlKyccbmFhDrfKQs+veUzOqgvk7Ge/0EXoUbgURGjMkAOB
0DCryFFgWbqCUlVchF2na45ZyUn2ZWYSr1gxhVcd2hjwt0YUv6lcfTokFDYfhmK+a+sBn6CWXOBk
N/2DZUNGxCHgPCytt64QNZMazVnZiuGr4WWeDifZnPw43wRpOG39BAyi03XWNpfMHTX0u1W5nGIe
vzXrPlxCGPq6hd2jgestvTYOAeEsOFxtTnaZOx/z0lZeW5ZUkRGRs7XeIzLKtwtE5GubuXtM1IpH
HhLNCYXYxWGXfjSCvky43qjaBzHkRehNt2FVaaeIMPtkwJNxOjLkOov2SgxjfZ8rubsPp3jcjXE6
PWT6+IXUv/UltlhH0Et4Lkoz3TogL44k06NbJHCRk7ES64uT31vq2H1udSx+bd9Kb1wNUEDTgHpV
7Mw8oY3QrHziHpY5mvLgJ4N5WhIzwP2Xzr+curLX6KpsS30YzcdlvBVasnaXrSbh/RpDAv9M/tp0
vMFWIy9SFNvrsta+wcG7Y88T82sJy2rfG4YNvoaBQDQARnsxQlJksd7LTipaztuwCEPIJq7Vr0aU
urxOQ+9ENaz5Hu9csVuMpbDwmtqM1Xj8hrlLjU1DPN8HLhtORFZuZEteQPVQ9cZlq6oqZZcR2Hbr
Km3qWznF5xl2mAvNWhmoAd+L5RDoiG8EeeIeZNPog/QmVPcwnm+h3JPWr58E6gvBCuL8vcqf/BoG
SYJdUlR8UOGubNQMi4ESVZaD7c/hgd1ScJO6EX5I5F4+hEGlrPjhtx/7Kv1xR50ayL/v2KCbtXPn
XN1gFarvTS1B06Ku/ReEmL/VllHfhjAJsHt0n2T3ZKikV7LZ3TnLrNI2dkKPtAd22zOm77rgs6a/
Rx/XG8FyH3Gmal7yzJP/Rul5GC2DLS90Orso4WKn41+buFsqK4pQ1jqbZoyWBrM+xwqE0+20nPaL
FZA8NFpl4x3CnBIBlHYlO9/nGCj37kSZqesoJ+0onYE1fdrnLYWqmN/kSoDRfJzsVKcONMMDDopg
M9St89RayzeoeMZYzL0Jhuj7WwvQ5r4h2vNCsyuepyprWVr9/BD4SuQ5vt9vlQrcte7i1JX1PKn8
od/xlS1eckRPuiVxa0KB8ZIywf4TIdo7EdjJCmuz+VMHkpQnWJbe6UmSUj4NYCv+lGqUZ1Jw8U2V
8W2EjTZRrr99n9fHQ7aOrMxY53jzDV0+3E7LIa0c8uhB+a3L0ACRLdlvBBEs0moiFkV/+W2am9bV
tRQvctZ7dzsR4Ai9yPbvA1VJAiu2ATDKu8nXa9ReA+9q5Mmncgg2JkvDTdqM+Fx1U3Sfg+VZ6xYo
1KkGwDCERfVR09onTC+jb7lBNVTvWHVdbZd3WskW0AyOutNgKqWIb8YUGi9uNYVkcLLxQR+S0cvL
yrztkYDZ6k3cXDodRok+mAuhc+i9d7x8H47d2ildKHoUzKiwDGFzkcMNfFCcYYZvDRvEXUU6GCme
IsEmrribOwsfHQ0YV66U5N4THfM3jCb5tKP22IHHe4GZJ6fH5FkOSd+E67oZij2rFLKLTWx64bLg
ykPbxmX41k5Endcro4FJ/s9//O//+3++jP8TfCtuSaUERf6PvMtuiyhvm3/903L++Y/yrfvw9V//
NG2NaJP6sGuorm4LzVQZ//LpPgJ0+K9/av/LITIefBxtP6ca0c2Ysz7Jg3CQVtSV5hAU9XhRhGEO
nlZo40Ur4pvGzdvD+1zZr5b6I19UcveOz+ciKhXi2Wg/4ImS7ikgp55sdprQTzXmO7zljIJM8K+G
H59la2h8+wHaO3ijt1GDyBLJy6scKPQRalVVoGvmINRl9umma43yJXAi5+DMaevJJlqD+bp2svg8
mmX50nkgqrOXxKAYlM5aupaT1KTvPZdU6MHMo8fcyW/mdqxvNdMv925Q9CvNKKCPy868cqCrhf5Z
tkip1re1pkybvHETz6my+raw+09//lzk+/775+Ig8+k4pqY7tq3/+rlMJWoopGbbzy3KOWDqirty
qvu7QSkepSm8kYMpymdhbaXFfNyrT3IWu4mUzTQ7gkDLv5ULZ0YeRK91ePok34Dm1Xd85PTHSXf8
OUssmZKfXWpgmajyqt26DOLxKUW3YvYpF8gW2GDIKNFT2KbdfT47kHmZEyh+cxMLk6zI7Z/fDNv6
7Uuq2+iHqZaAzqobmqYuX+K/fEm73C9DRSW9aMchtkpph8tYnetPmR6/zkHcXOHB6E+hkbCha+qH
sVLGD8Pke3IS0ARUvsk8vF0StkQkJg9Z2Vz2DztIGcamXG7hjMrgAdUz9vKOMKZYdMqkP8vRKYqv
CYpMtxrEwKMD/uWmKPx8H6bIjgB3Agcn5ugcuGmxCmMh2KCMFFuzEaG41HqQM4LxGQpE/0GOh6jw
8NrtjWxFWhvwEFPT4+SGT07jWuAHDfs+V62dXxvKElc7Z0qtZMuXZqPk8T5J4pjHL003rUbYZi7W
iUvTbC0KpWWrn0KHutvYPekO4DA76fP7JJhmNiYYX2KVCmY1iPuvWpRnJznKAtpd/vwJaobx94+Q
VUYVFq9C0lwsH/FfPsIYQ0BKdM7wauM1t6uxFjeKFZzNfuVnYMVbtOXjSycwtrPqXJB7RgdoGnEs
KaxJ3Pr5Z1114vuyxi+tQtP94CSiXWljDM7ChVqnwtPdNWqEd3dR9i8qBrKrLjNwwMbo8QMU6UOq
6P3LjC3mfhbsakK4Ei+VARBtLkV9Y5kIRpEuebucbGl7cBpi/mG5W9lRMHYdq7oMqPU8TWQr5OVN
ORfHEg47enRMq5bVJcc985yxGXt2frym6zbJyXFzcy1nBQJ+ixb37UneA4iwb1OiUJx4XI+2Ydzq
EC5uS7RIgjogo/Ozy12U1o0RDoPskwcfZaqtCdn07VLYzdrZrKxnFU3pc4Dc6L4wMugPy9l73386
+/M8O8aZSt4F69AfZ7/dJYlcsSOT0PaBetf0ir+Lwyhad74638mDloXpVnR94b33BbiNe32nGRt5
mRzoTb1am5nd7977bOHAH5jwABTD/JW0CGyxRhP88gL1IIyxusxigLjdRM49cgjF2srD7lXvxQPh
VMgzSdnQQT5fdaobo+qbj3/+fuvLY/Kvy7VhWCZm1PBGWJ4sR47/5eudW1iQRXobvoLbjJKjZe8b
I3+g3tF+s5xuJ6ZG+6gGjliHum1cKyQmDnU4WzuwL8W5QAxiVRBHrwg4+JIvBwWVC89K2BjJpt60
N3/+kw379z/ZdgVWxw61Ksd0TPHbE8bS1CAKy6b5OE+jF7tzcw2Xg5mWSKDbdrsfADStBtX/0aeO
Nor3yDuu9MzsX+28OVHpIvuiUXEIch66RpYNrwHpq1UmMvUyAKH/oEzZFQvR4bWs+YB0FJb2WeiB
IiiDXL9MbQ3zDgO/eFekVF2txXU2X0bkmTzIiUbeDsi4RcV/iX+0X98F2ybmETaABpQNXGgUxm/v
Atn83HZrN/+KmoP+XEzFcwf/wu6V+Zq2uFxECQ9+8rCb0o8JT3tRfgd7bu/CTuRwDRIkiJLkmLim
12EKzJPX0f7Ln2g4v62dfDaObUF7tnANR5le/S1GA/eCrWS+CIZYrOkirYrz2BbBIr3Pqb0cMj0o
zn4JSoRc7uG3ftmUM97nyr4UB0k09EzUOZeb/Dbvvfl+beGSaqcOEcPiNId7AzmCUyjcV1J9ER7a
5oSkih2IrWM2jC5TqN2uR7Aut7KL+Go8sNjPsEkZlDcZVITXGicy9xBIxnu1rAbgb7ciLril0vPz
CeoOnOVygbyJ4lfhKiu14CRvQk1oukkQe5SDIMySjV8O5uKX0+MpFPenKGn7U7Ic5FmLQ+cKYnS3
+W0gz1BXWMmJFr/mta5B/ay70oYAk8zr0IggpKUWftl6cN/B0XmQh2p8pcaRfHgbt9polRsOEjzL
BNQx9Dxvz0WKSpVVtbAvg1BDZcVQz6lW/TiTffKQLKO/TZZ9crRpTfsgAvCkwxyUJ9Xt8l0+pXdC
K8uT/fMgB2cHiYptYU7lSbbfh9UYEjJ1/HHVTS4K2cqsbI0lONCWg+rPh1jrshtnCRXURmAq0+bX
4S1SIK21RV65Q5ViGV30tyDN5auhcvOjvElfZeqd6LZyTM6Ksrk+wJOciKWWcOM/vSr2cgccbX+8
apyN6toZBR6DGZ7LxYCkagpJ5rVxU/a9WuleKbU6V9kc9El51QcV3U0gU+d+1PNrlrefUAQ3btCB
MG/kmeWbycVG18aqSvMGvbfAWMmBuI3ZUpDy3sjm+0FeUcPEfO9S2VCtOi0B2NgOysXUWugTeu5s
Q9VSLrLv/RAu7spBGaXHtFeTE6h7NDuXM3loFKxnV/LUYY+0hc14jbswPcdBDmbdKfONw8fg1XFZ
b5D1TsCBweDeIkpOqar7HlQFiLehzz807WJkMeEO9dZsuu7ORehLN0y/WIu8VtD7KXsUJJkcukOH
X+x8VuD6XgJTUEudhLPyW9N4Hkfd2lDtm3eyWSDnuTLnKblWuNk/1QRVmpuaz+k89UAMfrnK6m8z
0tpExG28rku9+cyv+Th1Inr2raLeFQOWsUURlnDQons5AW7GtLJD37odI7c/ibKA9Du65Wf2b8sN
nFJxvNwEZAAUWL/tJnNeyQHfL+/Mxmofez8owYNCAU1y8k2Rox/lBFHBIleAuPQOCsjlOsl8s38Y
XHvj+LAq4tast0va/NPoQXVKPk0JJSeiemPvR7r5ZDbaTg7HTkL+xfLx2Bhqa+OEYjwu6QAqNZBF
lFA5VZIjMqpebgN3l6nUoEwOYVNmVNLd9jQWwY8Uqz72X8fGLu9QLZxu6qoiv8im6bVZbOKjVrmC
kJruJyxW1iW7vn2S6+O9Di/qrjPPckz21Jpd7tI2xPJ7mUDi4840sS1DBTU8NJFhbBNVK14mfHTl
e2GNXb8O27m5ydJKg5QtxNvbC3Xay/Mif9UMftToaKmHMRyrDwKJNnllrmEERo2KLGLjgpY2A3fj
jlP4kezq2weh+9BiBgdWnYG6zlVNqxxfLKBMSg9JLTdhIzYVlS3K0ZX7djLJE7S/3k5+Dk3q/8+c
v78E98kbfKiJXN5fQgl08V8ey/rfn8poyRkqcYNpG5b7+1NZiKB1M6sbHzFrca5J2l0R3KletQ5F
2x5U5U42c4B2Vq3nPmRqYayHzq9ep8Hzi0DpE94eu1znUFgo6ykxSax/nymm7RIITfFOnr2NVtb+
zzEgwMJfg8Al+DOEbdlIWjuWY/y+LWN701QlWY8Hsx6gysGTVWtD29s4xr2dvfe5/6FPznOLKzq/
q0nJgEGC8kwPkRj7I75I8WpIXf/Y6+VhyufY2GGxYW8hVwNQk230pLAhSUExjulrj1WyZzS1faxc
KICi+RDbmJCX0BIP+AFnLM8046n/il6qdkvxwaBMF32Vs5RAyTaGg/agbNb+g12W1nPZE4z0jVNb
KBHmFeyQqHzWO+KPJmxRbF2aUVl4geHXD0E2m3f8/ghLteJ5nmy00goXjdyQzaiT+OkuBHt9HWzH
Ptv+uJWtKencqzyrO0eFF4ACZmJDGMdshsmKlb2CefcP75Pl9QsNWF0ufZsrr007nsaysx/xCYgC
g7q2geN3EKkVscpQPmOSY6/HuEyP8n8Su+49/BPzNkfa6bFv85XstlAYWYMCGcHI57Z4LbPoUxjP
2Zdojl/NujDZmYw+X1An2ZvIuT4sEyKeE4+RqFjqBhdJvSVcejuVMZQ+JXyy2tQ1a9Pgj3gPrGqt
K/31eygFpxCVFOpZO3TOsq0TzdWBLYPzULrhnWFExqdS+Akcp8C4MYywvAmqhofQMtCF8w2+Xe2j
q+bBwY7qflsNLDhN/EWOp/4YbuYUEwmzVRc1FX/YGOxQbtKUuGLQ3PKT7sbP1GV6iDi6wKdYUTzZ
z7u+jhH0flnYj7uhs5udXbrKSwjcVE5IUXzb6INRH1FEiB/yiBzSckM1MOu1M83OhXq/cW3KHiuq
ZaDzh2AF9ly50/3GP81ZVnlWJtzbeCAnDZPwqamLBsJBGTwKti9loE3PvW2X56nGeSyb8umZxGy0
bSMjJ4fGaFRChVQQa7uRozVVCtvMn8FFjzc1QifsmpiVRPO8mwIF+HIXzc9t3CVrFcGqk7zIdoNN
B9kCe/JBubVztJ/lC5OpPthu2HvyImRSU6/1HesACaG51DFoynmaAQrhAH5qoth4fG+i7PajWZV+
fZICaHJUNuVoVJMVkde2ix5aVAUPPlD+OHUx9poXr6go6HEDk6c8+vpFUb7Chw/ghbL525icpvhi
YySWug+UQ5L7vnipxqYGZAdFJA1TE0CFtgjQWYe0WMgkfonvXGTHp3LyxYdkdu7f+lPXIjGIuZaD
p8cd0fQ32d8QkqyzBggPZYb0NmvLxQZzcj4qEwJLWeiYVwt3rpscodJCjSHC9h2FAOi0Gztv7ePb
KQpT9lG2/TZowFzMoFp5yAJfNS/5BPGsqRDXeuurKusSqbNyRPqiudpS1mvpC7S7qUG8isWC8BXu
Vh9Hn2tMTO3Yj771Q7VDW7wIV2WGWYabxquyu7J5F1jZJDEYtGD+1kz+1aqd4TN6WV/nutBe9dkc
wfFDSRk1LVyh6wAx1rdtSEApOwhKTi7PIdWHAdfDDJKncpI8a/Dh9CzHydayT6lJcq+UkHtk8h6K
2UY7GHff5fD7dc6AWGCIxwVqTNm4chEmoDqcBBvFqswb9rgYgCmadsjduLv4xGUbV4TNByUkVnZQ
y/8It+PqByhLrRQvyPv+rR4RLWUIWYuQdYcgyLRTOLcAH6lYtBNiMpaRFau+Hu1Luxxs02iXLMOS
q44JRCg/69z+Fs5DfwzC5kVbFBXlgeRAf9sF2QVLB+Uku+RUK4TG5cNM9N7n2iFaoZoI92lcC0/X
p+CqZ+2M3pw1oSWZmpc2VvsNbhb5A0p2OtVyI/hsjMZ+bIihV31S4qCeWl+KMVk4M5r56EbQleSd
6kD7cadikVQ2LEXfWUotLuTcCoEPlLM0UsLQSzbMKVSMoYq2ja0sSiaM2KkZUzlEUXcdJCqJnbjd
c5Kdx+Us1qrsHJR1uy/QDH07C3/2/TZaBM2wUQHfgB9Qjy7p22wlT0MLnLwiOMimPAjDya3N2yS4
SEJHGoernMTS1oVWRrc9ZLnUMdJnR7j60TG7xtMtwAkg3MDyh2QHKDBlt05qoJy8DMBgKL3B7Zxj
FYTuU53if2aZI6pGYAvzoZ+2sgnH9ID2o3hAjSsGUUHJJoUvT24m5q0m+i6ixv+IzUK0zoqFUqAY
NS7MUX6GSJucDIiy2LAF/Z3mYpgZhuBN1NRhI7kkwYIlHdYOkXlw8vr5vUueOdVgetGiP6oi0aUl
mXPGQ8Bh00+lC26IWOtLU/bJw4wnHzKi8GTWmQOdBozvXW3gCaMlNWZhw2IqJdvz0h6bYPjR5in+
73aQ1c+mmoPSz9UXtfHvslrNv7NBhGaXC/ZLOlFHYlr3TgeJL3TK6GTZWXDpnHHYmEpbP3ZFDl4N
Lu637nOaJsX3XIdNUde686iw7G0Qu2svwVDrx8LOkl1addU9u05AeVmVfu6RyJVXaX15DSZWqwyg
5JqldffnwFQXvyZUycuZrq2rZK5dIQyVr9Ov9QLSqGHvqKX/BYc2AEuzEZwy0pGBWn3Xm6D5nCXz
5kVgRvMlxhJhnUSXSUfMUmsAAihCi9C2Hg9olyHSWfkGEVlxE8V1c+hcz7DLaJeVBW56+X2atNfC
CMyjSo3zSLYACaaiTNdR3xm72VSDDbsm0yvUCZz+mOI6FXI7at6w8rbds2Yqpoe/97gib9fugDqR
8TbqA4nfECEa7WilXXxrq4jkQgF/0TXg8LnxEn+rHFL9c/GIfKS7Mx04x7rVF2i9OflZ1Xxtl9Xd
o+LOSIsFmvBAx4i90+HRRilUOdnxB5Ie8PD1obmKCe08vwfYEMH7PimqXZ0EnMZVjrLyNtPJSA4+
inJOmK59oRVbxbDV7eCnxnYWXzpkfg89qZaNTQp/LaAebknS44ZRl8Teojv4c5TuqZ7XW3fGuzAR
GNhYZ0qwqB4qEX9yU1CGSgSs66xajWo0fxigeccKeqsTYugrCvKgAPXE3uRap2z0vC23kwEtJgkH
e4dbb+WpUCjQagH9qQz6p6SAZNNbebXJAz9fKUqFHUmgl/exWYIZ1vULtHP9ArPBwx6vQ0MFq5ks
Ho/j0LknNEeRKmiqfiPN+BLKnOt01Ek5osSI+FhVH2DOeDDYHi2caw8zyhPAq8qVNZIxiOfuS6ZW
xjkpms9BaOzskJjJqooYK9MeR3IS9kEbZOfMMJ/GGEfkoFVtLxEQbolagnWsuS1qr1ZDGeiBXV12
Bn6TnSsW6SmEptk53alefL1Cs3wQos2OIjpYmm+eyLBfAbJbL6y9h9DBjgGnALxxL4Vhxc+1ku40
exiQoYuadUHF9M7ULZ545ioNbeXWKkMkG9G8pLYdr/q+by+ddZxVY9gs/LstMtyXLnXmS1hALVZs
4Un6femjC62iy4ZtrSmOZRU/4cA6XPyJpGwCys3Ran9PcvzOYT+6Ykl2DhANoXHr4wctrrsbedBt
uE5jlSOaGdbGqQGzdjKmBoqgYZ9LWNHXwYpjb7KwSdBshKPjGRsyf8Yp5RJUjniCrbVywvCEk5F/
VDJlPExu/5qB+LiY+pgs7C7keGIFyQkDKXB29CmG1F3h9TWQJn929N1IJOtlur2OFOOLOlQbPdJ5
vEzjeFHz7LZt+H/nHaxmYC0A2iaj9RJ0FAjaww0JC3eXBnbhQXv2rDH4ZOlG/9+WtV8L2axqtslW
W3eBUZLmt83fCtmaqqd1VpXxtxGhNBjuSHAOanFXpVqBhPM07HUbUaGSJMu6ZGO2TbVmZQyoZklW
bTkDUosnOPZGujU0q9lScGFPELXZXaHmLua4GGvMy0KWJ0O0dq3U2JiZQBKrCJ/bSf0v/x3t1xSI
LJ5AsNWEo/FNMx3jt6IuiULESMw6+5qB7z9CQbJOted42CrEaJSlwMPRLvJX+RQrK3KhPkYAKQr/
uoOUrHDWf35muNovuQz512BTAGPUdTXTcH+Hsow6i0LPr/WrS4gPDBCXw04pvvVOGFPnnlpvNl1c
72KAi87ofDeU5EvXtuO5wzj9UJjOrlJtNgTk5PYEXuPRx0kSUmJkb7WwQmZhhlzV9eGLEefqTTOH
Nyi6aWBR++iSdXq66xCmERuZW0C59VkpIn+ll/FD1OHJN83uJiiHDIG/VOxq1XiOUnRPYxMSg2kl
kCiW7H3cuR1vF5jcrrLUjRb0hyxr9HUo1H49BVqNdJ0trrJZW5isN4N9ChIU67o8wyAEcVR4a9/d
Ngp3Impf9XyGaVQW99KIVw+04xApH4DKx08JP4mV5rifswLujDF16slCn2WfB6zOuMfGO+Hr9Ymi
V+3GlHC771jjXPmxZbu2TjfTAJ2y9pPurKttu9YGFw0TtTy1VddeUmwIPezhujX03WSVqE5EEka7
RUtEoTgSIdzbTPP3P3/+2t9CBr6J1McERTxTt23nt5ChgDhoVyLIv+IANd72GHmhNrfYU1E0+YCP
D3uOkpS1vnw7y6oI7wRlvT//DfrfvoNL7ReMCl9Eg5Lq73VgTbGb0SRZ8FUr0i+IHLZn0BspZIss
WAkX4KQsTutJfQHosWN7ExzCSRuxgi0xuh0KZxsJ/TM6Hd1lRDsapOSknFIgNvGUq96Ajst5HlDJ
/fOfrf2WB5QLE6obpuvomrsUGn/7JWsJezURhPZXLFdwO0jEJ7cb/h9z57EkN9Jl6Vdpqz3+gRZm
070AQkdqycwNLJNMQmuNp58PHiwGmVX197TNZsg0mLvDIcPh4t5zz1FRe1HAzPlBtc8tE4jM3D4Z
4RrD+R4uAe21QEWPcRFGe2g5GeHL4UrqSxfTpnMAq5a6MdJTK7g9PIXfjHmmrTwAKJbXU1jsgEvL
q7YJ4PECiuXD6Gk22Qo6IXM/BnOzwixpbwcbQ9rQpsAOM+hz4Spbot7TZ18a8401EJyMKANBs2aa
ryvfB5gYRP0FUY04S3AjbyQJht6uiBFfjad39JJYB5cd80Vp6hBcGK1NYdghi7yiXzVxX60Hf3I2
QadtwsKob7WhzVy4Maz1CI3dxtf1mOHeYSpoBAOms7m9LGpU22odVXK/ZFboxG+WdQib6l3SdeOS
nt1YSRJs1ooNj26VDpBZx9GEocl/KDAD7Qc9+t4xqXLgYFkmpuO0JyK13JUNgji4S+Utw7FyIKQ0
Iob2q6zBcg1eTqt7aOaKNtybiyNLZy0LGWwE4WqI1NkQjBCnIeDpmEZ+70BSsHP67oOwKSljxgCR
gQLk7KZsmAZeA0Bi8SSPx/DgTxeOWia7sBoUhG70aMYUkXtGlXoTSgA3moVyFNFW8D0j4oQgrhNL
txF6jzoABohZlOwI/SwTr1xZBcN3Yu+z+6bQzZ3eN7PXYt+VDeUGvoeF9Uv23WJum/9mGFD+ZozV
dZuBANu2QxSK/vvKoZN9h+/S8r+ZdRQyVekR0LUkZ5OAQNooctTh0e37K9M0egR+Fehu4+BYpJA/
gAPYjHp/3y/8m40Dqp0f5d9/aX/tIJgBOIaDN18xVesveEtNHZCYHofkY4i66zjXlHvFgX6+NuLA
8+m3V1NXpzctwQHgJHpPUSfNHYk+9VoDNIKkQXLfNErxCn1ewmrS0g416K17a3hwCvt9CqbyIcCh
/t+BRZzPYytzFU3FzaFptqPz5f3+Uk0lahCftdIPKQAHOhNhNBTWY5vGDFxE823MUR3dUPKLvcOa
yx0IqL0n+PbGSp1DrpjGXqxUehlJ2GYEr5fv1QHyuKJjMaFA1+IGLWSm7dBcakq5j7HKbRU7kFxb
L1pm1L5zqIdZdjW/2cKU9XUCKfaiJTbAlba+jDO/3mJ4TR6yvsYmRe/TduPzv//lPiHYRBdp66yM
bNlQTZlZ3O+vYM66gWVREn/YmdqsncQMGE/8+cVu7FstKpOjOSrmug8G9JngTevGgzQ1xjEb63W1
kGZJQ3ipjXJ9YaAxTLi38sVCx+FGQzkdAs9eavWnkhnhaqrChY7Ej9yqSXsPi4XpYs6orubcf+3k
jk7NZ8ViSMOjb9O71R2h+f/+WWk/f/m9wf8whKo2jdRUzE8fUT1kRoN+a/6RGmgDdiW0Jm0YOvDO
94G1RzaxR0wiWQFCyS+dObjX2/C7X83Is8qqsUl1J7gUm8LBbgqQVXUbA2Ql0jJx1yW3dFX+vrSb
FxjJxwsJW6rdZutIqq/gFx/XBc5XApXDq0UX5UYHfxvRtnYorSHxkEo6ghmGdpXkL5G1h2EGwekR
WhPjbcwdzTVKe2fksvZYmWjv4ADXEkT14OhPiOToEf9hWE06QCl5FnilxViCUWnnB3HodXDouE2Q
L54F1i/EW2S5O+mmBMdP1mJtS8prKYc2qF1AwEHmoNBMR+ECVOHGjE56kqa0WmH/vwa/WFyp40Pb
ztGO9VyA5dscCJLKEdmL+9Rrc7jDZu2RCQoQz2b4QKv36FQ11Fb01sTGu3jskuuUSZ07A2hdxxAA
udlCS2EaNczdVX7FDNI52mYRHfEQocCS6MZOCf3xgHjz9zHqVEz6uXLwF4JjX80/wq6qjg1GQhcO
jfGihLTGr6BpbQl1GekKNwbTFCilsCbI6I0sdkbdWMxbfY+CalEdx74GYx+nT6ZeQ/G6EFKrNgYt
ADn7PFeOTTg1l3r/He93e50ye3BblouEPgzbRYfjKemrg19jgC2mdzuVggsWPciWBAS510Dr3HgK
9C2GZ/loLBtNNl0Ii8uLwC/fk7H6qHWLJyyMK+Kc9Tu9g0LUIrhwIEzzGkm1Yzga2de8qy91E5KG
1g5uBmjnbogd9Bolu4NIpfhuBYyF5hWGc+s5V2bTnbDrH3NZvRoNRb2flHA72WVyM7DiIQRgand0
SxiPh3CAUSu0XQO83s6MsKsTrcdgXCIZEzOUH/s2nC6DDjvQbDvNTQAd4H8zv7T+Mse1TMXQDNaP
FjK/f0FC9xC10ur07sOETclLwolpT4ZQuO109KFMGa5tu6JBNhsVaQOUSwPFvkBkYkWofbM1o/lr
NkbGNk3gX4gN4vBfMSlYLqhxZ5/Ei/mHeTzj3wWEqelxiQyhiwsuZfwHiZkPkCH5pqtq0MMEw2Sv
FDRxPcRkpgu5eU3SfKcB+rzTEliu6gKJDkWhN4gL5btuDPYhlrUtVD7a3hhxsIDmT16ypk9XOh+G
VXQhGDuuNWSRsRkBfGx1PUp2iGsWxwGMebLQ3+YN8hJdrCoe8Z8ZbiXCEMZ4LefIfoVz/jHawHjM
sW+3gY+3JlmasF9HV33cT5cL3147l/UJCfC/fguiaERQxVf0+PC+he2n7H89FBl//3s55med34/4
r8voK+6+4nv7b2ttP4qrt+yj+VzptzNz9R93t3pr337LrPM2aqfb7qOe7j6aLm3/DAZZav7f7vyP
D3GWh6n8+M8/3r5lUb6KmraOvrZ//Ni1BI9ouqky+foZbrJc4cfu5RH+84/H9i38mwM+3pr2P/+Q
MO3+C8OubbPeIOiDWO4//oOoGbFL0f8lL2Ms6znWJLJu/fEfeVG3IREr6r9o/CZ9HypofAE6I1cD
hy+7NOtfMv+wFivocds0rT/+fPgfkTCnX+3vI2NU4xPuklvTme7IGpEHmg5A4rN5o4BvhyA+e0Js
TQpdlCmK1AWJXB5+SZpWt1jUWeMfTsnPFfR0q8GyBbV+k8wwQ1nzTRSyDMV00m5zGAczc3Ce+gI8
QFfo8JVVEZA+6Sa0lGEHLOCirqXhoPu6vZaU+ftYSNFNThSbB/0YYeZMSDZFLWH01ucQC2aw8NVA
+hhb+JDnoTsMYfwSSvOXEMZeN/WHaFfqEmvyYdyqWVdtMsvRiZRUGoz9JhpWHeFZTTQYsyeexM5A
UF+LpKRAmn0vkno2p/3RhuN11ftA4EK0hH8cEOH9//EqfjmNOOqXtyRqiULQ1NuomZVtF4e9vLZm
vzgoCeR8X0TS74Z0o+vhg7HsEEVikwRqcZDzvPzbMn1oY36r5ZAUcPGPJLQgxMqJI8Uucfg5K8rO
l8nFgSL/l+S/v/r5BkUqQBJzP0U1wNehLg8YQ8qDSPVLVqTOO5pE/lF2rhcYZZq6nw457xaHiGyY
pqEnw8bg/V1lxTBnFmHLRX8546lUHE54IdcRychywe+Ep5v9dE/n64lzfbqUyIZLo5BUuP/Ox5aj
ztsX+dC3VS8ve98tmQiCDxPbaJrzw6DHtE6RTFM7P5hZdUiDutiKolPFfNlxrnI6h6h9qrTsPmd/
2Z00IVfr9KQ4nJKi1qfTiew/7xaX+OUug9ZnzuRExeA6aQ6fBhJFh2R5FFGzCiREd5xBKld1q8CK
JvJFE/2oJKqL7Iy+6WG4E4eKgvOZZgQ8mL0uZ06XjUidj8wzVCEY8zmnKLSljmBCgqPcOoRltJSq
Q6vkdcrU+Gey8/P6kClqdRD7mQwnq9JwAOEhUOsRPa0Rl2Hpq0GS+lWi32aGgRp8njUH3+6aQx41
F9bUS6AopWk3R1C0zzk3YUd+djglFSXLDwZvM3FlaBZ+JEVp2FpHPQ7CrciJjThQ1DtnfzmlKBS7
RcXzcaLMV5PewxAVopY723THWfGOqwaVINAqM3Sq9BQQfRNgFrk4OF/tpRMXG60Z6dQL0bUj/ViC
R6lxMTEWeXo3DofBicaDTpT6Lp8Bl0yswvTqoTDSaaX2NdG4TjZmB9O4qLNm2ocxTw9VQ34QqfNG
lOUmIpoQ1QGjWN7HDJvJ7EEtScdea8+6YLZkMbYL60rbBiFsl/5CeZmaSrWJZixn2QjrvL141v3e
f8C0c9tEPhF6ddseWgA4gFOQBxXZrK5QT+Qp1L5bAqmS+cAKHGNWZCtYv/q480xwb4dSHelV68rZ
Bk4HEKka9kr3ZGj9m2bD3Jc1QXWM8q48Ok1NQL3TMkLImr8ZlfnehwLMLDt5V1Vzg7BO1RwM7J+n
FJA7fWdBrKItfbQd1eHaMGELmZqWPnnpvJvSjuDZW5LnwqiXr7UhnDfj8gWJTYjP/JQ6l9WTpGy0
DHrmpdGLTRLWILpyZX+CIZxgCsF1BVXe1qzNciWVA5/ABBO8h5pT40kyDLl1d4Mu33BqiNryy52b
n0iJsiolmNnq9XSVWtBCFEW6tZevoJw0nrl2MMie8yIFVRGBMjAvo9MIkkOy+vGQsNhkJqCVdHg5
Pgno3ciHNrvGinVqMqg9mFmr1deN31UreHZnt7MHSfEQZR4Pp2Rb7ZyuUffhPG98OO0OQU1sVACx
sYt2MS603DkkhWKfNlW31weclkKcEWIh+9AQM7GKQDS4RasFKWKkGvRbwUZKVuG4XrQWRhc+vj7a
KdNtE2+mexlUIcji+/HVDrcdMs0IhEM5/pTupO8FYsnaqsog5nNpism3KHaTmwisefAFMoNyXNXy
buq+rGGhvCJ0RG92ariSUf0eVW9t9dEaWwqGZ2+yEOT1ovkqkG+UaV3p3zr/rccenHlx7WnAJPJ1
Oq7apyFc1RLIlLdMu+hwJqQHezx2NusE8JjEMa3M4ks47bP5Q11UJQYXt2iEVEWwh3RYlvBIuMC+
ADxtBv3RhOLL2GvwhQbP1ocJTNV4hHC66Na1sqvjy8IkqhStnws/XOOvzqajnlzk4WUt70t5Z9er
pl0XvacDdZzduWtXpbZteJ2q5LLMhnRxl0aXSuV1zh41BTSBpO9jCXe4SsBE96UeMaVBy0HgznWI
+yYnisCTWI/bd3kKRPE5k/BVBjdl+w1mrvpgE58JmS5ywzh3DvHkoauep/tQMjzb3undAV9ykNxZ
6BUiTiVfBf3BtHesXX17p70N8KKjkCp3B/DpanKRNXu0wAr5KnS8pgetuk61h0h7mlM3u4FbfMJm
42wXs8J3NfXkL/UTWLZR3mnfY9NVmK9dK4gkrqR0h9cLlR28XYsLdfb6p/g4Eox3HUQr5RH+dqAH
a+zjib8p4Npo9xMWfm1bhvsMZpX6o7W8OT2iBGwnnhLtCn9jzhe2+h7PzCPpJrF4zheyc0t0QGFC
IrEN50Nt3STdMY5AGfNdYL0AExcn34vgSW8uA9rRsXSW9w3QVw620KukiJojXcD8fUUfJtFMx/BQ
BjD+rk1+wH47wxL7nW9WN76FBMeiWK+u7PagfC/q2zxB9sPT5OWF8Z4kgM1+e6B1qtausvextM4g
7qg86EA4WftadEdj9KJxU+QQWXmwbBkOtM2XUbfOHY/QJAt0dbvDtyJflHeGtFb0ByfFV7/Tw1Wz
z1pCeJHc2lgFvh84Jpg6XFgDmOV6hcwNih36xQzh+np8HR9hRCEYy1mnxm2r7odQwvWPRulmijfj
lscMIASB/KiDm2c+mrmrfMSvpsStjlhpt9DLDurdkOEy2cgPKgyU0oucX0bWdfTFANQyb80eVAwz
cC97cbRDw6cQbDPlplxcBtHdPGbuvERTyTd1vJej0gvClaJvYCixEH/KcFkd1WDVQ/JByEByIK1M
3qR58Gm00kVcv7cZ7K8QMCgPHbJTKeEuO5R/QWOZ38rMdaDG8kCBXpkQ2kIEyNjsEP18CP11qW+G
l2RwTQvnGHISmzLbsiwqvkgL6tDtSlczV3K14ixo92HdcwC87pQrGrN16Vxpx2yb7wpIZtoN47jd
uS58vg0vTCOY1uNO4BXRQDG2jyyctMAtj90XQ/tSdTsrXbe77k795mvrBGEW7gukoQ8Ow76qyy33
hJnaztAsd02EqL3gsXxuDE+PtppzTI8yZkl5U6j3ue+1sufQFStQZg0XprwJ37voanbA6O6lt5Sf
q2oJY5C2DSYM1wFuZsUefAXPYBUP4bX+AJBivgujzWy5avWqadeLk73oXBOnjbKW41VfbbX0UsHI
ql/W/jGoCJx7nIoNirSWdHTS2z50R7zetxHeYH0nyQR2wKq1a2+c54z3/7V4so6pvht3+rq+BytW
6vvgdj4mujsr6/HZacBGb+GzHZJ1b7sZ3zJBPF9k7WDOiMmqoPB2DQD/0vMBJICJml2JWTBf30Up
PRiS180P+nyYplvcBknzBgs50dkWESuxqxn8yEQAuka8CWo8UK5e3D904cM0H2zomfE7RzHUUmvL
JHTiPoi/D9NLr7N8aGbwB88Z/NegYNTgGjoPTyYjb7QeDsBtat9h4EyrXeJfmOOup2eJDqCHo+pt
KNERODbgAu11wlBou2hhR6Ob28Bs3AZkOyHjpBW3/2aDqnevwy8wenP25MiCJkRjFZ11eOceTK/a
DndF48KpNbdrVC6QSshZZ68gLqlGt33Ht1lswxpz9OpBRgPHMw+ogLnxBprUevXViL3yuSRs8CZZ
13v9Vks284aYneN0Y9Zr7dXfEWpVGJ6FJplrrZPBk7+VdAdPwUMcefK9dTXEa+5c8fgYwucRuC9G
9MYNHvUb+1u5Cy6Dy4/6uZNc6EuJpoc5yIeI1JNosWQgQPOIMb0DP+z5u8zjnbqhp7jhxrj76n6U
6+5rszFX+1B21RvtKt+pNxOdAhOAR31Yvpj8OX6WgXrgYns27nrfQ4oE5aGxXPsPZolw+TpML6k6
FJumR6RwlWy1YuXf+Na6Vx/TaGPHaFR4hu8ZhL1aiHF74cphClWs2n4TDOt9SosLd2HrFa/NtryO
1mPnyvjVmzuWS0CU/NkL6s20jg76qvdSfglin/RND93HAS7aTFm9O27lzTu8FDhWlOe93q2GV1j0
tItpHSBX7DZX0lc4g4EWR27zFvAZIK19a+yyW/kxOCSXTsyQgP4ETtmrvnWh59jG3NU2urXhCmZY
dZVndDGISZ/fLe56DdMfULKw2BcIUXnYk9lSRqTVKroFLQGvgcVrf5b5wjATsXp6VB5UAIT36lNz
la+ILroxLkbIbm7wOXnaisa+6RwPInvVMy60i+aqv6n3/vZVKtz5Yr4g4n1jIyiyk8g64fqSzztD
I6UhOwIGf2iRbepdhLNmwnLuqVG4kstK58LYhC/tHo2l5m1a2wf/8Nq8jRfZ1bjCbWdvmX1cqIf8
IsTPsMHD7iUektwrQhvczo0vfS9zqbIqLtONs0G/+abdmwh4PSRX5YP0JbqDN+stfnDc+MFy5e/V
07Au91AREvbuti/Bszm7xsp5ABJsomQQr9jihKlXyoZR45mejKbDG8abgUIiE8QAH8bShw838119
ASdyuU+upJ2xsi6Mh3JlrXwv3zo3uRdtrBd8ZlK7Ci+hdZ5fIAPxCOrz6KFkDwob80XSdoVnM7i8
YGX3tsGWSck+PdIcnuKH9mL4nlzZ2/6ieksXJ7ZnfZG/f8muortp7X8PX/Jv2U7mTdDHGEfj2F06
kjcjUnuf33eXueptulf5Mbo14Smgb3EbPqrIfZA/8hUVZfjLHxW3Gd0H5717bVV+2eRY3WY7+01/
rF+mKzpCOkj9rX6Jv+recBUHq/E+OUKK8oiuxk11qz8ma3jsXXmrXrL15hWB7O47dP70PpvGgxov
dI0La2d6xSH8sjS6nfSMo4nuDbcyPVz1qpO8RPaEwtHNbpVdfs2QeKg+aKvFY5q7+/kYb5rH+RjQ
xyAjgjf3ktEp+RDtvn2Or+Hf5Q8XTbEaj0BD9XjVtm5LqCLhQoVXov2be3zP0Uc7r9pn9vExEVps
KkdIEiNeje5yWMZrwgPHmPE+v8f3EoDjxPORbe5x57v6tDVk3Ex8JtK7fEm/bHr4D/YQpPO13JiH
YAclKj/IdDV+q18qVqCutqG95w8DU3IUs9zJQxnhet4om2BXMCLFyq6BSexp0L4kW3kf7KP9uGYs
7qvNvNYO0qV22RbR2rrLPpC1hPadiItkQo0E9xxD5niTPNug+5xNeDvdyVvrer7optvksj4ypYDx
m29Ffik8Z42E181HdDvwqnGiJa4CiT1T5UN8Hd3Oz6PoAEUv4TO7ZSDS3eax+Ahc3j5Pbrx3HFi5
RH0V9B8Mg+8DvAme/tTu89W4V1iqvbXX1cF5z9K1JHnDnZN49hup+iX8Ylz01+a43PV8gXpNc9e3
Xld7/O7ACZ7lx/o6IXB23ma3y/zgFfroV24RrPlChfjRo1xDNJrbv+OW5/akfOmM6dgWcv7Lhm5p
WsPLhmzGYVq/9ztmeKw177QrexW4KM94REav62v6UobJV2DOw7RtHtNrurz0erjkvcJY4lVr6UgI
snKtHuC4dpkCefBo7NGqMS/QBdrz4etIlHgwnK+g5ae7MbfOtbyVr8AXtSvjIXiuNxD4Yq9yQ7qx
p2D3Hq7KtbEdQ8a08da8QPeRAS++5r5HeKvoJCFT2bAae64Ycd6tb/MLsVvGNyTerm3G7njjXOXP
5dHc425sPOdOjdeDBewPJSDGQaaD2GFotI/jDrp0r97j9F0RVXIPvnDLDJUzb2/QTbpjTjF8QGlf
vQaH/lhs51330dNP7LId4qieskP36z66TW6NY74Z7jY1FAjPKk0AuJW0Uh/BtTS3fLP+E7ZFfkD9
AwmqPFrLT9Pb9Fbe1A/JXXYFAI1e0PpKjOKDda9c16k37/2DuSXS/lZex6v45T1eSXdIA/M5a7vl
vwmUY3Cj2jOf1Lf0BsgPnsQh3VUN7C6e9EVOdwBXE6ZQHnC+L3Z4yUgjPzU+AVYb5sUH85Cs4QjE
vLtnvXAbb5Qrppm0WvURJy+h7gRUDfvxITjoeweJo3ij2uvZ+pABMNnBbWJO/Ipzu7Ie2gfHWQUH
k3aEw/mhuHOeuYn3YMsEP477TbeYQ5ECZcYLMpS1EesjYXaTFkNkMSg/NqeyxneBnZvYCjA62cI7
sKSUxUQlyk7WKMLuN8UQ3y4BcflBX8zJYiMsUeesSAXTAKRw0ODZXkxR4n5sKJyAEhDAYin3qHqO
+xBJb2IVy71WDh6cAdZeGZgL9tGxkV57jDnK3G9wqayrXo3QeEA02earXm4fiWHAWkmxk2VCjbDJ
b6ERZQG8bFi6mLJk7oPKLA71YsoTqaZBkHvWhpU6Yutv4F5i5pMufoW6yX4kkxYezDkE5mWmTbHP
Q9y60KhBtvYY2HW2BlSGhSTP7wokSFM311jwzjH+pEmrbmod22BkYnFQlqJxCPtDGCL51E7Ju9Ka
WF9U2Y1DZtTlGOCgGsdlUp55Y5JeTqXJNGi5Y6xaeARkIK2eQeyB2/oL/m0GN6FpdLiVdI2NdlcH
dUrHyT1pATy7RvE8EkQJ4THwNsNZfCnW4h4RyW40MWlERAlkwqQrbLzCritSEEvjrBsAQaDNkm1j
DfO32EyL/06tsY6fy0qpi1BiCjZBPvWYVJShPrSVgbrJshFZsZFLDFfwSlksFLCDik1JyIK6Fkni
QG/bLus3wi57stWqM+B1tYrYDiFq2ejNE3hkaVg8F8vw9DNlQC51KhM7PmVFPXFYIpU4NrJ8elXs
AkN385HIzQfxvR6+VTqApONTBRHvEth8VFoVsZb6Km1LnmvESAnhmFwfKkUbt3ExX2X+fuiCeKV2
Gj2RjlW8XLxSY4NnT6QS2zmCIEkIlhhvCtnMlbVfYWXMqs7qj4rWXXcVEJWekL/DrJbVAZI89G5s
88lS7W5/yokdjmxbqwgwqftLoTjulBfJflw7uVXC9oLN1aDDV2uMyC2yTviTDCPENybSolhscnyV
uErYnLPnvVXjY3Ht062odi4/nUVDgwPugp8Hm0N+a3dWuykqS0OxIVLQLpONywh1qNlVmynBykD4
5KibvF6+Qb+gbUtwOq0dZXyB1wjyC0ffn/eJVADYiz6I2BoiL0lqZtXIa7FLbFD34kfTG7jkIBcD
irtUEgdhvW6hEBNuxOV6o5VS83Sqc+kpLw4Qh4qTxhayTb/c5S83IfafDz8fczr9+fKnE4MWhhqn
7u8/HSLOOFg1Uos1Nu3zac71Pt/ZL3lxE58vdc7DVpxuCfDG87y8N3HKU/Lz050eVBzpn9/xL1c6
JUWF0wMCoPE9M8VqKwrFCf/xnYgrW03054/3y3s9P+enhxGn/csdnC8xv86t/oib7qVZRhJY37MD
yqA/Np/KPmVFvU9l+ACwa306jSKcVufqInWuI05RVCYrsHOd8+6/K/t8GXGKT6c91bG0+a7F3waZ
OM9nC19sEE/FFq2AQ7sM5N0y3oq9n7KW8HDSP8OMs2yAhuJWFNVPSVFaYGtSbaPb/t0pRA2xOZ9G
ZH+5m3887tON/eNpRL3zlcT5zmXj4gUTgJr/EfbonyBDv2GR/l8ASv8fYo8sgcb5Z+iRB0VW/fat
+BV+dDrmJ/oIIJEOmNkxNJPogwUB+yf6aAEmEcVsQReiGpojA3L6E32kgD7STJMjZYYmVSYi6k/0
kfkv4o5UaCAtIlYt0E3/E/QRt/EbAhfwkWXbluM4lk08mw5g/He4sQxIWPZh5jqmdZh5VsAEZVgG
YONn6lSGyCpxFhNTCHcQaVHrL/vQyJhX9cS66pf9y/lEVmyKBQ2g2sGAac25aZMOXqJmSG/DnsHv
F1RE0zSsVmHdRRzwTyCGwDqckBYn6ESdxzCm/R0e41x2qnnOi9R5M0oE9Nfd8NJ3mFnP5Z+u+gsW
4x/rnO6skSzZzZwRAviloxHnyZXmWUZAbS2l7b60ahRwFmREPjPbkwnMkj1kDhAOEaViY5nNb3lE
tuuD2DNjCVUkPI3iaFGU9vTiyoNInyuKrNica56qL5f95QJ/t/tTWZATNNQk5mUIYwL80+X+fCaR
Qob00pIr4sEXh/+oJRVMdktSbOKfKZFVR1DcQB+Ydop8t0BwZ6chpnJ5ZWdUjXh5n7IndI4doMU3
mRYganNBhdXLBHJamhrBbhBWjFa0jkOBpVuacpERvFsrpXyqKBquOOR0nGjSqiFpG6VVrkQ7nUSZ
2J0pyrHSwmQrcumAebGLWhOxv+Wa53pQfN+YnTVsxI7zxySyp5MuN6hhA1Ckq0Gvu4MeqQRuiaTY
RIPS77v0LY8QxZ6Cmrl7BgUZQCI2xMK2B5HVLRxWk6QVXqQADrCKNKx3ItlOWIcDiCqUEG0KYqhG
4KlM+cWmaxbLNb8+Kr0sOyx7Wovy6GcNOfG3al7LW7HO85fZI3TOzObOea0uNByd+YtY94mNWPuI
lLYsAMUqUGShcIPhqLTXYmFkYz8ooajdjcYCv/IlmS2iJf3Wqa2dvMxCxPI2AJgPA/0yfp+SWnQ7
oivnNihxEmW6gH3EUjsTSQF7Gaqx3xvZjRk4BsIh8qV4sBxeEBw+y+MxYoNDSIllxbnnx16uWmpG
gHLgWXFs7mKd1cn6fPtgla2VWsmwhS5tVyBYYIotDiIrNrA6/cgmWXXJTMPe/LJShBdlWXaOrI2z
TG8389TcircQL9BFkRJXkzugTSNUR7FSA6lfkEDxjAs5zKdqPQ4WHjOBEQqiiiSR3CCoktwAKAoj
jD1XlgeJheRO8TJdP92Xskxbw5gWWkBHelq+it9El2qIAxp1J+5T/ELn38rfzCXLwtSf6eTRIn8q
mzzYnLLpcs9TjNmS6TbGIXAYi+bbPlhan28ZT85YBUAd4HSEqm47SyyhxD6Rgnt8reopLnyJBaAk
sxQUKWdcloZS1bAqDKVmzZLumw2yj7UDNEIHhDYrGt6SFHm4vFgHEK9u9Hp5kHqNVbZI+nHIiLUU
2k2GRagOLoSJRVhckjYYeTGLGUbYYgJWda450KQNJ/giS2FzmJaNSJ2z9uyUa8Cu30VR1wUvIGiQ
Hyw6moS1AJDsNPM3WjBfdkrSHkRRGLTqNjKL3ZjYzyiT0N//fFgbOT4e9mceBoMFnb4g9n4+4ekx
EV+k1TWsdMtWUfcQqwQJD3h+SpEVz1vqLHv1vt+Mdu1voxSvt6z3ETCWBQ61PLMl0KiG2IoCOBo9
0xrUXbwYpboRuuJOjVFPP7dX0ToQTYPEwkSV9oReO33BC3jN6aRtFmrK9lykQ6lZAepHW+0364aw
cwRzGgHzjWZP/CqFXQ2bSkb6YYFcDQtSS9i4RJZQBxbaIm8oOga8uY/X6MAtgEoxd182sg2DilRV
/QaOggiQgeasShWaBmtp8/ArDIcMWxZsIj1m0UUWWpT5GC6g3MYM2BnxUWzMFE9xW8iEQoX4DDVI
u08mmBESoJP1xbIDGikisOO+xrRJPALq0xhUi8UMU2YZYA7GvR94tH7E6OjIY4bMvLIIgakxDX5p
4Ke8XrW4hxy4osNAWZnlYq8QP3+9/JBiMxMWgp1CGPwqx/BQtFZmT7X68iBAbqhUY10rYvwneJMF
pk00bpE6Z9vaVNaFPHTQe0auNRE5LzZBoDwbfdR782IDkhcsmthYiyXzXCayhQBbiqSoI3afs6JM
WwCW6mQeRQ66L/pmUe+UFKW/nOeUtJXBMxdIp7mAO+umulAXzKcwEqnNaOzl5raAqQSAAuBQtF+A
iS6A0UJARxcQqbpgTBGToGtYJlKNAJ7qS+EpKfbTqVz72Yy3OF2i25bxZFgGmVqs60RSFIpNKZbD
y0Zi1sygsbS08zEi299qMI2eTiJ2iVJxokmAZ5MFd1k24ABP+Wg5yflMoR9XGECNfFgmKNC6LbuL
Eyx5SYbL7EcUxktKZBOxKD3n/3Z3tkyRTzXFQan4YkRVkReHn7On3Z+uFp+PMZy42LYdqp8/b+iX
uzxVPJ3Dqmof9i+A1vVivCtO6OsF/C3y/gLODhaYdrOUiU33MyWys41xVVQWKVF2znYLPDw18FFT
SxfIcZFEAgCUuags6YthViRPpefznC/FiCh7wQJcF3vFBc6XF6lz5V/OeD7X+Z5E7U+HnOux/B6R
JNypSxesLJ+t2Mw/U5+yGqFWHiBgA8ISKqvLMFYtRvbzBjIxBNKM6ZsokrvFIOQsU7NzlU9ZseMf
y+DHTVZRRwiGqKeJ+cKnc52u8rf7O3SuYDLGT3i6458PKu5dlDWikxLJcx2xu9bixTnw81HPdYz/
Q96Z7baNtN36itjgXOSpZsnyGMdOckLEScx5nnn1+6lSdyttfN8PNPY++IF9EIKkhsgSh6r3XetZ
RuggfTv41WgdxriWRGu+D7lQX96oEZ0MwGLMUZG6n6qqQGqT9cOmVIM8MNi3UZgLRB6M0hw5NhNq
yKe2r4vLzoZgk5Vf1wRlfniSJV95eUv1JmpbvfyyU23rczZtDYSzo4dfOvLgxVSjrjGRbXAFZxCX
AT1127qJUTDg/N7aTmMt27qipWBbmsPgVt72JsLiPxkTUs65JvTPRknVG43O9YpzyZZdh151HRY5
ijTB3VGAbRrkzYZegtvx7ZO/6CSoyLWozp3Lmh0PYs9U/xDJu08rRxe+GlUlhVutwdAhcsLvhgj0
xjC5/udqxIeRE7FXkTHkimXHIpQLtdPVWm09mK2NP9V4MiO/2WV6CDo7JjNUn7p5P/Sec5rkosdH
eYyRejRh1Z0SOWtRa/nQHpOEMQMoMf3UycVILNiJsE1jG5bOGwHf/WmQU6LrQu1zGSFsLMMC601W
BkzketyWraWdTOAo8EFdZ23UyZel8Tz0kfJ27MnbsVq0izMcy/JV5xLMJUJ+E44cV6kvRq2phXog
q0JElQNagRiv1OmyMLPo0C7eLlDXRlVySxbpJRnlhfGyqvbqRXw324lPHBhdKukpY64R8/eGaLM/
PtmQV2v1MvWIWgOyWFn8GHgCut8W+T831aNqH4AL9DP+5ABXrodT4M/IcBOiln0rGtdq3/UBtTbJ
r8qfYOThS/7z91Vr14WyTqnfXO1Tm50hiz7X7cva0j+SwgVR4jJbkG+oHlAvVq+LQ3HXubYB/Ytb
rqpRqpLodVNTt8xITfZUPbdWteTrU6MY8HKgz/76tydlVryP424bDUxV/aUM2sM09wTliIwv3hQe
gyMDdXnqxkjKJO9uFEhDBqvqz2rR1/hAO7Tc8FtabgoG0xG1AKo3MvYkvm/Q++pyAYehLdua6nIl
r0S5oU/bakAS3hfefMqgcoxWOZ4saeMw5OK62S82euvrtlpTz1HPVptVQJv73xdr/2/qsP8o6P63
qu//wmKt6cDK+p+Mog+/iqKds4HiyfffK7Z/vvDPkq2w/3BBbmMItQ1LhxR5NYx6+h8OZlCDh02X
iq4kVf1VsjX/YBchZxLLg5/TAW3xV8nW/0MYwBwE/APLx85t/5uSrQFE5J81W9sDNmDJ2q95CVbj
A/4ecpTlVrvklU7VIKs+jcm4bIM8+WTPM40w5GgtkqBQM+6LTF92pu6OK8+0gXh5+rotMufg1yJ7
qpjAt+holm60OYsQw2I1h0Lowj4QTE3p1w/TuRTt4+jjncgJAtyAbYe7Fdnr6AzV1UPGiXQ37/ln
heE2tKanaaTv4huvsHySTRAv6KnsWb5XGu08S0MUHXUn+67OnOChfEuaIT42KTFoDveWZfSjQxyF
7tbO3AjqPDouqO4VwaG9t58BFK/bNHwljxlth+b0p97PEI7Be7vpW9TT0RPkxWoPzm0fdclwCE3x
lQzTZo8QYj234TvIn30L55pQppqYh8o/26WBjJQ5OGFfpCcsICCFO8b7fGCwWLtWu2sn2DR6EWB9
QWW8BkSCDIkYTjQNqfR5TOlRmM2bNcfvuA3rTUmGoCsA/CzgWekcITcYMu+YDxFKMxeZXICSz0+8
5Iix/za1bscJIF1qU8yNmLZbBQkUgbsgWaTCd5xSQuqF39dHhA4jhCyiwOYIYh5AbhRNw20c2t2N
4b7BfE3P1mDfWkAXb5Vpn8wq7CUVfvYmw4miu7W5GSaR7qzWJP8wGNaMOaghVlLV2A0JLWfbW9mF
o+2tJH61TcdfRRO2ApLYkchVUcs4i9rZIlqSkKubAVIKQzUGGeiQPQf9qNb9CIzyezM5MXYf9773
RX7v2GbFlzqLjaYTENC13e0CRRuUcnjvlKU4iDgyZT7qairtr8IA6EDYwnmq/OqGcKINnQvEUuCI
NiN4KqvU5uegjyrUggn6vNG/mRcku1Ajj1noiXXQB58nn7hJF17TtuX6u50za7UrOtI2NUCQ8C+X
AfVP3RK4AGAh98zp0GclMkwxOvuaTIKs3DRxUK1Aog17Q4CrKLRfgCAgJ0+LKQc2qzwMraeOOI5R
E0cyojeNmfTnAmLoKhinageMyyCW267XWNnQ7GZ8cULr0Bza4UM/hLgtJrM/Um9rNskgvgE9QYc2
VbNUFoXbtiaiben0LxNDQEZepre2CZ/SRf1zLPBsJFP7yXdLNG5gZ3NtPOd68WmJ8H0SU3lrexgd
xlxQs0jdrW7q+sYYLELfs09Ez4PEDWfovW1zJKqWPxUG7b6c3dvye7y484oKBjASABWxnh9CWAy+
5u10oz70rmlu2jkP91kcQP/RfnmxD/QIODAS+vloJOZe1Okn2Iv1Nu/0dl0ZxXtORMICoAxsArEX
Prc7FCg7zwgB1HhICr3GIBa05boFVfGGD2s98i2/xcl4It/cWBdckLaZKd5qUYKo8ut78t+eodqe
28YmHkVIxa6fdzdd+pm86zMI0r1doZLpSOR+TL8ZpGGkI0WsZcI3NVO5j2Jdo4fV1Vuu39OKZGo8
VcuSfAmIxFyHAANLpNZLteMGjxbQJGbKtW8CD9hE3k0GNgbCOubafrPcbDkZdbQrJuwPoxg4/Ojh
7BzTfy5cqoSGADFRpIbY6Taxt1OJ6lWq/EGTEeMUQvzPhp1OvEpjhcNdNRFEbjpcjAxb7Ed4Li0Y
sXDeUyX0i8+Z2frHMq/3lX+T9jV6fqTEOtcHR4JdTfPQ0A+Jg0RmptdfHG9sNyOjk33JLAnKzGuZ
VWBS5j4GuzpHh9FakOMaDpHDU/pCPSjYjNg8cXQk45ax+lwXJAB0Tvuy2Fzoxu65c9x5nYxeSCYT
l4slj26G2kDMYOX3M5RQMZi7sRxBSoYVhoNk/lxlFvo+hndPX5bM8lZp0C/bBVDL0KEiEs560tON
kOkBhPciGdVPVpLp58JfObZ1Gsc0uVtmphIUX8tbhnPupnN+MCPVwINa5MxTBvJz8UODJUL5KNhr
Zs7x2+gg1DuynupUIyZkPGlusFmE89POjSfdEYhZA6xUjaD+5i7zCvzC29IR7d3HxWu37WJzpSWi
2OihkTDvaMDXu94xOIhef9OHuN52VrQnmQV0XGUcQpCHKz/ARxMFqMaShSsM05XQeq/d4iV1uGDM
DWpEq4nXi0Ht0fCwKPUORo7Iz26DJX0yy5lDoTP9NYmKnywzvnXsICdVBA+QVnAeMxDZD7pr44cM
N1VLnsrSzzuHUu9s5ZuyJqO3ylPsxLO1Tbo75jCPVGV2NhnyWBo5iCoXaZDxtY6yZkvkA6lMUY+W
1hyOnT6SJmYaHbZZF/Gl90kvjW6dC3PZOR0Wp0kfjovnmTurEtyKM7tfBxuP9TVjcyo/LrqKlIGH
G4SPjbEcCzPa2lH1OGXALhMOuRn06ToK4m8D/Z3bUEMM2uPqiZ2e+J0ME2GNtyv0rTsIEAcNeMXa
MgyLZiDzar/zsLuP4w9vqEn78fZmEnyHBfPZJ1BqZdXNNnTyCYFfuUrr+UeqeeEGt2nMz4PXlrC0
Lkx/EMdz7F2cE7XzGs/eDyfCj9E3L62n7ce0ezDs8TUEOb1J6vZeS85cFIK1IfybjozxgA/YFYlG
r/IW0h6x4K51W4epe4wzyDhiwHDDtYCmSrTi3jZvuwDnJKONfVYFx5iOFKZnSIWju/Lm9m1akSgM
NDR1IyRjEI+qmuGIDQrZTMJz3ln35TC8IDkcVvHk3YYdB1dnWbdlEGEvnAh31BOTrNzytekpUTZc
3UDaiH1stJ99n0qcNac/zan2dpNm3VcESS9JU+J6S42173SbcRLmTciEnYObmKEQ/wXxJSuKxAu+
8A11tKcijj4Xdf1TG9xdmhcTzERXurYbbGfPNpmBeNHFnkkZZkw4x1bE0QcPekczo2JsVVlNQy5f
wenk0mIJkoFqfYHYU6eow5093F7VsmPnYOHI8hKzCqJMmADwBII6OypDuqrbXxdqnyrjq30cAAw5
XcJtVDtN9afUQvUkGnAfRy3cqXK46ivEQgr41DYnZ3YciE/La8kZkC2pZQBy2lfYCIK4nI9J9SlH
l7Ae4kaTAOLu1MpqhlqoRqxaUw841ehu1B+idSal70AW1H1ZWlcNyrkrjq2knqj9qlGp1tRCPaPt
axxYDLGvu9Saeo/Le17fzqgC7pLVnAKvq98IM7VO5fCJUo5/dIWZ7istvYvCggSgPIhtlLQ8QSwg
QGMvOAr0HzILiM8G0I3Vy38ht4Mep/7EPQvfMq3SRlbQmlxQ51Craud18WGfescP+wLm3rnUB3/Y
f90kq7oA6b7AmC65kEfAY1aqm6WaIKrDVbmjkI192eKixZhVs8zepG52/VlVDytTPSP1M2eTVFWq
x91pfMnTLNgWap8uwvLQ2nA95TuoJ6u1D2/YpBHzFSjTW9VsuS50VQKQC7Uvbh0y08grWKmPoN4q
VceYesPLahi4r2ZauttJVotU/0qtpaqElHW5vJn0P1Wj28/g8QFd5Wx1C0yt5GdBfCgzWqxt4mDI
RAt/+dnCsOaHuayr7z7Bdr8qnS7Y6MXEUa7a1P+pYT12t8DT9eNvrb7LqtJJZ164d2oM+o3oSFCg
0acWQiT8CpU8owqnmzdezKSGaDxnvUg5ryUbN7NU96pNtUbFBtzwkNT6Wm37Q5IyE+22AXzXg1WV
XzXf60lNGDBTsWdO2+aB3etWq5pnxzgVDZcSYtu+tXWwB1UyPRnt2Z6b9MkDK+Y0wZcmaDJ6m2O8
rRlK79KuxoEhAnAH3Wks7Oq5KC1nl3r5Y2Hhv0ZGmuyhLHG77K1UXi+ZzLkAUstFjjxMRAK2Q6FH
outWtZclVP3cH6ZhJIehdzdWSsiMsQjr5CT6Xd1nxsaPLQ/7pJ8cjYlRRJjCV2x7AHAuObxjj8bD
IJnkzjRL7pDuwtgFPQglPjelX04YqRNW97qDk8TRzZt+Gr4OZhHvaGVgFwubdptkJsSDcE5PKIPf
OcOf6R1WxwbqJ6T6ODr0up7t8r6fN9m4iYhlf+hanQuYCzFy1mb71vcCUBp+Q6txiBG7MyI0ZPEY
LXiZH1KzqyGbM9VUja9c6kAvjSyl3VSr150fnqMe9WXH8Pq8snW/No1XES/h36rHID2h8FSrC/ma
6PPNByVPVc0SpWBVm5cF0xK80yn3+Z4OSMJ0hn7xUrsYP/duNRHK4JOqALFJtv79h0mXXgbZFVKd
GLWmWjRpgxPCnR6ujwWUP+kfYphW+2o5xdfpWP6nFs61CVS0zrwy5zjftLHJrYyQ3Owwh+02ldXb
KstRk6jV6yLzknY/uuMxIeeUA6oAXChPBQ52zhGJ7WEKalz2XR9Qa2rhKsZHU4TVvi/EpR2qHgjT
+bvZJjoXEt5OLaoW07Ihu2+V/L7U95JUIt4nIP6rGMb4ynbtM+p0b6datup3cL2YB9TvGhI6RuSF
/N1N1QW2nFcCt6d1o2vkG8rFLJk2tB1whTYL7gNfYPsGLQ2EMjRPY1KZB4+Bk2qTqE6RWlNtpw/7
bNPwYBuamONLO9iocmshb78+mZu0wAmUqIUbkzG+PJZ5HB+1xYU4zyBynG8vfSDZF1NrQ57P+wy/
iupQ2G6FNW8wD7L1vm04NVZMcmiQqU+wqAti+Xc7rRltEMKFHm3U/z6R+r0rK+vOUrKFTGuP3vBt
lm6TsZ/3VaWb+0DeIE03bna2pxCsMGXU/TFJw45EB7pFUzbhzmwDP9kmUxhnmIkRKIhwmVE2yG5g
+kvV+NUi6VD0k3TAHUHPtaa9UeJkHzOPagaoRdulUJUEX/eHVgHCBS5VqKq4A1y6D33azBukXpgu
ZAdZvfyqBVb71KZ64PopPuy7yKSv73B93XXfh3dVD1w/ntpUi6TmZA1CamatSF5+65yoJ1801r91
TtRrosyLDgsyod/eRv2RmimomjiYNvvKGk60HIYTaXsuPpf03pRtsnJG6ddz62WKT5cMRBx2DMcH
/a0aaGpnuUyfx66LdraUei0jmi+pjSnDMt7YdKBW/7Gnqg7pSUBbIK5z1yxJRfDeI3mWMFJksyH2
uP3jyCk3S5GjRSpKLVl18j5cXcxQ8vOoD6HjYBhNt9h5KO7C2MoPrlQQiaISG88DHeHlRkxa10r1
d6y8jo+R3SSCmBLiT3I5Ao1n48HIOj8mX4pJgZQcqfdAYLYgIES4sm+MjOsSajqSGt7BHNYXXu+/
UoH/f9lYMD2Xcv5/l4Hf/XprvrfpP5sKlxf92VTwnT+g9YNiZ4bk6o4t3+9vHTgUSkc4rgVMEjG4
iQT7r6aCBWoS0ThkSNU3sHjoz6YCsRP/gjopOa7/bCJAnXR0RwZYCN1yHT7ahyaC1Wv6HETDuRjs
jrTVdR00t8qDEcj7ulq7Lv79vlBCynx1u/mf36axI23Hmdg39saw8mSn/q+LO0S9crDx5g8itok3
oGaZPQbZCLHGX/q1MEcAGg20n7F5jsaX0itNKYuG7MBAa+UZxtdcM4+MQ2DUOll/KojYyplNiF1S
1d3K/t73WsEgkPFY7K4stx/2ejStFmtY9sRTPgde9KXqYTo3+bzuNOtz10eE+dX9A/xnC/osQNix
KedTUAy3WTK8QLw6ZqiNADY01Nv8hKybURxNbjC7KNCo1JQEblB5XelzqG/C/EX47vdxJKXXDiZu
ryBVKmTNJ0cf9XVqal9zl6la3vnGsaecNvfWT6yP3MKxlktVU2+Z6c6eKHXpVMko1kL4Ku1uFXiC
qNgyGMCt4Z126ZXbc8KUy2jJedqJxOspoGPD7qriherDoXUdKF7a8D7aNCvCsfiUolin+EYOQYAc
lHoQQgeKw5WVvYT8UFsB/csOTJoeo3eYiiHdUKqPV5WjUfYci7tiyHx86tOWkEtccPPPIBr93eD5
jI0SO6MxHJ6Bc774IK7XpevV26Ghcur+7EIACbaud7dUoaf1WGYPTYQltUdFmxc0Qiz/dUiMT4tb
OjCDqn0r8sel8r4OZU1uqEYRqQhrSAj9AKSnEVRcKGlOqXbrgQW26tRfWb71g2LeTCGe4yA27G/I
nEnxGquEicEL1YoSrBKqdFsnHhNNN85ugaKQ2Aokw/jPjbug0c9tNnmbxMZunVY+E0/gFETCTYRq
17r/fXDJ3Cgq0nJkBndTcWcw9B+UeCCIOd81EbUIKXKs7q5PlTCtz94Ay8jmhFwR10YJJUv59crq
HvazCxU6gVRvUF3HE3u/TIV7yp3+RliyC9dZx550t9UweiV1kfKlIPP30OOKpN47jLuKngucZVoL
+dauqaaZi/M0zQZckIjseAJfZRGfU2BqTlXd0EARY8vRVobrvgxq8LE6/GMzussZ1WDz1Q6GS82A
jwqIqRZvBA69RXXP6A6T4mCLp6TLfum6Rtydc+xJDd26zszd2f5eCO5XmNpIeDDnsz86R0JafibD
FGyt7tEeLNg0CSgHhtWPBmN2M8y+pRGkCQMwQzZ8JTu6OTgpNb+qK75DzgYq0JG8aFmfvSpw1v3I
b6WZNXby7kbz3yaj+iSvrxTgbJ8fDSzWAE2eaeOh6921F5iQEkdb3xdTQLBMEL+7af7E5XG7EOm4
Lyk+b+PRX2uu263HyCxXhNz11rNZVM8NeaF0p5xL2eRSIRHAQnL7Nc6Jckti8yFp3Me004j8CqJ6
Teg5VIWeWrdrMlSHsivSYT/aPtEdrn6zxAQBN6GNG5dzQiQkUjUFDCIg14mVPnd5/yPh7LK1ZccF
wHKMJw0MkwUDLzcN+6bWttYSvxIYMtDZhdiS1COZGm12k+VZA1cjXMx+51iIzfQEnDbl6j1/y0+y
Cekd5tPdRAdhbZp0eyhqhuQG1AiFGMm2NOpyCxVv+plAOLJXRGVtYp+CrvDeRK2P58Y5kPObHIjJ
FZQwvKeS4dEuzEBVjLXYOv0SU8i+R/QMv2GA2hSmjIU0B9C3vbTzYzxInH3trHXwdroM+DYJEfaH
U44sZh1q87zSJU28m511ZFfjKveCXetBGDGWXxWxde7Qj4CKRYHU3P5WBdO67W+beZvUjbWpbBrJ
5LVSis6dBxv1htFgNqHMwKyEDPs2dXImAfGT4fbrevastdcTvNks2ltve2TWVoa5posewzaOY6Cc
PQRMD8pLsAlQpp6ycmmo1OYwukhDNbQZpfiUA6nrKSBH+s5cIroCvW2t5yTYyVNrWvrxnNFT2abJ
T5OiTODYp2ahoWO4xcBJR89xHL5wQWIvCAK/N85lVP6syvGem8G5kW7mBBHMJrKzR6YPHTKqs4/R
cdOM77GJcaTIm1+RiwSlC2g/mt37HMz9qU2j56RrKwob9KuNcNl1bveeTN201jwPx4iwz7FTfSkg
e6UiJkJAk7AU4Npc21C9aYH3vnS5BYLDofFKtFDbDYckJzVAq+OV4dP+7TPnXheae2dRxYILGpW3
kW28Ual5whx27sKxP0bDXJyHYNeFdE19M3sxOpvKT0ocWlf4XGrj+cELis+1XmjUkX3OHRrRzuKa
uxlR78pl2DyPwW3HfLSl7OAFI3Uah1iHbhIoIn75MTltaQ2pTgByhwJwQ2JXuaWrB2oj1fd0W76T
2khpn/cORf9eUdlemXZ8Lmkenpc2fpzzF0/GWXEDEvZSr4WeQVaa3XcnI9PHY+KAZ3rYBBG8C5JT
nnjLfQ0yYB2NevIQ69A+DDM8p2OtnbGX3ei4X1Z1HvkHO5V0CnPPk6k31vV843VPY8Uoo4TJNVTY
NvLMB4jI+bSqe6YGcTnc9bMvE4uMXzVWMl+21ke3+pLXBA8MSfHuDwaSWL3edwzp1otD68fvwsPQ
tvOmRQt/M8cAuxpaYHYzNIwuGm9taPkmbY1s49XtsHa5sIV5fBOHpbaLU5wYDuxMPjDxFsMD48gW
skwUb/wimsH2gZKAvn3ovOl70AV0N8pW7AZr/BWeMLaLQ1ukPrIB7auZJDAXWtHfMFbAwJ7ZFTd7
oBuVQTxePdnlOkvrNyOTQzwPMKHmpmc0pDdl693PnYnuwMrh1YWgu12N/k1OJdf2ZT41GENryvdz
p3frlh+L7FuwOp5dbfQZoEhGh4J+W4RcwKt/9T0XDMuidS7oCGy4ls2rnCyGu9qxOFBqeGnIM+GB
iby87dAZGEYhaGXoHEBTAofGyn+J2UrP6Ny4Fh30Mf5Z8EvWizkzvsrHowDysBsz4EbeRM7RKBqw
WBT7Vo5mchpp5nauZ4f+LnfWKhTbJEnNVcb/648LeZJzW+90vaDTPsrkbDunsDvpj1pr0Wapo26H
rL/ZD6hdCmbAZ0erzF3ZMmCw3f6WY4AxSHasKWpu65BGIy2gn6JNfyJHeWuxLwTRlJH5NzFk7vtv
dbR421nKNpuk6FYz9/et48yftSpODm6RT7D8rGd/GQEKl7NBQ3/lBMNPG+ym1kX5hou6lOCyaOZo
zz1sREVU3hRW/8PsQufeZ2ae+1ZH/Y505tyrHmHNxYFz9GpobXbRFLvQ927pwJabxOBGvoTVsCHl
F5aUFfbnVhD5k+j1um5Fs8nqGJvqjK0wGxGWFPq4dwSJpigu83WzMKYPF2141ibnvmyIeMkiWtWW
DdKEjJhVwX1ND8pdFKF66oIuvktK18YFAatNaBERqloOtK/CQROVNYzZiJGN5UbWOiHHlotyXJ31
JBx2Q1r/0v2UhJPEqm/UWm+O9zJN42hq6J9KMaJmEXTCx4hOTFiOr9qcy2bjfLad3rmLBCe2E3eH
OZn748htc5V4WbFHMqRtGaTfTXlqHYUnh+3CJ9PQYihnlpLaGga3MwpCRCOVsxtpxmFbCw7cKM4N
IoubLJiRDVBDm5MhwIQUII3RKSSKDiLqVC+nbhBP2VBBACPE9YgbQX/JPeshMez1ZMzdNjXDaGsm
YjsbAJpm3brpqym5rQPvNudC0hvluaVk/jARoWoZc3TuLfdrFwMz022of+lUPtfoZW/yqv7kgKZZ
9EIczPyp1b3lYdEXyvVLXu882vVbn/DqPfZHl7TBQOxGb4Gy6Gqf9JxQyYCZxQ5yzYoaj/HamcR8
k0DaDPl4N5pEBRQjaS1ji5qfwWkpFbCUwKgPSfWtWnzY56XZDwAggNNo5Jwqb+C2GPbgWVZak44n
tVenGpOXXM+Qlv9pGdLJcslX1+1B1iZdU84fTBQeQ45Hj+D29wRTJQettL2pRZmHcwaikW5rbX2P
6fKs3Yv/S3qBfD//ywqmvEF+V38PK/ThyvRlKLEy8TfTIXbAEEvVsnpALWIUpwQ/9YfenqLhhgu5
c3AglYmJrO6LwSpXkQLKazVgoN72mI8j6bVStqrrQnWq1OasaY81EnWYCYG+7sMivBjm1Huohc6F
nQmI2F93Xf6DBkqtMUQaVW0qmurdLr5OtXrd6dswd00drbi02KAFwLDs9gEiBrna+OFCp4ss27+9
nb7qp6oeqWqI1imk2xlHj2pvMfHQli2cBxfGlrZTXVm/D+jJqUaiNRg61fEQz2yhM9+oZf+2DBzE
jX3UbyKp+VULAl7xcJ7T2onMbbowYgx0QtykcN6XP5Vam3JrMciNWlnctS8EJEuK85UnttKdAS/z
JL70XMEvDlLlhy2rfikPswccMvDBUyt9vRTVp0pkf4UBMT5ZDij31sp0puA/as1u0v7gUP9UAKBW
koHUWtbA7u7M6esgEUEB8YZdDn1aWjHVwafWYi/m7x6mYl4bSQYyURoPQ8Y6xlb94RcDpl9Fq0RY
cLTkX6zsh73vTNVhzLN9lBi0/qX18IPhkHDo06iHBXV3ivKLrID6TENXafH5YjRULVLlNlRGRLVJ
Uw71Ce1Ox9O7nT93j7Uig6tW7MX2d1mVR+ocJfEm9XOkMrKq7SvDVitXry5AtbloUnbTFH5BJjrT
cOVk1pf+zCQu2KkDR2PKsI2C/EtE44teg+wnX/rLcm166ksjPdXKljIXZFuslNdO9XsTGg57l3xj
xVhSFs8m9rPm4NkE5Abmk2OPBtCmmWpsUiLcz+Qi5UTZNGViXCxnV6OYWvvTKCb/FrWtFrqSwvtD
Om79mTmyPEfUwtVTfSGPiO2uN/Pmi1q9OsqW1sqPrU7SrwQ0KIrSZdWufeJTDbB2amcyRAjZmpjr
/PWZg3SjK96SWlNPHCbuw1Rv5nWoc0iga9xWjosUUG5Bq+Agkmu+1cAo7gQ+R7aalFLbVg9huI9L
5WwqrYg3STmYoI2V95HnOHLtw6ZrgMokiIwATiapq+vbW1arkQcBw159t+prJYWxPalNtUDU1/22
+eEpUbmQMCXr6ySLkd4iF1ZpBPpWCxv3ICh4Ms228/sy4uI5GXgC9DCkea56O795gurZhFOduDuA
i+WMncRTggl1cfJl38xTq5Rx680i7eJd+XgxNigfw2+ryvjgYXRH8orjXZnfuYXTzymlJz61oVpK
H4XlDt620vRX1d64fny1qRJt1JpaRFX9daHbvDXl9Uj1PgYuWRzDf28HI/oPD8uu+stq2bpSawXX
z0ly4CgTNxvT0QGg//2g0yIvrKhBbcZwZoYHVCCS1xdOIEADahWFEaF3kkOQSZePalIov4/anC7o
Akkx6LLvkaQaXH09loIeqO0REALp2R8PQnlgovwE6SURC45kKhjAFX47vtUqIVUuGUOoOtVmJRkN
mYQ1yFddDnR1ZOtAHQxJd/jt4FfPuf4ftWRDFJISofYhROd8KiRFIpY8CfUB1Uswd4KbmCR5AlHT
srm4IT8YLD9sKuellZbikkL6/7oj899MHP9wevzX4LD/hVYPIXxaIf+9IcOIr/j1o4tJ1v7d6HF5
2V8+D+MP4RGRjjDKcmmySDPHny0ZYf0hTEfQexGYQCjA0zz5qyUDz8dxSDZ2LZv0Z0v2Tf5uyfzh
e8SheBQ1hGF6JIf/ixaNJz6gebB5WHIUadq0hRx8JR+Cph1M1Yi84+HQZDrwaWjRfVif7VjEMoOO
EL2u+9Jp72ljPXn6QNg0Mbfbop986jRuC0kcyFistfTtveK1Ku17vfOevcFLT0RPEgVav099dh48
5vSyVBOX2QhrH9ipViA3Gvz1zBBz5YeULMTA5J7Ybor4ksfjcs8tls/UKpl9GcudEWmPla/F68oS
38kK+yx88zHDXUMqwngLdAKY9oO+dYKx25gVoNVaTKvQ4EM2eX4ex11gGd8To6jWcwnmbpKJo0zX
YvvRn59oIjw3I/HGS/HcwGOIGvfOdZK3fvTvWze6BQB3njrczzpzPqTJ66qjOtQzZ18jr/+yRNVz
FJRwweuvbdbsZ/xbrY4UPw/Ei21FDwgp34eGD+9S9MrKmHQHZktTydcsXPPRrZybxjEwqPM9pSGf
ORTNF7vcVnG0s3L0AQFiHbodnd9Qo7aBIpAX4ydfsiHYh8ZIVunS0ugpflp1skUgc4x1vragxcFv
8ZIkcKja+wHRFdTURJZuYS7cminaW9flV7VTBhv2Ko3yeq3XfAambxbV2+yg28UmNEcY9y73C907
2pP7LRC4MBpeFw8LxQ+Uq+WYk62TUzUNzHblqiNFg8DsLt8Ml8uX3VS7NMIFwtj26NYupaTUflwE
ERuVZR7kGyd24K3Urx202k+7eg1nvgfk3ThcJ+816c2ZSAM6IVwzH8nyOTnAWNY5c313hABODvPR
GTHK0Y1p7ZZBWjve9YWPb2AptjAc241VEQqnL+FnoBPTKhC9t2F2+E6KDJETCQEKcXgXCw4d/u07
r3VoyZCw05Xitem8gYSB8EeA1mXVNf5zIrhvxWDnLSqD2bQWUT+CLElAqOfJsrM7z0ObPz9og/HD
bH4Yaaw9ma3UWvgI7kmh3VjRpvZdgPDByaaWskOKER/86UQeK+D9ls86OuI4BIIqZkGZnpMl8H3g
/9GwXWom04v+XokB48VsPeYD50yDgKuewlcG5XdpzO9r8AXpziMSUwrLRshgGPlXSoV6Y8syd13w
Z1a7MLFxRgTVdDSzHxNse6aiw8YtzCe/65pV+ATgoVvrvrgzSzwmHi7XPvN/Bdgj4xyTl4VJGbGM
rb+7AbzdxZQn3v/h7syaG0eyLP1X2vodZXDseOgXkuAiSJQU2iL0AlNESHDsu2P59f2ByurMjMmq
shqbMRubFxpJRYikCDj83nvOd5rslEuaVoRtnac5+5j8zNxgMsHRZVQv9niU0CAja8050V/ESgCK
bJwQQisRS1xbI4eIqyrgp0CuNnGJwBhFxVdBq27X40riMO38bdu1X8fUERvtRA0K1TrnFNM46dD5
H5q6uI5MDofEfHR9Mj4UaeCxWK6W7HsGSAbd3tagb0/CTPahi/jDaun5jXtrSR6TZdqjZ77zpKTp
y1SCrgB2T1nQ06qKU8MslAdR2JtuFuSSnzte+t0ULiE3E7LxsYm+lq2cjwNfoWu5j0ZralvPGgJ+
wnTTR96YIGHZ5Q7rqVkSKEFKFp3nMQ98t/vqZryu4zKwZa09yG6+9lg9M8dNt2N9V9asQEXniT1p
tC1bqOK7xkK2TfvmVNQsLKW7DjsxLhsduRNxQ6oB4QW1Lp19m4svpMzkW2KYhyP2vHpL1n26GdtZ
bXHhcc4ONWTxxD1PNKW2dLnejMr/MKa1vuvyXSebaQciFVB3HR0qSwu9TpsOfWzeZWuajTSNwGwu
CRnPXcdylLmVsZ1H8zoZV6b2UHW7phvWrrG1b9ME2Lae3Zj8ITZ2gRw9CvUE3TTSxwfN6oOp1yyA
oAQQiaza6QTjmITIb6VWVnsl7fNI4BizQBsSfOwMG1XSSpWz96QP9rFikLkV9gZXU9FCwxjIUdCL
oaOQJL2HFhCSV5w/sdTLwxj1lC2ZCpQo9Z3KGHEzMLsDt7e3zFut4KvQIjIC6ugHTCQMvYKhSJ3+
hML7QMoXeHH769gTara42YLcq/UPzVzDqadcQeX3qLj4YmORnHq5NzM7JJfB4nBZ15K4M+4Zzaa7
2O+JPJIPejv8nIbpqXVyY+P1PYuFEzPE+3k5yif/2GfIyLE24kBirjeucgFa/LVb3SYmqPViZLkt
rfbUmNiLLhcs8mUxh2i80UrrIgjPjK4jnwiR1E6+m6q+xYb3BlP4Q1rQhJfhGwifhs50/hMqc7It
zJ7wF6M4FJj2gkRZp6jT8bj5YAZyXYYNs5Nw6qKDPWFwY7WfV7tKnMybyHDOiCVuRnpXUYoZR48I
d2hIvRkYz7I54jq16O8Up8/ewhxQ5vM9ffiZXOfmWzLgssLrwx+fIE0Gx0LfuA7n8qLalotTftY6
1EpL6bG/SIs3fcxe2lq/EgxAk4nrZMbJpuvvtkVv3oum1z4yYqyQOb2n+A3Bitqq+toev8m+Iq+n
tfHWiWbZtBNpNqPDYkM4+skH2oebuy/3oiuPjC50xl+krjG2hGaIr2WoWXxGV3vs1MJS4cUmBk7j
XsGgb4Zp2i/rAulMpOuojiuxbiKCJ3S0mTAQxVjDIsWHGGmhMWwbiauyiDcVZ9Ple83pYxQu9sLL
5ZCTx9xU7DjydfcF8A5+Or6dhAVRi7VHnExfycfLmOziLCgJfGlt6x4A2i4RumS8x5VSmjd2X637
N7YNml0/aCOfRfo3ZgetAu6ZvpOMw667FZmgyfO6dUlqXKVdp20YchHZoH+9HDm+uToa/Xbrafh7
Ss0J3Al6+sAlbm+VTkarCzNLq3W3o4pekrQ45paNyfVMHyfjQMJsa9M1xvIb3Rn0U3d96vL961hP
RU1yRz9v2qR890bRXCW2U8Nzit76wWaor2QgcVht8IA17nNBsHaQaWyznAw6WkSqSk/SRq3SfS+s
L/zJCXRhsh7Sz/rtppmrPmxHxahpbku2TAFJy/6ViYvC67FcsQP/JhuSt9Ff7rquuGyOx6sWm1WA
VOQl16cdNLH1t32xpfsW4xHce3XNJDpqwSDFHTefj/VuyXelSqGS10t0Jav8Nk0t3Lem/uCtot1L
9N4lj7Jy9z38uiAZsFleUH32SqxgUoJWdMVWXG6G9V60RyY8XDnW9/F/yGBO02OSmmnRDokhw6zw
bq1VfPrZuPRaf9PSbdtqZhf6jOX2K3PdA9K1UIBOnXUWhRQHPXHsjUSIvLOsJhXodwb/UBjlgQGQ
SbW6vpeLK2Uq8ie79fN9c/lBs5pZiG7EWri2RJdexGh7g6QhSSgVccyZFC2nhIh5pt5ZKMszvRU9
KI3Y2DizQKXj9MS4S6QJObLOlrzGa5yO1xoN3YMpTQcWGk0y3zID6VgT4kYCVMryIbLfnamMsJ2i
XOp89YPES3UtXV1dL/e5dM51Y4IXyz37ild5cuRr7cUOuR32JgG6dcqJ14WhwgHjdfrE8CIipPBy
N2OczWvlH5dHACpoFA3ughYgfUhXfMcFpne5l2OgK904dKnYw7RiOjfhDKf7MewaDtbtMjhfXd3p
9pUhcB3KzLxydJO8kN8fG1NskMwhfxb9bFwhYXBXxc1618osMgUz9o4Rr6O1tXEltMgpCHHywwJH
5Y5tDlD6yVtwrxrXwPG0sE3pmsZ2ub08MsaEcsqPEX5Nnqp3isT68HLTrf/48+FYP5tJRDpMRcuN
QiXZVEU/hr3fi8AY4XPorqPCAn8iqAw2AVmZEPQVSSLFDNtCXLTGNOt2KDzfDpuidD7vRVbr7uik
mwylee7yT4YmovWIsxWaSHB5BrytTaZbycnb1tN26PQbYRJ4PqbqHV1RWE96+y1ro3Ln2bpzHiPc
i8ofVDg2o3PDbAGdCbvwxRofkr7Tzn1B1sRoTJvGHHN034N41LrS3xmVEx8uD+1FnhFT1AGjNG0L
Wcd4zJNUXHfLRO6HyqvtLIp6n2MC2/WJOb7WS3xwcbffZ7aRgaKavhWDC8GQZnaA7p7pV0lUng5X
wBz4a0vXefxDf+G3XO//KIfirkqwUvzXf4q1Gq/yOa7KNaTcXqt1yzE9qL0cLB4QnV/0lL6GLrdq
h2NfdOXBiIK1Vk0y0uvN0nscYGZuTPLLEoUSzEq4ev3vvL4lPN0AQuGa+i/dArrGxuz39XBkaPpk
L825ddlMUgiaSfaTzb7RETo34DuMxHL4569N6+V//eiuIxzDEr5OkPqfPzqbf81KlnI45jN14low
doP/OOWz2MTWvF0s/ajLLv6/0/v6h22tPzW//lGH7P/B3peHrOQP38/urX/7j/eSTud8five/+s/
d+/52/jWvv+x8fX5f/7e+LJBUoMoEQ7eopU7/YfGl01PzOUC6hB5rzsGLanf+l6m/zeObZpivmnR
GbugT/7ON/H+ZllCcGo7tuGZlCv/Tt8Lre0vh5Ov244QnqWzGNGgc345nDJGFalY/OaosM7tWBKv
FkEmkud4uI1kBJnJ7gIOrGSDZvbS5lZOAC+sPAo1TruiIdcsprrZ2KKIt6mGjDG1bKBAQ7WbM7cJ
bSyjm73uyj6ouz4OVSkDnbY+1RoJCGNl9GFXtAhSGG936GC0+NVzamJH7N7B3+UMYeIBIzQ1Nv/4
/990n3D5zmXls+fixIaMvodlhxmSTUm8mr1gVU3m6p3ydDlY3bob4SMSj0w0U9l9tSb7XNV8LMH+
dMhf6Zd5u8gaDhPS1N080932pfuMRx7tkYzOHlrigCEEaX2wY4KopXBYIh0Iv32IqOkfqpT0x5iq
ShvsfqsiSSInSavlYh0wCDU3rbCjYPa42hd4UwZ9Obp63+ytLrsz4vjViXJihJIBU7V3DVCgvSoW
xB/6/IgSFOgAVRB81pYtP/TZrZWCNEOSyb4/1r/Bl9h4JVvYxbAfxtGoA4CA2UMUu9+SmgL3xmyJ
vx37TgatJd6X0h23qVufRY5EC1f3FpQThIpiJiCyS14HpJcxkpk0AyNRFYLMsqTvA2dEVtLXe3Bf
SCT6PcfQRzay4zVrGhVt2j9c6hJH8N3vdaN/LhCR7paJVdde4lAiOVBe/NPGjUV4H6I9IY37Vhn3
djaQteRncjcOcE0SmA/7W5kZZzQCI0SA7APGF+nMGIZ1kgdFVdwMhJ8WlvMYRYi93I5gmK6dQ67Q
y95Pm5+isu2N3cA/yRChI2Er7iQv5JiTvgGNQMIXF6fBMO5LZKOz6V5HargRET1XOZUPinIbwYzu
bcGAbSfEyWB/S7Vhf3nKiDAyiP/E1Hht69/burirG8oLBosAGaMMZRFfSjbHr3SyTnPNbovYp4re
jwljY85eG5urg1tVD0NWoOUu8+eMBhNNIjAXtP6kRPatt7vC1Y6DTgciwbBbR7dMZW4nMwoihmKY
4vjkCAk3WHQMBJc4HIFl7wuFTFZr6EAOOpwLkgDNWKuDgjTmdqBzpPoYmgbnOPq56ViNo7V3Gvc4
UJpvfW2cTopiFIMaLYLJLA+AfoHINCiioR6dkjR+dATFc9ljYZR68ZF6tMMkfj4k5IAObiNLI7cF
jf3QumxAvIeh7cZbpy0ApTgHd0EQrM39Fy0iMVA1aLlb+WzWeTCNyYcgA6Uo6HyM9pE2tLfx7L6h
0ewf0/lhns0uyCfKSivjoi5v3JyIzDyLttXUJoc+R5eq+6uRtUjZfmWMR00oiyl8Ft5/Q2o0oKNu
JR5lK/uo/t6uJCT7bK5cJB9AEv1fua/XtU270JMuHCXxMq9cpVhXX4rEJZQL5aeipGY2angbfOml
uRVkoewip4LRoI1dMDrNfQOj8NpcJjQ07BOJeJ3jQJplixy/tg5FhYpdzKxOKv/iNb51pHbe6tnc
7aOM7bo79LRKpX7rq8XfRz59swG+VCIfKtksNNbKh261GKV4jfI0Eod+IaplluKHm1xpBSXW+BB1
2Gdn2jlg3ISGgVPcuQ1SQ38ez2q+N8w07EtB7rcpnW1dAJaI9B9popJdYdjPi1E+QElJNgoO1tYe
Iid0rNIN00mJU4lwVnkFsUk1SHP8d0NYG0uxH3kDZtOTgTcYbWiMgI0RivxUGTVhNO/NeXpOhe1t
HIGpQ9kgheIeIdaQ3LtTNx18UcGTjHB10ER2QsMAs18P8Y69ZLsu/IaYBki3ZIpWOWCVQidfeamS
0AK9TPJ0uk5lGmR5eU5Q5CwJq1OHKgMsNHjjxKLDOgrhe1mb2+22XKXnhdl9GC5N8ToihQE4oRZi
ILQPsTLutNJmp6xgAIEy0dC9NUUo8wFfSMrLabQcj+W4nHtGJ0etrW7MadZDIAP2jj8Fk1s2y7Lx
s2u3NF/8YUkPtLUgJqmmPiKIv6lS3SZLb04D2VrOLuktPJfru2jXm8u9ZvmQ+L+vLg+oOKYjB9rn
uySYaYJE0yeHjlbyQuWj5gagw+fdJnFOXv9s+9VyFTvmY8WAfKcN8jizjYSPb9xPK+2QkZO6VFxu
Z15d7pVrFWZpxCf2qa0jHlUfhU1LuIKHsjHSryrn2cghXLchjqg1yGnSZ+suLq0smP3lJl/rshjF
yUnQSaIonA6jttw0E13Wy7bq//Tw9f+7DagQfFf/bAe6JxQl+fknN9xv/+e3HSgcPXaQHmU0hKHL
LvO3wavn/o1RrGOvESdC9811Jvr3DSiZKDqVpueArPvNQffbBtSw/mYzw/U9jHKM5CDz/TsbUIMJ
7p/KGd8xbcu0hE0oi2Pq4pdKLh6xlnt1hfQqw4xPQFgCFqZKw65ubnvWnp2TS3lICi275tJM6rFB
6m7VEFNW34GekpDFh7PWE3zr1S3Ce9RJJKXTV81jOutD2Z16oW46uyF0Ti+bgy/Vv6wGf9lDwwzw
iJtZbX18GMcCOfgnRGDaibgSFmSvYulfxtm6Fy4LCP2AbAvE75ZNBOuTrYieloS0x0CW0jVgVGlm
MCKK3HqkTJBED56KcfGysHP5wwHxV+XyL8Ptzzfomoals+Z49q/l8jgP1PhdRjQ8liBdEGY9W9CR
srq7ASnwLhNCjpXl7R2j2Xju/FBbMXvihY4AnKsNirYPUDe/ndFUevF79RfvyvrFFHl5V57h6K7N
gB+H5C9ffR+ryDBLnSkxwXR7vWAFZw0+5d2Som8c3HPX+z7OhFjfx0qP2RHWJ8DzkjBXr7ibiXo3
7OTBnKb3gW7xw8BcT0Zdd47L0NfMJWw8eV4cnT6Qj1fKiWwEsJ2rn0vxCElC3PQeV8PEp+O74Dqk
M8mGLwFVQKvLVy9dc1PWirzzKR8OuC76t3yyvy7Q606ambrPRhP/XJokyJSQh7GUEzG1QMnMdqmv
2Rh0zRgH//xr/Iu/F4oHx/Fc3XWFK4gw+iOJUmpeMtul0xxUbG9xHqUBaT4qGEtcktVgPyZyuHe0
9iMd83/V76Dm/eNZun5ViDe4Xumu0D2Kvz+/NN0gzkesDPTuc/eY6oN1TLSI8JLIBOhROeI0toQo
Ihgm0QL/i2k2Njhz8+7f/gv4LGMUy+tyQZftz2+jZt7X157VHLJkvm0twE1NpusYxsqKubN4mzyc
gnNVXqeW0X1egP7h4fprz+nzb2B6HnMdtCic7H9+cWNhe8g0Ab+HOzMRX0H8HljNOoYlFZMMmWh+
SX4AoRwq3tc4KP/FWfwXqwzxVI5v0fsRlu3/8uFj9H69L+3mQDJgsa39E4nLqdd1GwYKxg4Q27/6
xCvq6y++d64mcB/JrGJq+8sp6mUWjrxF8Jqq8L9XxmXs2jt3U1yP+6RvH3JspzsxNf6jhtKUwzD6
ybRGhi6ZQ4d4ivy7VHsrU10GQzET450kwEZHM74bjJ7JClRzvMhE0sMAotKD5+lFoAzn1mZQC2VT
yyaX4WmPoCCqHwyZv3Szmrdu16Zv/eSzw+zQQAB8XG0m9o6zvT9Y5ZQ8lX09BkmNjB6pnPmSWdZ3
5Ug7oBFK2joE7ZtYrL/IEtFb5mqHVG1hw+pfZrvVHi3wWBGAyueEMJ7T6A7RTZTkOIgY8t7Zumrv
FyNi9j+a9/bUN089o1hvoO+snBfPfB4Wkb6rrtq2IwDLIXl0e+ncV6OtrfIZJDNFCRbEk5H/JXV9
aDbxHMohuVso/J+7UsAsm03/K/t5ijG3wsCDx+629PNn2abDqU3j5TwZOmXvIK763n8FP5jd1GJK
r70FaQnyq/IZYemj3sYob0YqCl/08zeJCr+Y++nNqmwAXJaR7foFC3Gm5yPooKF6SBP3hyHr5Yee
iXskTd/6ItH2JS6tm9kdkpth6n/Wczdu0XjkCx2NaggKim86jyuhoSpXgFu+4H2Ek8GwoyDDJVF0
o3PUjAuz4OtoyF96LR0OYn10ecrFF0NLxSp2pu4mZ3u96auqv8KJdHV5Sni1fdV7xiFfG+3pelMR
vPJ57/JcRMXRqTWUZfL2aWba14DinOvLvd9vxiJWQT2iZ/Hsutgz2ueyZ1QJzfU5uYmtiVlTjMcg
jrIqlJPODM/X+oqmefs6OZUfEP0BGwI/3dXl3lKQwZ3nxOJizFtutapdbolaN7Dw3l6eUULMtwkc
W8gt2bFqneu+jOy732+actgmY2+c3aKTO7vLJkRfU3bsZlhwrlFbT1NmyiMGqcPYD4SnjBEcwGy0
vCtq6eeZb2AvXTcOcrpMD5ZX7cVcihdNVlXYraYxbeg3el1rX5jlaV+mqrlXOY2QKi21O9FmUKWS
/hChLt3ZsQ1oVGbw2jvax5eHRVlYNzNTO6KsTq3SCg2rTTbesU1oxznXqBqS4a6DK6kT8QK1/b7J
fXuDDALmG7Q9TAFOtU91J723KpXep/agoOpQki0zYpXaUTI09USFcM3TLRoS/zmf0/xQV7Ub9KUR
PTspNPzS6pm3Q6TtnGl5ni3sTHiDlptSi5ZnIyswOgv/vtDb9rl4zdcnrU7mp2kAQwtJ8dCAH3jC
FjA/OEBQYVE2T83cNjsIx+W+Xkxivqu1XWl0xq3TJSaETe7ZUq0Mo40LCB89bM8eKZ3N9tptFnfv
NtnrZZTmer1zVcjc4fhGm9FH1VlNdEKl6NuDLSQelxqEoueKjZF5SDJsXE1paQqcNyWAOHVHi6YL
/IWP7avIf1KydFDlee7BzHhh6O75bhJjfaPNxhJONZhkIxTtmBF9MxBDrNTwGk/WVwy5IdP+8tYZ
DfOMSy1ipuZNO/SA/U0H6Qx2j/wpHQQFhhXTL6z0BhKEXQQ4FvmDln3xsBTD/exNzrci9cqgQ+lz
0iat+2pPz6gwC6ZiWC5qrQeYlCran433bZDkYszOq27p0x46Sn/stDj7ajst/kCed7BaBHlNWhae
85ouZtU9OVScW6M1UAXBf6tx3D6Xc/LKQpK/EkrNP88eUqNq7zyROc+SCPM4KZ6nYRzuTS+5kfNz
bTXikTludUtX9Ske2uiJxKPsnPbaj8uj3EqSm7IjnryIKtrMpca3sWTaPRcZtC5O9MAMMHqYe4tW
p8StmjsaIfKp0R7NEnbt0vrFsTbE/ASREZp0UpsHw63mJyb3CJ1c/Tv07YKZYto9DJMUNzhuvrSd
6h769UasZLipIqgljjOozspOH7BNjNDSjHbTrA/ToScKvqx3zqi/+kWrYGtM7nF0/K904TK1Gx3O
RSPjGLHco4iz5Hv3zhc9HpVGzvgwetZd5LjVnYdzmh7GuWzxV5VkYR28pkcnMbaQgWPlYFv06sDu
E7mbkni+jb1mvr3cU5KNTJVhj1u0dD8TI3jXTvSlJ4TZt07+7DdxTHcRBpoyYyPUlSno+8QoTxp3
2TmaQyq84NrrNz506rlwATRhJKjl2Z3dKoxFVocWCLyAaZh/GLE6DJkNlqczunsjoeloksQWNoZX
h1B/OUrdRd5eLnaVxU9lOkY7N9KX8+XG1vRnkfn6Qe+IHLP8JvBiArtwwr0tSR86si+wn79Xmvrh
RIJrTvcw8gFCHxrFgJB+73sCf6w7oTFnDiFwIOzsEiZ5WQHlmpdjSxmxsa0k0JR/MM36Z5JlX7Is
omWcz9gdk3dtbg8MZXGXjhY2EYt3wb5PTV1Qud5xYSa5UVF63cnupWckEhntz1RdW1zHKWAA/Frf
UKh80bUZ+mcy3LOd35VT1WL0R5U/KztGCFmi27OuvaF/Meb+bhlJ9Bnq29yN16uu/aOKrEPbMGV3
sxfPiI7WYv8wDPygHZZf4woBDcua9kEf60y/8ufST7Ru8Q5gZlxlnB4RXXSzJr2vt12Pg9yIKxW4
w9JuNaI6KIbSK1Etz8Ps3EE5W5Bp1icgbydzzu9VubEGSiYar6eJ9ItNOom9WS6HLtGCWRkHFLs7
O9euY3d+p+K8r80KerMLBaKorSKgxDP5s7FltflYdcleWc9C1Sum5/VTljVYolP7S2rpCDc64O8r
1G9n4oHGYa7vusT74YkcpnPCFGHJ+/vSj74484JHD7jGoUvZmWBjJmVeuFvGHpye3m2eDl6wLGO/
Lf3i1HflVYHnAz+sdptM04rh3tvVInZ6O/OBTPFa1voZiQaaLu9Q6sbOXag9/W75KUdMadhsTkgj
xJZrkto2GravtkVCMmsNOlMiZQTLxLapzTu9ZdLf2TmwdwHmxPhqDN55BggcKJtDNSvyOjCytAsa
2ZzRTJV7fRIt3TpF8DgJcuh7jbOtUUeUbZ0QtGPQTXRYEiz3XevRLlSe+aGVpr71bObd2eKfM7Xc
651PhSxsY4UTBpahgagp8aWTeApPYSL8NJZNvFGJNgSzi5DdWW5cqYarSUoEZCaigLG6NkTyRABQ
j5rDvsqc8qNsCbosi003FO9emn6YXUUuC9I0UGF0m13VArDlO7ZU90xE3CsOj4NGUbixv1i3idYn
mI/R0o7MDCfMcZvEQAbq1fpGajaiA+ghvrcnBQ8j+TjkNyqK94vhvHUx03RMeqiCHXyvzaC47Apn
J9LR2zRzf23Cttml+vTVFpp2cMfxtq0VtAwLFzI+o3CouC7VyoXrlbSHCHCYGevLCajQj5ILYFrP
yX0/t7cqZdA2JNKFVVfTah3nKbzc61aRGzTEE1bKG9o5Fm7yuEaGYVZh4lLmDgnX+boOc8/SDt4s
Q78EktDobhugbi13lT6AHEvLHfbQNvSGuCXsviP+prLhYl6eHFZzc93H1+Y0eihIhyYUGiqlETbH
7mJ6NqhvIOGPNRADfbhx1xdsYDR9Cm2Y1dmcpR45Z22zhe3vbS/vXRZTuTfd9IcFey1M4ykJHWp3
tEvdsFPM4Fiu4CKhO+1Cu0kt+m9MylQ7LYFKvHOVZUcjZv7ZRcV3FcPZcWPEh4UaqnBY/whZWozQ
CZj3apE2hNJ25yO2rYNk1sX4aTwViLh2E9fMjUYReOW1DvMHB7eZ5w/HucZSPcKQx9hkdOHlxo+h
JXWGf2w1GylWQWRFb2Oeboq83OYSyGbTemWY2NpLq0XjvlsfXZ6iBL9OSjcNlhYJftWUIdD0MvSm
5dWz2SyZwwx1x3XqYHCcZlNFC8mU6fpXbrqu2ol6KUPeXnlagCy52ANOqceFX+p52MdtHmbrPTHK
w2LL/piVw1dP4XDnUXR1uakWIpWtUjyXeVywnJCUcHk+zX2WystdDGgBbTr32JRzHM5Zhl50vefL
BZaTQxXEbA6C8XhManVw28aq+DaaF1l30/7zoQbIPOSQGki2ssF3S6o8CJnovdPwcjNrdhJO1QuZ
D8Xn015veZvSSVtSHeq83PeW2VFrwIIBaKpdtU32HbdrFAC29YjWUTnruDqbGRJ86XY3TXKAs+Vt
2U2PV9Ljuoa6e9jlvQmWiG+cIWSSgamPLMRRzI6WXNslnu7d5HSsbvIJW2Hq64gWoSdwkpMuCLei
hYr+vngiCmnyrUO9tt225Sl1Gn1vRzbFtemRFArlacyQylt48rWGWjXP9B/joI1b8h7T7az7P2ej
30+enIIsgrY69oDOfSEBRK6eTwTA8Lw+vauJVXXhxQ/tXJ79tLmq1Uh9efbidbUbkQZmRKtCm0Ww
6Dro1/UXmbIUnBQXN7WDbHz8Q0Dm705ZQFaIz/3M+/zp5+t83l7+a6WJclsM5MJ+Pnn51fXl7V7u
fj5mjLpjlsbY8X/e23R58394J+TzvtjGAnptfUu//0MZSQDIk/VSGYoI0MtPM80+dvbEZXr1ZV8k
i5d7OSLQPzy8/ODy3C//zoAXsx+G8uny/OVmvBgOf/9VMIvIAZ7k7eUp4v+WoC2q711fUip7EeNn
37V2l4e/3ywr+bNaGr7ty13W9AGCIyFbXg5qW7AXl01HihZWARy+zbXSNeumnRxnVy92B4Y4LQ5T
ISBATq630Y0h2kzpbKFX7z+mFLL+FMPRSQrnBxciJlcszoeslSdmYcsOwbt5188CKlhUTjcOhDaU
jUB+CTNFDuELki3IFB2rbGtk4zs6V/2wyCLD4ADpCYfUUJvbRP/uUbrcSlod1NkPhYtBVIERYCFH
5be4zKbh6ekWa4+T5e/d1J9b27gn9wjF8JTk0Gyil4qOPaz7Rdvri/vqu3e20OH3Nt+jKc6vorkZ
AvTGVP9R/5SnlHQDcpNUOQlzZdiV7eIcdN9+KHsZ4xRrjpRWd8ts7hNfYRVCnkCYm3EwRX+dt3kP
bEkH/ssYxCSYBg34tDHHtL9NKn/XKialykWPU+TN9+RhVM19AnVuU5sEh/jxnVlNd0ZaffSWTf4b
Kgqun+9KiYgYIAoPD76M6iyAwg1VRcoUYTI8IpMXmkX0WOiIteyQeopSTQWiqrzrwqy/TcPtoJdf
oqwZD5CW0JrjJbzD9fJdlakkNLv5WcfDo9ZDkBv0cU1DmAC5yjf4hVrRunyzOKDKwdoZrWyDohkO
blX6YdwulDzsjUQ5Iqsw3p0yEkToPElLb77EKI2h3kbXmkPKh5hPs6qc82Tq177f10Hmp6hBBpil
OnJNIkQSweX5nNY/KyvG1UYJvBd2jIjervLtkghno/Q1CjBuGVWjQ1jljFuBj8To2oy2lsjOmtaC
/ouWd3d95FrQbK0WfodCNoDbebw3kRAlRf2ikRMTuiRRM+uAiC2sprrJk/oIAkA/zVlypPX0rPEW
QpvWB3Nk3E/YxqZgITRiX7lpdOyM+o3qVu2Y4VSH2DXULdBFfWDLV2quOtQDsTdYbuEfYY2EKdN0
B0FOCF1OandaYEXQ0h3gB8kjBc18SBgTbTAndWGk7q0F1hD7OPb9+Rw6rfOkDKwH2byZNbBVTI3T
odBOS6Xl24QohVPhlPU1WgiuREXNPhjWnBmZ3Wahk3gi+fkbAheu8IuZ7EC+ttc9/SFCI0iIK7x2
W9ugoL3R+wpfLr/yvmcALG+hladRC8fGNs5DTIehm7TkmOnVWRd9s1W2YOmXctqmsyr2jt35B+bZ
/k5m1uuYY9roLCSqMmG/P5ScOuCaFpG8mFOf7ZNysPHUUzjJik1qG5cYFZp8r2l5R/cjIf0YIQ1t
LPwMoCfubIO0D9jNK+Y/PQ1Dt7H0buSoyWH+lHgBcs8454YG1gsZ8y5G3beNKhbmXH8bETjXWstm
hL8OdR0d/Xz5KLv0Tftv9s5kOW6kXbLv0uvGNQARgWHRm5znZFLJQdrAqIGY5xlP3wf67VpXUTLJ
7r4XxTKVrEhmJhCI8M/9eB5+1vLive0HCY1ioh+h8a1taiVvFpP/ja/clNuI/98doLZoRvAtCL3N
kKkSZhCcnyB07XPQk5FJRAhrPQNVp+BortD9Th0WnlXhEmOJURU3shrGXZXn0zZqQuCMZv89pJ/h
xgoIfanDbVSVQ3sI46ikd7HD+Dul1l7jNGcQqsXOHFx9q8yPRscGTOjmsySAtkkZPO9xAyq2QJq7
GzvvWLZRT8InCj41g/juqXNeXOqIOY7WQfBhHxE9TLnhnoOcZoVJsTeraIv+eRf1ouz35WBcbbgC
3cLtUmaU9tYS+F5yNsrncv6Cyy2QCuBvYx8a25VbraTByC3i83++mKyNjXDfvTJgg8UQYq27dOdw
3kRL3dplcMozYzypkLAL40CbESDiIE4v1cftsTaa9siBcsAaxPwi9T0yeSKjLj5lpZp3k+ZWVf7e
rVBWzDDNZ0ADziG/X2e2vbPGjBLmsNw31KUthuxNGoQLClGEcBkCc/Vcd5m1we/CWJhulDZwaJDJ
K3+Vm6zW2hghDLn9Turt25hNwd72Or5XutQ8l053Rv1r/uvaoaZ+XbSEq5w5F6TbTXIMycTDkQs3
VujX3/q0+2bqwxLXNE8NHYZ3NWRANKzxR26K/WiJ7Qh8DS3UWQyVVpysOtp27GAfgKxhsvIrEn5c
kWZLho5n0Gto+nJDjO1laqJz4DHU8Ps02jLL0bjcAofdZr7zUb022q6uxnvtscpixSKYJ/3PiI1q
yebWWSVmttCGyWSa41bHLKZh3txmjTn7NbkzXb6nYHm8lrx9Y3Blm9pvCpxv4JusaJnGNEDV0ROS
N+4Al14pcXUnByCkshMkdRB7dgHWyM9rdgyus+7T+YzlJOPBTTTgVO3wENTHBnck1lTnGrMD9BOt
ojaq+BbGLhed7OLzENevcQlmbUR82eRtt1GoZmv2yf4qpGltXY2FsyljAxQfp5CcgBR1TfHRZpi+
Tli0V74vwUpWHUacAUwZSj0c8za8Esld16J7NCafRs1oLhQa2T10RWisx88UIqaPHQOkVUSubWln
WUalh9Ztcom5x2k2pwHq2r7z4++94RdLfMkSk1zMgCcRX5PENbeyr1hj0bp2RjV568buCfpSUIYu
M+7VHEmBXYZpkEodnGWQFp3hq6ZccSybyD3RaOpvEvzMC/CJDNsG+LJkAZoLUoB+ipNyaZBHgh3B
GdYbzavh5oODNzaPHm5kOQgoM17d+QrfMautTtbRGsydqTvVg/Aeu0qkn4rEXyUUfTzgUcg+gRKI
QVg1zcpoP1etV9xVFLVnuHifud3Ke0Ny6NipIKMY6t3sovQ1bDtQYYVGBGH+YwPAbNVYZnwQXT7s
gwSNobT9TT/0xrsWJkenaGj7G1YAfuzXlDohQnUAWQKbs+qYD1csthXmvYYzAVKS8qJoB7SzX9lG
P10Fb/NCRTLdJxlbSOqn8LVpyWYsgy9q6PZJ5HS3wgr8CzPTSzMU6T1M2h0SlLEwnOQdm3NHTKLy
NzLFV9tcsYhlp7L/iiBRn2NKhJmouSc3yNxDlJIsUi250igc9rpRt9xdOoB/jfhHxDALA56/Tb1C
MNti2znOhBS36xmScHjJfC/c/Yx+e2xTFBfuQTe/hU67VmOHbTChpUiGHgdcr/liivximWl+UQZy
oYdJdQ9MdU9wdTOExg6Q4rTRisB66CK1laOw9gxtd13TPyqpmssYVfjGTKPbFPloLvyUp6tHAnjM
qPMiTuGekpI9bJ+9VmZA5RriZZIZ7i4tzK92o4u9G4nzIOZAxSBwIFMsqY/A6BPmTUTCyaq0jjyl
g/8D/x2CqG33kD0ni/hJv6Whxto31NkCRG0o+2qhjNq+5IHrgeurmkHu4A1DWcCKXPXRtWPVNUJD
3cIQ+7DuwaVMi0huzAxFhE4wQAzmuLZCeKJ6X7e7iVzWHivPfgoSc5U4lEwKVoq+sjYCqWqlcp3q
kJhCC8sbn4PSUEcR41dOgcisAJW6sL1AWA51WHwyknQN42Tg6UUPRWGlEXZiN8S9mbJuIY8vzBKe
pM3gzdDrPSvSgPXD6hA+uuDRkcFCN/JVrdwfhvSgvgiU4VqoRTOGbPoojcCc6PB4kRjCfYfHqJ5K
bW1KbM+xNm7Slkj0fP48TrOTOTJJuwHn/mIise6l437xe687V2ptBFHw4A/K2CQtAXsG7SmbCxtF
peB0x4mWECrRODGU2YmSM2yHHPyiOl7Ygaq2Igy3lHE2i8Qa9l5MCL+s7XHT04u06uOHKCrtS1Va
1I2Do6DL0Isq7cUYmMrY1S0aS2+jieHbyF7xlOWwVhHXTk7kTWsQPvmWD8bbVfLFy3Haa6GnfbH6
756dWS9G9K0YZ/idGsaTdDpnX9Eibsa+x0M9Ds5BlodLQ2ZPVG/VZ6+JjceuvxexSUIXW8I5iJz4
ktLMtkTK38YYTm5p0CIPJaF17pKLcjjL+U4MnCaFq0o5T3Pz2MG8j0llXzRCv0anRjQ6MbOyNK7f
AnmBQvdqYaeTOKn5Sy39BuYB+V62je7F1W+MvU6Y8nd+lce7apruBR2rJ0YU42Mlp6U2aZw12ojx
k5KvMwHw9vMLst0OvuWPIhcM7/SE8vNqxpfU40Vv/PE+edFw5nnQPcpOp4cu+NIjE6Nad0xoQJ4A
JnHr8wTXjXOBVq1wA/G2iuyWixgDrA3xt+xbZuz0Cy7zxBIrp+jpKbLGAlXOq8iurlq1calkXMtM
jMBD9WzTgoE4iaBeN7EzHTOEYvBnOswPfQY6aiDga8W4GSTc1hi9/hbjG+kZUpYgLk5NGw/wyDLY
BUX/IyzhWogB7ls5MwMVB9Y8pPuqC0pqf1IfakFg+pT+ISsaxzjxi08ZsFYwx6JLx9OYwLAVWbCp
VOEtzFCxf/eArTaa559CJyO2L0JwDLAY2QqTUS9eGb6zikhgEUMUpSuLXNBV5PS0Mh+JNmbitTBg
omoZjAyDDPXV10Ntr4LC2Q5UTOA3qI4/v2gVTOti4I0p8jC9pWO+JhRk3Dvu+EPU1S2EUL07jKHz
mTbfH9TIOA8kB4IFp6Y9Zqp8MXqiZ8uYFespTtMVGAHw3xVNZi7h3H3a+FTJpCW5vKktd6qAyu1Z
KHfjOKC9BvOMn0SxUpsm8upt07M7LEPndarx8LYQ+cmMVkf4SwVDkexVg2nPJeGG60Azvo5SZ/87
Jv0Bwj6VNwbVu5GV3syprS5pFw5Xz8uP44iZf0zpgcpYhbYZ0N9VZxFUIbTzMtbQQkST1GtyPMHS
cyK2QlFPpB1F4qr8N9d8L+0O43Te4+uzks+5BrZzkEP0GV29WHpcYr209hys6bTKbdaNQJRYBkS1
CdL+nhpRdSbBMKk03LZWA4CcdXQvWxt1YBs3XbjDBHvPwFisPApwqSknAq4axwK827T7KAbm0bh6
ecFxnto/nJZkY1B6mLvVeJdWKvdt08KgqjErzFyPNAMKVDQwJnIHn0CL4Q2rTUOWVrMgofrTd0vW
xSZnOM7psch5xo30g2rNkvmEx+YpeCeWUWy8CMDdVNr0SnEqihuw+A0mPHQtyizRKwj+VG22ikPj
jfbC2jDZ6WuM/ZrCpfWQWKfn5jsyDDlGAyLDBT7TbeJNM42NDukipzO2WNEjyvSz2Foyl++9vleK
MAlKv/JC8aAZRnfwSm2X68k6ThCuzAH9x/LAM6ba5yEdvvkmWkjaEi7JphFU2SSNPeXA16mz3XOh
0QRr5A2UX5wZDDQZopbEUjLKNdc87+dbN1vGQ1ptxPAa5SbbFPtQNpRE2rJcVfCYedTbPvGyCKs8
26lw7CkuzIZdI4yeh6iJ5RJJhr0E/rqiB0TDNDfNI0pOowAwnoZSi8bPIRU/TzFylBucS1JRCFTo
8Tb2Rvvoq41h1MRtyL6u7Azxi9aaZqe5FJA2eSbgU885Wp5RB7rdvqOHg3ETZb0wRdCve4ZsSZy/
MSazgCALZC0t5c6P6ZcxA7EIgcmnCsQCxEXvsURcGgfmtW3hAsXvGoBmWfNYxoFJJ62PHaLV5Cdw
+rYpE6IzzPsasMirMijUrp3P9RrCGp2JYjcGXDBaGGdrhRQOQShCRi/ZOab2S0CtG/JikW1LWjRW
ZUHHbOpBymY1PPJhDRuVVpxN9FJcu8w4DISbIQLpPXtZj8vQhHSfSzDIQVAL+t7CaZ/26YNrN/kp
ywi8VDVgX9tmz2k1w4lFmOIOL3avSYgOEqKthVGpYLU1d3ZQFRcrrbO0LOxpXYlW0kmWDD+pjQTs
sZ30FDsFyOoyp5s6LStoCtPdYFI2K1L2wTDnKoY2HzlT88b1lA+eA0vzkDyNexlPzYEV7iBHK96h
HL21PQG2KMq1ZS2Q9yhB9VxIuiXbNz83vgYJxcCNzL7XHNq39EN4Sy3/kcV1cMJiR0OXir73lMRg
kPGTXVQNS+X0+cp0DXgNjvfVNIHj0zyEbouQPZrMyerAFKeWqxqSoLU3oLEvB5f5CwjVGnR/QZhE
RWxkNabORHMk62z6gzkvh6yU7YtH99tS6xCLHC1CWCiGs2i+oGGQfAnjF7vfj01lH2KjMeC0RHw6
TslUFAzV2qS9wJ3EW2VH+ibUA0JnhdWAeiSLHnbtvsyilgM6Swn7yFvmvRt2ld90qWYYv0P+qIii
reVzZ9oAhNAcXQ7UGFRd6ut8MT9YU3cfJ/3nJqnCua70VlBG7FdlcUqkpi0jK2dCOHEedmpsWL2C
wJGzHwgTxKAxltSQI9HIuOFTJsWV21QlWGqgrq1zafBztK+0TT3pOQlyJMcZWDI6x0Hw8uTgWEuZ
EbtMicavfEaOV5e2ZFBC6QGF1l/J0hNbm2FLHFgHP3VogxiNfA8CKAHNosxNJz/ro+YAEIHKYoR9
uLflBRQ6riNWHDi7vqGSJU1oXAFmzY2cVC/C9vqDhe9hW0y6tcwZPw3SYqAvygIXScG6Lxv3+PML
ubTvBdoa2l9YbhAvwj0zmQfPKeQpqMRX9pT6t6SSN+XpwSUY6YI1gvBsd33E87Uz1khC3YbUI/dz
K/mAay/hrGnt0FvCl8jNIcK0wN4QwaJiHo81/r3BzsqGKYkoYIOwFNcJEFC/2meDuomMhI1ZsmhN
ccl4b8kjI/A7Osqa4VvDdq2tnBePepBV0IMWGWIZL1MXKhFZuid6lndAf6AY1fG9QBLaMi7D4dGJ
8pK21Z1N1bgfdMiyE/FEqHXIKzSddC6dLOlAn6Qdc0yjm54VqaevNUYwHZ3xgfHMuAgaMzhU+ozE
GjzOhiWFBmEdcxSYco7ufnQA+u6coE9sZiM7PaG+c6uDHF7LUOgbmiu/2BjXoAb4YNgGsgcO0vcS
0OiuNHNxHEZfLVzOYk2E/BZbNEQYbW9sKsGZZsr1szsZPAftYpv6zGLGmHYwpDH7TKHPts5djjoA
WviMvcdL4iXWJnJbcy1L7vK6MFFogsw7p/qw0wfpHhL20vsuAVtqFTV+JzO5BDC1dgMtt77iXK5F
j2Nu0+XajcHFHc1lEJGfMH0j2abMKRlBDTWN85KjsnaOgNUslU6YVRhTsW+ypt+AmTNWDogX4iAd
kqb1mnCvPKTGWLFVCPYZDqprWmiXdKw6KpXj+uL6fjO//8m5574MYAAdVEoOF3rODSpRTnb2EjR0
RteJCk+xV/DxdI25rbKE1SrTo+XPhd/pOE3aGhiLvDHNPc+OSziyVdTL4iH3o6ugIvs2yW6VaFF3
5MOkHIHrcu1T0Lcr4vaMKl8uq7KyPnnQeldBZX7KM/YoXo/5qIuZDHWh8TWLiuwhtOs1NUHys4PQ
suzGml+JfMeaPkDxrHe7pvvRFI28l0JvHpyouVNOT5aTnfIyFn7yrJLgR25Z3Y88R99To7uYKvyw
iupAM5zGU0dD9L42h/jsmHI7uUPxmcdghgfRhLdl5cGhFfAQ3Xa0L6Bc/I3n5+ly6FpKEak+1hil
0zZ3r0P3MYC+cXZ1TudjLsgOd82IZTEVl6bi+eFFjbp2M24syNp1jpR3Lecvo55S4wu/9UEOYISo
kZJPE67xBf1YkPLd+YzrrJw+eRgLMezqoXhPi7hcAvcuLQ79GIrkODz0ruFfKl1PGTc8Zh4nX6Qb
+6jQOVcOYYa5WGFG6pOd1/zWXnG0VvuyrkJCAOs8nAr2/RVe2mjmGjVIzmzgOdSZvbbqCz/+Yijj
WjSmtnVd5GSzwuTGcv/FNibIU1re7MO8n+EeVbyezNgiAxzUO0nW6VOcTu8F13fodNldUgW/KzlH
L2Lu5Unv9Gs/sPxENvF7oOz1Ev5Ffk6r2dgiKSFlJ+od06pgyjKFJ2ueepnGya8YbucUuGAgcW9N
4ufX3srBf3dcdSSG6qNjefq5k1l9Metkr5f5J6EoiuhI5uydqmJD06ilabPjMlxfPNHR+YjY3xw6
B1oPEYHFmPveJzzCz7J3SAnHZXwsidrfTArdFzk88ZUtyJKPqHmUh+WIf6aslkNgpidmtJyxim6X
usa4aaPGvOUD70DP0LdsE+s0WH59aXW4LKwZq7rNzXUyP0W0BOnW8kOcd3ibegZYKplydMG2efS1
XL+5waG2toStkm8UH1O6M+j1Q9095E2SnAB+0olRxcYrxsRs1RgV7CDGDHQb3br+7BXS+SyiJmf6
w0PRQP5hd2gzXQKOgGbZvmVDhHXRKuQhNeovnAj0o1nxTAAgtyYXfrH7MT82+Mn5VFic4qQLHvqB
sKjDXk8aAQrJ/MVhQLVzrfYW8fx+IAZxMyhDJo6rDjKqcRFFRnjsRipTmpK8Ua16Uv1+z1XLF7/h
vE0ffL9L2nbbdbGxL10VPXoY4yy9XNusiyDUOhgJCBi70fJ7JBmKbannAgYo/OcqRHb109o78aln
O6sp53qROPuSkLdmqGqHtzRrTQgQsn1mto1N74ayZ8n4aqYY7tKGvgG7eE7nUmBrkaCw7zRiQ2fp
608eA833XJQ8Am31YLUofV2t8109R1yYCt3ins2Q03jjmhodb5W36YVMbMj+iSM6nD/9rKP10z/c
fmowKPO+ZuFLUCLvlA55sX6ktxQKJSdaY6nYhHZpV5yLmDaoFFcmcyiXRTgihV6l1hv0pXwbWN0n
U/OvFXyl5zbOhq1n1RzaPH5MRdeQGh3nyJw+ZxLcR+gkibfLEvDRnRy7W0+6pCd38GpVCJ9xHN4M
0oYMSkxrwT1JysOj07XdWLVpfW/JKVjeOs7Rpn5+iZRhX6Qv9XPmuSt/pTEPek1kWR2thAveiDP9
tak6isfSwDmKHntfWwe0EmhdeobFhXdbqfaJZvscsTd+xkwVbZEPOVJNvr0vat+gaMUtvo6MiMbQ
0E9BlFOhC+HoYAoaBQFY4u+ERnQUqfjmYBV6AohI5dCoqP+x6RrUi354hMqRH7XG+zEgBz1SmjVt
CroFgRfMelWGx5TaN8Hshj9aVZ2enPHdtrVhWAmBszNPWwPGoNFuy2ZOHYSRgNkDKzA0O3GovU48
lVDh/vNHq+B5Rwp/hJ/RtTsd8tsqyYZ0P/YjYYHU/0IpYPiUFI9u4ebPnen5j73o8VxE0c3taUzw
RbQtAu+OqjOeauEGx9Rw7RvlZcGz8XMW0Q7FofOypUvu8x4k06lxlY2cEo/3OEdpI2R2rBJMGBxz
xLG3iUT5blW+Th4jLMIF9JxO+MOqCs3Bxc22RIeiRgH6vFSYsLPZXj6patjWae+QL0myixrJQWaC
Se6I1XzdkfzdMN3FUanqfMaZviM1ONsSxsmWZhmxZ0fOLcFmYzGkDPi9UWOZYae71Jth2rQuZ1n2
1uPZYsO/pCarY3+nGTvXkM21mzjyFrFvPoNge25ap33kF3sfq8pdTdhD1m0c9LsMG9qiamLvhO27
AaIAhgNl1LrGOIqdeNl0Ldxknw1vWrfvfJwIhH5dcyG1YpOl8fwoNsQDJ135wLGyJfKjjqlGJ1Uz
5PFavowqje+lr1V39m/+QteSYKsK9kd9xhm7n5rpooBQoJXbLzDo2icsthxx7XS8MdoxLpTWrtrY
js5EOBQTyPFLZTXG+ecXaLYMe8hAol/w3xiT7arS7bb0QBz5rGhLr0rj0VOHsG3jW1F74uilA2ua
wbHGssV9Mj41UKxejG9J3V6cwfWfA1iYVxCCL4NFmUui7Jx8W9Bff/I0Umc6kYD13IOj7EhSOEeO
JBvZok4EXxkTZ/qmBu57bYBcHPV44qks6mYJG8V8aGXyFrl4L4eoEC/4pAJMdp8amgMPkWUQ9xdd
dQ7q7GrLTrtyYMAEFMB9yKeoOhq+dqgLPnl4sC/WZLQ7ST/oJra7z5wsjD3BMXFEsvN3w2CkkPvJ
zFQJrGEXHyjCSSytgaNqYK9NaophDJgeabPqOUAVXzLsfkukGTxN7YNFy9Ha9lS/nur2R1c0j2Nh
OKtB5v3ZttWhy4Witsd/8t1SP7ZpA+1n1KYVzwln25sgLP+naVNJP6whGD5SGGvOVbH/zNuWpT+x
EAzNVieCv6RufhNrKUYtMmyLzDS75VQi6Lj2dxuXy98StzN36R+EM6Wb/HAXhJtO1JSo/YcfXomI
8Fg69wyXwcbp0LcTAY4T9zjwHvRGz78WVqEtYsr7PBG2f3ntxu9+PnF8V1g27AApPqRNJ2OIi1HK
Zps69YOQPXWjvdEva+aRqe1rUN/2Zdiv9DDFmKOy8G9p2zlN+/H1C169JO9rCuV8eP1Dh/SfKN58
hYiyhPD66FfM0MSoDGQZ3ARCNJBCnPBbha617OcZOadDB5AikA/GUpX2l7fk978RAfoZmkCx3od3
pGFD4AkU3y3quEUonlRCZsjy9OeLzvg1q69MnZAAQWPLFPDB/n3V1b4j6q70AFJNTPZGJ4djPljR
c0GsOrZQwdhzeJeJeKljdhwve61/sCs0rMTGAV0IGWwTLJLHiCaF/xl6jmtSmUwe8BgYqE7WxwS0
KjvUUNwv27r8bnuwXclMfaP0eDGO3j2kQnZpeVHxlyvh17ddmSYWU6B/hjT0j4AyL4DP6oi85c5X
CooLY4FCd/O/ZOt/966b0uT4Y+uuVGL++29vj2Hmz/jB/62TSYqMOOal+ZDVJ4eXUeWQZRNhlH+5
juYr999XNi/oHz/qwwdsSd0vfeqRt84I/LpN5oBP9L2ImCIKG+T8CA89DMbzn68r8Wt8HF6c7Vio
LJbLBfwhyj0GMYhTnLHE2Ng9oitnOzfVj01op5upMHGYuNeAirRzUfT3xpYR1XndjqUBe6HGvAXr
HLiKiE1sb5m7OLHxHbQocPSnrJyWEQi51VNJfR5Kl9utKVt9r3wxbTXPPHvj7M+s/PcaCRsF96Fy
chwWMf5/YzTDk7NI/OZmtNoXSbvi7i+vfH5DP7zhQpdYKkHt2eYvl61T+5ZJUxDaiYl/yBhC1JIM
1djnVWlBd2t0Inl9p63tzr3XiaTpU6JqZZ29GgawHVb2Kambkg2ES0MSQc7CYcspxqhe0S6/gGhL
oKPr9EVdgWhLVH5x7Am1O1iUJcy6CeVYmTI6D/W3MAUM4ju9vvNeRwxVMHbaE1rFy59fsmH8yopQ
QufZNS9Win/mu+of13PkJlY8qaTZggVm195O4EGjH0MOD7Pun6YIV/PUOtqyV2rY4TiBK63e6btk
Uhxuiikiw5V/z2L+reufzdCi57QwPgfe3MwlGJq7OAE4EgKBa6yNLxL7Thh15+pfIw21F7WQKLXN
c1IrW4j7rGYNE9il9Dhs6U16TF0y/a3G38kovTGZuLl58dS0JwPpRJLdXjjCPpsNLX+ZQig+RpNP
K2Zgm4uwLw99290gEDzRRRAPyHrs8EMkj0+6rp4clXyqIqU4w2qg41Frmo7YSE5GAhPGspKavZls
CnVzs+c5KsNnbMmOwQi/gU/t+E8iCh9au7si/S2SEAuKM/bfxoL6Tw2BdG34Zcp7x0k0PpjOg70a
rVTbdUV7lzru3V5rrn4fHuNaphTgPJUhoNxRksfMu2RWtUkRT02M8lCh6nTaI/ZNd5G734KKcJ9d
PSh5t3Ii6mmpvpiGdWdC82qnOEs1d9inYCZBEwhMQQ7fhLPZk+U7HeY2gGhI7GBPDUJ9WdVck2D8
y1X168LlKBiWJkuxdC3b/rCCDLWvWtVzH7Wy4SQ0bJ0u1lDdh7s3AFGEHr/0kiz7y/r/25+qeOoq
Xdnzg+DfV7JbcXW4U8xjV3+uRX9r8+S9pZUE7+FTJeOX2LVe/3L3/Lr3YQ89R7IZ+LiWNOe//8fN
U5NUy7SkZe8lmShmdBKOQ/SpYrazrt6UDRTG1Y96gzm5UNPDn3/4rzeuo5C4wC65oE6E9eHG9Vs4
gX2X83Lt/LWozE00mhoG6VjbIOAdIKDZ2ndttgz/+ef+DvWh2HI47HOFELzV/37Rqe5pIMd4n5mZ
X1zusLVISTgm/jjsARy/pZZpzaooJp5gutQsnphe8SF3z6T6jb/9Nr8+9XkbHMCkpgJ1w77j378N
JSGTgS2/BsvJLkiflw2/iNfEw0K6qEfuzL42LtB8EGNkfo09b5UkTrROg/6eWziRFF6rP79D5u8+
GvbDAOsMBStFfrgsypJpadjZUJQgbCyTRFsXljRI6HfPhT++Y6e2FnWJwIH7yee5l7ykIn8cCS/T
XG98jgdG2zvg4YSotBHDhyFB+MMc4nNl5u/fjcg8N6FOu0hkdFvm8LT8pudybuGRHp76mG/955f0
c1vz70ejo1zbnklfwoXB9WEv4jPg07xA1FtbTu4W1RGd0LA9ZtsgUkDvxzlVxyFeekE3Lh2Z8W6q
ZblI1Hzjp1C4at16Q7goFlaHYzmukZuLZmW5tbueUrGyexI1uqJIAs+V2LfSuetob2vfCohmyJEl
DG8j9tGdynnBvtyjnmB7TZKdz3uUh5TN/vkly9+gjGbimSEEDGmWs/nv/3FzewbJ/hFiypbm4mUT
BLsAaIkdaCMuDOPUERzwVSD3QU9yoc1wHuXBe0SsXQVs+BniYV7uKP3QvMGigs7EdSsk/pnup0Kc
v6ZDiVt+hpQBfdk0yVfN6Z+qIHEOGBzrddvP+x+sU2lRUQOjwJUrkyCR1cUHJt/+uvAokg/C8W2q
KflOYlTpxKvFChwOyAbr+5/fjZ+7vl8ugH+8Gx/usx5zLNnQsd76rREj8IzV0pwMsr42yc6CZpg1
6wLF1x65J6OL5mIUE2VOPXUkhv78u6jfrfRswHlIswoZ9selzxk72Y+qrbduSj4Fxsl4hFHz0nru
2irx44cKvha5edwzwJAwrBrXFKXnarvF3pXJbuIXP3k5bF6F8YKjKs47bJR4bbRpkc57nCgjHSvj
r2qOioVl/tYYbbd3fbCGXmlhPe/lnW97r5g9riYci8ugw0Fj0J6xTp3wPUEEWnq2+VNkwV5hvaaF
Qp92aWgQkzdsqXZi/67vA5MlyhEOrc26424GlwhwqL8I6b0Zdv5ktRHP9sJd20350mIZEGUQnsJS
4Njzvzt4xA9/eW+5qD98zJYOwEuyB2bK8hEAN58MZl4mnQ4yfvO9Jqfgi/k/tY3iLwep3yySINUU
yGtp8131+UP+x+1VJ4TFq5z2iMLP3uGuLFOimyydDw7jsEVAAyqG2oCxv7z/+SX+Zsvr8JMd13Th
8IFI+7CWlR6cBNQjludMrdsuooHIGeQ+bupvpsCxRXnxyjbh4VhZbC0UVr11OnKS99jXL+OEmIbt
fJeKOPdUDNZyBLbEaG3jWUbwl2X3Nxe6pUsTmY9aO52D7b/fo8YPS5MGmHpL6mhGvdK7Hr11evIw
kA+i8/i9tono/Pnt+blp+eUSwHrpGKYFpfDjE9XttHoIQ+4uo2svFK+sWPtXNG0Rs7BPvoMjiMEb
1iNXMHTxH03P2Zs19VcEaPE35/JhEFWzCoKm21Q4zBdTON5Dg1YE7W9boF/Pa3yQzBZ57nPg/aWK
L2wb7PzMisnDYB3QC5sxTsx8yNLjcEm3/Puf35nfXrEckRzXQG5D6fv3p2G5mObTdqgZep77xjxL
yU81M+vC4iwWCdfv0p1IAGn/uWD/P9H0PhaQ8d++pyENC3VThd+af+LxZ46a/MdH9AtTn3qAyg//
TTT9z//z/4imM7De5Uxvki2Tghvov5mm6r8sBBzGFJx8Z+mSv/pvpimaTp23TfB//pfQ/4sdroRd
iiLAfs78HyFMWdf+vbxK8Hi0Q7pA+VliOW9/UI9cEwXay51khx3vRx6VlF+1C30q31ERYYSbnHXd
+ClMy5MOX2OcQRsOXsJDMhnn8adJPunWPkIFPhsAHcmM6nBM3d/1WkTzmzdz511zYcxoj7o3bhTM
XtjCzE4sBPYCDkg16sWKJfnHBCFEtzT3GIku3CQBMZs8kiRPAYrUEquhMUNGhhk3UsEdETOAJJlR
JP0MJZlqBGYBpyQ1X3uoJc2ML6lp6VlYuXoo/i9757XcPJKl21eZF0AHvLkFQS8aUV43CLkf3ib8
089KVZ/uOXUxc879RFSwKPeLIkEgc+/9raUAEwHhQy/XECeFZdSmlQAUfnIg7ZvSI2eRByoQJ1ym
fzOwFAXpYgCk2cVqAnkGtntZme+aRK3YFa05IhubOVU/zDy+hjn5NiH5LHBaZglsyVLyNjUMl4FL
ZIL0beVo5ZrtOJxXx9IY/Gd+NI3jB9qs901YxVyJK9BkcGIobTHhyYpNlQiZjrFHn3jPwqOELyNB
M1b9xHlmvFuyYyVBNCZEmkKiaRYJqcklroYxVHPlRf0YkE+9VwjGmbBtUhg3iWVsM3DYOp2qBAbO
KGE4scTiGPBx+E+HlpPZDNouDegKbQl4rq4qXB1XAnZIdB9sidyBGzusW4nhGSWQpyFq07cEVh07
psxO+BRa3+QTof5mzBosvkLAKQw65VCphOCg/ljQfzwoQGy7X8rI5XjAId5bX5nDFKXS1ZeZPytc
2qsDTyiEK1TDF0qwmwa2RA6Bj0TMxUIWUc/9IrFEaeHexs58U+Bem221Ncw7veu/a1LDjEmzFkvv
wJBBEIF3ZAv47AYEpILhd1MikRpGPMO53SqEwjuYSa4TmxwK2U2HpgSaaGsyeDI00HsMeEsV3KWu
NFN/mkh8kUeKjqM3r9kWekEngU0u5KZBIpxsWE6WZO6o85dh/cw9iI4pVr01FFRfi0yVBCvPep5R
vHK07iRqs97PwJn8cMxPlOuY1e9DSPklM4PCspExVPMtjdNik4gwPvVqujezuafOF1BXaXacWIp7
Lsx/ebKocEwDk6JKOq9QZXcrZsDCPX6t16UjM+jOwHYmOAINVRo3Vcyjq0+nYTBgDyisAFMRsZgk
92dEZO1JLCjAH8FpKTRxfF7MBlLwFpq/t1Z7Dt85FI/C7eN9HDdzUPbjOxjzMCrXWde4q7RhiBO1
+klk6jsaA2/P4P1TOhmanzhYDQ0G7cZluUuV5K6qOHYnSq5c85e3eCAsHA/tXdmZ80aE08pWxnnV
wZasMjLWsHMycsT9LgzBOYWcpTa9I+7xaao77VuZIY52WWQBOJpsSDnNwM6IaA27mWPZyT+6nq5u
meKOnocB8Vazixh93SnoOhjj8rajpimB2qPI1XG7rcysqVc0cJdHZh05jOJP9LmwP6fmYZrd7MJ6
lqlCLz+0jlXTkB0avga4JCU6wJy94jNK0Gxs5zWjLHuGhYlCElKcl1h3rRV9iS6DUFfpz6QdbaQH
PLFx3xDPjeDf8K6gmmgSWHDJQG8KkgRzUUHtGJqRoK5bBZNev+W9Y21MxeyPOaP0baWvlunLXIrk
0UJYyWYDbuA4FCSzmLJBB9usqRxI4oNzN0oZI0AH/p4I/puSHRXnCAm+2BQL0SQsa41mw6IcvFPa
DQ4/rYMLk1EABshwlTCN0Gb2M6QWJyg40QwyRiD0bDPhArlVkbaPyL2u1ToXTFjYOSgH54jJMKdG
GTfIF7SdiMonknLo0TxQgvZUHdnm7c04eecCCqdpCW/JWPhsxKZ7qpJBvBgeI3NTezeaAnTNAi0A
C3Dx3JVMqqvTKYU9d9GQqaC6C7+KVOH3t1kAGyZmEupTSSkADILBTdtqrRW1nSddpM8FFKyNKJMj
bfppLRKSfp6K3LNQ64vLYaBTOAAezBoLfPnOwtgUYHnV18Ji36TPPQCfCPpIGHbMlKq1n8RvCjWs
6wyrJp5VUzolep9tZbGNxPQWO31FBSN6HubuMHqJ4xOimgH7ufHK0twk6HTlZi1U3ttIJZza3KB6
9SvPFuOrqYvlTGTqNlRWeZg6HqoWh+RWHJR8mishaCJZnipFvbqAko6g9kjyT02xrb0lqNIFcR8w
uNe41k5c0AQzIUZymOtrWS35mlFpDYZNKI428wtCxh6zhSwOc3XiEld7PcQxw5QQZRgYknlqffR6
n0BQYojH6No3C3SGnHhAgTnz+pXzeNdHIr4QtD7rUb2sO4uxRmFVn1xr7JfFMZ9mRF7dMB0Z7C7x
y3kPaGwIorjtS7bkX4PBMAG4ACfgWNot7rKxgTkRF4SbXljbVnW+RYUFxLTt1zTWwWnV6XmE5HNg
fLpbhm1sAK+dTcjskTBXVT0vx7pfG6My3OiJMAyfexc3rofA8KYU2QMDyy4X47zoszNDjSem2z0m
C0wMBTERNTkoSZBQeZR9FiYEujdkN9nGxMG4JQjHTsCdDZ5YsH1A75h8gcK4jpaY0HZmEEavieoj
OPSCwm6Z+0xjcBTdfk6JuE3tuLUrZRtyVO3bhWvgoOTJ2abM1AztvsF7XIMPYNbesY9TgpgWBKaM
02RV/aZ6eX/W5c2sNh8uw0caiAUQpcwMZoAVedPW5FZXttnGUC2R5qmge5mMron1VQXPjKdPq6Uu
sCho6XumYP1c7EpelyCoTm6PjcPDnmtkccs4hr0GYMrZkprnlr8hfona5z7+I7p3jGOUQj3B5I/T
PEaODj8YbFpsMMDeQoitKsnzi7Vo3WLBpiWed7vajrKLWWxn2yGpV0Ys5CaDagdLEVVlinEAfFzM
k3Ig63uCYY/kwcHnkVXORxwxf63F8jXOcmhj0Crb/BhGoE3Y2057PeLQdNRaW9t1/sNyyCPL0jCN
nbkgaluejCXVuGgu+kurl8O6M6wuMBSl33QdbxUTZnULqL+rrT2huANw/uGPjmVbc3aDKONXs5i0
rV0kJtqahTVWZZNpCwfgUtYwrVlXhrvEZJ2th0hee71u8fCJr9Q1op1RW/VOJ4tIkHCXEDNraFyc
8vHsavZ8JOHr3stDhsE8i+bTbWxI8zRL1gaKDUbDhqGzJiuMYhGphdknyBZ1DEwz7pbesFEhsrrd
UIM6TQ5LfX0Kt2NtUy3UAEnPWUXQznU29VyW17ZMg8wV96rTiWuht9WlczMicb21I/r56Br9YwaN
gbmOmtyI1jQrM3amnZYb5Hg9hKhV3nlrEh0GKUW729o2TAzR2w6HQP1JgCw7MixELCLh26AIqWsz
ztY10ykXz34v4s4JwlrPd07BmEgsplciZ3dzob9ZkgXRjXG5SocMCBAACVeNXCCQXKSHfsH8GJbm
uq65FBAJOGAAulSFFALPzjvTnyutLrLtsqSXqMuDQSMiY7W9sfLK/cTSRSlSxDfeLSuHD7pZeyUO
gX/O4YkW2g8RZCpCz43mfTotw/Vlv+0ZRM9G9zMcq5+4A7CZvHluf5kTqrID243n1rMA5n0MiYVM
t9tOkbFPLI8OYX9RVBy8IZKpsLtM07hrYwTwDom7LlNOBouInsEZl1mjFtsO81TbLnFXjSK2ytJu
OqXbdvbybE3CV6pUD1QSnwATPPq2y840rJshyOC5jvNp9UvgRt3dJGrotAHl4QF7kF7fu4X9yJW2
AyDzM7DwhvwjXqjZbto+7oB2hkcJNiK67fCMQ6Ire+1UB7XVPMtv0hl6pEi/m+bq0KXjrTHDO7ew
kqA0tYdKa49CJ+WdMJBCxZIrreEd8xmc+OweOLL/9Ja3jqIErgz5GjmuR9xsNaj9ps4Tv1nMjdvW
D10VvYztfeQxJ94Uj110tQgTkTIFjBkdG8P8sc2rMNCDyl/YGAK5G/sOD94wX7cGMglgFp8bE4g1
v5cNtZ9p4jQ6XOOVGTSJ+dDOlIlRRm9GJdbXMITJXY514TtG6CtuuC5GqEIgIuQbhExGIQOYgT0n
RydJ9hUOMzeOytVcJzuw3wFbDzoBEx4llYHIxfS2Vmf7i56cClN0X5CWE9e1aM15zwP0DLxGb5MQ
r2Mr4F9sJq35IB//pEARzW5OqOnYuDAxW9OX4s37xX3Hk/cSxjGzqMVj2Sc3smHvwpzOCqvrpFjI
9tRbc4p3tag+jVm9DrrOZCkLFpgjrh3Tt8eSUU7uIzQXY6tE+itkxJM9G7tU6/fF8ICwFFRVfWFB
v3bhe/mjMa9qzVlbZf5oDfkuvtQtF9clpORWGDNELNCUSrlnR5avIoX0SlpBzgOYxLsh7TbEqxW9
uIqQI6XWWR6qNZsHx2p8MXmX4mCxpnQqRnzZ6R3NSPNWRJusUfGV21DLN6R+pRUPr1f1gXyv+yqD
o7ysaw2baRPdmBTlyeimB5prj+5S3DkiOdhZv2H8fUPb9zyWnZw6vajAg1vdKUjmKLvObc6Ngx2b
bZidJCCBrTtKAy8D7EPowIQgLKACpnEoRPLWZ+o93nMHmWjg2N0htcybrfSvIgNeAU5oGMSPaphH
UylPHqZtNKZn/tI7k6v0ZEnQQfE+O8ZZmd2zZTY/2fTYasW1IbAkBBai5amjpNoy18v6zjddF2gY
cXFDu3p29KQ4Yp84aeAV3qHqOdIGfJkTANACkj+p3m1eFNd2cncRgaKozNxVaM5vmAN/T5klVC2R
izehqDfbRUJIjyssdnQ+v0C7rFXbeCigC85j9ck8GzDYPmgH8Qh1Lc7yC+LUjeqEPsmEVVcUe9dM
7qsykxtGBpHFH9jt93YfvquN77nTO02B54gT3JLZuJ/txza3v7sYwM2iu09DYT6pmvj2OuUz6uZD
6RD2CFE3ed5dSqvUHknrFls1pSUhDxZIK29VCgrMZfEWm9AMGFYv4ldg76UAkGXgX2mxmE9NdDIr
uKbDqKymEULrYvG2nwtB/N/Fvjf/0Ufeck6jvpQT9anMkitgWTXXXrvOfSoyay0U7zyxmChr63U0
moBz2iqqh3OfGes6f+uV9KPkNQm97KGv4jVYyLvZrMDdeuW2V7AdquzRrf6BE0bkR4oWKPW09ury
oNjT1c5IJRfxVhjNTu3mbcrGwkjBqnvhQ5rG+9TUtpE+n3qLQ5uRU6u/TowUg/qrGcFwUrZEOk30
PNk5Q7MGdE8NQRFHxXx3zhQaL67OaoTiGISsZATHzGBIA5CrzmkZZH383YIWaAbzkkDLYttuQjqe
LJ/c5rHJh53mMhlp9tmt4exaAIJYWZ6+mpXpu8gZ3qOZsI2oQJNYpqUI5mBmRsNvMuWx5bLph0V9
mlv90KjGptKc56XmqJ5rovCJumHoE4KWfe68+zptkO4y3yjq8o3s68ZJWzZty3UxTcmXJx+p3kaP
opPRbBK7ffGm6r4xgMJaacnO1KRPlbe1T9o39RViGpGyoyLHhIp00FGdUFNKhFM9Mn/QiXetsu9p
Cy5YVcokvxRdsbcVdat146WUg8JWgRoY6lTG1mhqAit7MsfqqbTr4+wMd72RBpimV6koX715eUwL
7cGsoQE186lelMIfoWr4BhQlv0jZElUWqQuEFXKh14QonNkGmvau42Rip2Ggk5agnAM4aWXozl1T
dK+xwXwAydHJvFnGeG2d8jUuLkpSHlOTKy67PxWI6TxC0WBKqDdeNcbusHgQ1s1YGtibxgoPady+
Agp6rP0YuG/EOWKYnBOlxzMcS972lXjuWJ63iUBMGp1YALPSGjPSzYhE7HurDbu1/LdKdb6LqVKU
sz3h/1budRudY/WNhGOdGr8HPqilHQsnXhUSIaNl/qjsaKOw/yN0Bw20EWRLtda9+SXTxvuBv67n
QqGVx0kf1q7a/EQZI4mzjrbIWl7apiQ3jxxwCVniDFfbRhoPZBXsDGT6NI5WzjTdydcLl+Abc3rP
nt69FyI/d421BXW5RfgJF+am1wSAiCLqXI/bUzl/52b0J8HY16n5R+hoCaE7mHWe0YNoZCtsLimm
bcJlco1InMUI4pLvntlF2SYjXZ2Bt1JxHsoxvNf07gAu2gEV3iyssKqHrn1YwpUFedPPFfBhDslB
fRK7zCzznZZsBJVsoJWQIyya5ZuSXhx8e5yXkHGAhW4oqEikR38KtVFde+VoBWzQH1LznSjShZ0r
C6a8YsU23+fL3vHKB+KunK6G5bUdDGBVVb0lYbW27PKiKvYbOZ7MZ14tmI3iOxPzYep/IrwcnMCf
8wH2v5ErOodsvh0N6F+TRt0UGR79oJSURkhdoXfhprXs6mGKegFTveceGJfWDViyxHCqOJYPucUG
PZtItSSDezAJTSkYIE9UnWUfel6Pjb1zFqrbFciXKmV9hInoT96Vv8nanfAQPfUKkyQL509bY2Vk
lWJjGrF37WDlUwDhVCcWIHQNW3jMXlHoexbgzn4uI85q854dgO8GQ+c57Jw7l2aCeJgqvV0Dh4jX
loh2PQpzgu7RIzuCzyU2s00j0nbfD5TMI5AvTkvow3DJN+sxkxtaYz6mtncNtUbfjqZxtUfzItoK
5JShPDdejggkih4XhWxkWD6HFo00q2NExJh6JYi7xtylNcKTHFKx/zvUnpceMiPJF/bita21Lqog
QSgqBzVJRgOvCkzTEhMJ163WtF8txWD5w1YPalXsh22krM3mZilqD2QjpYnXDy1ZMlgRkZqvWsF+
ytWBMTJ7QR7b9bZNI3iGknlDmb07+2HteIEXN3ssPcZTlX/RZPhox7OJ+5D09lNb48csE3dXOryE
cIVUnSAuMXZ2yDCOLPvOcyxWQrKHQ0aB7wW9R9EgQ05F0C2q0o+4LngHF/3eoknP+q2mQY27ZZUW
zd7IG6boFHWNRGS+YxTX4dVADOwJIoxhGr5bI8vTKCHXq4gWyrbDnnPiUDIyEqKVPZDJHhjLsiYE
5INdHK0qe8j7/CcdGEfNPbHxbB4egRUuavY1bqc/hetyuXshRcwOoFpWufGkpOZzFUNASizlQcgj
uW1pi3Su1BJp8BJztBbgtzp/imyKGyUMtxboRMbB1kIA8CXVs+jjgJ0qsCsZuQfwZDwyx/Ucw8sw
rxjSjk5dXurSXWcah6w1gAAW4fgGnOF7Mbe2W+zQ/jV+pYQzq38wovkP2HMwBFjVNY9n0EJpm03l
cz1ChVesed/rJgT15pNL3EkF3r7SVHa4ZjsK9NSgYTSwI8aXRrjJvCIc/Cx0ETAA2wQUljksohRO
iLixv4YC0pHEc2TpsAa6ixKBsLDxLdFNPD9SWILRJGGRALwTsUZZOIEaK1uTeXgSNRAhsl3h6fuJ
pgMt9u04OY/kWt9CwfhDUvlLne1N29qDZHgKGayFGYE9zYOkwRFzHt1e82kY7nTo5OE4fbOtkhPV
DNplUGAq4kpjjv9Gzco3zRv27jIGo6rdxjT5Vsdihb7oIUqNT72dTylA3QC28Zc6WbvMHZ+NhE2J
46ypDj2pI1cfr/1SqhdjMON9yJVXdLZYmbyTKUnj9qFgt+FojJEH8McyBcPuosnSg8VVMQ2ZQU11
5dOJ1INI6xvexRVFED8epjNNrhebaqG/2NNPHLf3CVW/0b3RQwkaNdyoSptwuWgfoil/1Iv+ooEo
VtP4vurzo9WF9d3YqXsqzAO7RLCl1KvLtR51q1qxDxD5aIXY7Z7i9Lfdhbtsioh8oktKCD56Y8c7
QT81Q/4Rsb5n5Ni6H7NxOyE1j9SRf0zbTzY8Zzt7s8LulWmkS6e0/Tou8gcojZmdfs/lT5RS0ChZ
N5r4iG3HOjqFdlI8e60bCtGTJfIxFJ5b5kf5Q+YdvIAPBgYnX8wOGNGkD2o1zZnqch8ExjOwBB/E
9TkzqgvrGIxp5IrkwXmKRlCD5KWPnqoRdKvrH8gqh5meYrvoZ7OK75POefMG70laWJnohvFSJbCs
RxYjrVjDobm6itn6Rds9Rw0tRcQ8zRMIhEvqDLjM23hnL7mkMlQ/ednstam8wiFZJ1pHV9YE/dhp
kDA9CAUKQAeqvYioQtUBCSRvgJiOf937/VCRH/7tc3/78G8/9vsTf/17idhms0HrqZDcGvshSSsN
4jVPYdsw2RVqKGrB55aHkl4BLeblVqZAeczcLQ+6vPm99++b/4fPTTRPcj+kLOKMSYa4I6oOc7wg
und4NbSyrA8uMb+/bn4/ZFqy2zvLU6v2Q4cyQa8O8AT5B5Dz4IuJCYChossXAvEG+xL5cM2JcN76
925dOEzK/d5dOqnGdqdN6CaclL1iKg6/NxDq/s89gaPJDgFa5R4ps7rZu1bP4/19mH/dzeRv+f24
njtZsIPSVuPtYgnXHia4sGCBx3/e/H7u98PfLzhuNPC6/+vLQt5DeZ2vuF6MKyQRlUrNkk/W5bNJ
4IqOZlIf6KDVh85EzwEqiAmDLG4OtFObw++9f9/8fq4Ayr/3+k+3Hq6hMn7nOehDuwU8HLrZnRtR
jiNn/7nQvjmDdZlZABD1TEYC7uYuQxnkFxTfcsZ7B1dQq9LHn6xzR3ap3IBr3+eiwoyhzXPgebCm
F06ThkXqvpgQBmSZFu4jt7wgbZ4PrTlDNFU5uc7DOWuxRjuWM63gArxNVg2ChIsgu2UcGdaLOsz5
YWATAEWmOpP4BK4ghnm9VNBCIqjGefZHdZqDMbnmwevHmYTmcnPTkZl/M+yOcUUOa24+2zRudkMZ
Zuyt/VSM5Vk0dX/uzMbjjGof6TJUwHmcdWUNe6eRxneh8Wt0sB1KxotZFTDMIzqXrEkdLlWuIs44
5gO7IMZsopbbK6N6b4yaOA9We0KY3SMas/e1DlmAdbj/BNUgP6lAGKKyM84ktIwzqFLe/cZ0CBX7
shj1H6fIkjU/0p+hVAVFaZ7aJLElKPOadJO7dzQjvMv0kBUQbCtletdIMq/cWv8Relecyor1O0D5
Ux+zZOH/qTuFVAtmntXMo/wbt5ypPfExTi3oPaMqL4pYysuS/MFLavlDu8B1oLqYDiqGcJtXBf0E
S1y1A+GYFeU5dpzirCqPdJemk7VEbRDXOS0Vym0lUcTNoEELZX/unCBiOCdqpPsoKW961DiUspr5
zt4xWPrHoESw0GLz7cYjmKMvEXQS5pFnLkwsVYslAPPGklGn3q/VbDfjYj7DmfTn0mO+VD4Sek8K
3TmWN5oKiSB0XJJ4EvhQ9WCAvLpouRJ5Oaod/ZXrnbqjTPfIAmStyheRjhKTJjRUCnpyfFeM73uV
NbbBqCGf++vLv18hqA1qs0eA7h6XZFfWRu6D33oxPPe7t5e7qmhYu6bVA1huSmjtGbHDIVXCp2lC
bTF92I3xo/bp41xEpwx1Lvvo4zhpj0kXFX5nas9AGxsyI/W7owP41Raqss1yG5ehPxa5wfSfiieZ
laJmY1OkAbNTnFXT5IfaSO5EyTovbTZ9jBQnMbD4OFB5EnWwVpUzvJiVvhuYq0Qco9cguoAQxuTv
7ZB1KiH8WxPl04rZbXNVugMdFG149LhWKZN7P2Igo9gwXxtN1BS0DmxvfWOCQOh21vMYjid3zt5G
xWSZysZTtcVVKxid0dpDvqO1zbJk8tahBRZ5TAUBYKO+FM6po42K9WfwQFO3WfIA1j8AVMoq3yFw
g06t8yl+f40NizCnUN/7Gk6QU3jrkehzoGhHlxFfP1yMPxZ7O7/RCO9Y0XQLEznQO1VU+iKxYrJ2
r9nXkFA6Aahko+jVdByzxV1NxfDa28bNXG6L5AbHbXTtFT2/Sz1mNnI43rqe+fUAxiBJAOgpZxWk
LidC+EwLs+LNoLyENZ1XPS7p7WbVrrWWjxC6PRvX9kYykujdzbLOnPEfva6kOuyUTzOcJ2U27ppG
I+Nl2feuFu/rDt2PdsVCMVMkp2dRud17ycRHVtnzZnbY+vXTT1lX3p7wvXJVJpxHdU9LTdX1o0bm
3I7q3YIAILDY5zEDkl6WRTWhG/I05PN2svQ7NWVFKfR9TyNsKrXeFx2DrFVZrzQcvL7BJsdImJs1
KjL2NTqvOBlPVXR0WMUxM6hC+i8ycCAToB+jaH7A8346DO/6Pb1KFWbPtk29B3BB0y62dFB0paUd
m+hjiDX9pbcouFjiUCC+3Cf9ZATQnl405dywPqsrJlDMtvnOG43T9HCo6viPxtC176iMcrf51WNx
NugDO+OIWTEl0eBEQbOu2EArcbbKW67AsVgOcikpDPU4W7TsdCcB2dkCkpBhXAiF4iN1Oyr1gCj8
0GJbxlyyz+y2sMsjVG5G1dj8+JFtVJeJcoKvz+7OsZFzsNstb62on5iY+hzM9CftvwkqWJtBn8PA
XqId513zWvBkgTb2dYSBm4kdP/2A6Qms+xzk3uxQO+u6zQfRin7TUF7ubBNSXeMRO+imixZP/bqx
aT42IXOBmRSiWh8xUuyNxY6Sl/tSQ294Cy3tp4mXi50UOhzX1l2nk1iVdOj9NvbU9TKqvLc7aoW2
zrKZokc81xEdzV4BtBKaQWzUhNdis+fxiCnAf+76dtTcE4LM1opOKhmYkb5unXntKcxhD5jwlHx5
VJYUejLEMCQcZ6vqkm2kag+xxZpZh8W7YrZnWDmQTOOOOCapsp9JyUZfpOQXPc5slHTtU2oxolMB
inFNKCY1k28evkdLtCa9M2a/rNhdO3r73qMJ2tp1e09Z1tsZrnZJaEq1VnzLpTPIoFNBoCu60bPe
URlyz5EDf1F0tbpPkeEiteiLnQeDd+1aZL6qHISUmMaDYfR/7GZ5LoiK8m/bByACd304p895f4lN
8R1Nw2PD7AELNSwboxqu21Dd9ml4pcoCHT5qqD6TKOBsYxJHmakDR9pnq5CEKTS5W2jsn4oKsM+i
dFxPUnSE8EiV5qNBOpCyTP0C3MmfwIy9WZqun3SSSZhTnpAOpUTalJpyn/GXrdoORNEsjUtK9FMK
DEyc8wzcBGDnEq67m0yamrIYZ1Psqu4JvWugjficVGl2qqTjiYAeuaUO75PqCBBa0gXVSSuUI/1Q
CAxYwoATpuSKnvVM9SXfWtIppUq7VINmCiiQcjCleUoA/wiGXx1VIc1UTsejz6TEKpPeqrF6YRae
FOXvZ+TNIi1XevxIdG1ZlSr+K9C9+dFuGy5VUY0fq0eU9deHzJwQ3cOiBU/Y3LDJprkoF3+Ytibp
3Pq9x0Q4gwYIuWZp8Ep+JV2/d5eWgnMhHV6GlHktWL1+P/97AzUcoS3yLz7qdio6sFR6wYQ0hMXy
XoI0zJb2sJl6Km/Bcq9Ks1gtHWOJtI2Vv+KxzsZBpjvYyHTpJXOkocxBVTZLZ1ks7WWc3I+x9Jnx
At3VUnOGZhDXmbSexejPfj+VSSMakyXlqumkJm0UGNMa1GkAf7ydi0xNl2q135tBmtammsy1g3yN
YX/G/1uYIKE0s43S0ZZTBgly6W2LiL2CU9lGvOLMA+J2c6XlDQbyiDMa8xtsnOrIbAn6P+mFA576
qUXYYEqUcT3quF465MiIMisivXKZNMwx7qgGvbTOFdI/Z6lM4iXSSWdIOx1u8S+2reWmYIr0OLI9
gUJN4yJtZRANvx31bdpT0nlHbaE+dmrPREetb0l6ocZbvKw5Dr++PPksA8Rqjrq06VVo9Trp1+sl
jbm0yC9p0r7n9BGNkN9POsj5OKQogif4+iAjtmtXOvwcZH6ZtPqZv78woeKG76+aMP8N8kmIJhoG
PVrARvoBW0SBv489le7A33s4V52gl2ZBgWIQDGRy3w6807T2S5cWQo+eby69hBWCwk6aClWUhbFJ
5r6RFkNl6S9dwQNIADPptOADiJ53dSlcH/gaGqx+eG9sKmDi15AYsZybkSbyRG+WEYsibe06cPEq
MicUKXgWHZdqkj1FgRZG0sKJxCSiD5+0arIx781bOLLWm70G2Y/9bqByTKXTUVHFhqATeDLpe9Sl
+dFBAfk74/+/cYj/KQ5hEMn67+IQu4/xI0n+rwTFXz/yzzSEZpn/gMahgUlhHJTowT+jEJqt/kM3
idGYmmtazm/S8Z9RCF3/BwwPBsTIuxCWIvryr2iE5v7DUz1LQj7ATMtQzP9PNkIzSHb8l+SZSa7U
JQzGlc9WIZqY7t+iEcScKdpakf6g1qmyy2fcF0peIYcvtVOWsG7Ly6X067E8AhYxn9yFWJrutfMh
KyDVDtryLGCHBzjaRppVKp7WxZwOHfoB5rSVo8rINCsOrd0OnmB33bEShtGyH3va3GVjAedylfIO
lfYjoxQb6AY7x2TmembzfVDDfGTkS1tBYqJaoNPIg6Wk7LBpiXU0it2sTfa7y+aGM5DjrHJPIozd
0dglHU2quRydnVGGkI6Ye70uE/Mcqk14qIqnbMMi6b7hPLpaVEYosFzRTxOpe+r6aL0I+6kp40D3
xENTTTvTDuG6K511hImxnvpot6QGSmVZEiiBpMszjmamOWtzq12pSRgRCIFeETpQJ2JT9l2G8Utw
PmNMGx1GWvfUEsd+Oyr2Z2fNL5y9W5w3zr1utjVxCnlOhUE/NllxPwOqY+zEAYeceqbPYsy6jTUE
58bpXoQb/qGiAdI38+AZGLYiocj1OmFqkWBDkI0Zc65ez/5XE+UOBOEmHcaeAY3ohL5o2MO5xCFs
m4eqmv78cjPHXnlVEvUqKn25FZgZiJSI6KFMmMZyaJ3GjVmfhjais1/n5j4t1T8MLoxHVJxfaefZ
59bJKVFOuC0itQMPiyChoTi3qru43NaV07B4pkf4X95z17+Ccv9R9sW1SsoO5ostk7D/zs/9Hsi2
7Tq8OVSVEJ37t9xwQYed7bewH8qGLb0a9jvL6K11POUz+9GBPICGR4bfSyE5fWdhHlh1QR8yN6mY
x7q4DCAuAoXuPjMa1XbMBu3eISITiGUwrvQ6bI8IOLJ4f5nd6ODUw32SqQPOwfQ/2Tuv3di1LMt+
EavpTaNRD3ThQ4oIhdwLIXfovefX96BuNjLrFroK/d5IIDKO7jlSiGZzr7XmHHP2YC37jH3jzdhL
Z2zZ1a4iz8QSunw/MesIx9rYIFBew6xw9CkAD4+DNUrcZZ6Iqv5c5u0mQozg6Vkfg/NmtFWlH5AM
2peWzbe1GM9D1mtXpMvesIzvbMJDF4BdiONeR0VFFZNI87VVzY6wGgTVyNxkhCmo6gkgZjjb5dbt
vz7gEA/+fsRV0VgXIYhDoqr+J5tkZeow/MWquBl12lN5rGleTJCobJWTEuaOFWiYXqLwITsCq0JE
NAuPUzW8dyLOxhTGtlvPCgmFffOl9eQXG9lQwJfPmyMIORRs8imW4sRPwJWz9eEFLg9xICGyqLYa
pX0yjZrTBD1AvkR5lJJy10ctqrvpE8B3SpbH8ALU0aQojh/rCFmsGNPTWcz8mWhae2Rnc5erUjpw
lIqjICsbsw8N0MKjo4T19KiZwTOaeHnDIB+tVQVdKy1GNibxItkQSt4ovo5ZBt897xf2IOaxhWPp
zmXTeTWKamcwq7dYbM118Lq31qGZuCjfhd4fx0aWtgaL24xifZMPMIzAhJfPczge1UBxtVw0vE4V
OuRRpLcAXvSjpDIcJcF4gB+coOk5d/qREPaYFDZMkBGZjpSAPIfOmbiabmaC9JSOIeSa8hsbjkR4
ot+s0QZkvb8aqzAK4iuJGsGxUu95W8Y3TR1WNy7+tjYJnRA+dVRG184UTKSviKKFMVktMKHI/Azc
E1Lgtiuwq5D37iaZcB4i4A+k/GiHSpfuqHQfmE7WvtimkztPsNiyNh59ksbSLakgaKki0DeQHA/i
QuKMHPek3VX1tsZUT14gm995PAgRHu1u4JZehmo+1BRbSkXPn5051N6w36lY3gKL2PSBBFC/NgRz
D0aRgB6p6pFIqdrNNPttNfTzfp5DXD9avuFG/+4wWNmNPAh2LzMFph3+BVO33eYZMh92ilnXiSeu
K4fgAlcGoQA7ia5nIlaHnsVEpmg4jStycgY6H2CCYhi/pA/TfFGiXH0MevixRaBtphhlQT9rhDtY
RoWykhejqOyq7uv9zG9GXzittkWOEs/SwKBmwewuo/lOOgOqNOK+fKnSt9wEbNyL3LVmHNQC2l+7
GOVpm4iKBQIiTPcKSayjHCobgDStOy8Gj6c0PP6GC8pm9cjs8Avz2rj9r5eBv7zp/1x4NVGEg4cs
EaGeYgGfsRSWiX9xlMvhEAQhA8kr9hjNHiOCNuWitiiKE3DT2rJbLLUhNoa8YPb7bmP0FnweJxIM
YO0lfUeRQQOq/kWzl4LbKy+G55AGDDRsaSIpbfpeQlG7xfke+UPV99Ox1QIQF/XeLAR9IzQ0ihnM
dXuBMKk8UrpzbVavk4Ukpl6mfjeipUYCOgP97mb5aIVZ7OnGJnoQO2at5GfTUgJ6jMUO8nDbdl4u
SwgVlOIHkC+h2SGkjUiWmFsS43lYZDAr6OXBYxEDFqFQLJuMWWEU8P2nOCFaU3YBUuP6+4ROHW5z
Uc0PTau6fTllW9rHe8jR6wCUtR8rBo5pRZuPNHh7fJqC7M3cWEelQiDaiXQ/kp6Q21LPAKsLRu7S
5M79DlcoTVNBO9Sz+Az89Z30uU8ds9lGpp9riXoI0xT9/EBkWK+B3WyBgEboqP2CfqdnqJrsWHEx
7pt2cZIKPtbCDXzQLRlq6KAMfhx0pHRInXoaC+wI5pyLXm7N7MsohA9xyOntJvJQ9ClLWAAguDec
UTkeUcIQ49hNOu6BkrK3DMd1zpR+l4akb+r5GgtW5KsGtY6oCO1VTsSerDEE2mAS1TI/SrAiy7rK
j/1i0KNdX7bT0P9VzHxN/zP8QbWzRrcW/2G3sF6U//GiXRl54A90XdYwGa80tn+5aEfa20K4NMEV
nx2akiG0DgE8m8PSye1WVOXnqsm3grBM10H7ShZrPqkklNBQhqC91B8iiGehyOihiRm7YPRRbiyX
MioLeTrmUHqwZl2FuU2wKekCocbmRdCy+c0sEB6aRDtcmUTi9LTEeKPC4oppfHvItgcHXoXlWGYz
uGqRT6e6ZC1TjGbxF1Iuj3LYW4zkxgA5y/Kpx8QodVq6kMSOfKlVTsNEwoRhHicgxStbC5kv8qOr
RuQAm2hOmt6Izxbk5AUx03ZUFmSQaqgfYXp23DmPCVNQ5KqZsTG01q3jXvD/6+VCXeuJvx14da1t
JBBKJMZrf1stigUYuwTa7ZrpS+dNiTSd64rV8xURT/BYoGnfgI9Esk4QwQjMyBIi8Atxf6w0SXVw
MyVXUu/I9xC8erWwzviOocBWz2Igalj4VvSlOlhnzLU4vHH5ldCCzkUDyZ1ZwUFiZ7ALyjBjelaB
VCDqfEtiGTWBNtA1mZX0SUJxkKXmGzjLcr8MUeQUeL+OOupNrJbtrQuD1l2I4yNkhfEf7bL/BgYi
WX8DXLGkYgVXDUmSZQPBy98P0pg3xLeoo3Zlj8gTk9Cwh1i6tIvY75toEDf8zFddTlIEDIR8iP0y
Ua7gFKoHiSTfgaVOsLRik7Y9qRDaRLgkoXmursK2rYyqpgtkSW6XSHSIrOUkWgWhfUHesG4X+o4e
9rDHqXsy6uQFxbq6LdtjlA9HEdOG31YRchiZIYIZ4hTSc2tjtcYnkzpty6q4PBnIf5pJsXYVvfnF
bOPjMOSuVJnkLIkrGZodIyky+YRlL5nPmcoil8aDyOSlRc5Cs620SnVfd4V5zEXMOgiPeoIJUcAS
9paEcfQqQEraAvYeCNo+xr3qzwCLT4auhG4/R+qTKJF4pqSLfshbSBhsJFhI9rgwBichvfkBX9iA
EGZEgjqhARI7p24lwbFwIdoM6V/1kdtypNbxprHQ7MbEJU04PXb/XMcTX+jSAT+gRHhjCMRuK7Bp
epTUEbq71eBRIiDkNDYzNtoodttSPyKb6a/xgqOjC/A6dbV+Xkp8fUksRkcGVa+90rJstEQHlumn
jNbtw0xB+nckmaOANbc5e8KRrTijLeV7ALE85YXdzUHmAmtB+dPT5/p9ApFl+gjiuD6SKnSOK+Eh
GyXzoakFuslRhpyU1NYia88IHHe1iFqnxMpXGqW0x0lVarSq5cQQ9gRH7kR4kM9KCuQIF8h8wduy
b1ZnRTyLL4z/pfs4rbk0TesSRjdTdWKsgxVJngSGSb8T6IUmpvHYVfdczpMHpHxnAlsJN9Aspg4t
K0+Yb1bC96GdCmh6zD1HNV5JL+OPIZGhQEpk6Fe0vuiZAYrGqhnFQnRkmlL6VYt75veP9FA3Rp58
KWVe7kBcfhXcUpS9MmZX08IZlHLYGdQf2S3Byh67m6LMuR/N+CmMDrwLSVDiiYNr/jcQGRazvy91
MHYoR6GWaL8Nm79VpKhOc/wtA4pHnc3BlFsJpqLe2Ld0VM48lK6LztKPMEt9MFLhJkfM1+S6JXR3
nOrNTPoxaiGdHcU6o1K0hvgItffi4FHIi4sqJ8XTKmaUu+UiyqTFxvhOaTZE8t1Cq4H+RVds4m+K
TSlXT11iahux5bn9u84qTQfwKGvHXRSQlheG/fhgpsH3YA5XMVOsJyIO/JLTfB7gEtky6W1kJBE7
xjPTxMVZVo48mBNWWJLE6c70aGqkzG/HNnUNQQ+2gVRFxDXo6POEACTdaPgNxpCDsJjmOahL1Kw5
3rxKrwt+cFg8aL1yAEvAHMKyCH4rwv7NqJYdbvLlSZfqwctCMfLqSYYxW12GgljiRSiju7LU9TYl
ycbNhCl5yoObbq1/W1yE0xSYGeSpNtv1MfOmOmB1E43wMki5eApWrVcuKsckQM8+mk36wE7xpdUl
qFKznB515CC7IVJzN5zFxLN64ytfZ4NhTypRG8UMAJUVMVhuC0sZD9K6nQkTFPwZjm5GmFNta2yZ
rp20ONhxlQ3JwXjQNJ5cpJfvlJSCbpIWdvOxUPtZNmxIiiLJx8iDM3wyC7eFrjkRTpGNGTWIBjoB
+cqU0tcYhed4AE1RBJW4aWaJNQ5ehdez6ShLWTsU8pMoRjUC0wG9Z4A8NigToEs65FoF3eaC2wvR
IknBAXJZhP46LfmorpmgVX26zUh0BL+avEQJYoV6EhWG9S2jkVAyGa9Z1LDkPwyJPpMQFLtam36N
WoYbTu/SjVYq4T6mB/6AmgI1dwelZKzzL0l94IkbfAglealBxx0ZSkTLY8eEs2YFh0DN03NsxvsS
Sewdze0nDRvpVK9/6mrrYIXLFf2DglRbxzdddKkXQnshLPs5J07moRVb4jAiBQQZwd6+yRAbdFRu
cgqt9GqumYBpSfmtpn+CZvzUa1O/JM/IBcN91CJkn7ZMIcpLLHzHXWQ6HdOcQ5TRuw8NLGTzoJmu
JJbmXV2yHLNyR4J7QrgpCmgNMbH+LCCZQzXNs5IIOR1dJ0bwiOfv1OazLa9UAjIbKqebimQXasW9
CmEm92Ih7ivxaVDWAPFSid/MId/WzYkhTomWXDP9riTuTknMw5wzaTY6ZGZLGvshOVZ4srv4MoYo
w4QBzCvOLJbXan5OAy47NkfQoJbXekLGBW2hcHNNwljFKn5kIpUykXyrppwUUliiWznRjoNalY/G
KvYQhil7rNTm1ncMrzOrFvxSszLCR8FKWAHtSWIl2ZMJ6PGhI78UMSn1+OjgSphWvsmLUeRqGUga
lKXoNZeM2hnHwXhMtIqeQ/NNn0I+R2FluTCvUnyC0eJbRqZv1EGF+hdLfhx25hMZBJqC+c/aCciM
jqYa3ZOgE7wq3GZJ12zrecQN0mr5Qcdd7vbUT1Br1WCbC2brSw1jXRxIw1WqyLnXSk/sEE9mRKzD
m2uCx0mjcaoORbbLw6Fze3Jq92qaEwai4fklYwCFeBujy5mgtHT1eAtLtFyyOU8bZZj3eY5W6Xfb
PGsfXVY1O4p3zBMzoL6ZpI1CmOUzrjv0AJuqT76yZAS2mJniUa5FexEAM5MdAf+nJD9Cn4OjMNbL
eRwYNVpVrdiDqrKZFSVzu0jKm1EYWzwBb2QCyVsRudLOktgkpF2iO2lsjGcpqd8XmsWeqOSrXm+8
MkOwOGjWIzcL1nWxH89ZhYCgLpQ/GfR8D+Tl/KLOxUO4WgfUqmZNU9OGSbvuW9YzSu7iFcjLAu5F
E+0p6tstSdnGX0/K/z9Z+u8mS+zwKX/+x7//r7/q1v8E2tp9f0Tlfxgs/fUv/s9gSZL+TVQZKjFC
UkSdSdI/Z0uSwQRJYfREb8Zch07/mCyp1r8BJrBEw4SJhchipfT9A7qlSv9mWZqlc1WsGxYGUv8v
kyVmUX/f/6zfQuRzMWNixqWYf+OxIv6se80I9LM0J8M2LUpn5KmJE2AhIrqKMxR1WYT/6PeligHX
6WGE5dRo95kUtxj917e/L0mL4b5NYNP0tOH2vy+LELXAu3j5/WNJP4Lchyzys1GOt0ojIA9dX3o0
WftYkf/xx7++Rmz4JgyYN6fc09gHs5okEF5+38ntxBfVxiTX1ghqNFNNta8Sg+fZ79ugJuWV5Yyl
s3xZar0B195AKFhFBoYGeKmElqXCf7G6+jxZIw38KIdpZKLWaA2cXUSpIuJloDD6nZmfonZNdJ6w
7FioTZWuZwxf6KINdmLXzumnxfOWZase9hEGLvxy0bAn4ETya7l9FDS+1HRFv4ecjagkrKvrHNLD
EQw+U5iY9362dgaBQzFm7Z0CPtROW/zr7ECr/bRYOYCw9W3btLwlAx2NsTTRoBea7e/nFCq93P++
I5HG2EF6qbNw2f++SEsdbcQxfpiGttzGzbwN0YTvU4jtq+6/XjPtJ9xxWUUmukRx2X0kcXqIKMBY
jA36qKNDckK1C0PqO9WYduQd3fI8rsnaBT9F6vmeCX6xl0ZFJYpwJFhilZr/8yWEu/svf5zJf9y7
xZhcJlPqfUJuyv3vi7iKyX/fGaui/PedDOl5SwVKxDra9t9P/vti/Erd1xdhoZs55SpmCgYw2Er5
PF2SDH6YbmTmpbfFTiQbd7SB4SVMnPqiHKWW0tau77J2M1Jn+m5gOZJ4aDllhwnRZ88/CL6E1cvO
/GATOYKTV0CqPtZZmXCrZQhl/ZV3NNktxcmfB2zosttCYhMfOkD+Ywv0kpbeIV23R3bxmv6RXEw+
L+Upij32eQoMipR9j1si32uXB2XC1/ldaj6d9wZYQcO4Zp7tKnIlYMeQ4J36QJOAIEU0FsgvtvOw
Wz7Fe4T+YgEEZcdXLGwGT347KpDPGgdd3DFJw1RpAVpoXLrjhkoCLWSKvVp4+k/ySLMJLoMM0Akz
LgG7cLpvxU1JfP1Z7zEUrocNY4+GvlLFJeXG6j4bNwl1LW2hyNripMqQ0eOYnezacJrwXFmf1TcD
Aw7fw/AUX9hy0WQOve7Y3QBacSQg5cCH6zdq7ZDkzfxoXl3idnwoL6SGtle+Xr2B5/I+0h1Y5wPh
jRN+Grt6w2nJoCVDEDtgJHCBOSUkKWHEcRAbqqTC2dOwmeNHKCCEnMw/vW6PzRcJ77Dh+Zl6uitr
Z/kSccR1mDAJ3LA7QmmBxFmO+MEkwsJMnHntmZAkknom2qzyHpN2f1WmQ/Eo35UX4qQkjTXEpsZO
Qre9KJAAGJregj1Rl40nFp6CBCv0de7Na2VuIWhg4Ylxx+dYjLzsphMLbHcvxadxL54tL3tICGce
PaM/WM2bFdvGFru3wFnsnSXYsMujyDZZkYYvg3YwlItNfMpmR3ycazfvXEg95pNyFF71yOGX4bJV
P9Sf6QmrEcS3PTmZuJucga6H7A6ym32XrR9yOwSb5CuvbSLk48TNT7LCSrFVn6GCoXcO7f6Slrfh
WD9Pj/I7M7HmFbMR6etcbMPRrBB428j2MmAGDqJQq/W4oLTMl7H4ZVwJB/p6pu6E783Bi3ciDvwn
yreYM+EQDNIz+UI67nUXlUnfH4sE1oGMaKoBz3DSvf4Hjv8THYcf9Zvs24/427qw7sytp99AO1ds
V+18uQcADQZbHmlBHKrHFhNz50gvKJZrx9ojJcfHBaJOfSi2FIgPc4GQyqGgmheb8NaPvPTKbGty
PeS0L7zou279kWa8+z2c8KAOJzzz+ot6BDKJgWs4WS6updwF1UftjJjyNQ7sxCNElHQEukWHzm2e
agoCVICsGdjWt+afYvHnZ5GcTpS23WurvLF2BDPDbHvSv6lYM+Oqkbqcuw1S4J38MS9OyWDU5tGT
8e0m8uoXr3mTmKZtk+8u3OjkBNg4W69S5HLM2w/s4L70Wf6QW4aBzyQK0EeMNLBENU7yOt+1Y0ic
GbfBJvTU3YgEFv6Oo93jNzI2Rr/csFqO70PiL7vqMekAlthNsOFcRq0bBGdR3FVPwV4KNkW3zR6F
L9A6nN9RYAK+594rnqbI5QfKMc0Jezr2z8Gyw0ourup01xJ8k9+jtEkGacFyTAetdxiQFTzoWHfo
Zj0lXJQ4zwUvpJcGp86WGi8qybjfiMk2DTz9wu19yU/JJ8Gd1ld47YK9Rr4WC4jyw7CNQsqOYEJM
r+VwT+pTijXxhh1xEny+DXH3wJdm4WgI7+0MgXryKfyaL0LDXoOThWR5fkxnewjd8HkUN3n5rOno
y5tt2dipSmdl00nPNClF8dJOD4b4B5ZVj3U+clg84twLVJiKXp795MlWBNCF1uIyvVZQRyGLIHy7
LbdgeJfbnxV+w90LiFA2fCY1A+R9KvWECaOeP/I9VFpc4uRBCmGxWEMcGaN3DL/tBBGexZlBuvMe
4RkArwn5Ev7hn2zH/3BS+0Dt+cVY/8UNe7N99BWihbWfGI5dwuw1VU/gQvm4nbOcxp0TvDZ7yJEx
j76DSEOD6FQEJ+HXoB+RDaf5rkBa3vtwNeR8SzNULj0peiwbGr8eTMhh3PDxcCnSHojznVSeUqQW
4Itob+46dxUy2nS58W36CcuYq7YXI52Anh3SN2uv7JOrfpi36ll5WB6Cu7nnis5t6SC8GozjWWJS
vKKwWF/5CJgMmhYMgRtJfqGcaSa6WeJJwRaIZyHfZEzi2p5SObhmHnEFPg52H4hTRq64H+MohTzR
ndMJEN8J+8h8wO/oP+MH5Qxq3xKRS5EfyNtpNSLaJdnbjWM2bL/oOIJFX+KDTl/fjtsDes8aSBSk
hwIuIJtIOCogzbZJsqklD3eEXG/G5Gkp/V47ScN2UF0zO+lkZReOXHlhdgFJF/bocqER2tWVhei+
fivkyQ8RIBx2tzZ9+J+ydpu78KjWG4ksQh69Ot1BmBZ28hOnFzlxeAvurpg3NFWQG9M7HYEl9m7K
eBVxaI042EuUg5U+GyQpypiKma/b8Zf6Up2st9y0iwtfBSwaHKLDBPuWnYZjvtSVy0e6yqgx7flI
Hsmn+gIh7ZhdZybU63La/REMtzlDyUScsOl6d9jIrrVRvOK9uwib4bJ44aMg7ftd+zAelLd6e9EB
NP0079MZb5L5AMCc/48O6ragKeNGvZuMp9xNX0VM509N6YiQsg4cIyT+M/AdpkA3sjpbcBVsVy1q
hR0u5yF9RuLTwRx0CJ0uUnfEibARP6038aUHlzN6zR0+73DJ/QxM720+sFfiUxDgTcTdptc3qOKy
PYJOAuMv6iG7zC/jS3Pn+PPD4v5Qgae1UXjlRBZ7Trlrn8YnpL1csZVL1mEHfy47F3vjWbovP9Hk
KfE2L064HPeUAWOFls4WZS/86h+rD9VvWh6tdH65hlwRoQydbLyi134X3oQn45sLp9lId7F7Qdig
PUvKBncCQw6KCF18MZcbWewkGQ8fq8XyGUIlftW62zbDFbm0Vm40cPf0Nn1G0GnqA/090vdNbKI8
CO4Nivfk0qk0U/2297JtL/plzwj/GutA3Tc6iOAcrBuTIV/5INURdYr04bX1Q/nNc9rCrZP7yjOj
pmhTfuPK3HTnviPDnBCiO1VV/dDdxc/cXaxX04etkhY+MAEMaW17AqhEcnk+srt9HK7NtZFPUuwM
V6XcWOkufYuJCwIxfKgfyXogcLO+pV/88jWxWIi7HPCDjP2seF8/MmfF3dOC8uPfk+chukK8Z8zf
PkAm4q+W+FSkbXFVu11m4LcA7oHH3E7e59YJzulD8MIn6plILbFThA+k/9FdAwJF2WT90dier7w+
p1LJq9008c2okAJs+++anvr4yigWXT8jLVpee016GHcc8xzmy3FcEN3jElwNLmA77UZZVJeyDKLX
KtNXRrjEVb/Dlmvuf1+MqLD2K4vKNJv3QMmGPc1ODIh9/493v1/7fQlV/qslquwwTOgKGY1KaJC6
o3RB4jYtORkThjR2+5TLDFoqKr713ShN/3iXCwKfK1n/S6a22PGz4TAxvwZpt/7FSSO0a/t//ddq
BQBW00f2kdrWSAC8pcJr3YSDJxfsFAk5XbV31Jn9+gNlk/IYE8g5tTAlk7m+LwZgieoyu21QNHur
qHns/75VKkr8OctHR35k4IG6sytfEAn8xDJWBUc8UaK1LI9OHNLT3WgN+fMOrj7wAX0LSccVuJOL
tUoZfyAwHpqtou4GY29WdvGpS7aJvMFOmOefRSoJ1RbfNJ4UDoAbxv1tggjJppg8DSK+VUdIQDhs
+Kaqfu5Pg2048k2/KadZQuJ9EEwf5wKSe9nw8p/iZX4UvI69qIUSlr2+V71gMAuOkROe+jf5jQJp
OfDbnxN05rbgdFvdti5z5Pa++taf6neqznD08DOQ1UITNTeh8dhVYQ8vNUi+Nxywj9K7fus+hdkN
f5ilc6DVt3JjjL6cupx7YrwyzcP4Jv8M38kjRWqVXbVP09UugCGAUqTRVTujjp8+C7/YsfFgNlId
uyNDjoW78I8ATOY13c4/kS+9J+z73owL9goOHciNc/LNpphKb9Sd4K39Kd/rEDCGk8DcMzbSgYMH
JIx6h38W0vtA+mPZ8nNzA6GNNSuqXHTs2lH5lHn+XdoNZ6RjP3wCWcGMxY18TnfV2TOoWbvYapdu
H6LIspXzLNEq8tDlArqAzyJ+j1ApEttK2bJ3yXZCxLvSamDqElOIgot/xLdiuuC2r4FfBcQeg6EF
Blg5ZeYksz364ZGrskqc4jMh52D0hpeIw0m2zIvgfU3OxDoWH4MnwwFQsNN3C0nOpwAwlNf68V7Z
NszXqeo33afMKfjmuxIlssxOsYUP2jrWJ4Aa4dZFXs6/3/KFq3CtMfuc1DVzkOf7lfpZOdBHkQ4S
C8sNrCOBgGRYYx8cPcbWKrQp27iKUMVhaWHK/6622UsTUOGzpwIkjpwSnplX32HzSa66Dw+qFyIW
cZGIjpv6ioa6in0uI5MBPIJRRJAbEJwsttZJ3CG+nLb9PXnQStd4qfcYMgHDPJTv0Q2LiUIO5jfq
xEsweEbihPcu4Mp0OC+WN3zScEblGb3MI6WlHnvyN0hxtBdM3Knw+T2YbSHEDW7yrtlOL5yNemP5
1UNAQ+iN3MP0jug1P1G99OsmcBu/q5VvUQikrMGlLyg76crm/FLlHiDvVY5duhlNblLHGQzS22K8
sFUl+l0IvP0J/JJ6pe+/Pjhzh4aZIF1Wt9JtBZ59GCfKgdz8M6mOIpw0KBbU7l9s/ihP9U21W5tl
5Mav/jtPo0IBJ0XHgB4BIJln8Q+U4+FIHSmGzvi+HIPhAw95xDCW50TLh9joNWF4XOvUnH7/oX3m
W4O0OpoedCcT35C9AKU1BMIXX3yedhUwMzQKbGK2U2TDzQTITEwO8/KBPthL8UaGerhsevx2ImFH
3vQpYfk+oKFY+y2t076vV9G7+UMXAcHgjQsjTW1uw1WvG1GK0xUQXim+tU8ukghcuj0JTv2uLK72
2c6XHId04mc0JF4J/EXK/lZBN0rdMmOvdhge2zMDFwMg6Uslb5OGRZLPRXNip19G3aXLlTyO7ygM
aGXooUMfa9Ze4GAKBtJ/T/zJGq99n4HDctDGE+zBhcd36MAWNP+09L8yH2JW/o5iDtVrvhFo+4Tx
fjyReOkabvsZYBjgUj8pvZ0/Ly6a1AeD+D50ny/5u3WdtXOeemPvShJpYJcsfQpYmV7C0sFGOjSb
cDy109pmWS1hyXkKePbSHAqPgeDjh9Ac7HPMU/FmE3Nus9CzXsb1cXkZHsv9sA1uM0Mhpjf2cqGt
hbeBGCSn+U4v3CShciMRWe1Pi4Kj0c/nTR7tLUw8uk3ewh1+9gUQCaM+WDn3/IIVtz5V4zNdL55E
gfYYWWwVPB45zafhGWc6aNiwXrh3O+QQp+pBf5wfGRHrsKBZlY4tmwV8FnuIewg87PXbXSCHcR7r
cTff15UCOPWNM88tJ7zgzDIvK8mJFdbkZvzkqdHOmwQhoIKKo2flPZT39ERy7TvCRYuUOVf8mdRt
zy0HK/2z19xU8cVoO0f7vPJNOqGxPxl2yTYC4hS7GINxEvvFXSn8/B5vTozqiZeBRcB8c4mijYgu
tkvtQJ0dbKoHom00yYnxpSMMNpgb76Nym5dOI3sSxSeS1noG6bChhWX+8KhF8RvPGyF71ZMDTyhW
US4sTMyGRKlpd0/jVf7pOM03bjcS2PPRoyVO7y4RUPP6gebKo8cPVFV4xjaKA4EbRbZZ7KMz4AZq
fzyQPbe1XXyQi1QxCXhdo+1e5/fxxJ3Ggg1XKQGnjXhPOmXJHfUZDK5s1+wwbc6MD7mcyh0VKsdK
gFYl+6PhLVvuWsEJko0K93Nd6BXqWz47x1u9tYSu155eHjMIUAflnah0o4DH7SGEqIFdk/8++Wb+
0HM1fsce5bGvIQ8OvTQHx/Wkz57RbGcIHOQg9o5ItsCuuq2/MytL7dHr5HJknM+k38u32ifUfJqf
nPBgOEXVNjQe0xhJMpcCVSWPbeayWK4DJy4deCSZ7GHUXC8UIiMsv8suhH4QB2L344nHRlN7MXVy
gOrQt84sv/bo6c9MgCP2UPIhs3zuu/FHam+W6bcD1eVZvPNQpCnYUyV9l5c23JWbxI+1R06K8qLe
w0t4V781tv/n4TBAV3mB34PZwQ63Fmh4er+u9JU8hgiInKHcwTvmHlV5wFY2JMLaxsYq3ktuTMTj
XBIv4w97LyIGOoZDDrIE66qGTvMgfc6DR2Ny+Zw4FGznLt2ThjHkGQjP6IKoCC4tC8najk6pFssd
xhZ/vLZ3fZ9/pFfR099ruJ4R+CIblQwN/X7cSS/IF/9YzTZcHMknINtXip0wfaEWIctta36w/Kpc
lncekkCAxRsHNujXe7f9YS+OLamjiiNbpjoJHzzS0z3kp715ql4luKh/iFqZG9JQ7x063QSRurih
Y5NyDp1gj8Wz4Evq2lgVaVn29HRgWzjxu2EwcWO3J0PPq9y6d8f76IXPOXcAG7yRBx8RHFtwZzkS
Elv/E7ECW4Ss2iKsOI8+MH1MbPjyfjrKf1h1UcDFiyM8hAeusu5WfKtIUkg3dSeuBBuS9aUjGucH
JhcruF45FX2gZL8w/Bh/oALsk8f6Gm65Wr/4kKRFtN2RZmkFlre1632wU9m6baDAyJTt7+ZzfVa9
6RBvMh/BYrvYENowcgDJ+cNjmdxpYFV3tl7aIaUo2WdH6UFbHmf4TfTIHcVlc35ljWqUrSz5GQMy
YiS0dZsRSIfQPEYVdY/fgYcvj5R2w6f1yc0JBnN44WKRv+XO5fjZYJWfgz1MG67++/QyJy43lMvh
+37PnpZjc2vvLIoJ/RP6N08x2wRP3qlvy6f1gtZnvqehk7/zXNLUB5D10fzFg4btf3BU3oPajfSD
+b/pOq/dxqEtTT8RAeZwK5IiFWxJli3LviEcqphz5tP3R52ZqUajBygUrGBZEsm911p/+qE6EWCd
Yquf7KIXHOrjV+1SMdC5pjJvGYc3Rz/Kr7gWZe+D3/9Zw2v32Sl9IiniTt5ducsgOByLg2q4WFvQ
7kGjhEbeNeAtG3lXudZTeEZAG/mTS7pIQQWuuZBhttjAbspj7Cq+tS3O1mHyp5fxLnnmETfUimYJ
75q1csDJmyo+2URbjkazCWQKKZfqIsK38Bslw3BljSQCHXe67FtqcPPFNWETIk5bZ84mFi90Y6x8
VJOV29RYfZMqbMdHzcMJADjgVYwdmmkR+ozpKARYL1uTCW9vY+gxwyRzU4vg+10Jz+fa95viYBLn
UeDLvEnxQRygXDjyabFNH7rdrLxVLKwpsyimDfueEln2M8mlQCRV6UfaN/vuc3wd2q02OvKd2BWH
g07FTHo2rIfiRNdHYfqCX570iXJ7V77R8R0ABHY0FsbbKnV4yp4xcc5EmznfwjWSbtoPkUkri37o
Q9Ti3BG+An+8T39FPl65EZ7qu9Bt+5/uhi+fNfrZpe7svkDgv9Fu5kH8ZnBFtrX6LuwbyYteptvY
uFq3ZXRR/iZUSLwrpvnY2lei3yl7uP3YJ8oxAADDTQ444aeMQ9wQs05gPCScky0fO1KDesYpn1pk
i0fmPvN1Xo6KizrtWt9DJkpAUBTj+EHkDGMYk7yo6efAJ4p34z0e0QhtrdnG5SFiNn9kkv7jtwIz
r+6Fw1YHG2Q4DN42xDeakjMzImcZQSy5EX472/ir3AA9EEfmoacBsUl+fFaWJylzWk4LO+zt2nxr
e69qt/hPRLTBGQxIvwLZI9CTMHBP9TF2FUkSKvAUsZko/lQbyQ7viDfJZVmYTMvr9x+TNYCv04tE
WElApbHhKqCHX17mE+6q+jqUIvDwZ2x8nkxfkM2Iz9z0iVUbrybQjPB33uJSsQVbPNfPsGKQqbny
ttrnXDyUymwk4ZPmVtvyq79p390xGTY5RMEvkVFysy6/6d9y3uR/uw9zWjcqsD7da/ftgTAjbEf+
Kq8kbry2e3RLNPzzp/p3gnsb20u8YqNsIZEP94srDUnWSyCcCWToEYllGJLvG/G8LM+8YtTvp3uw
2s9uACQlDhuT/x510N5M97hFaioWVRtAOiUmytqWFgJbNvG6Z71J35i+FKYvWR6gJaFn0JFH3GpM
b2nvUOTrBdDNBiZqNlPvFaEnr3UEmCheOr0N77R+WVMi4R6D0d2VYQ9qSg5OOTmtgNUSpueO+UVx
HDzr8L5hue7GPQUBeCGNnzNwAfwUH3DPCsFhtSysi6Z5cXbT/OYqWdvZpIDZJD8RduRsWQ6OjV8d
0/NmQ2pwChqcnQA4RouhNOinT+NCIATX4nOCxG0jPoWfMusY1b0rY3Tjc/SogFP0mqQCre9gMTf5
BfNi5p+YoKObPeKY+RSdEu2pxQcMPxRqUOID7NBjyX7m41IZJ3eq5bw6FkQRLKVPjWZ9GW+5Yhe3
9DfUXU71/Jjalmt+MAkwNjOL0SdjJvLTj+Ez8Gn3CkXfxN4VxcgrPTyAovXRQDJjYJK817AfGUKV
fAJX+DP+mB9scrLmrBvSQFj6Pv/ESJjtmx0OpiGL63DF+vRPfqkpcXbGT6lvajeNtrNM3MIRvx/d
0+543sLbZIflSkq3YP3TjEWr2zVOMaMEhmgLSOUBHUavTt1sQZPByzDHkTbdDxuoYuO2+FaaLuRu
yrTyKU8d8YbXyUlgOZJBphZqm3rEUtZNBMIEnJI+jCuN81rYRG/xtr2imxAlF38Js/Cjz4wYtXP1
VpbkZPuACyAOUsLMjpygnZSc5/FmJW5QUjuzUFBs8Fa2/XfKnMfTGe84wIKc66rbPs1PxU7bCD6j
I84FKjsCX96Yy86xs5rCXI0zpvTaSd6zPao30h627TuO3JWAnsEe3mSsghLmtggIIggx5Gy4HbXY
NbwtVwi1vfIZQ77kDQJDAGX5JnPy3DU6O1ljw8oVqTL0XRhtFyx6IaREn/qz7rb7lG8qsZs7qcxV
8lav7zX+mjI7sAP+Kf6Mlcx8BjAHMBr7rW44jCwpN1RAX/UIeErYhR24wFj3HpjyTToLu/xUv2Yv
bOpWA2YgOITL/QIYJfSjGHTvAByw4/fTq6iekv140jtIv3b2J3gX32d6XwrvXf1ReMke+r/LVEf5
YtjdfTL/r/YlKQySLR+az8INXGHXvcVXPo7qBJILyqHsoh32oIzc+NzRU3iangpPhhXMUGlF6HDP
5KShtstem1cuzemVk4wFT6632lW5o/oQTlO/kXYk/irycSg/REYYN51hTOeNKCyKbTaBydpG5wB3
V38K5dCkLqRkSIwLWzTfPeVO7rezj4dZ1oG5bOfA1VheRof8oTLdJzjkVU8SZnLGrq9wAXF71Vsm
sAyc4tw82OopZ/8GoQn4A4Jes7czTAHS94y4247gL+FZemJjwdUA6ItvD2nW+vVqDqb+qQEevVE+
mj/xNf+eUHX+ARC+8PKcMeuz9m2EeyVLnR2/t4fmTyNyirClb4xj8lapG/PFFNdPp8DXBllitFVv
gABxcCHiQHjl6PAZiZZcKMPe5UPvGE/6CZqQLR7MF7DDqXGNX3xwyAkE77YNgEJ81ZKDfhi+5p9U
4hrcJH/BOXbdczNtunpDmtM43sL+WVJchSItdYtLeEdqWjLZNZ4MD9ehq0htqwJ0ekvvKL1DuZGD
2UFQlzbzd/xOUxHkXoMHHogO4Inb78mV5MXlb/NQhXZ0qd4yNARbYcfqIOL0TwjU0SoxNvExf5Nc
LoPagcUqv6rn8I/0gjih/TEzu7OhRbxlfwSmtyVjCUd+5+8NWz47M6un9l30lTcgRcEpr8KH/jJ9
hIkv7WTNQ67101Ki/GI0fGNwp70J4Q7PPw9s8c2YPZaM9trsI9SY7+GVRUEXVyKaRkwOGvFT+Gw+
jT44Q6Xb1qppsLHgP0ve+JOeO8A34dyLG8746k35UAF54mumOtWb+Q3jWmP4c+hfAU8Wcuowm/fM
eDO/8hrdpbmI3+ohPeFoKDc2NkJUePBRptvy2XhKuEKtLYMG5qJXQGZtowUu7Df5Ljv5NfrktAuv
IsNm2zwB+VSzkx+/vmirUyYMPonV1GB/jHHTvdUMhWwMb2C6A2KqLHjX5G25wg0g+qNnBS9Jrtnh
yQvdu/62+B3r+DfjC7WOmYeem4UT7gLY6DUPHGBlgFt4U272Z77q2+jSHtYKeWLjhQiwgULyxsDy
0D3nJ/1ZcDikyWfFhXWIt81LdbF22hl97Xny1G9yFJVxAy3kIPva2bTc7h6/c+lGe0JyLtnz6IAu
YrlDoDO8F8bylJ0XR9oVHoIseYt4aDZ8eHiMWRjMv6DigifPh+jfu8/hWefTAt/+riNbslmPoJSL
Ex0Eoh34nmnXSax+U/3sRQ/do/a3xj6K8bWP61Rc7zjOv8xiotAlT6jXNtA7ILpx+kK8YeoAiGjs
l4si7/QTJWZav1p78ZCzfLL11EfOy2qfvZWxY3zp39zXEzb3hyWCE0X6SKDTUNm/N0+yI1GxxVRE
Ti2fx85NQGpmnDHh0+Hwu+ETqqGn0NnWNmNnLPo5RcTX5gLvUwByo6MmqCH5onqvlNeBImlxJdkj
9dDSNuJPfeSVIMuair06p9/GK67UvE5MRGwL3qkegsghju41f8WHi8FLsSkR5DDZhoh57Z6Effra
72BR6Q+Un67xRT5GszPuqNQrlj7eIjsmDWLkm+9A2BiiF0/SB3PdPxNV1TG8FceVIhY6pJ8E8846
1V/RjktrYZ56hxMCbkO4UL/JjgLbPfQ5t7JOAYxY+HC35k6sCr5UuCOxbk/3GnSX6dQ+vMHoEI76
hakAyu3gk53uNU335gVi2QWa66X7qN9Fp6GOzrbVFys2cQTYKiicPsqJHYSdRt/DGlJraGgMwm0K
Tal+CkmLvFBlG2dpRoNkl5THzWV+ba/aeTw0XpbuYtU2qGxvjccCc0JBKBys1yzc6c8iBBJ2ZsYf
y4+AY5oDKeaQEBgBeW0L55ExC1XvHOH/782e5bAS3BvDmW5g3c0tuVn40kPqZeK/sd4w+Tcpv1x0
ift7FjxhKWNQ1zIx5l4LA7wNkOr8F9WbdU9eaRg6DmToZTRNbn1unhNqDtqa2sbCs5SplN38t/ui
U40HL3m2PoNrQ6mN43Gz63InEn087akng/FQVM+J6Os/+k9KLjFfFV/i0TAcLfWB0eM7PVV/x3Ry
ml0d4Eo8GRS7uZ2eR/zr/PKa+MWzwoXZ28aXcGany5VTHn7UcFgUTi6Vfmr0xfnYjb5VvMTZBdOd
IMIDAXqSPfypwf/eqSHwpKfMKBljISbedm/hz5S6csCYw+byYaXOTDcv/bFya8meUq8n+pBIGFo9
FSfyTSPBlvU5y5qS6TK4K8MrsCZMUSFEPZWHzrOzT16LXKeZ+1laBlfX98ZHLrmVN37HxY7IUgjZ
B023I1xtBxeduUogEaFVJJSi3MldFI4WBmAIfa6z3/2ZPPz2uIKGFVvQXtv3FIpq6EflESs3EvIi
Fed8n3hArCigUbHyobopIfEZNG229DPvIxzA7HhZS1i6G+aWod0SaMNehRvLBaUeRe7UnYydCWw6
+BgC59ORfRpYehuy4KAznV/CxVGmfQ0JQt/L/ZaKhDecZ3cpgDKKjxApt8mwwytSYlMBjKC2ltev
v5bd9ETQcS4cEIN35UucnuT8Ka984oolFKb0QMJNGHfjcC5msj/sHAyyBJjYT8OTkn3P+l41IYvd
ZpNxTeFTllCXUQtRJKDNaRiGULJTdsuuGW9ZKzkcSwJX72gR4AipDuErnnSDoyOHYnh4V1+sM/Sk
nrzoDikYMiGE9RsKo6LaSuVXqO4Qv2oTHI4bC3Os74Y3/Xs4P4D9fkX7/+H8j5vYUEB+ycnB+/dA
ZIbrdKSBD8cv4AdMwgMKn9HT5Gj3uG8OdBX1lHEmb9raYWnj5j2DsaTlSqgEhnL6EnT7OBx7Rin8
ZFQw6sdZ0nZ1czQFlV7xcdfjQZncVaftGG0/7pOWgofJQer/82tWg1V2XVtep8KrzxMZj4sp/pXG
lWv/uK9ZH6hTqPaP/+YW6cHjp38PPJ73n18x1X4NH4uHzhlU4K3Hk/LMVFjx1hd6PJWwQRqTRE73
pDU0p3DYTTjstCr2TeQx+wpvVtJj02vGttwGYefNcIDkpOtIk9JnRy/c+C3t56cmnC9T0HbYR3LU
ylzRTnoRn7Is+rKU/EVRhS9ZHLqtmqmkbwNvxOm8i4XEbbhe++A0FZOCcQxhDFV2DwTU4EQrT9sM
Pl0aDpO3dG24zZOSJo8JgkX8k5ZBi53xtkE6KtHSmAZtcg9PNFOSZyFO7/lQjrshpj5FccLWp7Nv
6n0McNX2k5/rINvx+FWKpXxQA2hRKLVnU3U5KrhT8R1p4rBtkelyDjIaHc95J0sHSwN9QDGBFg0s
3lS2Fb7AM/EnZjN/ogppN9lCwdEPek7+lYdOkMIoi4EsY/idGmyLFrcBd+6hNbYjG2GKx9g8itMu
K6P7kMiEgLPFICRB7gqGVlX4c2IiEieEtmX0ERpiUijfNcRLi4hcLYbktagJZLpheAp1+U8rQmfW
Ixj+rbRdFvDyKhpFW16M3yTXvggvQfQaawHCbbyADZgJkwn3hSygHaI3WzWA9gZFkhzsTFjwBLHC
/FUYCzrWE9GTXM6ojItfcyoSdyTAfYpf8E/rWthizUAbkMyhM6nL6GjI421htfOMo1vcDMVLUJJ2
QejsBRNu8twUHEyMqCy8Il+YxLVZvm+172n2tULYk1vOIlGSScRX7rYEmW2kOFvcOO/vgRhVuyr/
KyYwH3BTpmmashGBo7a3wAIGRA+xxMyhweP2OelwUe7WtSYrvuIatYX0nFQ1JIXShLSwdHTkqfGJ
V3nnyYH+bUXL0yxnDKVMCeaxSO5bDL025ROFKrNNmRQyDNeJx8vKwMeNlqKXS21nKL1bDhOC0HmB
zU2+iJCDKSp6eas5E11plJhDEtUgy5AjUxazxMz+NmPUHHA5wIyZmYgZI6tOCq6PYIxEeBooVcWM
2tX4ZAms/qp5+JvgV+wVGXtbSiLyRuaU7dbQ+loYjos5741F4SpJqAbUpCVVmb2gYoJWdwBEjaoL
WJPqLAZy9qURd+zKTXI3YplCLoDrbFRXMaUlGISCufIAqioyNwwTtrZEsa69SpioUqWa07CUJVWu
EfIBk388B5xITjAwjJBD08GbA3YugZbb4u8opP0RbzPMEGTFsVYpqBjn8WpspO17SpokCCcvWMrU
riHdlrIKzxD9+dRloocEWWNDLYesxK5VP+h8AUPN9DDH5xmnWabgITZyPkLdQ7c0ybGPKVTylqqv
qFJErl9xO+0lxNwQEU0GIWroq5qJIwgwRJyOxLgNQKRxeI9QQG9KI5M2pZx6OGz1dkzgrif3arFt
CS1gBgb4P2C/89MsakwDnL43y3JT0/NUAU11YIhTOkN+7jmDo9WLT2CIVQJ8xpbg5OksXgw1706l
TAuTTj+iIX5ME8cajezsCnPqQsv+bkt6ezyLsDyXZ+VkqowcBfWGewR79YMCNAO4JCJk27yAg6s1
L1MuqB8p40ZZAavEKU4Oo2GbqcJ+pIiQsZneGK3Z7dMh/sQ+PXER0R2INjVgReKzpA0ApFOILCGA
JRLP9cWSuo2JwemhVICJk5rKoZMUUmLrstmiTz3J5GDKOskZhALT9jTKGki0qoiZGaIExjcMY6Zt
vzTIb4zoVEih/CzK/b2R+7eSVJayJxGtm0TaeIP5RETi9XNe0YBqgPaLhr2smDJsp5szxqridVnf
ZCF4EYIQnKIW0j1cRLxxDxFufU5iAZJbx4AlsjTvYsqYMsgJP9NRKEjJ3PnYOruCnr1Z0ypX0PvP
zowCNP2Uw6P+nen5n7nTLQ/LkwE3eGbwuRvphuykAdQSWc4jB/mbROonVHNLKklHV+mX+pGRlhzq
3hL2l7hqI/zyrZtarqFUGXMKLjOYci3ekqq5OCFnOUw/uw3R94A4j0Wi7zJzO4TwDTFDwzs9Hm9i
/zKP7a0tMVDDyjIwIk6qCC8gZQ42ZLJpnCfZLbaUaBthnr7H/gzOMS4nwDhwPIiThVvYcSlixtlt
rZ5iugD4GHShhwIt2sRUCPYShcEWS7MTPtmQmzW1dC1i0HspIuW9zTC9zmeMUhiPmrhkqPJCEtIC
sWEZCTPIsTOP84wZozFr2zxtEYjwIhMdTp842PCdCnLD2b3bwZnXMTXZ8RAiOKaW2OFlN8BdESpp
ozcMl6uFMBthZvYlByIgRKe9ZyJDg9w8Lp2wuGoNe6Ic2w7mElbP1ZDg01vtAy3M3BLjZ/JXkPYl
IVP+Sgv6zRCgOw/owlIM+UHQaGEgnoxQFkKTqaEy44tmNBdFqgQ30kRAQqKF7URl6tHq9H4DO+zG
AHiKDGtGgZiBYQpwsWGO1PMwbGq9rbwQb2ycE7TneWJmXO4tVP520YPvx4aK0XnJsWkQyqR4FuDD
qyV+DNAuTRn+WBDk0Uy/SybTZYHz2+0YqJXJHNMkCm9W1ppOYOaAnOTf1Z2aX+UiuQk1+YITC3LY
tyNzeJoRsZCdPkT0UrQJuiU2k7wx8C3U5FuuPs9Ko7GRV77QM8CcxRTFVkdkYQPoWpnWu25q433u
zZ8gy68YkC/PeT+0hzHckdkA+VKPx4Mm4+aAKQZkmJwpVGOZR6vIv7QA6fkgguKXyXkiEXuvLP3b
6rPDyUpZQ3VXjbhSogJtZ5DGhJAgO6f2gse1oL0Bf8p19U4+imfhTGYnRkDjGzPDUsQsg40m/Sqp
diubWnKmSsRKhwQPgtedgf7F0QZiqStJ9YoU6kLUviyGscMP3ZFiSA2yVHtmTaBUjoWzo4R4Hbcj
GZld52bxxBALJ4wKU3+9WRCMAR5Uuby1BEk49bx/p9PChpQWMjmE6GOezMjXxzVndE5y9aJ2oh/O
TJNyGa+p2hjcoYH/I7Yg26qYedPUJrsgXvBBH891VsZeoUReFDO9kiJY/GVSI0OKe8SKawskNJlL
Ip3UDmzTsfUcjtK8M3qmL01SOqkwWFuxAqTPosQh10UnedvWQ+BVTUfIKEp/tbH7McWOp4VnaNDz
gfqOL6x6C/LF3NVHTEPU6yLr6G6lTYUj0mGhOPGWW5TE6hYFOD600r6KAXPUgLNWWrTjGGmAKbVA
Uh9cITz2CeNmSj+1ck2fc67CHMHtjJQU7wrDJKvVrHLi4BcD3tX4NFnsEiPYT1vrkm3NsCHH/qYo
SrLLsvwMEWGSGwSXEOpriUNNRI2CjWnjFqh910QPYzcb9UGd1PClSlInJA65baAq4nqlb9W6+zSs
ajzmFjaWFu2KpVXeMH0W2pNckW2CVNgVDBMIaMZDMTbeI0m7dhmZmT3vla8pgU2YBykFZPo6h+Y3
efOar8yKtW2L7oVcx/CYqyxlBUklWiqQWMQXqjEnJaN8F2nVB3FWATVde8/lGFxDLJ/joMbniIZ7
5Mp1ch2T7a7jWyBjj6YkQ9KkXMVcdLDGOuFaMW8krw5NcWuWg211VE51sRxHLfo1xpw87fA7SJns
BOmsuRRj26KrZvKVpOc8IjlFIK9W2apSBeW4YqjW0/Wy+Fv1RbRAVLq4bL1qZfYmdb+zjFqwCRsm
IxS17DIwxAipPVsUIrU239QpR6xoxuSnJK3kWlp9qMXcLVvzA9sfnF0y3OckZkfkGcMUahm+zdiw
NkgLXkVAszFuP/Ipae1IGeFNjqnhaRDz04M+yLTQ8nDQFfaPLiJ8yChyfprhzomhQiRADD9NUxo3
jqFqNDFRKcOPSOS8LXQFn/TS1WigRyRlkTSHrq4hDh2HGJriHCbbgFhKSOTpldwcLDJ6sFqORmmT
Duxi5dm6Ug5iRBfNPN/E5pS2Y0cSxBkrEeZd7TYV570Ab2IiG5Gx5EB5XjA+JRzcZdPCZ2DccSVb
L211bDLsnvp14gZXkIsHjlOFkWY07pSSAOigAVaeo+7CTOFNyCR0G7ngKwEHUJAaZiBT/5n2BWZr
qulSzQt224nHYAatFbUcFiTjxhmytKZfdLqhvaRdRhFALJlvSdj7VpowOohwR8pDDH41LnaZHI/x
XZME1Y4CCVqttepl2xvi7umAqXK8OalFYWHfs+CGqvYwYrXIU/TpMgwSnXdDMRMoCaPQ2nxWdGav
oRA+LcFaLEucnNSlEHLaJ87z3DFxhQxm69ts+oZpVHKQhOFMbtoTH5xUH0xLCRpu0bAPNTHLyWeq
pNg54o3s9CTZEfILS9BIX3DPqt1B6aCWzHy/4nrcsT21FQIr5MDK3kUd+6pIIJOtW3WKOVlauImv
zl6Cl2FEO04iuMtEHEnPoVQxpLG1tMmepnXO15K400TfpGXum7lLDzhYcXaYKrBOE6LygdJq0laE
swJovaC2HRVjFyUvJT5PIBvdD/Hbf5WG4UDd0fRY4OqT2jmigba/GPl2K4YzW1yuCMSIAbyFkuZC
r1FtzfOEjwwTByttFHi68BH1Wh+fotLYVpY2rqMMNN4ypLhYDnpXx4kLGZJc7PoGfl2vLgXdtmqP
CmxykudMr4fj0qzWNyXhyM3Q/J1ZejUrmo95Ty5dggEPJEbYR6OlBY4aBONzm0b+MCxPiyinh8KE
9zct1cHqu9apmgDuYBC7WhJc8GVhNLrIB2WFdzSi9jZq3t70zACCEx19fF9C8h4xBLkNqgKZa2iJ
WA5gAnE8I18VcKDGXQ48EMscpegRSnVwp2ccssdc2Coauob5pmQkIBJ/QMxLBbMKR89NyFk/LqVI
mBDmkXTB71AzKrGRf5b6iu+n5K6rPikZlCVUxvGzTH4Z4gFy1CF2VDIMw2qu/TYlIUESgqvYoBDB
nBVM1s2k7D3Tle1ASHWLtkJQ4gNl4YWJyQLZYvQKUf7LQvkbYfVlGwXdXdGPEldATsqxKmyaTgFe
kzNbK8zS1WOLhta0XsnH4CLUOVENwMKRHv4ks9ggzjJ+ljiGEwLxvccmaivr4wcKqo6D2GA+rfFh
IxjVdVVMW6FOwDmELrrM+rcZviBxqJhJ4fzXW64xyp9iB5gyrujRfDdGOpdMbz9lkbau2raBeg9K
tKVIsPZiB88j66OvTmQolOAZkJQJtqEjZVUCSNnW9Z1LjgFTQGCTIqofjdKPG0mBeCrqhQzNXfxW
9PG6NGAanU6GXgkVoCXj1CJLJRvT34iMzfMCVV8ugcrKtY/VaOEkarhqDI8CwglzZAQyZdIxWGLz
qjUAIiPg1czwK1Ri6RkvQKck8cdpB6iaaTUV10URv81Kir7pbX61gEta0l8LS2OqqbS/7G8fuc7s
RetCqqxTWfeNzzhTm8JpG9bxh4o1IBLxfmRDjVXEvNiWez1LwzGH4TIX6PY7GV+yvPa0kCLGwKuh
UcYtWxfQhIrX85iRNSIN34Gc4DsHU7wMqE7moAlQXQ+kZGbSdjJZ3opZ+soC661YEvQr2WOxAnwK
pmfMUz9MqR29heS+Yz2RZtNlguTosVhCyKm/hlEl5YOrvGwwbJ6JazpYFnZWCXVLuTTFdpCCJxa6
5IAdsroJq4Lhhim9VlZNb5hPAlRPRHFaf2fzii/p1BGmaFpXk8xpN1gwcGzr9s0sCkefa9WZyhpZ
aqlc1Y71r5DUxsnCyjMEUfDgqMoV8ifc63L2OWY8E2tfMYkNriP4fOWNum/KQvcNmAdKZvReIFCE
mig5laBgFcpF9AhUSWJcopOn1RsiVhSzU3ErxV5eCCuczBPLV6gt9mGp/sS5YJ3ipDovIqLOUVam
LWF8uAKbKF7ygkJe1V090TC6FrfD3IFZWgWJkd8jxJOchd+mI6zh9hJeaLSgDsG7UhSuuSiQ9Afw
jCj5anD+P5uMo+ka5o0+GDcL8l2O1A/NizpjKij8LVQiEXRTp3MTTkbf/IYM3tyygSsxVsriWTAx
yOcN7Tqg7F6n9qWYl9vQILtwxJjKH4M1CXIiqMkAI9WCmUKupjgwBBjFgQAHYZZZMSTmVzgZylBZ
J0JX+v4jDIVbUhqak+l0yVFV3OV5yX1ZSw9BgCX6PCI/VPqVZNl1To5vNbsmC2kpMWxW2nMjmFgx
hDlzjjDStu1nTyZP0+IUJi8jog69wa+g7TH6igSClSS0PGKxtI6GC/OmWxhHTOxwdiJZmZ/IuL/X
Mt+qMIk/Orb/SptrHxaxxomZVJ+JPn2JnfAsN/qRvfY8cmRvVaDtMerDu5DsqH3Scg3maw5wcZ/o
iv2gwUdGgM1QHImI/8GnEAx8ZPHvkGWxkUwb+hH2Z73+yUISyWPJhF6M8W6x/99/jObmgj8vgipN
I+TA0srk9Hh6WBvmDFC9NhHDODs0/gXq0PVJ63//bua1jifC4/Z/fnz8+v/6+L9fX4aG9/XvtmGC
MI6eJIx/+ZMRGgnyWB/Rr4+fHv894l6bNVr2383HT4/7Ho/+e/L/uO9/3Hw8L8Btphp+JEKzZkL7
3EdqbJBWfJp5/Yj/+fFx7+P2okw8JOB3uZWt8kp/Uv4nMpazC8Xtv9vCEvzf2+qqs0VHE9+NfCHL
b8Gelpgf2VYZZe6ztFv4lEK3U4N8k1Vk1wWTglvOmpKYD4QgRWKk7RdSXh288aGsrDe7evk/D6Tr
UwydzEBOKv/fLzye9rgpMBTy9DE6PO6KNVXdTzI+uFAfUhX9Mr49j+c9Hnn8V+YNf5ym8yWJFYTb
pNtxc/27j4c7bLh3pfwzq7IGYdgaULdiqezEuIgdKBxw2VrdiowaMB+3aix5K9BfNemuXQJAMzRz
Y+sYTO4f/8lTByEiKpsFfuMCQwTXGawmfycBrkVhakw/E4l4MjZwtQExi9oWuJAw+BSzMR+/zWKf
rEZR2Ptxuqw3H//l+Qh1uzcImmsIQiylAXnD45EhLKTFDariTzYylf/3e1kbsaHOvb4P8MH20scr
PF67CoXVeUQYDnyc2Pv39/7zVx4v+5/nPB6aOpAUacRY/t+Lp//vnT2e/Xjgv732//fhf69QmUnr
WX27+/fc//Y3y9j047Q5kJ4z2HhmsfyZOUYKGla1UWhdRxXioiyhszPm7pgyesZOCveMwSwAw4SY
0eVXqkq1b9TBapEc7cgQLnbYBDdHoR9BlVJwfPLJh2hwE2JshBDeSl1i5YXFihNYwtfQiH91Ncr3
Qw0Q32SU+g2VCx2nRpeNU4Gg68zEwCzlgM7TKpQJBxg8iMgT8gKwD9xmmbd3DYM365UCrHxOR5Y0
q8aYVhJFN+zSwKnCoUasBFg/FA3ET/wnbXXC1KDFw6PI/wxhLLhNBQeKWgA7cQyjGdE5yOVhF+nl
K2kRzIoinEEkmBQDUzKHohu8G3tM+I9quKsn6SobxYnytrWnTISIECd+xhbsD7rUkMOHB49EX4ap
P3QqEz1X2Z8zqWQzi4P+eZIAlnoQTEkBputXNngWWvuhnHBLTRFtJQJcYm2pFi4tTHEMuMr4fswQ
Jc1KaM4l2GKQnKJgyex8saDQSN2vFqamuyS14cgWntXR2EM/DSCj41kemghARMN6JwMEDw01djDI
RkHUw+jBwFlfhK++x0i1Kdpv0dimWdYBNGog+ml6bolEgRNQwaGO0OsGjwDNODio2qehKV9y2iOe
bRmmqbPkazrc8aiEGFCehhS6oZHV76gM8o1l4nPSdGG4qU3mpFIaa2yBeNkPpO9ATyynXW3QO4Rg
sDiS/xd757XcuJZl2x+66IA3r4SjFSmJTJkXhAwF7z2+vgdUVfecqn7ouO83og5LJjNFkcDea681
55jNwRiFB+YEzdBda5G6WOJk2hUwTIgitRkGP4ypdByJvEI/1iduZ5YnoVNqb9SCsyCrn0W99m15
OsA38Z5lsrARkh5kYIExJg2KHyOLD1kwYhwPa+EUFfTQ2M5gCsUCr0kmP4RQRhRxIK+RsB23RgJD
4qZsF6n0KnbKXU+FLZk3tshfPdEO4IaJlksu6M+D3kwXeo8yAZtuqqEA0zXD2hrwaGqaIXtBFWdc
U2m6k0xOQYUlHIzgOVUH7RFY7o8m4+KPsxtZ1CjI9ALdrvo2tIRNWN3yEm2FUOKYsMjJVk1XXa/e
fTEMXA9+o+CaNWe9rsTEp/SZWyWsakouLQxXqFmVgpE2Eti2MESHMZbslqnxFQ5N9KekvRUEVuVE
Y+zVI+C2gL6uF+Rkc6XxjmbmTV6znmteIcFSBFqdpXaTyu6Y5RYaOJNFVM1HbHWqth2UyNx2VXCC
GdzsVbVgHSlJWp8wmGPCmtrhrc6ad7HiGeQVItg8eKxK6dJGE0c/Xu9BcAeNUlDp528p1QVCsvEJ
yC0tPAEoPZBkA2ohMvBEC16jGFH1UogwdQiRtsnrtLsoOJULSGoy7YmODYQvjmsoKsRdQb7mJuwP
Kgq7EWNP24BUYjn3lBEaXyXkIZravP7MddoGLYRER9GB76no2yRae4hf0tYzIPY/512DyjBBKMNr
i4C5i4QHanoAfhKi27k4dEYcXoyePTlkLKSqhLxMivRuJpaIGqZAfymnt1mNe79NOYZLkaERrBN8
dbTQekkDiSEj75p6nlfdJ5e4q8AHkiHuMTXh7p6GAVnMvLEGOlNaiGiKWElPWwh5rYxuvPblyNhy
vNZtK6Itje6y0it2TbPA6zQ0v5MkS9Tw/KNMidG49KsTcbQsu1mjd9u8g3eSyK4wnHmKsiO3ZLI1
Pa0PdWprv4BRyRgfJew0l4ciHDvQeahJEXL4i0Ds5ZhgqoAGlKcojXXAvTtZASykCdGZEAkySggr
Buc1Dl6QmN2uC8UzGS6pz7Dq1i8Et5C6NbaElsgmvY+5krAXiqG6H83+K4GUSqOt+J4SkIRjExVU
aeIfQaxbXnWSmgUNUmbdzQdRMzG29YY3JD0t/FKhwaMYKwa0wGxRT89TJ6MHV2O6xYKzkPVz6BDX
AIPOT6vIjCvXKAfSk6old5s8P9InPQvirwA9Jos1ITt0ro3G70H9AzBc0v3c8EZbC+T9MAZOQw4T
bYTpzQB9DpFpOqf07fdjxWAlB/ovT4mCaZgIaHEibRvBqzFNb5nOMF3UkxNxU+ijZ6wWuoyFSWwU
O9SQws/DfOybJNvX3jzmj1klsaYW1gcwbpr5HRZfvfmTmmKMZqZ61hlqFQuo5VpnZ84F41tfb1Vd
ZoST5sdm5AaiZ0e1t0yfAXkCozhXQHP47RMc75KIJdvMsSDX0RVSsCYh1bXqHbqcvEaIAAWUf46o
WB24HWNmbFDr136/sZiw8WpDvZZtFx6sSHuNM8iGSUPARb8SbMb1QRpTzBRhcYuEKNpHeWPtZ3V6
jQRAFW2hzHuJag95CQ+NoIWuliMnSNBBHdK6kHa1tTjy2j0MWtmfyqHYiwaHg5pzpNmWki+ufM/f
B/n/fvT76T+e4voX2jhmMOf+fmHoZMq5aX3m5ihdhTQD8mOMomPiLUcX+ZJP3ZpcW/iUjwsNpznt
9qZs8iGD9HJT6oXiSJYAgKSx/AImYt68KSHaf8lC5/lb0v8+qCaXgrw+/H4aCSYddA5sjto1/T4N
3kO1J7z190kpLehyt5vbx2i9wlOV/aADmb8BBw+MbD1E1DLoknJ9+P3oP75GRgL7po7BqJETmpPr
8UkQKkraUOlRX6ZEmvc9B7pifS//emjXwrmPtdAWmTjbas2wcyutZNZfRCrJU5xZCtGf2g5WwvqQ
GBpSpt/P4xXKutR0Y6xM2erCkKKrN4YKxQtk1rx5GsiX2OkGxCJzfVgyhLxCV2f2KI4rqQpY7L6v
cJ01pXaKjJIFQpfl/dyXyv73o0YU5H016kQoyrRiw5URW5OlRi2mceTgs9/n8PuRzlGXbBQkXFFM
ykwt7bvWlPbo2IdIJzawhmYip4h+wyrCBJ9J6ryLlCfGIuW+kMzajxITKFv7tozUeZz1cpuxQc1b
WIpOEApYdoxW2VeypOxbhSzlnj2UJB7UBwZpWpsVnQzr0jIIgl55YlkATQEyul4xrZtblQT2gbMM
c8xLFQSxL+UGl5PFkdftYuFnXM8xvw/9+pE0BojpF4XG0L8wuQaMf6fJaIjAtC8OxSBhXyIsIYfq
VVkIcZMYhTMP9Fd3ZbdI/sR8dL+sD7+v/++nCi3FLKeZw8sdAtBb3wMqt38+WBMMFROtgL1YxIoY
GQciOVIQlY5+2aN4qSl4rRUk/NcF+PvpnOApL+clcPrWJJtjfKsqPHXDsmolkyVpvUicPhXs8az7
xm6cqsP/ydWhjdROmB5kYISLtaO5A3wzZOelZw18MvWJN09d0o+24vvyHXGASGgTknHkwHN0rWv9
KVzLA6MpEZEqSu21FoS5nFAQ2ziajGN0W97Ai31PZyYWwS265mg9fGOGcGrnP0AU15ty8ml7MkGs
8CUxCpg3ikrcDoU7w3J6rF73WqzAMRAkHov68gxPuhkBvXq96EN1jIat+LScu6+ST2dkgxsVMQSI
I2aAbzK3r0SMo9O98qN0ZnHIv5qN+IQZjSFhjhsc4Y1+jD8lTjHYUwl34gqk/bQthQPeqS5xqZyb
yccRIqtEUn8hhgFWUwEavUpvjwCs3PiyprNusBkjtLgKdEoFD9t5soKmzOP8FV7kI+o0wAUu/liI
BBmj1++K7Syz9Wf9W3uQn4V3ZR8804+n1muxYymwdzdBdKRmYFmR35KX+Rx8T3jDX0YY2J0fHqV4
p2Lg7+2RRVvnIOmptSMwxUJOfgQ+u1QcujflK9cBDviF6QRTo2N2SD5xXFbE6rmS6sH2V+EoZegt
MPYCeOiFTR0zwrKRxwGKGi9UYqwbSOKtxyNqC3/6DInkeLpbndfNSOWPMz5vs2Yz3Kr11jKehcz/
G6798j9jxmTzP3PGTJGAPM3UDLLGwLFra4bm33LGKqIDkkyRMGqS8yAgWXHTH+FQbtPPfh8+QTnN
0C14YnCJDWfOfdqKxtE8LV9cIdS1aPSyle1CtoHkNQFl007IVk5qEvqRuQuKC8zOsYKh6iiCL1gy
M3bqBl9G8vcK0QRl4J/lB7qfl3v5GxSOEx7QbfVneCRF61r96eg42CS13ZM9xNrX7EPF4OIPD9me
vR8dpsgFi7F+q/gzEwnfeGQxQ2uwRTaDnRr5NL59BWPT7MujrTrcHTaYN5Sli4o7qvtjnMAwT3Sz
j/pAgIp3b4Zv/ZofwfFGPxgTMDQYPzigiIzXD5zSHIBpb8knYkjxm7418tfxmcHCteZNx2oDq5jv
cFfDaxCQ9SMl22GYDY7aI5dsx/jxCbFZ/YLEwnwovQeMEnh16Q1nvH57JFFvRkyRvc0+0ep7wqPy
BwqmZ7nhnSw1jN2KH1+zldMov5qKGx/7nbiNfPUBX6j6TiAh9ikX6333CAYQwXP+UkIWwfWCsslF
7ow5kvvUwA3wmbh2vCM6iu4kd9h8XhEAV0W074DJYsOlOnA6O3a2wCyBfTLBjjAQHvrVeHHApwBO
3ZWeGFZKEZXOkRY5dPGV3sBli4zvYXaoMhyh3kJk2PErhp5ykb7zfFdvpw+O4DxVNnBf29dv88F6
41zpU7l51OZbAceQs4IWHt60d5SEKETdfeKb7v9y5f9nhNnvha/LoqTqhm5Z8po7/bcLH5B9i6JL
Hh9kc3jAsxQ56xrD5XUzrFd5VZiSLe8U79hmUDZhNLrhSGpX4veqVf5fnsyatPT30Ln1yUiqiuJZ
JJHJ+M+7UEsIJGysYXyIZXqF/NeJu6hwZ14iEG04bNg/HHx2CXQM5mDnqjuHDHCxWd7wj8Tn36fz
//Mu/te8C1M0//bO/c+8i4z2Xhm3/x558fuX/hl5YRr/pVq6ohBfQUIMsRb/zFK3pP/SSEPS+bKp
W5K6ZhX/K/FCXr/F11VJN1QuAKIe/5l4oej/ZemGYfJX1ox1Uf9/SrzQTOk/Vnsqc9lQLFZ8iwRL
hZLt3y/6WI8JAZfaCPDXrS0tazcHK/SsRRPzOqsN0rmcBDY95hDJ8VDFMqG3NGdE01PT+Fufqp+l
7oRVc1wjpsRrQL6yPcbWZW6HfM+Az+JIiYRS4CSESuVoyi2sX1IaAXQdKinR/ojM+aSvUBmN56nW
joswAWzQjOVpbBckzDkLPJ2I4KL1M2IMIKx5nXWeXsMCa8jb3WYLMRxKi3g6ex3Lqqbgor4Z5OOU
paJbNJkvjcmLNcP9T80Qhm9WUcZqau2GIr1YxOisWTECi0rTjm2S/THncDmIys4oCtmbGAV2MmxG
JECvo74XenbnuSiaC4HW9qwRV2MYyy5f00eZ+oIWUFi9wwl2RNav9JJWuZALGABbAdgYoOfU5qHw
Q2ygqZU0L+KEPamcGPej2RN9pWLS2GsK53i4JouRuCbC7Iffh06Xd6iLZjcVkXEACbIyeSRIkO0h
pXcFviBR3DxhW4XEin03Fp5UNLkPGj+vbarF16TxUDWwQOKZ85+0BK6lEzFkVOQBMB2t4Gb0aAWg
wMxkF21Tdb4347wTyQpzs5ZSwCQ9Si+ns7qOijP49shspkuTDcYmGQV7GkqGIIPAyT3BzZ6iQ6Yr
YO0X+jtxSJsIuE9Vtdd8XAGRE7CfgkFjzPHfi3TMhcpYkhxgnTnKyE2hAEZitJuX9FBUTd8mZY4I
tltM3kGqYy3JX2KSus0sGpwyrIA4G68iXCTirdRHYQQTQcG9NuwC5aLLLN6FYb4HWjQC0BYA82QV
eHojduuS0jPH47JXrBGUjl5l2EGF9pSWSG/QKjkFZp9uiuEG9h2MoknP/vHAr6bNUfY8xBmNFQ7E
bVPSt6/OoVy8MYMlzCKA1ygTGiGYzHXHoNrmtRlvzZjBqBJR+xRyTzjsQCFgtEiCNag7LS6hKU0x
hYrSk6E3mD6WjsQ5oBEELJ9ShHhtqEhYKZgrdAKNMWMOHxjV7YQ0BQyjlOZnSnnFNOuYV3oLuZp+
H4KtkH3cUWp5h4khuetmdCoC6VONShR/ASW5gIvnXDd4Wmv0QzT2SHUWIU109DftXo8DR5wQi+rW
vsjjR6bIiTv19I2GTvoy8xAUC1NnMdVoWRIbLFgWgjuhZye38JYvgCLCw9TapVpK9hhkAyYaqOjx
sKTu0tHRUwnsS2ddO5pSSqZcRqJZDQ5hDlMmxOinrGE/Et2wLPKX1qTXsu8EmJrgxJeGuPi5Ml+S
gSqtLoPUjlRzZyYRiKZ6oeSRClhNVN8zYWHiCFSrUMDilzHY5JRmRrmelGfD8BGZMjN0yehC1JsD
kyfYXs1531PhTDAg0qZ5vA1lQXO0wQIstPyKegwrneAFXVZAPErjp6yUf2QaWcjIui1nc0SVKv5T
XZhWQ2fdPnC+flBArNTZPkJlTEw9GIUUvS9TptyOzM8mejNUffLueg6jfJS/C5RAeJs26qXrinM2
VeS6t/XrbC6kLpgEMmdLWnooVapNUEbTZmgLjk9ME7SCVr5YZD91OD7T2KtRRTh5zWG85vhqBhPI
4n6i+cShpVeizwwJGi9e+tlk9S6skCHI3fjD9CF2xLT8IjGss5F3IX9rJtpelEMKIsLNUKOkXOLC
7y0D2UcO4a7kpJpEErKT4DkPs59hUPhb6kwvQwIBuZTNpVgWn/ywS2ZdI5OTWqQtL5YqIBnOAuT7
8rbmepvb/kGv2luc1e/FFF/aLECLTnA0TRgGn9VCdEBg9u856sZ9BcXC1OSZ9gMyvoEmhmvKQC4M
Jl5TQfZRtIhOMew7QLY5J6u+qb6LezSGlyzKpr08iw96p3EjT8ohyc2TTLhPlKMFVlFLJpEmA7Mf
sCBWuOwMkWa5biovcpC9ZxlxmUY4f1fk61bj/DZX9LfrQXkN0wqAdB2/TKL0EEW95kuvlTimAP5D
EnJUbNl5jA6/jg0wcHr7EoNdDvpg5KSJF6AWUSYq7fJMzvgPitsaObqtBMGjJonIcmVkX/JPuUTl
2vImYKVLyrPVhgaZFAuNlQi+pfkqZ3pyLA1mVtzrljdFwKTQkp5F68HsMH7rMhphgVCQoWq+kTAS
dpokjdvxszYd8Z1kz9pDbH7EcXwiiJIaP0DjztpyE5r2WR7ZWYOku6taczCbhHGXIXiTFZ5DbR/U
9P2qgpU7wfZ3iIRlO5LSCtDSDADaEbcrgBlKuD+qNAccNfMk45+41T7Ufu1XxOqtljsy48qWNO9B
3rU5gyzrNRHVpzms1VMfgekc5nI/C/EzS4/Z8q+3eg22hH0DDfahsJbbbJTAAHCOt7N+tkbzg/TB
P7qIV01R7yY7kCeTjD3SG2T2g2pyxjauCE6VzoTjytKO5Gdc6ww9KCPKHemBRsxpkoyG0C1qI8XH
Lb/lwVA98PSgOSmzYxlsHIgEjoaCvxJBCtqSdQ0f+/mmcmM4mAO6MP/mVl12QjSyF6ugdXiLCU2k
lKkN32pG0iigc1AtHZhvc/IfivuoEBBac7jt4wFZpy6+toFG2BEKzrBSv+rpMagJc1x0/Ld9zoEg
pooKWy069AbNvkU3jlW/hIS42lJ0nheVo0UogmlSWLoS6d7nbKUVti0YqooUuVXM+FjtDTuq80/Z
ys6dppwQQ37KnfYetn+mATVtLPkFJGCU/XCrzWuQbhmG3wZMeG6/0l51gwM/QHOx81LqjyXNT0aD
oGFsPpYZ92s9XaxMfZLqkKzC8luu9V0LPFXuaGqSV9Fr1Ys0c8DVucTEGsFELWy5Gr1KXCIfR8jg
M2kpMMGbn0X/00UQ2cqWc1E+NqDLsvJrCvZz+oUayo9SdPpSaLy2BXO9UPvGbAWiMDDuMUS8cRDI
rRnADyb0fzLNeqO/HDA+5RVjnFQ1lbYdNSFkil1c5qwzbCEw3uOiOhQKs0YKhFNYaUxoUsu0eZVK
uqTyOcL23FL6ccHa8vC5gAlmqPdoNOFnOHQ3PRH25lpXirWyh0ipYKuQuKxjcgnqiJM15BZ+J7R0
mFaWRFZtouB3JSt4KYCTEiIvzl+FKoWx1qNQxBRpbsthdiSgrwEmpmlcDoy2nxnAgwYOxVsnrbON
nKVlysVrPzc7okV36bhCI6aXJYdkRnEabE3cueDMZAaS9OMWXQN321k+3X+4bNZYgN2weFc5CQDG
0alvTRHBAFTOIJJeskZAxj1ALbRUGAqD36nyu5V2pyQUPo3IfNJIYkNHCGp9XJuzC1KOFWRfYRRq
SxIk02c5JRhE0bWr1BSVPZL8EgztSW4Tye8y3n4G1ORtgnlPWejUGD5YjKJQx2IF9SwZgUHR6Eja
0OeSicmBWDcZMSGMT9AR6dcjKIrfDzWzJ0AFXwLqH75thkL9z+/8fh7XdeSYPbap3z/9+/D7DZnX
Hpbn+q/99fD7nb8+NWSiVaQ53v7H1//243//8O8T+48/k6bJQZF7YtGxbEvu759jh8U18fsh6z7e
0r9+VK1JW1MZI4p1koHK/rk0IAz//sO/D6S6wxpaf8O/Hhip/f3THtPLvsb9GwQz7S/zI//9Gb9/
Sv33P/qPr6l7kToVlw2t+1ZlStGvD0ve47KLV8hLINLY+f3i75/5fdAapiv0N3K71a9ltMB4/ve/
/9enQ0pDtO8QGtUZdQQAyX/9IKnUU7/mFfoV4f3q66KaaYS0zg5+v2YMU2qPGVrrdIoDr2Xm9I/E
iN+wiCifmO78ftgLIYGjuZP3fj1GR+HUqg/sVot24jyRJDfMDySWolZx2an3ACimt/FReaYRdS7t
GnDcgcqFMfstJ17arl6WFypSAPTlF3oyPEY2lfQ+vkrQubHVmUc8lQkTB05BNkCge3K2HmABLkCu
p8p4zK7mRZmWzRd9SoIEmvmIJTa3mayTkQoLavT6O/cvZxX4djKkkne0ZyTG6bABtvHHyMKTuyKJ
v8RQ7AHD8GH3VRDTA1BlxnDolMM7dEkaoWQrQ9L6bE8BHCq79ZUXlhLcBx5JWEiCNsGf6poe8B4S
sQVqEf8cPX7y/nBLsqWdMh9zk3RFaBcxgMFRo7o6rTPSKi7Z2bwALozrTep3vSfinAk5zEbnfF8+
hZ1XPq08OuA7SF6PBf4HHOg7WX6FJjyhMzFnqO4nHiVjY4Iau+OfXnRmEvwzw7Tj3KPvYz/3ae63
wpa2PUdWvJTQuJp0zzpKCB+qFoXogpKyrifbgF3dVq8BjIHr9JSIN+HjgkCrC5xlq0H7P2TP+TsL
dHaJN9K2tDOS/+pHgg43KIjxb5sOU6SNTJG7YZLxYXmvhnUG1QP+I4CaCL8Ss0zvwDzsRHI7wPPJ
KM1A5NkcMR2cKckH9JBt486vhEq7XxxMw6N16kZnfi2wob4zyj8CM9UeX4CenoEUH2meTnSAEf2o
isPxcJMF9gVuYbM1nQvGJb68UbG38jsSt2Grl+Cb5Ghapch+wTmaO2i+vn6JT/pO/y4++X8SnO7N
C87fz/iGXTH4Fnqve1ExQieb4BK6DHw2lF+8AMB0W66rCGvsnkwq3bmLl+IFhMWFXbEkfGInuHjH
OYw68Xvw9mXdzIt5QUG2iizdSd0F4d7CSyiDg7zQRCKVzPDQh2cbnzEKzfLQLW9Eabx3gu2JqaM4
7+XDOXx61RAVM/izDwbsjzNpehlJUNpWB7JOyzrY0JE1YVfZk8381QfRhpP+Rjf94a48PcXDTrDv
HbjTzwoiXukk5xiKlg1gvb9dEwesuXRYCJEkW9qOH6fIzzAsODn3UmHTzWlHUJgppM9auBM0cZ4J
aqxwB2yIFbmNCPEOZBvUPrF2E69UecqciSQwD7ou0drhO+qkf32VhoYX7gFuDHAkiicyH0REC0ri
QEfahPsFyP2Nfzc51359x+vDtUxYClKyYnQmu/rTHjmhyBi6ffos9HoIauRi+zolx8lrnMHDUBIT
19Kc0ZoqLCHz2TxNEM+J+doiQLMj764STQHLDqxwDAXa/ceVck9t37IzzqgbY3aal6/Ub7bMJa70
fNi/CRMgJie3c6h6zgwp4iQ84PcRNozz6NqttzNvJlfZATN5SKQG8YH3ncS3xxvTS2ZexbkqTkG4
M+hx7MP8IO61L0ZWExkjyyPmvmDbgxvWt1O9ix+iSwj/1bDL07QJ32mSMJt4YXCwYUL2HrvpHg1h
vOecUz5SMPHKlT5CwyF/9NAiGZ+IZFNXPC27KDp4JWlc4Oke3svqIj/2PwUIhfncCB7JkfUWDriO
7sXiVSstu/5oH+Inxq/YGOHKNe/yd8rkSPpDpUsrqx7c2Kc/uThSBYMVhi4BOcsRnqilfgzf2hp4
dKoxtRGdtHnHoA61+ScWz4my+WSmqDO7hDqt1V56IxbmBWY55GNHWP1VxQ7DKp2obhOdAU8TM1A5
+b30G8GmtsKccC+03QLZlUG5uYldoLUnLpbS51Vxwz2CyfkWvfaPoz8YZ16d5QCw1k7XzAXTMZYN
ZyO5gPPloXzk3+dKx8OlDm/lSeItghj6mg5OAUARs84m33MX4kcAabUcuUdiVyyelC3UuZvkoJVQ
zWOHbuopoV8DEB69P3ZxNPg+/ISJt3684wXagL8npkP5ZLNkC6zt6YATi8UBQ3f5DogCXkfo8hrU
fvhIoFHmTZ8zlSq6PdJy2P6wt6/vPa2a8iPfL4S2gKoRvxUwJVwop8gbtup67VUMsPo/hJUE69se
U+Il8hONy+z6TlwmUKbH32Tb8xNPUbzD5N2M6y99YumZgl0cbbnfdgnTsx3ZlqEDjXgL3/b3v3Ak
O5ahziF0vfY2iWvSEtZrN31A92kHj8UFfvaNZNNI3SL745UgZWAsbagZk+5nXyI8b/O+qGeNYpc8
AJ4B2lsEexTgQG+xfeIxTu1E8GH7jrf8zs7AMvIComEl5OAbYgh55jpnewv29UZ00QBvuaySb/NH
B/KNALlhj/K4hFruldpng/LYSfkFpw1RHGQd4SCFcfUp39ErsZxn1pcB0FG2A/pzjEWTZ+zai3aO
9zuVjchDHEuC1Z7HvV77ZKduwHmgwYFHTDytSGzZ47KL71oP9aytGPE/VKjN0KZFVwsFAdfAQ3rl
4P3ZvYg3btR75JBHEO6VQ/1OSJLN4smagYofV+encRih24YbLzz0H2sMK7fBa/gRvAsHXMKH0AOc
yStoDx5b7L5sLxD16cpnF/kjPDBQneiAEGvt/i5MDouTMxkejrLszwVWCIacDQZbhmUPvDntDXIO
LyH4z/VNhOnP75s4RINyL/kDXSNyKsxVbO+yOq5ekE2HkOEDefTCWkdSn0duU4LR30a8ckCpaHNo
EFb6PuXQUr6juKDgWXUX+XbOL+qQHch+cASiFjJHD46wmmWC6EjJ6Z8N06/GZ3wnMGcRQoi7kLdW
T3aaekgY6z5Bh7LvvqnbwvbgiD7TYGiElgXCmrxNFx4yECXecgXlwKZ/b86Rl1iXamu4fuDRzXIC
D0mizVX+pDgxmhR3fJxIBziH9SchcPlXLVybLLSnb4XTpKxYJwG5l7hHZiiQw2eEF6mvUDXlLk6i
pSRvgWs5J+kBYzZiEHQY2874yNA9Uu+R6CdhSFquapW54g4lNtsVbarJeKbFqQVHZscq3AlfKL7k
azPbQMuR2snIK81V/xucgq01kM1CJwF5055lR9oSi3BOGL1vlU/WNvYTCmkJKD9LG7d/zzuXP2K7
bCyPcqW+YfOtJxpjOwpVbrwzK0+Ei2rf3wGN3zCb44SuWDjgehNYwhCIxeOpVR3tqcaXx7qtgdan
gnS/lsMQMI5Zo6Pa1JE0f1gTTdyFWGNubbYrMk2ouDtSIkHh2c3zUm0rT72rd6HaAty9j75iUka8
VWfuc+MldbudSBDfjo6JDOKH57Ns6K5s8icJOA4y0c6lSdzAa5P8tKEDvZloQYdY61grbHKIY1Yx
7njYfOhUUCZR78iQMJhF0AliWF/sZO5WedpP6pmWypKhJfaEpyB5CIkaPKXvxmtA2Kb6MA0eL9/w
jVXwH68Hax8isD51VZ6zz55QlTte7ewscPAg04zEFUoX2o/iuKtV7Aa8cDa6oFRwuf379A+44sTj
fp4hRPC71JurOm618KihZrD107wX3aEn8eVYppfpgCWMUFTiVup9nmHGuQvqMYndvHDeY9EWJFek
LCI1CkDFhrwW9udXdF39Q3OZb6CqRtkTy6eB3C/YiqlDU0W8tfEWAkHPM9Ap0naKflLa51n4E0xv
ZmyXEI+pGSDAvnfihorwpaPDTAmODbK1ZfRKWBMszyA6s3YpMGY/7M8UqMsB9QrXvHam0WiQsrCG
oJHn4pDhU5+C9dXjUipv2bOQXhnq7OcaeM6OmCl2gvGSeQT7lMQmcAhDk1050naotk3+qEf7CXZh
cM0SMAoc4ezCmRi6wfBnNSNffM2rKT9XzbGY4Q/wMuXSS2fKmTXwjyh78Ep3806UMO54EoGT2bMM
v1a9FEpMVl4j4CiR4FWkPQW2WLkqL82ZIW0IUshgbbMJa1AgOKSghLdGfqhD8LjO1P9wToCYYD7T
C8FkTqsRWQEzOmC4o0bz2ykSR6xgjXqB5RIUDE9pwuNrOLD0z+vlR4YN6JfC8hnHpLmjfVXRU7Ir
jK3k6YhVkuMMOJ8ijH1Ec5j0zI8hobrRkXY0ydzwM1Js5VgTYRc85SkUCQ4kAngPcbCpEflfkmHE
pNbmDVg+qQaJ+tLJhmFfrtMLYTnEPEGTHzB2pwfifwz1wzQuDSp1cc+WLclwED7Hd5Xe1meF+4yz
zJ1dSdbsuwxOkOS8fiteyMNg+HUExsXqFfJW7el8k48OGwGbRuKNisc2zegYsooab2fqZeGmeV3u
kfGuQ817aSQ3j74DxFt3tiT0e+Uunq48adYcNN5KtQ/phbAVUTCx1i3Z4wSY9sr2wP606c7cN0Rj
MsL2zsReUb/W9MM96o7uGWg4KzoR9A/hR/rRHd+rXbl5r74VYua+UIzpeCrt7rtSWcEJxSNa7iNm
YZpPvAkvBjUNl+gf2gLtprlwlt3Gp/wxgb1Jj53OLMe7D+GZqPbpWedF+lCc4TzpbvJF2UUYHtuY
cbxW8OYdjCr1zdw1n8MLa2nhkM3FtSdxEU+N35Ig7jJNYopMlcpjcc5P6Z5faNM9a9u1eQCz0Vs3
Xrrun4ngsdxw0kvJoCmq7fg0ffeNTUkTywP5wlt89xrNCK7q2s3b94mrsoK16FkyfQ/TnXB9cGW2
6wtKV4LPUMupu9g8psxzLxCMx9O6kUzP3Fv8JE7ufn1jGSsfe58bDnbAGeyDyZp1LJ65ebkjM49Z
Of0C1vSJNWgjUz6NW5KqGYLvpCOANq6y+Y56/xsnBdofIs0CBy8o0U4evagf8SY9crvzU3IODZcO
B9Y3yqT8Hj/mj8ah9A2X8k4//T6fcDgnX6K7HIlIW4/NFPkVYYfnoD8Xydti7FvyvUbO3vgPyeQw
k4eSFgJl8Tow7W8KBZX1krxyJjc8gvi0rXynwSR8pm6QfxmV0z/KLpUOC2RBjLHD+1BMFy6t7sxJ
VXqhvNTt7g2IGo43xTuLO95xw2/O9Ep+09SW2FvT7ahoeXGwR8e29EXjKG5balGa1Uz0s4CDC95t
01udbkiS3vW3lhw8Bnysfwg8TxRNmnW9GxBhXfk2jR6H9kEBleUAdvElBy1queOYIabExp8b/Rzn
PwBuXvjh3ehZXNFsx/UqC0k6d9Wahq54FbwSfRpbtUasSUgA6tNIuqdHXkQTbahmVeUCCFF80+l9
6BfQZu2dC2gX+PwOMlQHmyWLFJ5lNzjpR3Ns5E11BUwifK1x6IqdI1wYXGwOF7KSZ9UO6LzUTngk
Eeyl/oIAchyv0SF4aW4jGyaHTthpGKLNTfRow3p6bowXFNPQgj+mPdAF2omb3HPK2QF6A5uc6DqH
zb7GnfAR/BDsZh3xh0kVhNpNGj+PeIl1hzux1K+x5RhQjIdjNbyOH+xn/Jj33Neohbq3l+onJ6pP
o9/EmU0VfqqWoaqdvmfP1/K/2TuPHdmV7Ir+iqA5Gwx6CpIGlYbps7ybEOUuvScjSH69Fqu71UIP
pB8Q8HBf+Uy6iGP2WRsrlFN3RzQyvOMaN1QrwzguUGYsWqsdigvKjD1xLNWB7mfqbmL0ajdMrs2g
EH/MY+DfE5sfiw0ZJn3R9UAN01isXLdcSD27RJdJ7bEVmowjssh0PiEVMbYkE2zP5QOxQPFuTMGj
SzeMOxUriCWhIwhb1mlcmqmDLMWOnxSG9RbTnPOUBXxVN44a99C412hodGd9pta8SU9d1nFzF+5T
HW6UdQs+qH6h5lsDTmHhIQ71umPx7PXXsb3nqp91GsDDMZMc6tVviQTyz4qNoKEGl0Y1uuFj4Z70
6ZUKXekwS3EKSwaLPvmPioyPBGf538UMjyBjb1T95Lt3Y3d0ljjUSW4B9OwwP3tk0NeLv/NiLbUj
rzFQ8Q/CP+WVu/6L2ohvBeMODxYPE5ZwzYJ2Isdf6iMQA3YhMGQWVsY5cVG7d8Mjc34m2RXj/m/U
6QjhoSS/EPGSLVGwrA+Y16Gpp91z0zyFPeXzVf/Sv/C/peK2s1/8+6a8h1d9ZNbeeRu0HYnXhfse
z5UskMyebPoXyfIz1xvCMFaNK5mGV37oCnwYHoQlB7Ae8zMrKi9D+ZqsjYc5ZlUn/IWUv0u3C02O
uVX8GDb9J8klEkckPMMVO7yloGsccWbEDozk80W7sA1VaxZVB8UJjR+CKGyHol1B1SYwMIiBhCq3
4245Ie+8o06xkNIIY/JzyaLZEVGHAVFi6vN3BSzOLLcP5Or1A+TeX5PLT86WfCHWYllDLQwgb7n7
WPSIS8O34Sn+InUhLqaWywLJoE29dXdGeiSxOP6A3wvfEuuBEDOl6EdPqKP/+MnqNr4WIpD8jANF
6oikH7tu5vIeKGrwaC0OOvm+i86QZga1E+zSL4KZuk9BExsMKaWZUGyzYE9qfzMmaEUC3cJVVEdV
TBZ2zFz/Jn1kli/JsOy+djhOXDjJSYP3zCayGIbYDGf1ZG2mAzQO4uotD5n52T+gJTtR8Gio1hCA
em9E9+BU+ZDqP6kQIYWgZkWMgBVf9hyRK6Lq2BCMCHMn0uuw2MlBC/+DfSERVeasKLkzbaY2kHua
gLAEZQTgNUlV6UfZLwzForSKDun+VXugJsqSEWTxgZISb4sLhPWL+oko5/xZqKUNsulqi08TYRU+
d5xRhCkZKVJ2IEkK3yZ1Nl/Ka7Zhb3vjtOnpS0icRf7tUaHJoFRgXv054pKbACzeszQsuKWn8ZO/
xLICQYy6FDu8Gq456qlHh6R25YEEqU7mp2UcDRY4DHxRxY7LHZg9Y0tJYhOe0+zq2gF/LO+AyF4M
zgy5xYO5kw/FM51kaL94PT9DjH/n5+voBLGl/4TG4T/Ar+Ihpsu+QWd35gan0uSx+VQ1FcUNJ4S1
C8NQij0k6ks6gnZDbXzvBvQnDqR69my3L7il0mqjGUr+mj3ysxR2GoIL0PE2RMaAqyFtmkubkZIQ
aTXWk+4tRA0+4PcUHNH1uGMChExCcZragD/ll3vMESv7he4MPt/+W6X96VHHQOOkwpQcqLWPznvp
b51oV1t7IufOPBb2i8bSz3vWcPNsgyna5W0w6tNy8yRL5sGSTWq9eFiuFXdlSe93w3XAKKu/zpK0
bRNrEJvWbO35A4EJ2A3zV4POu+e98pf5wBTcz9TTuboNBdJmOTccb28+8YKsZJyPmiVlfOS7BRYj
9ro0NlQT+ZiUq3rSx5UlHlMMuyxoOBmWtKsq/q7Hb07qoN74dV5nSVeAQdyA4iLOMo+cVo6I42KI
G2vUCbCUueMtCfr1tMD49oy8ZunnuPKWvZAzzvmyGG/2tylTb0j2ya8gCK5dKFQDxR7y4pqrSIny
nbuTvwmwjH2PcaZKf+Woc4qNTfZM2Z9PePtU1jGFCyFfb3ODujUrJTsfKbWAD0k308ZAjqrmMnVM
X46J6+KOUX8iRy4q+zxnFYaARkEDVTlPPB1vpC0wZplAANBhbLi3mOP1Q0j0UA6XS8SqwK0U2qxw
d1r3wMhP0Lz7eHRs8Rrbok+Q1U7X/liU7c8eqE5qaHJLnYRS5eBtlpvW2zjilXuFTym5Ys+1RAm/
r8wrMHXPW8DWk5qGdcORcU+SntTm4o7KWs0b5VgnFEGw8DN84vecfl6ejb/Eh+/AaeX36YwvFxRr
UrxguZeTBYvL4XDTmxveFQ8R3+FHuBwqGGNaw8thc7Q4RfPWABhy6jgFvEc4CRz/DMItWvy2+SXe
LzfBcpFAKQ1Y3MW0kLiA5KCYTi7tG33qTuGBZAM0K4sRh8nt4A3r6azeeWH5QJdAI2Pa8rocDv/N
3QN/0KHMY1+4PNSFM7Jmy8IC+cpTYVt7HvnCPPb2fqArYEMFpgmsr9G/cRH5Y8uDkax4UBsbmzua
dY/u0SL/8bZcWB4QXoMf5LJzhBzmAgFaSydo7iIDLwGqQ5sZGzRkkkv/ABko0e8a8Cae08LfFfVq
DrcjXV1/LR6d/EjxRMsoJjxwz/PiIapnDSnnZnJv036FwxygIo5HcSsRD+7c+cRl4GeZJ13uRYQp
lJ9BlZCcIn2l4k64w72KrPNJ/dgtEKjFcZh3wc9xGYQHAYUBcAiyN+3iL771zSd+IdZPyj/Rr+P+
4FKOTGcUQSMCXomee5wTcB9wK+bvFBv/qJanzyXt413xtucTjQ0ei6xe9cORm6y/He5pkEYtBo9r
0Oj9I4OTVD3qHjwpYQsqnYAWGyxrnHjLtRl/MEzMu+M5tuMNkeM4bBlO0f1VXQiGWPb3s79mOfGH
O9m/pcjEOmZYmRO2zkjadGMLpakzzhBZ43nL0Gul72mNYwOHYiwTm8je6vYL15i3KcNHnj23e+BT
DndRcOHvk+yIy0Oxc+VNq62F5L6lzbWcWCaCkegYG5InFI4zbuLL6b/B3r3cwLXmnvSaJ2vc//UM
I9jW+h2aSs4PUHpy4axdKeBTz+MerRtHNmEXSjUY6rUFFTHggSuXrtOqvcUWzoMCvIY4UWU7Yay5
C9EUAIw2tA0nDM923AG5dJyohTHM+M+8zRF8cmJZgfi8tTdLIlVuat53ikwcstaBcwoRkEf5rw9k
B33wZktN7pvj47pyW4b07aylPqnyo//Z3IUcE4kTN2Ny4MSS5vGWOP5FEOQiLlrFziakmH8TVUtu
ij4ygQFWPM3zkZdfbgJJKXMFmMiDTc1AVRhYVDnJym7oXBj4OvmMJVNSuxnkdKP8ZhWweq4gOBfQ
I9V94rzyMPrH+AuVanG/3K9QR0lSvT3o97R8X+CjbHkZacaNRdZWqcfMZ+j/pI/AT7UXHY3n72Pn
WVtHLmcaxgsrGVU+BtHbgNDC7JDCrWvusRIcbQAuAJeW5YQ7MCJWNSb0zzG5A2s58i46jKin1hMP
xXSU5h2S/uaROhtKDt8DYYlzQkmF6M7Nw4DHYHl+LNxD0Reua+R3t0xKV8OJL3Cpm+bYwh6Ua5/G
ORqWS/jMGdWNM8qulMq9seYJqFhDMGLtdo7N/MOu9T6X+9q841pSaNVpiNL2bBj+olAPpEnDkajf
DN0WwSWVXFagkjIpcq7CX87bNHkH1mHD8Fn9SfFBa6Lvh9XhYwG4LuTOtoKiX2fRhuW5sg7chhwF
YEoSaI1AnQe03WBPg7U0EWm69+NLHyEA30Y6D8+mTwNGKXjSUGR66b5SH9oXihWWMeunAYsKEfa+
qDYd55Twxn+FlF13azSIy50EgA835GW8aaWf4dl3nJ75aEYXOntRc5TxcSrhM7/CWFm6XpQS4k2M
JTBPaHtgrTIoOfXLRsOziM2K9UEZwadNE9TNjhuTS8Eti+KfklSZ4J7JE2hT6yPIcoHUwo94YjOC
dcbdThNPeUe+xdK+xBx4tdxpn3zuxSCYYaU9OhxCDVVoxU5e6uz2By27z+mZTctR8JMVzoN86qxr
rBAQRkKsQmztYkMPaWW1PPca2s83KiK8vNutefL4y3Sc2LdzttNVZXA30vSflgVk2bNzKml7VhIE
yjMGZtiZUwyy73gsEaeH3XPDQo+VlzwY/CmG7xPoQ1/c8PRAQvOOR7fHL4xxhXkDoHTkgBA78FSA
fZubtQM/vD8wW3IzSy4YGpjhaNq7SO20aatTOo/WNYOJNGLgtMgjcGcKOZxurbwLibhYWH4XIx7W
+jZ/457hkeKdsRLN8FR5B7/LOYsRKweXKGKyON9z0Vh5CkQrDogY2ksItdbdB4IQFij2O83e8+Og
98ibiZcBCKFZK1aVuLKMDcm59dAZE5sDBV0RNvBivCp7H8UyPuUcEpzxtOgjOeotHRzbp2y/NBm4
rPxWETGYg2b87As2O0Zy0hFQpPUMmYd+5hLv8acIQbKAJSSfocov0IQ0ozosufsjBU1uzzNDPS03
P+7RBNCSIRLj6N0vFvlbaqMk6+Sry/aN8oTyJ8oieKCLzKDvUP3tUVpQTGZzbqkwAX+ecYDXhLf1
RkCHqw4aDVR7Fg/bx/ItaphTN5t+5GQun2ttSbdI2k7Kn2eBbZq5OwxtY6ASTomQHHWZvZwhyrJ3
Dzbsl8hMcXXJUHJiCJMEtWNhKzCaBwBP5sFfXC/0FBFVaRV7Btbe054xiqKfjEMGYBzURrbXVUyj
W2OoJXFajKvbDCw7PgeHaAgjsM4GRmilMvWVBG/CzU7hrHWEgjOC+1PiaFsxc0WgWz0pR+WrKOxc
BivGBS9nmYANHhvLI5FaQAzeAl1wZ/u7LaIPFbLJ1Ca7czwXweBuUuKaKPJgEyCavlG9D7zIFQ+j
h5UqXkh/+/XQcaZtmHnX3y+1mVkQ5OgPv3+6wDBjN1K5KZexoNIY+0PRAXJTTcIpG+QpMRBRZv/9
jxHNCDF/P+9jFzGoUYPZaXhwW6tuDlEW//0fswtsu2IrUVNDuKHf/+MHUif98iZnwO+rpAm0/NPK
BWP/j89/P5IgNKF/FPtpYVQkv4yK3w9zvULQCCc4hWozH7UGZaeWtROOOGPL9JPLM5Kg91/3Id5P
v+/W01CEtk3WY9W3fPj7xb/+4vLbKDv5zj++WGfhXrbkYD3U21WLWw+0B97E7z8AmsEV/r6d3w9/
v2jXzYuv00kcTaaVokIHVWax0wF//9s/avn0n772+93frxm4SpupkwSmC34dh5RtKaMGqUuDETrw
NzeONFaA5rnVjQ6UX+wCE2G8IOrUWpe2vTIcVOb+aUg9B3totwo6kJJYSeozYjHbW8rbKZWBcvwD
JKkl8ws/QW/kRATNoQr9fqMam8bIjKYtpYSWusAMallG13KxZzStmdRvGaSLO2qeoOsIyTsmmxZj
JnBfEHaHhXujbuueDVnqNobpeY2meSIlyjE/XaYJPSuDXYvJhD96n0X30NoUBO1WlI86rRCY8WBR
Cxy+vSbFHaymEUKRxGqdu8kQt/C8qsC0EL42KrzpR8KTCc1hYLfQM2BcOKQE1OeqaWvGYH0Tiy2t
ksN9h66ypmrlZbj81cWwhzSvJ8KkCdc263Ac6Bp65FoQ6HddrqhD1dbGZ7hvU4yc6WhizBuuaAuA
aN26pywCGj9lzfc4aGzQoPpBgCu83Gmmp1pGt55NiNlDd0VXIcYCjqwQbwn62FinA+XhpEpvrST1
UV/H2UqhCCkEGQZE7+dK7/fo6RMH/HuVkj9XrpvsxYwGqaLK7FEgdBTMPFxY3mXFSWsbZVF5fTZ9
codyJNrUgXsxrLiWBRNt4zvzgcA9XIni37yJzfi1mQBJxEMcwVatrCCvIDdQAbJFZu9GE+u6Oid4
jEsaMAPFKiekHzVT29ET3GMHJ40YaRrKc9EYD5g0rB1GIfYeJUSkXkzQuiiPfLgcYP5aqbmBHqu3
auAda1qGKFDzTkM/2hedvcsdMBcf8dKzEsSedZy9uT3RqG5/+qlvn6KBDa6wGTStk+hFOGSG6Jgx
UTVwe43liAdhWR59UzIogZmXdO1qnYslvBdVuIlUmZ8ZB1OVklAapHkujfpuVgMKKRq9jKDMR+Ha
r41hIiWQWlAPCRwchauSh8djFN2p8tqZjv+SLCVEe+NDrjsWI0DxpOpxMrZB0tXV0dbas+vaapdh
neBEttgq1aBV4eFdNZp7N4iEfS/B9zqPvGS5ichzEldSzXG/y3pWcP2ZbUst67sBOa9FoMF6h3hE
k2WJU5WLmAGjJchN+jF2cbyD/LROZzxNKhfHbZEOb3ia0AWa+2ybCvbfyfp2I1ftVMtgH2MfF1Nm
xsGETBpVOdH/FH7YJoaIWqYwVI9gUT8WjbuVlvBPbd2cmKfpj8ytgNoTf8ypY4CmpnDGFkCvAUES
fkC2LdJASyWwfyaPCtEc9Pm+dxie7aCzHUrEEYz57T3pomIzJpKkOl3sepzuwIQU/qKh/Q0buAiK
yglCkbMTtN2Tast35eSMtA0imM38stzpTOr6+sbWcgMTs+nTy2qMl5J448WMvClGVBrRBSPxt+Xv
NFPsVAIQTHcYtSl9tB7trODnsI/4vUzWc8iwNxawcN/sBhmI2zAB29juXhuIt2wDhroRuYcCBxym
fMJpnQ0xTuFRtxe6Nu+VWU53Vhzv0to+cosUn3lonD38oYy+Gp8wRQjcgTE3R9FZUx1lw7h9s7px
Z3m9dpwTZBpgExkAG2egEF73NOn5uDd189RwaSg5ov6OYvycB/PHVuQ3TFyB+vCJioSYLiP9XQXg
DVaXPV9ty3xpfdFR+ZiTfQuim9IihSgQ/eSEDGE5NdQurZXjvhK4zVQxXWQIMtC515XJmI7eOA8T
86+HKbJUkIQAeiejLA8zgYyTV4vHl3k3NOljKPxmy2Kc7Y30yYkq/dKH9cmPZvNo0M9yssR47CdJ
UwcpVtcCAMFIbZz8b9BE0MxU8meKcWgzzPipWkeMnO4r711LZnny6+ocNlMewIBImB7QP8Cokc2H
9LO8uj3pNZ4jmYjx5ZLkeXQyplychTazbHpSbbXMjTeiqJ+5S1d1o9VwCXvScwn5S/PtfJN0Gl3A
yH6wcEDJZ9vZMFL6k47hKe0MEzltka/mmrCzUglcRLLdPKPt0li0gbxMOMchlI89HpH7iAkdGg9L
iYTZ4ahNk3OSNVvLLf50rmA+QGDzA9wmCpVaDEAy4DnGS19EahNb9hgoWQMHd+W+sSe2WstwtrYi
PXKxoyz0/FlIE41GN91pbkRTzMRluMDzzq+qksFH/PaMERRgw9IyWNLYKt0YTniI3MKfexur/toW
HTWCbDRBzskThOIo6JNYUoNW2FFP3TV1V5y8KtCMAnOgPnLXrmNj+5hNSFw0LK9CI9wbo8xJLbT2
0NsMJHUORYWmN/JHxn+uahpP4MAuWupA158LpiAI6JsaMJXNsCTGWVRQUq38LjGQzFN7Q/xufYQ6
s8/c7PelJSiVu94+IULf4bex+CcOJ7jf94Ix5Khs8fLTvRIB9xpPp3RXy+7JX/CsEjoo/pgkW3Pk
fSUz0WblDUhlHOpUrRHtHZ2SZla69h7/vsnfZiPJoZBITfoYpWnVU5vzGp4ZXQyB5VaozFN5Zupx
zMo/DO5DFXbsj3p+bVrpraIEjH4pOX6HiZd59pPzFF89u0DbMLxBuUPMOpENGMdpTo99046nFhg4
uuHvyHYIzKO2f461e4Vr5DrzuwZeovxOgLs++HSW9CoZwAl43jmK5FfUuWGg7U273mFpAJerHykD
zNW+KQjpM1Ec4xZjJDvrvkQvg9Yg3Gg8iuCtN7/imLiYapD3TROP8bvbdRsrmvuNLSTtZhGyBc3Z
RYznyUzi01DTQvVSc6uET4PQJckhDYeeSMK7gGYh4cEcit23NvH3yhje2HDuHWDAmJZAlMC0l+d0
A+fMPtX4TY5i7pk2X2pMevUw+km1T9HBTfnIQRoM+NoU6E3foj3Ymcw/O9Bdm5ONC+IVsGpzBkxA
WR8cuU+FwIsltjJjfTUF4KzMp/U6MoiTxWBfVDqHrE3Zp1eF6akNB9RBaRY4jk3JdbQhPCgdn2J3
HRtrciT7KEaAsO4kXiCBXudBOWeRt8+MrbNPeqg3UwbSDYMlZ5wo7k2lf5s5XEpAEaiaDBOUT0yf
U1f12hF3VMz6vIA00+PPM+vlubS6lAp4T63Oqe1NHnWHVMrmuUO2uK3pr0N3uHeclvKFVXPJcgI6
qdOlbwRGRHOL02GSgxpPB9JhAI34H9l7gJ3G3vJ96L0gIAcAPUvwTeXM7eQjqWkddIxhIwfm08LL
8drK7PcJkg+ex+1RMWRM0VK8t1ZzLRZm5jDP/Wp5eJxsAoMZcXJtx1o0uYSkWrEtnXHaAi20mccm
jNBYmXJMGlRFHSRMrfeK2HdjFvpP0cKUHHUFVhNs5zGBJ+3zkNZGxDJmcoMvJjm5GsQ+lAW2lRUs
eYdlslRMWpges7Jh94jrmHfGMRTbZaPaVckyhoDgsxS2OI7hfNF1KXYGcIgd+bSp5iUqQLqeRZia
WDNyRgRhJNQHkbXZ3ZD4aRAPNNcxXGh3VeUCGXMm86SHGQA+6VA1S0Ls2ce9oxg/8tyBpA8awiHP
Zcx+lVGTAqJoidkkPAk8M58Y/Z6iZw+C7WrOwHynlXiNXnOXEfyUoH7tuHN26mDmMgRXsucZeniZ
3GyZF6B9Etr5k65TF3EsIW5rj2FYi9AGY3kcj8bOY1LehAVhudEWGWAa1OGMzWRfHZlj/GkmNzn4
c5VQOcGawKn3swbjuehztZ0rcQhblNu+25WHljJaGXGwuhdde5OLuxgENfpMYmiD/VKejoxsQpuh
pRiqVmX3qmkg8ExD+sQsabtvJ+ToZBGUnBJU//3cH2bmX7r+ohkyOnt6ejUspT2S7prsnV9z2zUr
qztKJ6Fi49FrHLT7qnShm5EouANdTT1k+857uuileyEZWpeZ+aWy2EHXjO9hahUlbQfw7EX/KsPx
mbKDTfrkscrZ3a5y24YBCr8+hYOpaEjk+4zk/uDWLWtLEx86Ov1aq4dB1mSSmUguJyPNgTYX5Q32
fUsWqkvSchPhZETPcCB0LnOUocJk+kSoYu8WvXlrKbmXlEckLmjneNKQtuMNcuH+ZDlNzRksMbZW
xGmE2472bTBZcPRE8jombKt6zNPI3cIDTQi7WJGV21ZU2w7ZaydYRicHw8w6sjx+oH2rTGWC/Wzf
dWWDBUsSHtG6ppMzv4pEf4pTWoWzpC3v+eB/jZxWfzjhZKiVzXucAN02x4gmJVrzrkb+Hzd0P+JY
knYV2WVMzAfNVTLQ/cml74FL1KeKkF9PcY1UQwPG3Zv4b7TxXT5Pz/M8MULmUwAequJSdt3THJc7
LY+ih9x+6aT8GlMfEW1MKllT5gBLiqOYQe3W6PRDNxZMh6AgAf+PXsE7SC87x+3JFPp7O4NkKEz/
6EIbwL3N8dDeyvvOL+RdpqsfUzFG4mGaB1DBt286N8se8Ll7ddRzXVX292w9lEl2V4wtWNpypg2U
jkvTmU5Q51NuzazzyIYE07b/Ixtf7nqfXh7cGslOP/sBBCXQZAJFI/yWD22msyBAc0u8qtcaGr6N
yF5YsOR2SDFPpUyUHmuZfCVV/l27UUNVt7ltRTicSrSUkl3Vnb1vv9MFLlIW/ch+fv4YPDFe9EHD
RYKTBLeiChozRAewgYVv3IpW7tysIKdR/bZkBV8NYjxJiSOcEZkE/PF5LqDL+dKldVHPuxG6xmqc
JsYOBsARibMvjKXmsgwmqpYixtTXFMSHBuTcTDBl1FdmfGld4HOEdtZ6LX3/xyy0apsO3WfpcMWN
JKyDaXauZi6oSKfuttOIilxyu9pjlMbSmAYcyoYRfQTjowUJxGdui6vO42PF62500XpkNqUCGRss
2IwKaNkUXqRffye0Kfu++GOHwCAHhxlUrAU1VprQ1z+0AjmRiCBATjl95IRmnGYBp+zaz1IwBYUx
wdQ11b61KpZXi1QulPHL0HWvo5zna27f+gWTxtDo8wDmR4l2EaiSphExd9TSff6Glnd3fdbi9Km6
4eb/QW9ln/TT/w1684z/FfRWficf5cc/cd6W3/k75836i+tbpg0A16cC7nhw4/6GevO8v+gw/CxL
F55t//Vbf0e9ib+4tu/qOtUQYTmWB3Tw76g39y8u3/CBx/meb8Dj/Nf//Pev8d+iH4hQ+RSxUf3T
5/9SDsVtlZR99x//SgS58Av/B1IQ1JspPP6cb5sG8anBG/yffMPBgGI/x6MG4m0zW0OAg9kiVEyK
azjFGX6r+iongLh0KTGgk1IztiYaEJOgHWqlxtocrYDcRiEDwIoMx0SHmYk8KKh+keB+9F0BFykz
Ph0X3pRVirvWMayDzJKPxo1jKkAx6kk2k2NVUVzMiwE9aYGSSTnoCng+N3NFk7RhOd7342s/AE/R
maOrB1MeJxXhHmO066xogIq6LHBmUZ38vOQxmORJYsvJ3AgqvtzTzzbwPPqqCBebJv3EMQ42HbT3
VTfirReyedf9cK9BJ219q7txE4KjsEBiN2AK0JumtwoN0LgxvnGT7b5X2hhvpwK1fd3mR+pRN/wI
M3iRCrQIGeMgBZN43aZtK4YgLAzHHPstzYsVBfd6k831H0kNXGxps+THoaJaxHPvr42Y8llauAH7
LgarGm1TXKU4xSNtW2y9KFWJTU6BDUAvM8lVXex1+REP/g8QfCbe3FORI/ksxVWPciNoWB3A+TfP
dlOu6zrDv7WP4ReM/cVKh1M74DWeJPEtVlyIZCrrM7Li/hpbDuixzGl2VaQ/aA9FLIjGOohUJs6Z
bV8OBy8WG0og/sUPR/2uGf6k/dU3jOhFQQdZFxDP16ZrfA2W60JOH1Z0oVg2/WS+WPAUitm9nxK6
e1NhOdcmv8tgNLlSpIhvcta0mSm0Do7Kvui1e82EZt9U2bfT0D2XM8oIH1sUCsgqChK3uK8kwz6x
EDPqCRLUFBzSWrjmXechIYVyxDZZ519h5efAu+sABg6+1EoBWnK1Ditk7SkBj+KXrXkXx8wpDLKA
GTJFJbEcb7qkKd49V/gQ7w1mVKg3iLVZqW4fupSUDKc+ibHd+F1ITd9sMDlDc2PYkzpOuooulNb8
zRBOAwOUzoPKqvqF7XFivszLo2Fd55VF+gQNQ0bWjKAq79czLmczgTjF1gnB7KB2vZY8Z3X1gHN1
SRWe0VSj67Za7jLJpEPBc/zJWImsbLbsgLptIX02tQHUvMVIQzxfHFiqyhofBzRxfsjuOUfGtE8x
9/UGTV9PhhZ0bPJg9ZqrS4l3NZbMVA8FrW/DdU8YjG9BxeCOVuRqrfQiPiV695HMDnvUxPiWSiHa
DO9GSto/oevwEgZLsr6+17zIPuXNnatS75KlaLTSNIcNLjFal+5PFiXpXhUSOw6SC2G5jEz20aeG
mD/rpjjw5+ILft0lNrUpKDG4NLjeyCFjVhp4P6ZNTqbTAijRm2Y1mANBC9YUqUO2alFvV7g32INz
O5U6o75WhdsOhoNblaxUT6cWSOVrOjXHdPCYhkMXNHjzV5l7FgQM5wxUHLHkiNu7ivq7wR5+Mj3C
x8foUYQkExwnbWQAlQy7p32SA+28b84mp8vCN46BuQGukok1D/Uoo7tEAshYNF36RoKLzegRFAAE
XIyt4grYnVsv2YMdeRvK8jvZp2fNBDFmOjXgFomHgM4kcC0qBGsFbO9BnQR3x34sxx2idkaiIoda
dwmdonSnlcRxD/NzCsJgmaycpR2Ddu2mJ6GVwrzXa/cNm42Q1ltxVNpLbgwJoIrsRbOoHhGeSHzi
MDScM5iJfhOx/MG5zJjd9EcaTXpfskY4zJzp/musRnuDqWFNQiK9gBD1I2qMi0xiAsysgptZu2hW
8J+IM1AXKvkRVaXufL8EoDZ7j4XUwq2l9d5DhfQ+oqUVQGi/DefhfkwYGoscgFyi7dXBZx0XhGdI
1FNiMwoqvvcnEgl6ImN4qvul9JP8eP3YBxhA3NTKbjapNtpBag2vc4H8eXZeqa6fKz2/pwh13+vN
t+XBNU5k0W9d5Z3CnC0vmYb+MI1XjCG2ntBpo9cjMb5WS2STI9P5QxDNOh0E2iG1flFdUl8H4T6V
sZjPngB3PdeINczmrdQtKupCO5kZcOysmj/GJq2DWcQ/5lyNp9T9Q6YEesPflxq8cM8x91MtNmUq
hjvXzJk4nK9mmM73VsgaamThZsAxhbOQTrt2Bo7ZdAkYAGVfU3+yb2yXeUxMy2mUtEAPO8oreCys
RqZxI5CdBt6qVwdnenO0KRflA8XDQcMuQJ+bU+fNH6FVLlaZ2bPj6uri1za0Pyqgdj3W98VIqJx5
TL9ZrAZ0umi4RDbWvOWdMmJk5x2xLmZ51U3ZYgzU6fVP7Zf6qc0MVn8sZ8mUmPNunfYwMSngFUZ6
phcOY8QzhsAeqDvkMHFS+HJbxzanlQj96mjq6nM26YHhx/ZsOu1msPxPSdl30zeeHbipQTcON3im
WspbzXYOImK/Tfz5O5PDZ4r7O+J25pYbbKuOLEqHNDLZx4sYd1r7YUr9ca2FOrJSOlqrYRaQV/rm
Uc8IcYjZIZeYgOoEupqRDv7aKGcQ3ssEbJ/f1gV7oTZ1SytVZ0ZcPMY4/mAzznLW12N6bheGnaM5
+7EtUKOk8bSqswXSnAIVGsUfY2zrwKuds9vj5E5ZdT3RaAXrWd9keHBcQLnPYtplZkTxsXaIvkzd
DdKBjTSKMwbde49+c0kTb3rtWkibmHsB1IsyHKsQwBI/HUn4b/EaZtxtluC/Qa/tXWl8hA2dKscd
3HMk9fjG6jQR4LuCEajVf4vIHk8NrYi1nReoqziS9LFq/Bpju/Z7pBG6rUT15FjNe1+bNOc6tpHI
Mh1G0w9T1ecPSd8yM2jde4IWIaZDL2TqFgpkGHhTzvCPLC2qZPSmcWXVNoY2fyYdrEKRlhd8MND1
2sytiMR6Nnph0E1hiD3fSr99rm/1UAsqr0DCBPpsDYnD2no9MJxU5pshglWgV/NXrGj8GER6zMUO
yPkYKq1dbIPzGoOJOmuCemJGqJjFm4YzMUFcy8KWRaibcoYqJuq8/n+xd17LjWvZlv2V/gFUwJtX
OtBbiZL4gpCUKXjv8fV3bJ7qylMVtztuv3dEVR6JEkUSZpu15hwzHOfcKCT4IeGeFFyNuVTgkelk
OJu4V3OMVUwR7aYzwn5Opi0jrQy8R2INkk/R3dZKyB/pIZCcWxg31KzDpqNAOi71sodRU+/SyJ62
zRhiNZmQ2AxsKh1KEAz0Azg2dDD9imSgVacoGC2lSF1VtLhxPLAKtMCkNIh2No1HunNaHElLoRhC
isfIKn9mkNwHzwk4884LjNIdJBkBRnZTLZQuQ2bjttUq5BnWiOjFUWVgo4RK4+rFvZpKSk5Dq0KO
1XovoR68hB5FhLGrOnqyIi7D1iviGnIMrLYXtltT/GOIOMMVSpF/fv98kDW2somrq9aLAIxKtwts
kgymPDdCasrnlfKQ1pqhD8jX+gFKiPhxFjbyymiJS2r1YsssUm6fX/133/53jw0ddH0nRiP3fG5S
JRVCYLOY/x//yvP3vFLBZ28ObYJCnKCJP79txCnMxD/fN6zhF2TUIj/785O/ffnnTfmmNpEHR2Dq
n2dLwDlnvp8Tn2ezmPrr7/5PP6XiQ28xSIOZcws8xtIELPKvo/TXJ3j+qbjA65tqkvPXCz8fy6sM
RZYV22jEQLE5tLPKJtfWT+iaVWkY6p4/yMUV8PyqTqjho7ca//YDpBokvIirLCGwc640jSicT1xS
wTMevhLxPM9/vCiDPRaD2SZlbCuGur/983zM0YaATlasztIsmtymTdaqwLi1IisyTrA0NWSfsUZX
CRuXs5JwuzR5VcUJJUIJqaxI7nHSId3KIqz0+dV/PKbrNmajrnVHi3XLTi2NzAVpvdVH4n57owBH
ITJMTXHv/JVhKlfsfgOiuXkNUY0LMQHnPqHq4nX+/POMQ82pZ//tsdyk9o78jHI8eUzPNFZ/6iQs
vPH+GeT65/GuG5zVmJO3HZEk1VoFO26qW/Pnk5zAvAZKhgfR0B2g4X5J/f35E82Cy6Z21fr5hgtx
rJ9f/ce36ji2q0nfcUXvn7I/8Q6SugFfJORbf4Rbf8RdAWR0Mh5Q15v1WG4rIVd7atCe3/71GNcd
noGZG2/O42raUnKYnaOKCw0ZqL56k52Zm9D5qINrtexX8T6bWYe3YUsMwWZclQsigt0O1CrZxu2c
BObztH3rVy7NmZlJr3pZJNTc9g6RKNPGu7ldvE33xGW73q1aGheAhqs9SOE5TIU53SR32tYLhHTL
D/FiewZn0CPnuFq8RfZ8L8BSb5m1eLOllXkav3mgXfCCcAZuBmWO/JcC3SS+cWO76f7NuzUJ5QOI
WS18pDlQvg2r4AvvDSsgL+7ytxnCfqiW4wNWttOc1ItZ1y/oR+XVonBu6QRdmmNByZJP17+H5UHP
ThwWtIf1RKblN4dnhB4wTRvHeE9YR9P1P2VOj7sS0b+6LWvIukv0WLK0IlCmwyoxEhl3NukfAE6a
NnQJWeQceW3vkDT+MmGl3p/7FadEwRdLwzvaJ/EaoWn3AzuOmoUlUvfmMh7rHnqnG+9bm0r4DNRa
NdIdmOHFZlJAwMbHIsGaaLWWXBt/yRd86+irYiKzZj4EVAhmTbrUTwHi2X5HGzIlxYNCdjE3nYPN
hvmbTp6KYKJnO7xWHoTC8Sip9UWPF2xRxbe+gV4AzbvehsnKyo4s/sWLDUeFzlYyy98nfRUhjGvn
vDpUX8lchBvTxzhF/tNCPk3Mawfa2E6IEZLlRjvPxqWJdIR6Nf06+2afyo1tnxICaLxhyX/0t3yp
uox36kVQjejUJYupceP7OAJE006Yk4o5WEa6G9fsoCrz7hBsJT4phKsZ/m7ITygA7S8ZkBMqdxpG
LsHx5wTsTb/ofpfBPHtwdNLx7l0ZFWeOigX9s11Oq+ClW4TxfPxa1y/yajkwsu5hQVSHRhTHfxc5
poxNOtcA/SRfWXqIetQO8R2lXIWcIS4P8rWdAWhbyDPnh8BEmBqcr2l+LA4BJu5j9poUe2nzo3Pj
lP1HtxkAZKhrCzrQxmDEKDwAQgNXdBcg/CLXMNU0RLUEcm21n+FH452TQhR9imAag8wea0O/ZhEt
2xuURljV8+quRBu7cYktKvC50pO+m8XFEWLW4kVJXb+81NkHT2+qGXRCjod+ArgNSp2zrrDHBvaH
mC4BjH7ieuSUtfO3aSt/u/ywfadW8lCiNfRoNu8JzPIlF1IyrbMfB2MP8uerUgDeO/Ha0M1tioI/
nP4CTyr3DQE6ykUvDlxcfrAILPGSdEcn+5ZNh+DOh+NPckMEnFirvjYgKaCVwPrUsM9AzQQpSVO6
I1cOegBbFaTFO11CHXMb1R8Jz3jTfnIl19WG/EhH2gf+gYsyAZFPV0pf8SBgXN7Mzq63yfMoCaKK
/VoWL07x3Wq/EEHhzAHkvcmrjYwnjcJWteJPhtFeqr5gsOr8AYOIsGqVqvuOxX0HnjZTXKUf10r7
qXnnTmMJiOW3vMQjkIfhUWYfsow2Lj+rxcG+Tcq2ROQvcUZ60ra4v5UMNXq06diLQ93kTwT5rzek
4PkdmYNfsRBbcO9RCySamHsyXtkzzntLPtlc/7aV2QiBedNOZ+dhnzjDpDFyXLv5Zzi3T83sGAZX
wx2/uYNBQDM8cZswLPTVmh6qtU6dU68vP7UL1glMJIgiwVaSKKm4fMXpsNxu2y3F2M0Y+8GlxGu4
yrb9Zlwd2BSJrgijbvZj8M2St7LP7tSZRvp9c+T0fFLf+SzATt6k32SVc/Vw2lDIfsurYolzs1rr
MWvyI036m3nCmfYcmkge1SgYpEtty0XIOxm24zvolSPHgLobVQx30t9bZWH6S+80rnp15r8wcoZ7
ThyQTo6W1b7yFnR+2bDm3RI9ERlmq3GVjLw4ow9D6cC91iL4YFr01spWccXMofsLaIFz4N4kld0Z
LGnxiAuVKl9Es5fPYLl2uDfJb2Am5aqXXvXGzX6kR87kLq26LSeLMo56MhUcj8t0Aw+R56fR40O/
SYff6Ejkbw5du+BdjMqCO4nbUfz56I1KCsOuEW4QIHMH81OG6ufLa6krWfN8bxXzT+tBJsJMerUu
uBvesXw+rAvTH+fRcjlAwWf/zRcuWqNKzCI4ABBs0BtkHmZilznRYibU8eIQpCW9dgFnimtDy86F
yhWJhArgxWq6TJxRLi3eK6yjebpnY8/lQOgbpwMfgctSMiZ/l0gn+fuTK4/pwpqjWN6We+Yv+8RZ
ci7c9RMzcb2a5qDTLyl/j/nAfbMebMP2BX846IHyLRgUNFc+SQfpVdlykvjfW3Qf5t8cBPMmvKik
hDCRcMT5ks/Px+LiZwrttuI+NXbFErF8NlMuTC8kuhn5PbmrN05jvmd69m7WAQoJskvGKNeJGLI4
VtaB2c+4cJfh0fdhugbZTuX8zVV/KY1rXnFymcrwz2IZdXuHa4aLhT0pz2SopM66YhSt3z94MmuU
lEvaSXcMlf4mm9bhnhPP4JPcGQaVLXce/ZI9n4wx4J3J3Tggap1pDz4NcgfmUI4s9LolySy8lPX4
qOp9yIT64B8qniM2l4X/wmWfbkZ/iehW4oImMkycII18iM/M2NXMk5tmqWMTFRcrPR/egOVyhNNq
ocFvEs8axEVKHgWXWfLD22Ly5yXYik/rtloX3rn+5rb2LJezAs2eKXtEgYXXjHH1gDss3LCKkvY8
c4T8ad/EVaovE8VVudD3mgzaDX30cWCxoK8Aa/1Qi7dZ7flXCwYkfdzhRv0goPDavgoZIGNq+SCv
cmYY/ZlDkO/DczRCBnNb9OIwcDGpZYQobERNn6u+wRZKJCUuEbgVFh3f9iBdkbbCSuUQG6CrnHpP
8aOjVhLUNb9XtSu9M3dJEK4nTIDpprFWNLUAYxf1ucKIY74UtA8SFVOwMjcOn/aNTfoM+TNDwyAG
ORW0zbwnL8V6PY/lewarGEL5Q5AnZaoBcx/wViwB1IDL3DQby5v24uAr2XOJtgr721uSUllcsWwq
lkyrdrdDWq7szfTEEGVRlui/hy1wbCcURYBiTkfkg+m058/0Ib7OSLhU9ySOLL1V7hyK/G4cyG4B
rZLQEFFczyM48egMS70TlwG54wUUCl7p1a8VUO7gKlbjeGZlLvdQHw4BlysrYh3coQzWh8GflSvn
5+ofCBHSkOSlv232+nemVus1YkfJBewvNe5TMHenkjWNuMD2JeMIa/1vrlkhdprxvZWuB2fRn1F9
1h8dmY6s/I2ZIruJsSLmhFC7DXZoBvN2Helon1bMgajcA/vY8O1lsI+KPI/7WecsTG3pui6DXFNd
pdcK+A7pxu+MV1wBAx4xatrDqnUOJDjytsLiQIo80F83R9PIKMCwggySAhgpOSa2cLFaGeYyNlhX
k5eS/NJ3O94wOw6uLTfAWcF+h+lVAJ3VYma/IHum7sginRmjbtfKEZo9a4OEdQoL4Z4Jaq4dhhGn
3yLd199D/QN42JQudPeQ4KEXN7bqi/IoF9yUlutBsSP9ptqhCLBZGjMg47zEdOJRZU/k4VxSkcbO
s7a+HCKfaj34KFWAXp8+eGi2MqFzSyKwsffY5Yk+W1SiAq5TteNQ2Jv0AQlwsLa6sSDuI2hnQTMH
8pugcz+FF2nJ2nJpcHGtWdhWSy7ApkrYPO1lFiTaof5ouN0hnttEWs2aq0mKJz04cPhzVDNHHPvf
3HJ5tOQmjhC7kweKRU+kMILhb1jIOTgVN1S+BjA11JtG6vGgJqgOfTc/TFPWzsmW2I8kgphmnNxA
d5v4kEcLn7BZZZ4e+gPFR5qd9UUO51MK03xWbum00D0JVjIFRJYuqTQnuUEmLtRcouSuliYtsZ5y
rbkBCtT20BaHikbt0dbO8kcpiUto4FYmN6r9ZTvB7FxKsBRWKcR2HgjOoIWy9t7T6Tawur9jicOX
N2gHqQQXvx3Zed/zfmYcx2yFbVZn5Af5PLwPBtbqZl4v5BaP6290kLPxozXmSuFGGNL4Cd0jgi6y
lQzVu700wQkxCQ11PgrupyJb+6yezYWVL015hUjq5UoK8io4PhcmKrs2cGFQ5BHsXB3DTX/7r+OZ
Cc9BCRXudBmK/UuOpIeQ4466ALNuitK4zfaRxjLEhXX2y6dIf22BPu8ypkEwd9DBHYjNLyQwFsJr
3wZavsjNZCtHFvSxpqfZczGuNYVhfRHhjW64k0CD1eXDYvwpH0Q7ca7ZOQUwDFnDzpxqbly9C2os
7RdqtPTuPXSJIYP4B3AqN6R22cy4Oi3ZsF9o9btsU5RuTzMSQOVMI+bLOSgPb+9cm1KZ5+SpcFl2
6whTuvbgNOvdJnRtde81jC/DlvGHSwGAPEtViXyTdWntjeZY0WivdmN3CY2z379MybveLfNgdIPg
Q+MNUNGdQYFJ9RKbFqKDvQLa5pR8T9qivWQf/aNM2MoL8jGj5A7/KdmU4wIoi7Ot98zKAJg7kka/
+G9wSk7qa3OmEYOxGVwFxWizO0GqRfbgEY/dzwfGi2gpHVIVTveypNKG8OCTEYOYvIiAIUhAlGhr
NMlLgEB7yALuuBVKPjTv3mNaDXtjHzC6gSr3FUZClIYsDz5t9+CvpxcQOVimHIIjfY5It8Hj45sP
1As4zCHQbNE/slZmvzefgk9sSGeZAuGi2Ojz/OGslBVjJpP5srz79oLE6FeKLEuV0rB80A12GFtI
w+CpAKbgy6PTTuGOPqqzQuNasL9aByuFNQo0E2lWJTgDBNh757Ogd07SbjemG9oY5sXfwYZ+Vdt1
CZPKxQ9lUJg7MZrqH/Fh2MHe0NbAfrQ1NvQrERZQcgOGM1w+M3JxTsqCijejQsyvDfs8o9f5Cd+X
rIRsXr1nGzglEQyo0pVF/IIrtHPbwtWJSkVLWJ5v3hGwxd46SZQUZtYpX+Y7eZwNN/TG0jJgFaru
05+B7R3A7cXwEi4xB2JKmN7ND//RviLNk4MtzGM84mtGnwMnC0waMD0Y3KWg/RVvyhUWfw777Jir
u9xeVuDbyHABSQgvDTAVwvpwRWurl9YVQmCfxZabH2CsiDER2zlj/rGA4LuxlvV79MYoCvGOqEUX
f0GjbcKI8XuXgyG2BLy8LR9F+GKGC+5i5Vrq57EQOQqTvrGVH1ZddkWe+0yu8GxhUGfzT/4d1VB5
9sHWiemPFYLUiU1MmiP6qKAz0BIW/82BGUosihbR3l5iiVn6IG82UG5ixsxdMMwS6iq8F3+TApO3
scTB25m3+/7dQoLAmtZ+S/eg7g0bi/boVm9oFHJ4dglCcBIBCmlHM4tdFS0dWm02wiCCKGftRbcX
40HF1EtjBsmpOZOhQzSbrF2rg3DQ9wp3a/TKcpMd+vge44IngBlH0dJySKG4UOqXN5nYs6MkWYa8
CKBGaUU1QzqMq0+uAhXiJLOAS9tmjB5AkpI5fqhjsO5/0fpj1wSvz6JvMvNfk469pwVljawHJBaz
8N5a4EnW+iGH6SZGb/8VkB/j1Wp4j3/Ct5Y0vllO+X2hfBtUTxbOmiQOD6zCCDJ4H48PYF3gNjQU
E4zjQJr5OFBRLz7s7xljHOoCVhx7pQRVDylmptZ7ygEqZZRgWc6SDW0m9EGUD1AAsUJglEfRAcMz
ei9uoJVqF/q2sbY3LPJvUwmoC1qG8KWsvOIzv8BRxBRvxjuBGJsWzjE4gR8j/jx5s5mretSqGCVn
3q8oU5bxJrXbfa0ZGpnj5CIuCJD7QJFIpUgTu5fg3iluiycdkvEVkxHkjtEpP4o7JdXvJrqw0pLc
VD+3zcLXj06+VWpKwtAh8mnN0BFvnW7mgYrrNv1RebPh280IXGB7D8WPA9rdmjfzI2AUpSUOZh03
LRClYe1H57hFvQbYnp37b44Au8Cf9Kjmvw04bo2+164D64lXC8B4d4g/Vfa95F1wiaDihQyezr1q
SZMgp738VnwVX/m3czC2FTt76hon5AKoBbTylnBDt2AtZ8OSpcrvCMMIQOTwDERwx9URrpF+265x
GooLQdjhttnKyo+3bwjcKN6KpViVnbyXTFv7xPXCwNNmyoCM3vtd1hCCTDEYMCUl4DjVVztsZr+b
GSEw09oHgZtaxEkvpSWBH2zRxWlhy+h2Xw3sfKiDcGbWAU233bBu1gNaBPKe5x3JGXD3Wd4enCNA
N+Cu+TG23kEY2St4dShMZ4g3blfn6D/oVwVkCMgf8o0a2/2TBpApRtt78MYSCv0wOLk5qRolYR/Y
asHxQYFj2O8Az+IypS5+0hjJ45lD8ZNcAJV9PFQq4234pVL4fWjX/NXbgBWz3sLt8MKV+LuMzh0q
3DK66/7Wur7oEp/tu5yTTzKzBM4dQoJ0jLeYBpmRuRS8M1BugJJuB7tREDKRLM5OcbCGKK3K78D8
5mS04h4FX61emt5bx/2mcV6sXNo3kn/2RQPIfyb/PL/stRjAQDWyhpQBRPs9YfByA6y/F52msZUs
BF4drY+eDtDzMacMdwU6HjcWLaxgnDJao0LVpVaUJKOpB+j9r5+k4qs/3+o+/tdIfmnkDFaM6M49
n//85/mrjY6tglHfCFBblowD//78WK2Ujd9vQxn8QCNip57/+OLb52NeITKtAtv4dNAMLU22w8JP
/OdX/+OZzx8YItfpz6/kFejdJK5vhmEj/quCJY3aNYbEkjQ//vGfuVnPLw0a9sry+aX9jKWyMB9D
fQOZ+q9f7/71Nv885vgiYOvP98/fSZMKzPfor/7j8T/f/vVVkAYwJMRf/fOTWA9IUa+Zmv78wNYa
XuT5fd6zLlOKwlk8n/K3l39+bBShAORERFhMVpitck+nhdMtUUZR/BI1XBEt1hVYyCtiVqOuXBuG
Fazo7MuuqpHUmtLzCiNqV5P2ojxDy/pbDcirFWFmsaZvJFw8CzTdswqKa9MwtZskoIW+hHe3IW6K
ZDSrcccMHWUjU0aTwPK0UO61qp9rtCwcCVp4IILWRomsTbS8GQ4x0E5hZLtdqihUjDt91WEYkitk
BbFnOWvNQCYbxG+JCHYza3yAJL31JL4VT61P3AFv0YdXzVGElyG64ZrcpR7LM5ngOPLjIgWMpgME
nLUlAO4offd91ilUOXo2b4btbKQa2E4OWzPoE6D2FTlw5NVhDFnpCmA8jSS76ZOc663VAjowImmr
p9VrEUqfMvl3mQFq3P/qOwKDtYx9MwMOaXnTMzYvxh8m5UTpmWTqWS26d3OiqEPa3iBi9wby95Ca
YT6pCmA0MepIdgB0X5lFoOL5PmK9Qqegg9NdOgTJsSfhb2wGLHuF+gslyUH2LdI5kbCqpAIO8bei
bP0++c5EZCBuJhYBIkYwbX+CzP6ijZztWpmgwVxEDgYie1BaT+TKUYRiO92oyHSb7M0irVBpFJga
4xYxySZN6bNM3p704Ct++/OIBTsk9RBCCoGEdIQqqNekIqYkElW9yVqM4d6rUDXq6mvruJ39YopQ
xRzHWGuQeGTaO5+aJ9mLHKavGtGfQiajokZfOqutZHCG2aQAYNbnfUHVI+WYaaQ6FlELtp6Yx2HS
We0xxwNiFDGQI3mQjQiGlCoiIoOJgJSG1NZRxEc6IkiyGC6lCJacRMIkSZNAX97ToqIO6rRUU0mj
tEilVHz8cEEr7XryKgc9z3D+W+4goiwNQPM22ZaTzsIS29iIZyP6ladzXbXkhZ/2r4XN7Do2hqDn
1MOmi4k5Qg8EExAEvlQR5icnxTGs5Y+pgCRXqra06DT2k6l6H1ol39Tp9MCryJCiKmhlapJ+LZDr
aAM/2OvTfYKqR76nFYJ3d0j85EpaKkpz90gCbUgE9ehKTyIidJKH12Hodh3ZoZUJZNbuUp/ctcNo
+TcryLapokE6dih/aL16He6ViCNNRDBpRC+zUBuYaqH+qonw0tJQP8tvWXN+yjgl2zTncA1lxyQ7
7lRD8VZ9yR93xpHJixDNxoCpIJXkpQbGVsGMP8neCoWvd0T8unMIWFWeSatsHpLCfEVNXiHERH07
lv5h6oxPM0O+MOSso+mITalTwuCBYmSN+a8IMsLoae0plnObwIkj4ueTUsasPyqcwbrv/XhaH+37
9t1QGOZI3t0aiWkuFY3udjAq4JQqB551+lPhMGycnlncti+ViKOFzSmTTquTUovamXwrX+SJeSBa
I7JsTSyvYcvuIlV7AM4oeulY0+xIbLC1xT1RUiidxnQsJOkeiLDckrZ5aDpgPSUqMuTpEtpOrxJ0
Y9tGj7FX3roA+ZdaNb4rS+yYw8DAnEBCbxODGfBEQEQNeN1WgDgDhdFI9U0D4n1Dcn7z311V/PIa
+jwGDch0q4lI4FIPSSWxYH+QFtyaMBRUESBsiSjhPKLjIsKFHVKGcxE3bIjgYYmxB4ILTkjkkueA
dGKjqF/LrD9yzI9Tpa5LFrRDG9E1leQ336boFTsvHv6qVOQeF8U51IFmSRkTQ2VN8sxLwx99uGn5
AFNdMzFH5MFZ1bUYaXBCRV4G4egIZgEK07lkdCi6TCKD9RgrXpd8S7kNpn5qfnST8lYp8pvJcY6F
a6vRgi+7mqIN0uBhZ5H6PDJ+JyIGuohx9zMmjVZzq9vwp8HxeVYAhFWTj1pdd7B7i1kQ2UO+Sm2i
psOEXOmoLt9jEUNdk0etnTUqIeSPzvz0t5Gq6vyXqdMuKIOPpPkyoTLNdRkIQD7KMPDwfiLU36rp
RfIqskvK+oi6WqhKKagrOWQ61auIZiBswGvSuxS0XwYeZZh3otUlanU6CWhpkhBzQRA34ITXUERz
S/QmkX2qROLCRqHvSVb3oie/KoGGNVgwV0TMdwavoBfB30VDEcRG2zuQCa6JcHCkuOCOvR7ylzPO
Qp30AxElng1qjabaeJMrmRW7CBwvRPS4WcUv8qR+55hn87rdAooYRFR5YbB6EuHlloKPKxKB5hrJ
5mPD7jMQYee5iD3vRAB6posodNIHta3UEhTs0W6SaTP4HrniBRnqwGe8g0/JkfD2dGFp47eTUJ2S
a0pGKRnsUkdBP7aPaZt7i6BrHd4tfZJMRLejEqPQXhA+VxOn1OlQ1MyaEoCtbmUP06YSDsMi9DDJ
VgpJG+gEl3VbfCuxuf7/lrL/iaVM1UxF+b9Zyo551QT/a/5Z5Swe/s1Z9s+n/tNZZhn/0A0VU4Ft
4i5TTcP84yzT/8Hqz9Rl+S/zmIan65/OMs38h2Fj+bKBWGkqT+NZ/9tZpv3D1oUXTNUc4A74wf6f
nGWKiuvt35xljqKrmuZYwDuQyWuW9u/OMrhKZVolwClC5ivXHIpXwx49F0HeMivU9hJpVnDxo36b
pUBB5MbHVlPI2hU/m1BAo4U10oIGTmZeC6l0llOtQgPA8L1n7AEsOOnGGVah7RfCa+2vfD+LbrlE
0TgJe9oobVG8aZWA9dG+lqeH12b00Zy+PKoN0czxhGuETCu6FKFiXUpngiZjeFBTYxr6PrbeUfG0
q60CNGxUBcgCI8TO7AguZQ3n4dQqjVUxEHyej/Xw3TgsKG2FzIsUNK+emcl6GgDhdgA73uWqWrCE
Hj5Cys5S2RhLTGONG6Vm/sbij1VBAFQAwf92SP32dcAkDe9xLA4ttvPXmvIKTi+mhAK5+MyUleA1
82nGGombpFO6qwfED9Nl9AKSku3y07GcbBFBZlbKgUi40LD3kckCtaJtC/O9yBvlqGnhm1MEw9Iy
g0U5pRBm0j2e5XFXeyS3c7DuclMtWFRom8iZXnIz1ZZMMBWkaP23BA4ZAoZOrYpRNp5K4K0JNMSS
SnNQBOts6q9t3ME+UW+9pRJ+qsNRkBVMS3oNWAX9Ud06dzoQFxkt6tlvh3cCn/tVOiRssdIIo3jV
5mvHjXu/Q6QDn9+h/MQyTDnrQ3fNqk5hhIuotKcJRiE+gmruJTtBKRSXlI4wDTaVSGNrGNtqKwTz
oFfR3WttGFoTZgGbGpdeQt0t9F/cR+U6jlJaZqMpn0IHsZiXay91zHS0ZOYf7KA+2WoKC9nwio1T
dM6sMtTBZXE3rAxODukXgQs9Blo41egNMnHAsxETS5aOCDyisl03cc7UXrCiVnrpJ69l8ojkERxk
qV1kaet3nrZR8NTtjdYpNgN/lICVUKN7YpKhh0eHrk2ZsMgNESx5keM2JskNUecw1xaA3J0O9Ian
JQ/KtvG+EP9YU7Pz4g4KYtYWOzlOuO4D9oi1tgXrgAjcuU6JBZgpHNSDpmELqRO4c6Ee3WISOUKu
rK3tjTDYonFr6150DuFlmgSDE5pMsJMSZHwLQwKoeSV0ClmydOQQplhJq6LQx+EcYTJapBI+QKmT
Of30klF+AyCZJADn+XjPRpWVO4ecmIaJpERPnFMiqSKML66aooXSRhOCeVssFXYss5d+yNrdUAVf
mtckm6qc4FGZzTyzI+IB5MqGXyO5k1VV63G6AivalWVhnS2ZnmqqiI8/gqPMNLQ2wOamRaOjdWvE
xVp4IE/zzNQXtVLEy7GL7V3Yx29yoFdnJ1dvpk84jqdpB9W3wdZ4+S7p8YULtEQH7ek9zRXwxOzC
M0bgA/fOm9H4WFghH9CyRw0zYLuTLYOLO4x2mUcfT5PAkAZZjnql9Uy3beJiEUUBLGa5o+yGXxzl
YsyNpouydl6Yiz4Z1KMWojGNtAAifvbQ9bJc5HYebeUSO+urBL2h0cP2kKu0o8aqsjcO6zNJ1ppt
YGNdM5zpnuHxO1k67FEll5FJDB1kMufddhAKT5lFrc5IPxQPrK+pe6vSlvIP4a4cZWvVllpBeaPJ
jqYzDNciVKi4WQX9Etz1SN7pGOM7tjBG4ObQpbQ9NValXvRYPqk4cU52b12mKZbmVc5m0/bN7lgC
p03t0mLfT/06F86j6O73wDDstKCvsMg79G1j7dHvV+Jw01mgaevUcpYUiEI3DCClhqoU0buSvowo
72+Rp55ypAIUgdqDKQPghWFIo5Sl3d7E6pmN7Zs8MvIrv2UrUE8FV/8SE7N8rB2Diq9todQfEI/7
zsT+ra2yRdjp3raqQeOX1ifoI+euedj/9YqtfQySYyg8sH+RAMZG6YAoQ1JXo2wAcJ/golp05qfA
zh+R0esnS5Ngmmk7zCfta04LR/Wo4SpgJVQlImSnwVIbOi22CvQwcZ0HeyMrmTzkCU5YrI+70o7f
k1C5+eEg7WxC1bs4iYlY/C4679QGqv0aSdI7lb5dUViknsQmAR5qT6BgAH1BNTi0aWox005ldVQD
cl9HNDJUKh+Aex6jyW92aRqs2qp0Nr6R0WnxR4DZYROuHa54gKFOdXHwtujaLz8PnHvplwZILf8c
2klBRKAd3KIxVuf9GF4HGd9NVvH/LKKvGdC1G6jKKFTUdnqtBuuwzN6FX2XexymO6RgPIvDL1B0m
KSLetWhZW0eqawbqup6M/KVNWDpndTq4ppI7JxsnkqxY1sqqLKDOnSHvnZLuWI6z0LUnaBcWgI6N
n8k9/CRdQQOd+cdecnSEBOZDxZ2pdKb62oPv2IaRcp5CspQq3TSuOteQ36OWzhUQDx6kqNZQDcoY
PsEJCS6LvlR/EN1/4qBU7qOyk7vMuY9Jf2Vh9DllBGuWY+0s9bh+9TsnQBYot/WeMtGyiO3PQB/7
bS7170W9lRQNsUpZELzuFPFB1ZXdXxMJFaRNYNMZHCML2HhZyetKZNa0baOyBmgUEqWAnwZ6nZ6d
hPLipH6qpWxc6PQqm0Qutb0ak0EQlczUgU5lU68ze101LZwKJchf8jAibslmWm8pWdPkG6t1otX5
rlI1wNypr5A7Qaajl9hrbncM8/23mVwTb/J25QAVvVGAwQGNVa5xgoav6ZydVubkxFR0wI2+2lra
yW91XJfNcagLf6cr4bYa83xTxA1UsVzadeCNVkpAf8uoi/pSO97OYQDa59Qo5kFM1F9d1ea+y4Kt
WSKHjSCqonJPfpdTyapAEqLy/kL5BM+eXw9XX25vTS0ZL5VCTldjItJQShnDmI8OMm/2yCkTDYi7
3Yy/Khm5Uuaglg4wnwWhHR0Ao7Wzpq5wvBqxn7mjLGo1NqB2zjPRvX766ME6rKgxInSns2PGqnwM
E679vKiAFo2AzjjTGnTuD9vxaWqVeQspipbDBpAlpGfbWXTg2U6d2bJ4jPq9N5YK21yPpK/KQApg
l8SCdGqwN438d1sNiLYGchUDFDCC9bype7s6a5L01ufogfTyBr4tv0XucxlBWceEbHaN0kxZyeV/
MXYmy5EjWZb9l143RACFQqFY9MbmgTPpnDYQHzHPkwJfXweMlKqozJSq3pi4R9DdaUYz4Ol9956L
cDVlQ/lOiyaQhchYy4PjZT/9lLFDCvDysvZvNXPhroZpcIyXhiVg8FF67OzkdC9D+d2ThF/JLdu6
6UgWpN2jQyzB9D0Nk3lOl7lybqgJ7gFCXPNx/sNKMMY4Cca8BLUG1ClxcaYheqRlkV17wnVDEs7E
h3H39m3aPxSMWkZCUIH68sDMWtwUvIpb5cPLlzLKT7GbZVvbwuI7uhH9u756LcjC431d7FNRsWIU
PrB0M9r9NWPvhpUaMn9eRadZz98kasbRFeGLb7FW6MGHHb10uo+Z3fCCL6yDh3C79Hzme74jJayX
dLiIULfv4C/5G3bQLpv7WgLeiqbHQCTNOasvxHGpW8kkHSjOTLe5uFTrhN2kCFoMMpA127pEgRjN
UyHr1xjKWzZAg0dG5N5ZL08ZGoOdxPNtlbQbExnzUEXldnAT54yU7p4tw/JM4eJwLYbwdkJUHLsM
il4OQLDklhtaLvDHEpkkmVlexr1P2lNTv6qMWo6cunBnWGgETWwBvdELbazrHaXLxreiTeX5axji
+2XzadZ6+vq5S0gHcwpAeGfBHiLt3/jZRMI3r5NjK+pn34CDS5wkRdGB38Cq/Zb/f8mVZsuaYQS0
MoEK5y3t3kHLh5POLvprKAOmR/Q5jtiMq3Ut3afBFWbaZ1phTWitMr9phrQ5j6Vd7nwryW48WjAQ
L9Q+8OeaTqFm3gcicE+DQedUY7ZPGzwHicm953Z1sahqDihn4HrokXwHjFBNT24wO3etz+lp/Z/J
qIFhTjWCaA1YIIREHXjFUxSw8K+4HMfK7s9VFNB9ONaU/TBss1Im5ZGIJmeqZMfhMviC/bzaVusS
hS6qEwFKLKyWTI6xSxyDZUIZsKjhbyapitlMz7DgKljEggnL4xywgUQGzdb88XWtd13APTXvs59S
2Hwg3XpkBV/zUcmoFiulgsbeAd+aljY5ApsBepJnBBWt4oLSDESJHQMALnFX1U5K314TU25qCd4C
sWgIb6bvaUa4J+w0Gtl6GeBHt+/y11SRMe+AFrNB1e25b2irilGS+mqaTqhAkvKH6C6YyvIF3QjH
BxNwBSMtYmCkxoZrfTiz2pPGPBe2YhPS20CBQ5elNuNKbziwoNMTEhiSl6XLCN9kbXXwfEXXFGTr
nf9cKxIFol64imZDwQ0cG9yowvboW9Z4zNP5LUgb5y7sIeHnXThRf8HbssVm7kzueAFPT0Vb/ZbE
eC9yxXJLly7b2HL+6Ipx2Y4SCERaheqgO2iL04IHpEmy94FlKMY+HDHZsKCFadRhYZUXb2KH3YSV
f0CRjC7SYH0Tsjk7jffL0e24N2EZUi+sVn9Obp0MGFPuq51LyUdFU0FHyoEDd6LnbItW+TzP6H/T
6PypmF/2Y0r8NY7Gn7NX8+POEY4h2N/0HD63cSd5ckWjQUcnNOpMfNSSAtfXNFvRoW1YjNQZjQ9Z
BhS7iqEfz0J3GEH1qeswA0oniGmpt/0TijmDnaNuMyepbi3pXpTPtCKT0D44cqBGtPN+Ji74Crsh
JjVF4jiHPdmDI5Tc6BjD7d70XLfRepvvypt/dsu559x5WjqDaRh6z7YqywBvoHWuTUbNCGTQ3eC7
5skRRvEzXPEnNbYWtA7UT5wppVjCWxOOn5xc+YJ8DC+L7t+AyqlzLbz+oa0eygR4TgmAJuR+dIRD
C2G65nVBtDoOK289D26WafRxWvNZ9Lw+P9ht5uzsCKNw0i2/dbo4O9MYetNqDmHprG9yYTkvMOdc
fiJLDi+mbogc4Q2MnPIpDltwoqK/z3NdbcY+io+KqtRAFziYyjtTCXkjJj8/A4iBz+GX7Godv8PF
Oi9QItHaN1VXYF4KUzyeMie+1YGemL3SubP7+mDBF+iLOHyNHbjwdp0dojQYdo7LtAPJCQ8NkMug
OCZAF+44EfTHISCCXudUwutkoQ5nBkymXGFvnfUWaFph34QBaOG2Nzf1WrY0Z6dlbh9mNnBX6CzQ
BWBIqnlTdC7UQUDtt5w7jmlf6oce5kWdW6ue85oZhi5baXUmNk+VXl9wUY2xlQdp1rzBL6kdbKPc
LpdjE3oDYjaMl6QVUNw4ZhZlPJ2tRT86Rec8gCgeu4ED61Q91E5xcLo+oIem8ICSKX12XHfbDjjE
l9I6zeU8bQvBIiADDwElwEKPnpLz7NwOHIexA07veW/RTkI+Hq73jx4s47PMk3fAsMU1CuPPrzsW
KWxKo0vQdU6D6WchgoIQsziqxd3E9cVt3dtMsECJB1CwXOTEmcsKI/ujG/X5a+y6MevA3eRSMVrB
ga5ZU1APO4r7ycaAWXVhdKR9ruwPkx03F1VR6hQ4zsuC+Y6DiH0K1vQV9+o7sT5bYxFYWEqZnIN0
6o8uAdozZjbfMO9FExSHKcS7LiPGuSYVaE0OPq7Fx0ifq5PN1vLJMAIKGrC9of5IrWqn+xTtyIVL
rdH8s1RCsinTP6ls7VsPSJRXxA32dUiobChojjQCEQPu6Z3ay2DQ58YQ3F4ZXCEe3Hiyzl2yZNfE
rCv1LOgP7Fj827KqrFOjBzpoJ77/NrPPY9GeWK2UxzGm0ifN0monQbze5pMnyHORpYxm0jyBkfLH
ihNq5Ln2pu7dYQcmHVTNDVfye4mZ5pSntEC1uEt1ZQW3dvVLg2Yxppm3bUfhBPSYj9ji1dLoM1uG
vWgTcXd76ArnyWaxjPeN0wyTzfTQfGq5VJRwt82udQlwh2F1UxSW9xTHGA87+y0ee/czst7D0Bqu
ietdWIqFZyV8ioN1fuHJTPfrpgMhtz1KLBqnPOE6z12cWkPLQowp7EcrBUtQJxQATM54TnMM3Zmr
yQkPDSgiLLSdVxtqwHjPVqtY607dE9snxEw9UvRSxv5+SXH4VhL7Eq6X1y57NArgZOqpnzC9Mfpb
fnkPQQU1cnoB1eFjqztHaOg3Afdl4WBN8iBJbjs1c7QJJMlchcNqLAy7Ha1D9EZIuEXp84+k+XAx
oYXrdMqwY0Y44BPoSRRXY5cps1Bv65HyB9F30cGrR1J0q2IxLmzeiwlbo5VQ2gwqrt+PEZTbpm1Z
jyUVYHY+6gv9P4hA8UNlzU+Vy2k8V/IO+sz4OgdMytyf7yapf45eFTxnqRM81xKFwKBNaPkwKQuA
i4NfBckZ8GehwMbb0dbSYfMcr4ZRhrvbKcreOpoeLlwuyYahMzyij2whbQFvX0xxNsx6yPrYNarZ
PZUZ1kwWBJfZmeE/ucBJkqY46kl8CFTzTTqoPXiz5A3U3Eln7Wvj/RxHWgNQOPRutO0/KoMT7azy
h46YnGMTnH1qQi5V3dwpNTHYdmX+mJrqWS29f2T6Mud8lneMOtE5sjGUBTFU6nisOlBBFsGGSqC4
NkKd4W5TpzQ4Fy+qWrTgVoJwTNuTRd5G+yXzEfeKVLCL6Mrux8jmGiuGxT1ndh5MQc2Mtsrv2hLw
XzKoZpSmcMeZGYe5JH9hEXrjkyWjPSrLuR8phagQ+dMxjfw73266NUICg8TddCmycQbgaKGBLAsI
A60P9i+TIA2uDTYCEMulT7xnGwnl0IfhJ/YCDIQVl0lsExuGexw3LYqrxRdZZWpfNH0rc6HtbdtM
6aaDgsIEAhpbQvzwO0kT8mBR59lZGFoHyh57bl9+N8SbAPVqk6QBk78a7oeIqdrE+uBBK0I2gint
VtNliDCvmR51m5cN7ZYcvd/GDxwrdm3jAVIq5B3gLYhZqbrrBpVhXW0eZSg48OYVUZCCMrmv7zMb
1cLz9Thj5z32XpfXP6i+gay5TWUE3JVi7XzU5sRIzcW1ArkA2wfQvo1J7+dXSc8X6yCdl+lYzNn5
qyDp6yFiXM8q3z7PDeLgNJG7KKL9WPfhASfgW9WCSq0qKi676OarFeirJMj18j8+jhrYNEPHsVj7
6DRlv4v7jNTFjEnZND+JMHEXtZCqspu0DT6W8P2LCyEWXwIto1fU8okTrg9RNuPjj2ecDWsTkG1p
al8KM0CXx1L49YDkCxiL/QtU/5kgqVdlx3AYb76wD7MRE6mG6UcfBy2pw+zZZw7aMu51m3le9xKy
OksbrntZTBwaRk6EjsNPusyeSmDJVHSW3q7DRq8GdUEdrA4ANNoLdK2bWRsX++MWIi9vXojJHLI2
RmTTHgp9dbDK4EfU5L8qCeuj9l+WNP+NQxI8Izy0ZmGRwV1S8V4hghN3F8eNKHSP7devsigBdWYz
j/OnB9Zxg2OPKTDHUmg9dEY7MLPwhGqB3y0urMtsmwFoIo77ZgZM05TfbHchqWrbhG6UhF1oHnjn
cgusYAqstBElU7xpXXitJowoTlovR/QJ3jxR9DrKUXyrFkLIceafPC4CZ7/xiWzWVXhY6vkby3dq
UdYdydJV7dUt13/r7sZJcJhYesg+dNXvUovpw/M761I73ktsGQHowXcvdjm/ismovZ30FmXmdNmV
OjpiFuSaPUTyfVYCCLl9iRySIW6Gyo1iBXKvZn3CWUbprYxpKuuKOto7nin2QxVhekSnBxt/mdaH
uatbkFr201/vy7W3CtBUQL+G+iaT8bad/Zci+EUerCXnbc0xePSh+e4H0LDaNoCjXZJULmgpWobs
D6XB9If0M/ENjL5WYOM9wRWBLGxtuq5XZL9pKO8rSU166YuLxR+ORbkKjvyM6Uvx15vx1k0qhiLe
lAQg0RAPCpCv+smYAvgUlmLn7BJL3ky5fEJx3OZDTh2gDL5rUX/ayciHFzhjxgCsnk33sETmUwYE
Nyy/5oAzje9WWb91P3V8Vzh0Z1nhjd2lEemt9VAtvrV29yx9LMETssw8PtW0whbC7GJuCVvKPXh3
0+jsYLFviuBbhtk1tPS3mC+9+HAvJzfNTl5AoZrBWnuaqJgsyHQ2jXtmuzFciljwEqtSItINbIQG
Jt4FhaxpjjHROMOSGbpUgo3/Zuo5DjYO7ZLeXD3qzDhbwSYJ5IMogh0HVhxS2SFeogjtbm1ETqKn
TDSoEXCDccdkd5ijBS0G45w8R8hPjC+RxBiK9xs2/C6mIGZTLYG9Sho2IeeSFLKigXSgVNljAVie
6rjf6bZFMrBKnv1a3De7xbld5CluveAYcSByFLkulwAr5EV5ctZrz1flmp3Ky9DUBhVNWCffcreR
IAiTBuVphGm9oe+CY5Ib/CpiC/vUVyEaji8O+Uhf6ANbS6UcKoPgNlH+OwNxtDNhc/9VtzbUK6rK
eM4paqn/SxwX4kI4f7CZ4IiRUgTozSAgHEozruxQ4JZUWHHGYpKXoG5oO53tmzGENMY8iYY32KQR
qsvixeGlgH9+ML4EgmbMW+EEdC/o+bVe/1gYddzwGn46nfXIhEDEJw/v7TUguN7uvh6+mshkkpZU
W+qHxo6vRsQ8v7Vz7gub07n5c4MF9BCFOAPrKiaiT46fa13DWUVwLoQWTVtJv363TcjrHkcLH+2y
uMe10IDcZ+iDhwvsn78iiC61HO7rHn+5yvigZ9X8XU8kBxL2aP3afv11l16/869fTfn3MQkFKUND
Vquy3llgVlvs5a/m0S0pbuWFrWvKNoDMXmvGGeRZHVKv2lHIBS8LPgYI2ifuV3Q9981TUBGw5VC6
XDx7YAngOID1C/82MA6xh3R8E37xfYiU2SbztHaKMv7i+JKckN0fwTqdALV1uTy7JUs1LSkvYTy9
ZJWjLyFG0XMLskwKB/K6M716HvcMLudQSsMMPT7IiOblssB+vQbENcB9L6fOLQ9Cbl05OPLYGoNL
7og/jfTO0kPHNNQVfN23EbAGDMnfXdt6kYkBW8k7BT/wNYrUqXHkU4cP5+jTLIL5K6OtgGsAReHz
/dDlhrbXg7EVy8laHaXbvM5jGvH2bu+y3lxdFCFClPF+dlv55LbEcyCGcilW5oafZI8RYHqJxume
yfaR0xphOa9t90WgLPp1oV04XCA4K+8Cm9ycvxCt4ZPUDDU5oHG+nWR96t8yexDnpYNfT0viWrk7
Uvpi/+4oHaSFPiEIUdLUkYyIeVMIK4kjIKHgrr1HEW3DhCNLp0+hwIcb5KT6psEc8xy7qb8Kc65f
RYfspUkteDpx/Mh1AqN0jozhsdnWKNs1DuvCodRpaKdw35GiTVdwKuItzOnCBv1KTrR1m/BI60p+
gsbpb1HsJLhM6zAUHmXKujuUEfZLq9AfSa6phHQYYnzQMKxErm2iURNw3AzJdN9HmAAYTPJ2+A5A
7IfNj3ijNMQezxm6Hf4NdzONzWepxCc5ltylX8uuAZvaKRx1LCzVCuB3tTUBiCBfxYGdjCQn621J
NZo1PlWCQqV8drhLbtLAJrSVuEQo2dbs6AOyuBn4I52a7itW1hXG8st2rFPn0Pbj1nhhmnwLztd7
SClF2fV+1hK189NNRPGTz8L21M3DKRtDh0zI77DCRRfL6Oxxlty2itxfUP3BPJi/B6QR6644iy7O
PoNjE+TkP5ggT5MEdQDu8ndQd+S1u87fQEVAvQ+vCXCujVqMBkpWY2V1qj1PIDrYCoFMgvdHXCa/
769V3QE9gxLA4iaU6pU3AZxVBKG4q3GLr8aAiDDlupkPg+I+mfLoJPone8S6Qz8okAYqVROabVfV
2SY0ycC6rlN+qgA8tc1vJnLbSxLNRwCUXHDDAanRbtUBGj0fcFglnprYEDlA7AF0ozQ9ty3pPyxY
8xYnQ3c3pOND5FM9S+S4CJxfyPfegx588lbNbb84/W6Mahp1E+S6gRJUVmr3Dgdsr1D0ldDCxgUq
Pemq9rYcpd9pKaxz+1fYEnmLXJMekyDAk2TTAxMCfAsRhrhaMaWQVspXQmtMzs4f9/4yX40hGSN9
csgtzapG4tpyJbYxIQk1tyHluZr8XO/5/Um4/u/xlo6SBP2vLUKwiFISOFbYj9WyM3ubBRr1RfJT
tC+u78LTmfAoJMBq1/0Vzh/cH3u7U6TsELkqF5tLVj5irtAHP6PMz6wEskKTm7a4HWEJFZITlLcM
W7YyHOMHlo79PLFvJKCelZK4/npaw6FTJcfUz6MrqNx336gdbQNAm6g2bEYWJAnU34w1LpoFFw1L
smzqsuIHON0ZCBDfmFeTzGrm+UaUQAOSriFqFROHQA9u7KvlGYLCcfaS141znStv6zYW57sxA6tq
MSRzm/OxzGAHI76OzTZN2wHUcfPEKY+btJ1DVk+WvSPnXZ4M81nm+IDaztl71EbFxVRuE1rvC4SC
nZuMP/zWe156yhOQ+Xd1nZ7De6XdAtGUtRG6I8Z60A8UHWhp2kvVkQUB53nqh5IgTy4OaUjBZEps
IJdudzAZr13kTE9WC7s55t1RZ96FxWi+bWiDSCXo09Apz54BB4bPkm5gX8wwxZyfrH7hHdUwqbuU
BpVFmAc7hWBhnjjhtBcvIc4YCqIvevlsknHcVGHTI3qZd1XdRnQ7sL+RP/LJxVI8+fZhSPicF9X4
gfmHWERPR3OaB1cWwdYxbwHB8EcOuTbgxMhXV4nBhrT+LZOy5aGpCB1h4qaCKveRgs6pa9Vk5ssH
CmWCC/sb2sfD+U9lx+bklurW1QGx+YF1BGdVsIExN94M1riI4vuMpFEY9vI0YM8r8vEmKqECuHJs
NiXv1roBIGRbFYtm9ha7CBpci5ACUbnYR1b00YrHsi+Xb3VxXHhHyYnRehKCyGRKi3Xncy/yChut
15+oJLWDG3xjFOnVrdkXiyCBrd7LfAZe0g0YXcxzVMADtD1w16YDnGYX67uBnt84oVfaC3HaTf2y
t+30ZVDkP1kfFZISnRCbqHaqmM/ctxwf4gGLBsd03h+YyNzu0Y11fGVNdTthPMT7rpJDIJyrVuFb
HGCNHsC3pJFJrkpCRSy8+LSq+D2FGpBVwHWkzP+LRZyC5hOqgiYS9zLO9viyHuhCvA990x0c+NBb
LdsQc19jHZoiuRTtFN+19fyR3plB/nRzPq5zXX6r+4Yt7xh8JjIQNKgSXYzzGRucs8qQVEguHC3K
seczgRts3PQc3i4UMO/rhuI0tC7BfTlgFcY8n7yGnqLPx4VVm0fonLbXX6Zy/SQaZmiufWCMkrV6
t7GHsb+SDNG+358J4tVUJH/1JPPw12+p5NuoGce/lxCDhEOdIXJAFisKoKDuKix8PTj/+av/3/9W
QLfc9Bw8lyCXMFMRbsNqLC9jCsHcNpwzKTZ2DrrVzzZHwqwKZ9xGYBpaSqJTyqTpc+JX8X/+6uu3
/+6/fX3Jf/2Jf/clUoIbRe0Zdp2kvttNiHenXRvfx0Gq95GzAHSpepx5c7jsrA55JqZrtIzbb3KS
vyKK6ggS0F0bqszfyEZfSw3Kq1Z2eZDYkbeKr5LU9xC9J/wLcD116osWI4IgnKWQcMA2n0YIlxXj
WteIA/2MKwQxNvcT0KIeVv+u9GYgKaJnU4nM4bGq3cghuZKLpLII3zE+FiDVEAja8PPTyZwAtvsf
rpmE8G0uc7D4vb1q+qO3JjSEQ3WOO8Cg6ADOQx+xgO6RN/AZoQgA2oFDlbH40Fw6zqHalcb9rEX4
MEcgm+jy4ugoTtYw/RC1cq4hJFanZwmqfHQhIpC8PPdtkLpohi7mxxFHEfUiG7FOlCq0Xofij02/
0fPkfPTO/BtxNYZxFH6LGijymTsf3a6vL1WW0ZRh8NWQjZHbFoxaPZAwmTjZT6b6tczpLbMLt0G7
e8UPjS69cCmYdX7HuLDXnIgofqD3NXGGpyIEh2Q94SJyiUB536ZWHTmlJ3yFTY+BSH52CBSELxJz
MMFYnEQLmcciI9pP07xzBtpnOS/fu0vxoYfp2RQMDjYpTz4KAVWPNZ1VMoquOh7cY7IAunDdxruM
g/YustIvueUQPF9PdAZ89yoXmZ1vZn0wbXuXD4N1aQJ/2IYDoIiw/9V4fHD7hr+w6lzrUhl4yfNj
hALb+D3gBnMv2FVvuGgO9HFyo9nR+Rxv5goATmyKx2UenuNAA4/JxbhrR0LalgO3RxWgwPRcNPDf
S3lOWbdkNHw0U5BTDJYrvju09KKYaU+CAhIE4qxjKgrnALBzVkwnuZ7xxorSrXrsw23U4pUIKl4L
JyrEVfrLGwfFzdIHzj4KpvhUh+2lplqkXIxz+nr+Tnvvghff2ca+Y1t+EcusOHkXbxRbPXjGfaA7
+Hscv8IQzq7ahkBNPgtoSOI9DSnzjkB++vqLqDYm84RzeEJyjsHE9WgGY9yqE76NFYqJFhv4Djnd
WYeklcWxoE751MTjeBpn7+h6Nj2auWCrXl0zMO405aYw7qti4N8d0fTnDQXAamt54cVvLN44zMN4
XDn9Z8GBIe+jjTkLSng9hZ6oRagZ3/KMGFZyqz3njX5mSlGC8HtXOyR61LHP/Y+lzN9NO+JpNNXJ
n8IPN4xDttgphE3CXfYCGmSIC041rMykK7E85w1SUfjuNIN98N0UcT+ZP7Ka2E+doUeNBMD3YRry
g6XZ8Lnymt82HTFtnKVPA0aGjd2obUrtzpTJ5KmM2WwNS/7qax9wRM68zvFh77ORYjWt0/siS0+2
FcYHq5LxbdqrgCKJxIZbeRnqSd5UJrBOQ9KycWwhUhB0wOMd3zuDw3HmuxI5hMble4m/aG78J4OU
E7FxrDF1HGjteMzXU9TkEyQTlPe2ms0De0cQIPn0AjgbjueQ0n67bh2qOviRkj7AzTWQvtT5fBHr
26/3kOqDjpc9Kkn7s16+0vDFfJ+hbtlMpCT6qDMPy+4ujhR7qzp9S+vapfQsLeHy+jCf/DXpXcyU
ZpcTQTPPUUBVInzAg2LrMEOJJbyyXeYg4EhDGNTGM8NuB6JqkJiLO5jpr4egJmpLxScskqS9pepi
PNIwAhsKUxCBujJf0kvYC1Krdv04UjvdrwuNr4cBQD6aiQUOQYevJjNqQ+4A/JOX0OM8ml+FXUF2
DLA6N5RsMzJV2XoHyXrYdNAoCwZFkhMwzFbtSQ32cJHrw1KNSIQ9m8VhpWA7Inldar626OA4p0oM
V1Guh572l0iyEnGVP4MDgIPVek1TtvgTaPBSE4x92YK7461xItfLznNsbzX+po+6ZoNXYzQrQ/PW
rhvsStPpY0/ZL+xS8XnUtX0/drjf/UEiBibWK37FYgmTB0zG/dZY8EJsPwPd16mOu6ZhD7DW29L4
OOyQ4+LrYv2Z0es5Scir6hJ1H/SstMvFaX/rek+s1IOLICdgQcJ9nwYWxbaNGcubdHKfyeYG/Tw/
4sgomcuG24LvnjBq9RT63g/Tuc80GS0fVlVdA38yvws3uQ0eJm+JP1qidrvF8hI2OFQQTTolpx9V
ryKeITV402FMUfBnIgNLzBI1EHXyLobgw5289tfcvfl0FeQlxQq9VJyWJo9aK/dP6GNGTavI2qSt
TvfhSD6/KjFsuWRRQGhGlLkk4e9skfio+2Ubz9gAo2opSRFjEW2dJXj2Vwt4ULX604FPUXdwxbwn
1STDzmuj7NxpfdBF8w2NisVVvqYFioUi+/m7lz5Ik8QvZQsPRiXeLmGpzyeDK5vfpN9F3kZXL8RN
2ffucGDKrs9ehKkkq6rnCo9cTXE9/uLO5jjbPE3YRmXgjj8JxFOKwL73pQYikjLZbrzySdGPchM6
y76ZnfKSJk6IVwBj19xQpCyptILKuJIM/PocaTRYMf8O3PymjNJjlU3yj2jis26xfHN4VzANeaGC
wfXuaRB0zlwKqR3GYfFM5otzLpmm3150ckiSnhYm3J0fLcM1ij0SM4Pz0HpYtU3LWtFX6kYM1XGu
puZ2jN3lgX6G+JiJGAkYue1WK/uxxy6Nfbkrb0EXsF1NEVPH1tZc0wfnoxNLckgy4V/8dU3x9VBw
JrzQjhj39W2ZpfVt0SZqr2vU1b9+i5B/7Ho5gwhMbykdmh50H7/HBNc5pbHhGWrxlOrQ27nBuFIs
knqfW80aEyGwm8X9NrQ8n+udoQXb9O02C1UPWLJ799ca1chbX/Ma5UZmjrxpMuubNwiAajOeyD7+
41DGzC1yfmUdROJ6Ic45StzSHuvgIWTdxMgKIbfOMLnmMNNjj7ZC/ABuDi8knrMH/TxR8noCIlhu
dTVgkAgM9fNQfbq1D5bwBiOxkGhJNaGZiovxySpKvdehlW//lnP8Rznd38voPPtfA4MeeUZBbFD4
hAf/uYouDvOk7pP0pERHiGfpxO3Y25dE9MEjL9dhQJu6ZNIt+w26zV7Jmepzm83/UhJKYZTCzJ7P
SY6jJX0dO82AW+TikmQJbMDJK4qtVgUVybX7jyiUm8diW7VwTaO6A4qTpJeZER7HQK5e+jzoyH4M
ztXN8OFXjgBH5VDijp4Un0QdfuSlS3Vk0KRnMbj3FNVGt//1oIuyO9Hw9RI5DXstyZw04oCzZx+g
zzJ0kItt52nwg/B/eRml968vo3Yd9l0UY9MUL9bGv5/fnxJU1v/3f5z/O8UEIhbRR6d+8n/VY+R8
DG06QsBO4b9mkNUjf0zel/d67vD8+LlLGY1xn3A7Ak3N8woYT+4+sX/t7n25HPAsEGChmpZUmB0/
88EljDP4L/bcWecsaDf4S6IHk6VExpO821dK/cydFtK7k8SPghgilov4kyYOPEVmKV7JGJc7WUE2
4xLtb7F/hne+M5y1oYoLS+hDL8jpya6hoZyIpo8W8woqovur1PK/dSH+/e3mErv953xq4GpGQEHw
nB66Nb/6t9epdIeQLhL4bIMgk18W416F3bGeKp5uKmZGSXqKcBz119HGyko9asp74Di5A+haOd+F
ZWDfxGwo/DlvT18BttTrocBEXrAv2Dduf3l1Ed3rPfiG+RtEgDtj0wQfZngZrbD4oOFvfLYmecXD
8z9/lPh3/+2TUzxBhV3Ykev///uTo3B5KMcF27vK8zP2UuTTAxyj5DOuOyKQUdXwUeIHwfZKHtym
M8DBEsAzdOqGY8UQ3Ob1SaZevi81y1b2p3QEz4P9rQ08YMttgdTN24pSrQrzChvb+8j187/9ClzR
nS/c/m4eQNlZIut/jlwilT2Xb3TrtAd9xPxjLqRynbul6spdFNn+RwjztJBs40pjv9p9+pGIMfnG
dEM1JQmYk/QH8ZRjBN/gRcKIOUHqWCI6zIJGPROVgIyWJnLfcubYVlVAcyB7k9Ocq7Nydw6xtKuI
H1otqGaJHP3MTe+CtRzydZPHVLWr+I7DLBeEkCxlm5rw2jXl29ip8ffIsiuU/Wc1zCtPGiuo8J76
ER9D5nvAxbxePtP1jjxdmPKiOVDvLIcgadFg5/OHUb03prp32sX7zaX1hPoZwsEwBGqTEOL1oKOX
NKSGcXA8dUfMjsSFVZwIXSbcJ9Ag4wP37fZA/W/cTweqALsPYm8Yx7szn13yu1PQ34iUlIuElutO
bf1e+irYBJgU8GLJSxp7xal32/no9Vgxx1T4OKt6d58zZsRh5Xz8z+9C91+vRJ7vO57vUiNk+84/
f8JY8CSWSyb3FCCYnmysyy7S5q0/vuWjeEj8tVg8AmuDmCiuuZPRrZbAIv0P9s5rSW4ky7a/Mtbv
qIEWZrfnIbRMxRRMvsCSClprfP1d7sFisHI4PdXvU8aCIRAIZEjA/Zy910ZCz4zfHdp1LXqOkap/
zizqvCa9uy3BwveuOll0eqcJXCz2DuKX81UnVPVz6y4cIkeJZaAG2dTu2ig86vd++IqwDdEG1VHi
xuez2rJn6g7WLqNX+b+8bHGdomtE9ur+6z//QXFFQ02B6802CCzUVO3diUWxKmXudCfcQY+5jZJJ
v9UnILZ2qkQ3gdUds1zPdnmQw171kMn3avfIjOZWGQBVT3XT3TUmHsveAcg6WcFZ8VNbFCvB2s54
lsse9XeQ9SgHhRByHt803H8LQ8EBGMTxEz+ikuSChZrUzY1thAe9sHaUo0Hkjz79aaeyVqmewVC2
tg39r9VMO+t/eQt4wb95D2yTSFX8HlQfNTgDv55/nF4tcQRXAsFW9rdTGrjnrjbol+kfbadt74m9
Cw9VEH1xTLQbZlS+DJEP8iQYN4TPUZDLvPI1TW7bXvuQgj47O5luPGZOIMLTgZxzETlaVd2/eNGr
j0zhrh/6z9Woqju9mvC5Kab6bAChR5HCL62J8atMxW1rAJv2aWOHRfqc03i7naP6RQlaCCZ+Eh/g
CnUfPOfg+3n52FERWlXZWO66rrhLS3W4rWkhn8Zg+uSqTY/MNNs05YQ63LKfmym2blvdNG85X35M
zUhd2ToQ976N2gf0Q8YJ1sCNXnUWU8MMe8ignDtcRZCITWsdDXN529CqWbWTTlIt2hLO2fsmZcrf
qyOxT1M1P5SW9uB2ZXHsqvrBMFr3RG4YmmEmg6U3ozhGL7ml13pUihLPSZtHW7ezcFPM7rabvWOr
VrQKBhXQ3uTeW1qXbBUbkEjYBuZ6UBCkYlMMShMFulO6J91qFERLyF9GpGUb6h9fnclT17ipkwUW
sJywG5JW0ky7peJAtH2fwkt0URI3oFPWEdP3tapl1Wp0HcR3mpJsIj3J79So2yE5Rb4XMS/3Z4rd
lgYhcCa47djkTPptEZxthS5pQARzbU2i5uv0mcEV47+Uip4SYnxuPltaSeVrnpByzf2r6hjNdg4R
oeCMZOzXYXAsc0gKfcy8oZ7D71Wq36HbPGtItm6HjOKoicPURZizqJh23dVp561txzLW40TBJZq0
hNZ6jhbQQW0xReojPvPiPg1H4qNsHhn6NmP12X1GKbYwHOZ9KEztU9ZNNHhKX3n612cWTff++8/K
0R3T1lxTM23PfDdEDjWFwlDvKFu6qeNSmAhvU8f3lyi6wfXM5teeSfRDXsaEFGtNui4dk8y7kEie
3AmgJ1C4U2K4EoXnjXeNoof7zuOyloXeo+W50a4GWbDpnUHbGYb90ubqciwnaI2F1dy2k4J0r+qB
J4VpS/CvQlKfWzDBuxvJI7wT7b57BqR4KzSYlFGO6tenOe+qerx1+5askLbncQHllNHJU65CRnK2
AfAse2voVgNW6TPZtbTNCw1ImVe80TanUg2EvgvDEnU/38fI0pwbPSW82bAjWNdDDetKw7qdTe1L
NujO3ZBEawO3mfDpbbLwkCld88WZGkBHqG815U7XP1O+6HdKQbe8iDczg4gbhxEuV5Jh2AEPQX9i
x6uBE/J66PkrgQ6gT838eWfYwV2bx0humILRmpv2cC+slfTBW87RsCnrpT759QCJALzbg/eMjfZM
jgt0CvM+h5h0YOBtHELLww7YOtUO+3yIM8Ez1iY27MVc5cZtkjM0R5h0Qoe51JSSwQZGrzpFGTNg
TTpC9VJhA7tC1CaUEIir0btYjzHOGypfbrbqfbSYMZmjO89NqpsIPcgMtmJtBpjxUEnGQZx98RKE
AR54JK329aPu4FWU39j//Mso+5I4/qUoaVwGYfvu5n89Fhn//p94zM99ZEb59dY5+lIXTfG9/Zd7
bb8VN2/Zt+b9Tn85Mn/9x7NbvbVvf7mxloCe++5bPT18a5CC/5mULvb8u3f+x7e/g/nRbE3/l5if
41vevDV/CY6/POQH3sczAfV4jmOpaD5pCGqcCYZvTfvPfyiaqv+hWqaOO4fhqmlaxk+8j6n+oYr/
HBv/o8c9PIc/8T72H56H6oJfmyGuyab27+B9RLzwX09FKn+AvFFmmrZluICE3s0wCJZyUWGN9hGL
9t6IU/U0UJs8cWEbcXbNy0CN7G0+lVtt6ioulkLCacITSal+Ii3qHBEhPguFEnK0vdyWiH3kWi+E
q9ebBVbSvq2tnbwz9z9FvlnuB4FZlW1JuSbbknXXGXtQnNfN1/vktnSeGHZe726LJtmWRnKsHRE0
GLrVsEH+srYAukPDf+1hemyw6fV+pexnC/5rogJXM+yackITcixZgs2ZpaAHKELOHFiFa09NiTZQ
H3PcvDvNVFZDqITHVI/GtW3b36EIVVtH60PzVGdYi7oa7C5yKZTULBofBQ9NrhctI/V5MkaI6Crv
974knEK+R36+AWygbEkeJ1hRRCzy99Br/fXmWELAB/BIoPp4i0Ak5ppKemw6d+e0QRqtkUZFd6/Z
VmU+HuQitfCc5G5G7hKAz5Ri6sIhbX0Z63F9kAsFgQ5mF3HbUrtyl/Ka4QM0K7+PeuKe/nwa8rnM
4gnJNbngebSbRh1I9LHpTQvtynUht7UFw4UhbXc5Me67qsXmJ7rSMWESdkG1HZe9lYZrUzFMhF44
+hgrIIyXCxUEB8TSfje2SBZaIYme21TZzH34gej5kR6bFR1mdRNp9Uh0Ik0C/D7TEPYM+HBe61VJ
vNdspOTtMcgwEfZvmdme1HjoDhF2y4EI1d14Gwi5oVdxGTNAdaxz0VM1Cr9YMSikb6wyZSEeTssi
bO9CemuWoA+Lir5d7kfmYdAsJD2V9tkr4DL97IrL1rjeZSraqX4pb0VFwbCro0VTIJwDVkVapFz4
0Z9rxWT1ey198GfzxZkm8Jb8qiJsNPDLwYLuDZEu3W0YqUS7nOHmzou7tSeEqrGN+mDi2kgmrgcb
FsX2CkJMAyGG3I9W9757FflRBAqnyJeJHiove1PSwGcu9zSbb2Pz6tNAaFSD+SR0lFnt7s3ONzdI
0dS11utflMagqZPW46rQHJH/Tl+f6FJ8H9lMe4voWYSdcbnKEHAtpEjAnvA+LiucBRe9gJVo5UYt
y4d3rz0fwC/Trg63lBPw0ohWQSv0/KQA5XQDWcjfpkUi7o+fKQkpC7XLLZQvSzoG3t6MlK91T7io
kp3shn6r3rpE9DTUtarQ81Z0qQCITrDlZ19De6RA5gt7YhYoLlvkYZaP9hgTdNUjJ3fq/ilVbALM
aOtvwrzaJglDqoJ2s+5nu6Yd1MNApg8Ju9uGjt1eF3KMWfhxbAV6y0IPoI26E5x5vuR0JgSm0c1p
50KZqdEQQFREzFWvKsZLO3hGq1oDrGGaOtoCssYXrbhJ9UGDoBW8oWhvD3VQtge99tKNMgafQbxU
C9zb0BZbO9r1EWqzPkJUJ7rcSt8A3UT1qvH+HQyxQB35Y01uc5EyrhM7/iJ//W4FIRqqBGeDuQiy
dW/TiA3LHuCkhSsgaihIV4ZWMwcgS8OtCVq4PCVGTLuqb1fyHCQ3OR4yaaRYMBzTN+1n5y1xkUkT
E409YyYCu6GbyuTVIvj8x4/hsgqNB2yt3e88kbxKGeGTl4PNSsBDHRIPum6g7zt9BjdOc9hcwRUt
BS9zZAzU34Q4Yje66DnigllFhnvnaZTb5VtpomyYTP04RHgTmYo/2fr9TMcqKmge4OtFD5kiopPn
X3l+y8ncRkQYX87LbqhQ3ofShp8pyneqhqgxgRuh0KkbQvSpZlmeowKNKtUtE9E34ieGBNRu6oJW
GxrLVT061cqK65Oi28NWBisrqmgFitxlEL6kqSkt3nqPXAwB7NZgjx1CQf6WN329+1qBLSFmqCyX
k/hTbYSdlZLNtykxtHURZelxCNXkCAO+4wdnBVx4xxip60KuyoUjNl7W9Ibels1ps8Y9sxzt1luE
U0Rn1jSQCqTYh5gBZMdZTbPjpHXZsRvscl0oBabD1hrWGEBwKE6cZkYoD3s/Q9MEV4gsST+MUSst
ZyPzDio6qUPAt2hjJtlD3pCf1xrFugIuC4l5V88pnf6ibXkLmmLvOFCJdXEtkNsmu6ThD/MGmyPn
+cZ1pq2mWnsnV+HXVj01wZZf/Nb3yts8HZx9ZKfnHr3sbhjGmfxh6PcTMivMAxhgcXpD5LcQjSfa
3iVcevZNxtrsdYxLvT96BD9VI/M+1LdjiZElKBSAJeLzyWrarnJNLkIGQlvDITfNW2YtDrMm6B5G
sixinJVt1FOIrkwmAPTo0gMKVmIF4GmIRe6W8Qa22nMn6PCRGPZgWP+xyMWaW2bxnh7OwpHUeXlv
7oF+Fh6D9Fs9okJ3yuGka0jGme4vE11HBloDhykG0sud/k0Ht4xbE2dA2r9EQfE2NQzeKCOCvVc6
zOKTuh1NDYyF8wEQusirNNQVynSIaOXaH4fn1CJzxre7GGjjC9SDZg3S7FQrmG7KkKgoj5eSKJxf
QoNIE6t6yXr7MfFHNDxKA6YknD5babluSIkZ+DEu5ik6t76VbvWQAAfXhHREB35pRd5zpkWndphx
jBkGTFfje6PbN8U0W/vO19djD8C71aL5ufYCMpBM/B344jlBV892T7hahDaiHbObjDGeQQwQIIcE
EDlSIIw6N6BVTiqQiw2znU+AgqrFDPDcYPy0BtVKuEee7WKH2HZ7hF3LiHGXVpSCUupaq2KEQdcU
4jrwRvscy2tZoQgodHTZ1VrbjUmrY220n7J8OvCXnTArb/1ogDHUiquPx6VlxnZH250wLtOzNwxX
O9Ky+mblDAPRdWb2GOlesiqpGW1GNDfPDdckt8feSmUTmb/ypVUNe9OneKVrVMC+UH/PPqO/0f6q
USNcRF77qGloTloc3NugJD0vR+gZzwwyvHG2kWlG4B3bbdA3/Oi04DiWez8GgZ4K7EWkEqvVGB+n
adDu+zCDrKuj4gJtiTQkOE7klVpFCM263lMSGDinNRD6HOdWb4x8bzLPP6lIZtwC3VQbAxly4mRR
ZBGGhDsbpuNDEmVgyoy0RE7l7LHmpMvRUtv1aCNntogxGaEz2ZA3fQYOG8VC7Du1wZOO2wgY55zi
sQUs37oEopJaSTmcLl9uGxRAkSHO6EaiMH/tCzJZo5hLXhyuc6cGCeYQPUeOAOmQSv/J7YiR83Ag
DhZ5WbH9MNDN2SH0ek2mDFeQZZJiDH+/Odt63y1NI0FiMxbDuSOTM+/6lVNO2kI13HZDb/+VYvNZ
8Xim/WMX3Cd2dAypJS050xHJGtY6kMPwyXSNJYZodTczCV1EUXHXGliGEYVMC3Ng9xE1OTrN5pPD
/4Ow+pJeZpUhYo/YebJnv1yhVjkB3WBI2pThqqQ6YAzGvCv0/h6/VLxyJjIaax1GkuV9bYKaEyEK
3qVJMWRr9766VVQk5MWwG337to8Lj18xkWgpTRmYPjQqnIrosW4kg4d6iq9Z23SCa6n6DmLWwCc9
C2/FgCI46z8UmfVVUcotpkcCVxuXvnOMaKx4Ccb8cxCCoZoHt1tWM476jg8G/WD4uXBwvTl996qp
ZvpZa+23nvyigenyxtW6jzUFK1Gki5fUYTZTYDkrYPfhRN9Iw/xKduaYHcrKZs4kY9p7KEEbk8sG
UyyrJN/wGuMu1+RO1225fOQ12/3d3b97yN/YlqEcAi4UjbDIW4PRkcwZMcQVV8PxxmxZzHLkIvq5
Jm9eskjkqs2YcaN7zhljAorlmcGeXINshtQC7lad2GclY84gN8tFJva67nrdJtfAsDN6+x/vvh4m
Lqwff2z6kPQMu68HUhUr2E8hHDnxrK47/vIHrsfpMYcyXDTthNnxzxdQMHLe+mm7n4GZrueyesGB
nR8iOYL3Gwg9NfkEqZxty41ycd3nuq1Avks6lnjg7/ZxeuL/cqV9pWFG0ufP3d7tiwqSEea744fi
KV23wVONiaOVe/72mXWeQeOONuCPneRDU5dYh2SI70uzNuZ1MTh3mhsMm1xjoN03lD+uC1uMuuRN
vBkVmmIibiI51upLUUa53n+5/fv7kOb9OIrcHzMrITMjLA2y0nzG5Dw7gPFRr0Idl1PhNI9Ri8jV
2XSYVIyQbMemZWwohONy7bqQIvPrTRUXUcrJdHfdJNdyhTAOuxkHvOao0q/3ysf/bhu/GFyK18Nf
91E9774kbAcHtaEdwqxnUeffFEqv665U3O3/lTD/TglTN1TR0P3PX4ukP4qfogr7z3/cfOvfvr4j
lMuH/Chhapr5h0qbwLFRopi26lFB/LOEKfQKP5DkJtVM1TVoZphAyako/lKztLjLstnK4E5HT2v/
WzVLy3Te1Sxtqg7URimOGh7sF+tdVzJsQUfndWmcIXAt0Dpaa6c20KF4BX7pkES4CEv4Mib6rgzf
um7mGpOE1gnsBZY3vX7yCzwcBIfQpFT8bd7q9RoZS6lgSWltjUZzjQ6+0Gu6LBp9WSQjoT80665r
QPoT0DqrTFd6hVizToNaNDpPGMkAL8U+NH8tv/Obwtpiiq2ToDn3E9b6gsvbjJuECOUoNtEOHxp8
Lbs6bj+gUK1OtWU+ujAcmJH4DDRqICvq0DvrWO/3aquoWDiJHmBK3Ty3Qf1oGd1znarFi+ENG5rx
N57rN8CBB3Kd+wELhCKCR83qNiT0gutnna6tQPviKB4eBsE9iwYHN4CO5FPtgPOgnHM0wrc9vXOP
DHzIIIzTe8KIFkjJSU/Q1ZcOKGuszUfPSneFH5SvRdHcRep0nkvYPUNfaQs9H8iU4tod1QEASHUG
W/pqMYUSol1GoDPD4wGQpRf09FzEI+yAaaRr09vX3TxaOVYHNzVMs6XTMJZsR+xdiFMoo6E3n6Ny
2xaQJQ3QABEtaExiRWXyZpffBbGlLlTwom0DAirKsV/mDBHMrzZX62WDKzoNDfs4JJ5/Q+giVoh5
aqzbQRXR7smtWbXQ5PJphIkwfHea4XW0smqn+IJgCeTaE6nY3eiAdMYAUcfkkkV52pDNbm6shCkq
Cut8iWuTOmeBkXnABZGaRDYUaovNpN3kTbKmJNVjM8hwNjoBZqFWhXk0073sFe2urIfkbEx1TIXF
O1PTU6EgJGg6IKYseyqbd0GsgG9KILeL96aYY+Wx9VdlqhnUbbJygy2F34HL5BSFA/Rp6uDpXYnz
z7eApDofXB1NRtCQzWN33626989Q0z/nkQmPlYiXjR6TDZO6IXadkkwTExBU4BK1BoKIOoAH4HXA
8KvQue/73rgxmmY5ZAGkDIxxxTwYL0npMtVydlFtJccRO1RKPegYGyDxMCTOqHZIdjaj4MmzkeCj
U+Zr26rgKTMVcPHYbMNGz9a+NsKy4FPEN+WRxaTX5IElIzhd9D8qiUT2YJGngijkjme9QzfFb35I
LTDf9J7TJH+Bgduc3AJffmM8og3sXqsu/5AG+ZOqkn1Z9Km1o4zcrObxOMI3ONZ05hj61M4G8YJL
XsAwP9sRlWQrqJU3yFVnbWjwy8BbJyWbc4jr9ztNQTZnGupNHXXD1p8hcoKPfMFCX5D3ysS1LPAS
MidiYO2Hxg21+FNoohgRpythrDfI+Axm5VVNtTOwxe4blvHi5Kj+aXaZtCL1IsdQ88Njo/IeTDp5
1KrSFudIcdUtMp9XnWHwMahoRQwjM1SrAYHku/Dg7Akf56yMmNu8pNnZTuTvo9JMzwaNR3KBe8Aw
ddOjPFd65DWNvoId0K0rEJOMJYCxKf1IC0CztG2NHm4VZwPpOb7/3BJh99hlANUgxy97PTLFsMM9
FKpCFaSZ73id7WTwTsBRZjCCOov8sFOYWvZlkcbxObf8fcOApMr5yBXaFgttaNtbzxi/IYK3PiRk
LK2yuEXBMPXHLh9XEAJLakr2p0kpza0bZEfO/bBPTb9eKpqHLDvPQM2IBQ68BlNGg4f4eluu5YaN
99h3KZRf7p8QRPN+cVvef7152VNuRK7KkeRdv6zKu0aLCnEzanfyEHIXuf3dEbFVARhL9Cf3TXeR
g3QazRJvnhkUhaJ5cllVClblbbkmd5KL62MSR4j/5N1uE/Hw613Xx1y3yUfLOyArY7LsLH85OWkH
1kH8rd8/A0U+L7nD5c/Jo/yyenmY/CuXVcOD2mEl6fb65H859PWJ/fa1XvZ89zrlY0ZiCpejU9fL
63Gv+zV1/4Eybr55/6cuL/D60q8PkWvvd5cbf3l18k//8kyvD7888pfDy7cASatwAIiPUT60LHvS
UZtU2LkV3mn5eLkw7aohYf7dOy/vkhvlWunB4EutGiPz+BpYhF5e71MoR0Pk6am+GmSKJkjt+CO+
RUspx6AQYKdxw6jbVGN5nylacXAmBvlxmTbzcswFgUVuvd7V1npKIVpBVsHe1+1yDd7ujyNc770c
hUIDx/rliLiKFnEp68BJdRwA4YqqNcwoaslyVamIlbzcniLKkmEeuatfNubkWhCf9nLZRd4hH+cT
TAa1Y7j1k8jjPKCQCYmarMBcO82c+kOwq653rBIalbRaqoNcq0160kZnNEuzTeOVTpu3mG8IAhm3
159oKU8FpU6ADK4AYGnHGtkV1w4+M8bAkMQJ9G6a/pvTfONMbkIpmj6lCrlTUENxv85iMQkLrFwg
Zyx+e/O6n3wYnwaIBYKrS8fpEPGUxxE0xN4EKh2p42eqUPUGfEFGFXwODSpRw6uf2R8Kn8t8ZOMg
L0Wj1RZ1hVY01eTNaoTHbbf5bhrAVRr2wU1BeqmeYh88J4ZqN3bdUqLZ5AKNN2O0Auj5IssoVZtF
wBvTkTcGyvWgijV5E0iNtqX8CrPaDo9yMVC+WgYTV/Oi12jTcQXOj01qY2YTHynSsh/oMgdknU4i
I9Y9ptrjz0UXKd+pIIngGhhrC883oi1g67t6aKLjZJDOMCljhVLJXdmpj9afirJCa2iPsMKhcaRY
8OVtWio9nHjcVTEdNGAzBwfjzUFBiEajIFaF4bU6UBnLGEETfWj31atW2ueaEQmXM963GMEOFIM9
ATepvsYVAMG5wiGJ4t7fqwa06Vk7eEqoHTTz6JgYLxwN4pvkLMVi2ivXBhsxmkEjORT8pVHvachr
KvB55i0HOIY6VyzlxxpyZAZZYMp6YSSTnwHfbCgDTOrh26X0f+T7TwekPwwtKLQqfZD0JFV0FR3Z
VfQJuYfBI1iBPIdJzOQRLGMQH8SqvJ3ioBDUX6zFVE508YlYle9mOw3WI2nGRrBshdHsWiaTa8EU
unSr4PMNCoh5SqKUTRTx/bZkC1fVp34XY+1G3/nrF1B+Fd9tIwotXYVjMC+QZtG/ATPLmHHTMArE
hd6byBzES/rltu2EEY5VkGi5rBVQ/fzz5YgXKgFV8iV7JeZSqk2o/MV3Sr48+a2jAc1P8/I5iHtc
f48jAWaNkHnIFyzXrgu5rU0UfT24xkdftBslqo/5Y35QWp36uftzI9KHHvlnU63kr05+heTadSHf
A3mTqwnD1djcSe2n4XHFDyquD3JxvTml6itgLTg0k3rXRvjZiHzmzHVZNcwRoYqAyE1CP6OLFm4s
v9Vi8e5m0ZibzAh8JH3U9gAv/bqQDD65LdDdasvX4uAOBq3wZNC/tSpF51x0V+UihCyDqpbPC3KI
j6srR4PafS+jxFw34vsk379efH/kmtx2vdmm+aEREca+ZeJos+hcJNg+oPDoq2lw6qPd2XSohEQg
HsCvLwILxcrENU++IJOftEVjczWoKBPzhkkgRmUdaqZCgiFGlPGgK+YmFvmAqn7r+tS9dNGtj+js
0mLSCfui5H8cjfgURPHjMJBzGDRlutZqswYCJlQEkNNnJBmc0FFC7eSruPwUFHXV5z2skRmO0yDM
3J1DTE8wKTv57WgN8G1jmD4mQudx+aTF2vXL4FRGfDA/5GOeA2wK1BW5Iihj07dRK4yDV+fW0REL
hckgyWHJ0hJ9XplQjPs6OpA2kQeed7AZWpO0Fm76sHvuSk/ZBDVw9io1/EWFZRoAjmadUA+NaGTR
2bZm3m2dprzHU1ZDCHIUfucpel8L9M1Udd2qVlUo/i66hN4pcjREerIL1WinlQ16Lx3gcw62S+ZY
y9RqU7Ye5W3NL6yFB7Bu5dmdf8hztV+amlstictswE4w1h7FKBp/CDPVTkGqHVEs6G/oMgDmabw7
NCj8lur6kfhbg2nv8nJ0s2BzCjwMTBUnqWEmmbtSTwBxcTXVdHxHhDdty0jHLlZZI2viXOcbzBCH
UBMdn1aDm60S2SG31WIUMMe4AuqmfQw7zjXzHDz5fupv4jYojo35eTYVBCxNoB3pODkRDxhB0aLx
6Z9QluuAo+E5oTaMkdxDBZdPjCwqgN+Jfiq84ramLrBWcVotlO9hw0HDqv8IZ31aC4+DHwz6Bvo8
rT2YINc+AGTiAICg+s0kcvjgAsSZGzLYcRDuRJmd5ncqFnINZ1x78D2tBWXZ2Xunv3XckUDOMAR9
xblknQsw82UHfr37xH5z+rrbtPGAQh3oFyp1d6fiwr+8NlQcgtAxQKu2xUlXLPoMsUpPkWWVdpxm
pvmFjJjnQGlnJtszYSaOxttjJ89taKfrKfExxjvRhL08d1dGic255eog3x2cG5x3UX8Tb68UdMOF
kIfJZnaQa64bITC/bvTEPUoD31xRw63crouzrFy7LuRu9vWx8rY8ahLlIT0oPkDxh37ZT66quo33
ElHe5bFyGwF0MN8JV82tL4mawQiHmrYaijZYmRNqvsaKP4AInc/erCUPkFHnXTw8xHg614ae68Jl
QQmN5EDDN/Cww+KyJvinQ4ZPe9LXczq4q24UeNUZmOU8Y98f7fIl6PJt5mprShZYmMKOjnweEH5r
9P4qqMfjQBz6F3+EiYVm61OR+S79TmpKfo8Exmxo01FIrQn6SkC99bPyMOvhFy3ejq5hfmoMV120
weDfOmFQn31N0ZZ5Ek1vqFNO81jYTzq1rx0lJhIOe6v/lChHeT8GKoQb2gBG26/9D5XWPdk0nt/M
sAmXUeY7N2RBNzfINHJZcnkL9eIh1331FBC8AuosogM+D9Za1GPeANRpY5e8NR692W62yz0M4/yp
DucbeVTeNb7qkWWevagYbi3qwmAa+XPoHV/x68EUKWv9QARyguYbQzjanfmuUGn7jN78WsHA2OS5
1e0qEjWehzLcyxcxYbhYFk1knMqmglmfkwnkM16/c+2a0/yUR8S41v69M0fasRvDieoaz3ampjB7
dvIxU+p564wtuoe0Cz+CJaL9z7PqphBwKJ77IzkBmCoSF06bfHeQSi8IyzLu+mDSTrkxBZdDTmB9
+9HSn6c8bncFQI9NgjbsNSMZSj4yLDAStI1hEJzkJB+6fvwkt6spBIss8CGDTJkBGKUdlqb4UwQ4
3bgIXp6oDJJ7PdYAMhU7eLOGywdsVnydoroBUz1gNoqS+UEecCgtdLWW297QPkU/QVjw5QO03PxJ
V8OGaWGSrpuuSw6aFYM+F2+J2hy9UB8+AZ+ll6Ub/k5XHesJfdVJHnUOcXvIrxiBdv6t/NrJB5qV
+oVqtP5gqhPtbxeenHz6ucbwEnLMc4TxHMnruMFKbu5Dp/Du44ACqzcZ+ZcczoAZh/rL6M7Vholy
gBayHu8JMkJDJPboAjhethJ/VMgvhMpTV4eSE9J9o1jAz9Ws+AJTCyZcNH3sotxbh0Y1M36jOqoV
9s4jsu9ynGzCI2+m4SujLX0dB4aLrspv7oiSpLQpjmNF4PcGpX9NLSphimNljB9yfIV1ECF8Zo8g
E1jp3n9tPKdcJ2WGKSfUtFvKxNlSPtsaQHEDsPBTMOl83L7OhR53/63qh/XlGDZIF0RT7qe5crzV
WGrxKS+oQ6fh3F/2QL6BuWdu3tzGMuBrINnNsKncWD5WfvlXRs4BAI7e0sIdV/moGKfGDssbh3ip
yyG8fmeDKz3JHdQSzCL0GXQ3LegQLhGIusTLcQhzjCfnc9/ZGdd0B0cD8B2+gho2CXqUX9IfT6jQ
wtVoDsbZMIfinPK3aN4O2mfqmpfnU0GX7hQlvPGhGJ2iqEXbZdDnz5Sj/EvaXJLrxqXtpsSZf+r8
UCXAOtXfevNF7tCI+IEa2N4NYKHyROKZvWqDVr0pOj6evqdMrZT1V4bklCKHVn1wgrDk2oZzndz7
/mEGD7noNbv62iDrTu3OfEO9g4Iy4hgV389jznMkqAWkBTj9h8vRvPBDiWDlGdu7Aj/UTo4Olsob
vkwe33UXNQsfltw1MWA2knZTPViF2e+KxIcpWBTWQ2HT0JC75MW4zCnOvpmg9iG8VATwaeZAYBUk
CL2n/w00707uyq/nsVPr9pnSSrJp+UkcgGWHt7iUTUY+sOQNiPSmeMUGk9qF3drKvUam7I7BEymY
toH1LaAknTPK/5rxrVS9XvmEPw6/7SpVmuAmdEbz2AbuuI4gF7+Ys3kj3x7S6557tY6ezaatNkRd
gNGN8vp2bBC46SZsOzTHcs8Zwe+i6zXtnoAXbzdM+LXavj6OXdV9GBwErHK3KUjXhelNsDuxp/Vd
a50HNQhPY6fSI0PH+3HukrN8LV7pfVT7znhyYLtuZtAlyO5V9VZz8EqTJ59+0fqzfIMqZnKLYJ7r
e2gkyT4K+2nbJoH1IeqlOJw3xrcJ0aBd9cnH/rlydW84OzoRtD4oxDVimvajlhELL95DKnVviIO4
TmZDQSh6mm01ZSz2du6598SRgdEsDfNLl9Vr3auVV6zc/gphTnPKLS28sWLomQwi28+Zez/BP/0y
Cj5J7znKrZGpOroUE15d0XcwVaazPFbYqt8V3DiP9BccmObduOtmLt2ILguubRwDJMFunHztIzDI
Hn9BOB7jOQ9us4bgzssxxJOSNzsyrG5clS+TJk5N8mHi8XI3Izj8X2/87/TGsc+4dLD/5974EZdQ
9yWZ/mrwkQ/60R13tT+IYdZ0y3Nsy9bptP/ojbveHxYeP1uzDMsW7h764X+md3t/gMXwmJ4g4MM9
qmIKutp7TM/Fk2NpJoZbLOL/TqvceJ/d7eqqxu/bko1yTZd4gV/wAVibSZVCM3gYxnWcCzVwUglz
hD0q+6L0z4JJbTlzfUgd8zErmVxA8A936nhPqfYQK8O4z9u6X3h17G9UcHKL1CvG9dgipbMHkbxM
1WjVlpm6TAkBg2P1IVFApgxjRl6YjTbcB246MBbfD9XwrdbxbHQzYoSfH8lvgCO6qf7318k7hceK
Mb5uYqx656ccG2uyEp0UJL9mClNY7WaMkmznC2m7rzJDjUCPLlovoJWL8BoMP9uCwjXh6nAKS+Z0
l2vqc+4b8M1UhG61hYMviaMjc4EFdcF17RndAZPlk906zVLr/j97Z7bdKLZm3SeiBmxgA7dCQpIl
903YvmHYETY9m757+pooq86fGadG5l/3dZHKzIiwA0s0X7PWXOqx1PRPdL7W3eUlL8AIYh+EgeaF
gSUhoAMpTghkIVG3XjVu5a6QuJCCeckoIuBzzIvWH2Cm1rvZmRqUd2I84e8GaZ5YH5lZofvMCLnj
eJ/cdRop1xcPP8QV5sROL/Wry8vFjzBnyjku2v3/+2XPwVG5FBFw8w70qScwPSZiubq8xAna4RCs
t38xZ11eLl4tMwzvJ7TsQWh3eAlgbaUBuZ1v6lA54mtQsOtniz2rauhZo7l+VXri0aBCyo973rPS
c2hxVkZ9hZd2X0qPdXuGoHla8XpmD4IssvPlp2Gh8lk9uNmUYWUmTAQF+4Nc48Qq+qErS5rE/pE/
SLwH/7t0Oo7nf71cfk2rsIVbs3OoiLHaJ2Z7N61/oOX0a6OxP4gp1qil2FmrHJZjJph2OQZ/eIPs
PzpmjQPDz4Pbng/21eW/5tUe0/7ItHoIOrQWvrQRY0SQ1tkvHKpowY1zEVSFayQHrHFmRRqbUjch
BsYyF28TdvWHyHoDiHDEO2KwF5lN414H+rtbdBEUkGTO1F2YlOKh2l1eYE8WxJip5DQAszr1ql1D
tfqXyy9dXqKVbjoUixZ4tnkPdk4rAR0BIry8VO63oYpVr+XRolrvVZYPRzUSNcpJVeuIFpIFyGFc
Lc3WGimheapuRLPgeyc0a6jNU6Oac84Q2ZeJeHflG2Gn2W6KV8zc6iu6eIRwtzaQh7UXpdHzV6NM
IVtZmyIn42ZDSBupiinjsNPFphfRfbElcA2W0t6LJ4nlCFe0fcujvCsWeWzTLj6VcyQDZqJP1P/o
Ze2896e7Hkn4VZNk13lPIFvtRQyTmYgJzx5h+UUHJy21jUZGPRIVj786kST3koI277WO6ldnCMaU
0/Q1ouuOOAx7CzTpErqso1cfGKua5g9PzKSzAzHqNeZpUvfausSD+lGiYZfoUtUPvt458nGJqwVr
ECnx/bSLaywvwBz2XWzD4SCfYFsMiOVBzjFaqvF4Adi3PPgisj1lNTkyouqI4+g+5JJrVxNbn4Xh
fuhSN/YOS60xZnOa1I+XVTelf8WAPEC79FwXCymllb5sgFKxxGDaaRUuIp7R28i8AmIWm4FgeIKT
pt2HEb0GjnlFJlh04Cz29sI0uOMRqvZSdrKAn5wvxyH6qWbpXJGn4pA2+YCRiRkSNhrfyxWrovVG
ybOvPlhAdMLarvcLgMrW6Z1tAYYCKyHwvKJ8avIWzmFsE+CnaPIzt2rQIk42ePcB5nWV317MYsoV
5tGLnuNqMq+mrDzJLvv2ooz043UWS1pnJoavVOnBuEQpmoH03BojFq7ce40dElQMg7zbKH8hXUgd
Y/YwzPmBMLsOsShr/oObaMtGpPKDJhtj2LpbiWtN+GmdPY0RVOHafC5FfrXMWCxxatJa1K1fuOEX
3gcrKt/Jdax3mDEvp/nMADunuyY6sHgvdV3u6hVbEnnEKCCKAJYTEczQNvJVkwtHKYZd6lgd50MP
9xDEw5a0bsV2ZyOExGveipcwAazNfeLBMV9ao2FwQKUeeIrdKCfEw5DBxEPedloEoaoczK4qySHo
RL8a88qj1/SsXTKdpEwd+RjMiRsj1gGfGIj8S535br6d+HBGO7MPSYX8uCfij2RAybSQdVpD+1A7
UNWsfh5OJWyoyaJ7lPoa3P1m7T3ARSuM5gs0643lajCiW/BPzVQfUbHZ19LGbFT0BE51pMhmLqaz
iq8w5865MQCV7Mwk7+AgEfkpGlKFFPW/KTD5uZPjbEICTvY647IpVUGC5BxYCF56PWJO6dnDbeVE
J1MnnAkPV4CLcXfRpWZxXR5aUR6aORi7aj6kNDsb+vbbPMyzrUrqH8KIkVl5GCDMGah0QvkSDw3A
cShsZmQCgZ+0CtMvEpIkH5ZjpslDGlWH2BwZ1cJU3pRxbyBiW66nNbEiq7Nma9fb1mRaalbttEPH
zv2ImMmww9gceUjI4BLhgABqOywFhzFrzw7RNyDLNO1etuvvw5JUhbgSxG65Wr7V5M8wjPh3BXOg
FYjWJX/e6IiChds1HzBx7voMJntuEz7mEJmFlZqE0bp8S3QqsxE8eUayiTJrvCnh3ShF/Sir/Bpy
0q4jcdRvAFbvGlML1ltZYHbqdhKyeC57/rrsh/Q8qj2UVhCnbbkbmuZuUTNSreyKuYMO9i5Cukfb
7xjwv6f+XtebfK9dsCTDu93ZL0luLjxQ4CTbLCR2hpVpW70zyAH1lr2KmLahfNqpbk18TVJzl3QS
AUJJUah7EyD6NjvXVGw/cnVrxw9h1423xGu/1WWLhG1hGDs32FXHwPCc19zDA2GVWrPrW0iqYsZ5
Dvb0NRWrYrEfiW0qpHFHxyjuiEHcW4p0LSj7hLuNT6SZwZwfrO+cebOak/acuXqQelRk7M9AJytw
9rlhz9vWKeWRvPFo235rWWchLyKZt2N55trGMerNXVkW+IQSS32A8wXaDhiKZ0xK58ZyigBxYhij
vM38QqMEJuoSZ2aEus6reYQ8Ie8SB5IczsZUX8OmYuea1h4D/6MLisPAtuizyxjfZ/3aGmFjuaoA
l9Zbu67Xto1sOU/tZTsAqz85bFrxQ/xq3Yp8oKV8xcaMTyYrNtJS111usMTSWuysiYvSExIzqcox
6wCy29lXAwwjduCqFERqN1k9+b2azxWgJpYwAsI0SqLCXuVE0H2undRH/viqmuLT9RgdutTuafuL
D/1RmcM9ADAwTnlxZ2msuPOiDFoBnWrwrMKvjOf2UudF6SHPDRazZcelMH8uOKzIR4j3pW0GrBNJ
PLGYyRJDXToGsCadyJdMY48webdRWB7UYu6GnsDXPESr6awSNfZrX1O1M+pI3hOYATupFNca9htX
Zk2gusb1iT8LYJC+T7lLLZW9zggsNCf9kF07+jGJ24PWBR2HvM0kIQxR0d4ZKixRJ0TAk1zm7Hql
93vSb8s+rDcqEQmFA5tohFLZVjTqB5Hyc9kjLS5hedVesx9K+IlpXz8LMb1Mk/NKbsujEqS9et3w
ydTGCRyArQdveiE3i0mz5R7MGVb4msOREkuGHsV3miNrcs9PzBILq1FszRYfjpnVLARQV8PFMRIu
py6w15niaEysE9vuZqgQcPIpB6WblwFLqm1Ue0xcrMq37fZEru4LEZwE0Fpso3AG6Ua07ICZn60S
bOlUivJkWAiWPPdL9R9jK5553uxNj8mbtNn0ojWul4nzNRklQLilOVJzfjt9PgYsx04mQJWNJr1r
T0UnLbsHSTA+tJRjymwAjycLocEJy5OCsBc9gjxu/1zKt6rvim0SUgYNQnIejsAwq4d4Zcnl+nMR
ZjhC3PKoYznj00h/1Dr4QolAWEYuSe7pgP8nbMhZKJqg18kdgPIzxxGfLWJknvvVfZjdQOutoyw9
y8r8HNnkNJIc1yI36eTs5JpQtxmZrrwTnQV4Zay5D9cmGY3UT/oyJiDkjlNa1odF4rEfHY3Gqc7I
8MEetclssOahkaY+vj347slRZHhF57w2/NBF+2rqhtomEdjBgcWfiFLeap1CMnLT5zpX96Y9jsfG
gGdDPY5o+9luTGdvlc4N6ZIY4RRL4Ur8WmpkztHaVdkDgaDEv4cyiVnt4k2LaLmnlUELKGhXxe0r
ePbbKeXcJ+G3LihiQEg/NFNhBbriXtjpS77zcu/dMitxjTZ0WXCHFjDUiKq+Laf6RRSQjgZbY2EK
m3RDf7NiMr560MXmakosQ6KambyWVQfWVQccWnoacDm9CQh+dfeax3KCVWjl48d6yur1LeVeyOqN
pFqSj7yp2zolEuIsK3p/DY9T6Gj9Kacm7tvmxu3zNeiywSqWiI+oHKadaYjbcuHuhUP3VGv2cy7N
a71xf7JZvXdSNo8y5y5h5SLfZdnP1HDsLSbQN9siwE6PWdB7avajVV9ZUu/Cik8QDx36vDxECF/q
Sk/JEpEqoDdbZczDDTfHJaJyjAx36ybdDSBQSsGZOLPpu5+Tt5EU400kjBevYQYyr8LR8WfV5dVR
m9kzWAS4j3a4ycrI33Vpok7huBYlsF7QV+Q/+zY+e4X3U61Yt54WUbFGg7l57EeMep6Gy9Hj9oeE
6eTgoTbU95i38xNByQwMBSZ29vPo43dFIZt9k7OuCBFPgfq506RuMgGwd0artQhfzBpvokRMtdgb
l/v73IOZB7M14gROLBxdLoHiaYKnO0n9WB/AwHoGm1ub6HA3o4R3Vti8aUNcyggn67q42w8k/DLQ
aO7ZQD2TxO76KWT5NsseqrL6MmX/JehFrKIhDCewnPl9mFgJtqnDRT++5737mODFZGF0I9KBY8iJ
HILiFxI19e5Qwesj6I9yclhwhNorOsVDa9E45ETiWk39yDembEq5gbVu9qqzea8yVHnY86ctNhR8
+yqLgw6LwEl1b0k+lkeAFlfGjKiHyxgyKfcqPToT8+DA6yB4qxXRDXvKCcA620ZWE1vCF3n6p9Kf
1+BQVXcx6WUE/Aw0lyjwV+ESNhKdCtsGubQGI6QYg3tC05bqSY+wLcpC7ADC2wTq9dSA4XKz/lPA
6khwQk4wU+OStPDOfmOCyOkKcKybqwoZW+zP/XKM9fhVaWx+PW1N6qrdjcsztkL7AmEno2LgcqAs
6DcdkTvbqnC4/Nc3MqvED/c8VAtvhiPxEjCdtkXY+npGuILdElfO6JFYR/FuLSg/gEiRZqGqK/Kh
a76F953H2WOVBEjgvtiInmogqRs0RuE2tuw7G7n/hgwTF5vugnul0I/U9i+pcvauHT57kIp3k0fq
AkWkbzYhVFUV3ms1D7IpRNpCW0SWbH7LiuNXqCXQAB68AWB7alyFs6LcGEvp66kLQiBrQwx85eJb
OSDt7qCLQfktg0cejj9Bz4ZbJeCyWE7d0/8TTrPwnADGMx1CuW7MifmmiHThyINPG2fCiSaBlEiv
pnFDTqwdLL1Jtk9qOv5ox9E+BI1XMcPfeLL69AQ/sBYnD+F6ReKSLnZelZ5iEB17iNWMTwQPpPSl
iqyXfIAih7TjXI3az3FsecZ270mMl69yDqrDs4BeK5uvuYcMvfZog3DY6EnxNEe3lbR2U4GwhK0K
f2w8iD68aaaQgd0YhEiK3kGym+xHsnn8prSINZZOaY8zxp7QK9WLiYxT39SZC8hEM+lDTg2m8dnk
DaTKf54MpFfWEuNLQAOZc12lks+uiUzizbiJLiF3uoROIK+zBDw02NMx/KauGm5Kb35A+xgdEONk
VwWkFLKgrvqmPbSeOguLaj5XwwSSY3k26+kRF+dt51qoLGX8VVnWnkR1UMyz/WDn9YsVW/doTk27
f1G2ddtikO2LAsozy7UpP1lswZFt4meh6o8L8YC1KAsdNJMFa/gwcsAG07UuBGOTkiby8C2ku9GI
TknMiRADpE1x92U0LNtGfaWQFsde9US4d7f6eq2Z6qtu8H849BILHnF76H4uSjM2AH87kkPkXbcC
m2HrPTWleA6NR00SHmkp7bvt5ms3YuefaCA8OHumbV4UPHmb6We2VAeHTEt/MHAV4AiZNL0jlJF9
tSjMTwo2CPzADvo2eq1lcpx7HEMN27BNNyR3QC9kKr/FkN04KmNWZkQfsendhXSciapuyRf91rTi
Ua0/MzHqz1Kl26LnRu7qCXpjQ2xaPinfSS00/6SV16V7LTzEFzGIe6v7ZVjTEcCTuqn06ylKBKKu
6phRpvpl44ZBQ9Rd4OgTrAhNBpAXRoJMGJwx36cDAXoHOgkGQjsnjBBTd0FJejJrXA+2Me9E0g1M
9TvtGGneY0KvYNY6T+n0RYMcf4AGVGwQDdF0hIOPcbM/Ts2Csb+tYLRm+m1UkvPhFMALUKPZXUjE
dDL7E3FHuBIET/qIq7Ro+P2+a4N8Md4UIWCbgV3qPqvKK0V0+QHYJNN05AqhXMoNJTYjzGX8WXQQ
uIc+27HPJQ51pDeXhdswIgCW0Or0dCSb1y9ZYECboPE2yOpNrBfXpqLRBh2lTpXf1JmHvklbPkEY
azsih5GfDKW1MWglAhdFYJLU4AOW7EdLHgCBQg81OtytJPPpcdKvuBHJXd4ia1+nT4daqXfVFc9e
o1QQz+qXRa3ra/fsz6+NCkTCXDbJNu6G6ezGza8uJsvMSixjr2by22ozc65DinxqreVjKrwJWENu
3VgLJ0LtznfFYuG/G6OtVoj0mqyWTdeQMStmniHcQYvOvY0hODLThw7mQH3bq0om5GOQ6BcuZD80
h5xIm5tk6ZilGeYm7h25dTtQVaN1LfoMyFv+bcYKbUBX4mAjCxovJPI/5nkMbbuBHxNmQzgzbvYW
C7SRehJ6H24XK5doVZJqUwzp3ax5IR3I9DTGYG8UaU3siZYdYnbWntmMGq3k66px3EYl8rIFWdp2
Sr1pW7j2oyeK+JSQ2xWn6VXVlfOJKpnb19xb+9ZpPpNi+lUxloHrb185VX6XlwjWhmWoAuIP7L0j
JelOqfMJmWTXOuR1lK55wxb2c2L2c6rVgtRZrpFyo7bxWnIDQ7gP3O4xkLpNm17X1EhSTNwFVfuR
ZnO4GcTU+zSOy7l1i690BqYdmkylhEtHQO6fDR0kR55iWNerId5ifI19ywB4wtnbTXn1AN0yAdth
HpOhHm90LX4JSy0B94IcKq2xf4KG2bhRVaGksQukG+HG1NiTx+N8nKd1WGn1PulnZidgsYoYjkND
FWemUCfm2bxNaqfclzj4uGodFs8OqVhwjXYWeScE+VnzA9RcbSDxItWr/h5J3E5vxJHHBFgi/RiX
ln0sm+8m0sYzH96vsU4J1VMLywwUqImh4UsbEoQtryY7kX2bUeI7Wr1c9639PApT3XrVTYnS16Jx
hsxAxAfrhCLKAD4gtsOb0iK3HMivLm5rN0fkmIfcv7GFMZptiUlkRw5K65fTzw9YDB6qOSZBUr6S
IQc2qn/NtMne1yOfqEMP6nVTt5fJV90V1n0l+mfa5RAr1/ewsKAErUHUQlJTANfE1iHxjLRegX2F
qgLQ+QHLwx2jo3HPrZA0rc59LAeN+PfFfQo9UmOFUuN9OyZfRK4cOnokFC884sdMvYxJzMCLS9Lw
2o8yM939ui3cJuME+lf3XhOpnsD1drfhVLUb2FybHrnYaxTSceiZdb+MM9nZaBtYgiGaDJPkR8WW
IIjmH9GSId5giLpUzltvmA+AwrexB3fVzEn2GHvbvKaC6F1qw6gELpWU9X1q6iM9EIGThjMchIup
YRjPTsccM7dTzQfia23ikNT5LIthqUOtwOZ7PY3zwbYj0h/Q0PmJWrId9Fl3axTwRTI7IOIOZFU+
3oxi4Zqsb+wrQruTTRrWDacgPadwnHN1nbGWeAByTXYTI3C5dpMxTs0F9DBydseFR9t+WRrHGcN3
UQM0WzIQrxuDaejgLqvSYZP1bnwwQ9Q6Xv2K4MgFkMB8pZCB0jKbe2JLwEgv72zMpyyXsJEKUntY
5Bman2ZU5TEic3ArCxwr+FxIdvTwGwZ6sXPY2Rm9NTOvy24ITflJcwVuOIkCaOofUyVMtjMKKrHq
tymS8aPTfK3RblstSeA0CuLYTc1yEGHdNYVpnfW6fMgyGrxsRovNpXfrev17NKX+0JLkPmvuj7oY
PlQ8xueMbffWS9l2CpUFJu/WUJDIPJcVw50OFTWzpduMtnlXtyHEJKlvTYAag9nN5C9hjhlQhPHh
TU+O/U6C3U1SWHnA+q1HwGcVGx4lEJjrwPFm4Zu6LQ9RwVoaT+7KhyN0ZqnKbV6px15LXqp+PHjI
XTcMFvPtUHETKBjPpMhTfLGyguBeWMEaWIIUssy2b4pR9Y94sPjqtt81QLx2SV9EN4VejSc8oNu0
KYmeGyVP+rHehZk6Fzhkt1BAiZ+pa2MrkvEB9pM8ZuRvEMecEskkR4BigPumAHnjagnXxP0MkEnO
3nOWW+1hShqxJccA5/Os9kLobG705Cdlw7LtXFzbwjHvszokjJVx8yYxqECqAWVq6hQPmTZS3Nte
DU25b1jrg2sDv/YrsvDHlZ320OWdw/viRHektI47d0DylhOV0eSw4CzCBxJChMrFebALngZestxg
CkfMTabAYDnOleWIn+VIoT5NiOBCIaIfWXfb9N8htfn9IkrvptWWP/wUC6KHOQMq1RM3FTj3oHAe
zWGuD6s8cDNGZnvb68Yn+ul8l2TabdtDHqLiP4MbYMyXd/F1TRKbrMstEqD6pSG81oiApY2lAess
2zfCOec4jrBIf2Xxx+hkx0Lnaqqs2sQ3S6yrsg4I0kkmNEZrP4uSTFdXo/gnEBxwl72LLWSbnUox
blltTv6KEfQ/0qX6LpueErnL/bwx3zxblb+AIV8BZu7nRl2nsUOIlonlgLzLfaNxe6ma/ATjeFtp
UxwstkNTFFJ6ky3IO+VyAYSbAgWNry263A7KZSKdaJt8HB9UyO2nm0KsIIgo5xadBBalT2dOoWwN
htiCZrnONJxv4+wBHZ+Hsy2jOEin4oyWtcd4xqyRgXaznSPtmFf9cDKyZd/3dnbup9emJFNBpzby
O42YbRnr56xQhLcWzPUqOHnbynK70zhoMS2pwyc1a++MjGF7Fsu9HDPEw+PySbWhbZrmA2MdIAnS
2cKulFdwcWGF54ABBGpU2IY8/GajuDfX+kZ26DnaJtlhWXJuJONy0I802IOZ3wKud5gxdHtS0EUm
yXKsfqZNp2BYGClRtBojMdoPgxwafBbiymmt42ixCeavJ2y5zB8SnNbLkA23vcaQwnL4OAlf+2Rd
eQ36Kv1a8D7R4/Ewi3YzkU4YZfr2YZ7js45gr7Jt5zNtEQH0pHhLXUU3ttXz7FtWxwswwTQzA51R
0TVPDTJflu5WSozWgBs4/evrJuHvFNwrWt3dMiRAyywA64uY0YlDUMQuryGQD2F1YOvO0lgw1S6n
ELksV65mlG9eWt7aCgkjdiGWL+k5n4zs0QGam0z5+fKiadjGbSeks8BEFlecCy0aDopYMF3YjVdM
Azv0JO3BPtDMJ4VI2By56rSQAC9yZwicSr4nymF3Gy/mnafDtEjZK6IaYBPRgkUg8+816soT0Klh
m8bRbWmnxY8C70zTsXwvJRjcqLPRkaybToN9lRikeMahYc63DSvCK8+l4JrhcnNnJniFoUkJPENu
vKR+MvvZAYGHOZ1JHWBHjA8MvVxb7Gtbmv44qA4Ih+ajPgHx5WQTeWuLb04dcYJqIio5V/usBXrr
meOupgykiPuaSFU7KOaYYw/S3PTYHsgqaiFo2AoywRLu4pkCpWFCZBnjCV3KsvfKYh+JIb2JNPcB
DwRTa7wKlMkegzuiz/wZftmhAoQQJOvmUCUbcqZA8Ehx9Nqwvrm86E66SxKk/7aZ4Fi1Zob+sb6v
Jm6zzOQsdGFp8yOmopLzUO51smf8Gg4f8P7wBl2oeTflvTjHKzrQZORqDjH9adjhdHAWeMymdzYL
WoGybO6iAerbJK+UpHaaSBHazdGB8BoRGOgJCAI8dWlO0p5tn0WcAL5rQYLi/frAMVfvirxancHR
vA1nYI5iTH+Qyb6f84zEg0Gcp4kbk6rqo/aSWmg3Kq0YAubOAONbHu7o4LnIliHe5ytQv60Ab0xU
3tFISo3hDcuDSV66byzmOeoz59Erlp/uxuuF9VKZlLWV5utlRVSw7Itz2rlXveTzMTNvn8iiuLIS
5y6iR2iw4+08s6h9rc61gz1V32aW/HKQLAeQDuBMOI2FqHV2mKBYXAILMegLZ5MS9mdeYIgei5Qp
JvIzXXPObYMUpYyco5vJtzJJmC513jVk3ugxZfGYloVPWcydMX+ujXa8QfwlUrUTdnTLJoSOriSJ
2qUegAm9rmF3zRKVPg8ShoVqDpQjJr8t0kMl+NBbuoVNPrBQSxq+pI/cQEwy6JbormdBxviOSKl9
WyMPLLFa8RS7aSDs0222p2gRQciwcEP8MiCVmBlK1UF0Y9ydgyffayh3A9FPHCmECFHMR9aALKsp
DzQ2u0GjHqIkXALyYC2SaHpjq83lm3SfTIPVkD5kZ5Xb7GtKphvM1T1omiAh3mHF0G0zA/K6+YGW
n8TWlG2M4SFwAJnvk33aPDiuTq/UHpm2RFsjReA/CfsKhTajeNYR9MjwZTJ9vl1iFOfwcQg7olOa
4qsYOd/eI9FsY45wNaaZplei93MB45EB4eepTjBt3r3JzNXwHVI/YIa+re0R84rNfXcpGJvprkRX
XcVPgxyxWVXLvUXE3840Q1SYCn9Rb7eUbot3QpYeEoVWHrFTQkHsrF/eTG+fe+VhGJWxL60Gdjsh
nGlpvGRGCjV4pTd768vlv6wVlNvJ1U646PgtSZQhnwAkygXPdXm5qDGQJgyLn+sTS+gYjVFzsfGK
1cZLx8HCJ1EUrDH9FOqwkqBOn2k0eyF+6/L7l5d2qqOg09xnDp2V7wWV7U0lo0+jvbuQoi+/FDGO
huo6HtJV2pZYCIdyRwVWTkIGRmsCxfusIyhC7haFjULDTbesL2gKEYCktk4fZtLxrR52Jtz9Hy8v
eccP7a7qs1JLn5ym74J0kMsfv+R5wKD/T0v9/6WlBs1LgsG/hLtrGMNfOGNn1Sdt8lH+BTVm/PFV
/y2mdv+DSAPhcam4loOemm/4X3JqghT0NVMQWT9RTH8orf9bTm3+B4pfoXsS2I/jQU78l5xa8A1J
V9E9B1gYamvvf5mW8JvOGMGZSaqhRRYW+myHHh0w2Z/01MncjL3iXD+WNiDXJG69vdvMT/XCwAer
PHMjqRE2zt1+bibfnooxwKZeAUHf6jHjkjgTwezw1MGKdnZRpOzL+nrqevu+CYtnLtSVNGVsFWIs
9rddu+06192HVW1SQsXHwmCXY1E5Mva+kqJ5y62a7KJGDH5Czua2J87Nb364t21cZ3unacl1KzpK
3ddcJkSMpuaA8JB0zgGB02Sjf9BC57x4I0aphZ69KrgD1D3b0F7fu5iUEH5zEHXxgfOsP0ireWpq
srcbJuU+aCuP1ojBlUW2T8QkivEAQ4RS6786gqOOPZqrnAf0zulNllq4KGk+CNQu84+q4BuAQ4Me
PRfYxDzlz1M9nQwXreMqxHQJaZpbWNtYIyamILtk4MYgJ/Qwb7HRkIzlaJiJU6mxzxBmkCm2lQWT
X380zGgb0Rt5xI8GhcEspGSCvKH8IXIdJbcbObCaXet9zmzz8Kcz+n+Qohv/foJYFhJ0Yj1MzjkG
WH89QdIZg68aqupYmd6T3hmDf3nJ3ZYFnVzZZDNUsCXvb/Weg7JyHbGR819v5t8fy28ZQ5yrcDGA
/1mWLl3H0H/TxAsCSFCQZeRraA3dclW+mQazyYPS+rtIFM+aV34lVv5P78BveSLrX+sg8oP/h+3A
IKTkr+/A0gPQa7EOH1stYWYCYZ0Te+1l4jWOoBPNftZwiadoPjcV4MqN1o7lPhy7K34MeWQ++/L3
78Ma2PLnHLfLEUEI0Q3JBQuEcM04+9NFm+rEAZHimQOF4I1AP2z57SVnaez2k1LmRuuRyktG2DuZ
ZqeRJGg0qMjk1gzzyZTCR3X7NUyV50sJFsVT+f7yrSTW1ckUAslD+vj3B/175t7loG0sIAREuZZ0
3N8+vYgrAD51ykGD7giSdj50qYtkftCQeKXSYO9rJ1tzrN+kwTypjrgOk5CFm+UBIWnEr1rOJdqe
jrJBU/eSRhmh8XMemrt6EpTv4P0Z7vp5nX52qkIaIdoMYzB2iEmbP72+vWGEwhshkl84MzsMAWrN
8hIPVK7dDvXS0z/8xOuJ8ae4vfUn9hymgsh3YUwS4fjXj2nKohwRh57gOBmPpkb919QJvcv4HLuL
OJueu/NKBDO6sFLILIvua+QygmyQCWMouvfKpIEdhoL5HuMmvbFpaMxtgg9jIybvaWA3R3t90wMc
2smKm4BXIWst8/DDqwwGUn2dXZFRoQe4jj9qNS2HRmM9oAiNqEPHTwhXs4bwn66X31iW/Ng2XEzH
sXTH49X57XrJjdZBY2sip2+8J8INR97y5bYJ80+tD/t9/V3OCqaCoe0m6uotY05EnzunjSiCWyTF
CCBIbpV+wWDw5h8+kv/p2Dg+gYPIdcmf+C0bqCFZz+wapP71fNCbzLlacvWq2JJs61Y+VSR3bwjg
3l0eB2JAuCWxBJQRHY+ZE4I44qmlK9hUvXhvIUJby4yhEDkfp2W77Yfa9VUHANpYmm/b0t1NKZ4W
b76yy5Pr2nd1ZDQHTcCUUojKtky+71qkJFsNc26FkeMKSct7YoXy+u9/bOPfb2E2qgnDIABSYuu6
RCb96YbBjHdMIlmlx0WSBsNE5c5qF8/Hz1T7OBvuy9okK7zbjx0dRsj/LCRqISmLH9LCIhIyQTD4
D4f023PF8mwOg2pUp5SxAWb/VnhYAE2NIfaSYxx6XKv6cqvH0to3RUlwvYPJunOzQzToJ+G59rZz
mpvEYbrQFsY/Hcl6Gf7pMr0ciW2wS7BcR7fs3xMhU9auWqNxmXZJ6NvWrzbGS7b6WoIkHUc4njCu
0OddgSxYG8itUth2u4KE2HnMpW92znPuCiYVaHECW9g7BRbm798tcz0v/+0YicdaYyvXu8n6bv7p
A+xljkxfTdxKWhvGpOERJZMxM1IvmnDbd0R7y38Sdh7LcSvZFv0iRABI2Gl5S++kCYISJSS8yYT9
+rdQetF9W4Puwa0QL4vFIgpAnjxn77XxIJ/9BM5NLX/4/Vyv3MHGcJ0UdxSUX1mqEgBGX5kbps+j
hViFUJs+DYoH24DGEiVMsHHulttgLgiQsI3XrpPNuppsdc1Hqr2gZY7g1//z6C9r1V9/mRVCeWBl
8G3P/PuK7CcrSxqsWUfTIXWgIakACMl0ToIg3mhFoqbQSPVsZgnaaigr8o6cDzHRwFUVjUV/OA3l
AZKg8T+uGfevamM5LWzf4YATxUwtHvx1gvZsmqs58olUTsO9r+lLqrRKWeunF9dEXDOm+D4WYkEQ
CWs5gJLBVGLvHASFNq2SGW/eqmWmu1EjelzwSZuqFtDR7Mk6zLnCPGytPX/I701GKTu/x2FH7o21
ClD3J6ijXsTSpoH1a3xCQ2Xb3ysG2PprzJx668xWR+hvR7aZjQ7KLR67ppK7qaJhhZCMNpwtYXBV
Q3uRgf6KMFuds667K+2MhnvP56izQ+PW+jOY0+tonzjUKN9lfghzZv9hHO6NbEZ4WaFJuKU6RbyR
x/9+Wt9ydv/68FFesT3y2SGF5t9RbZSr0QDgx4DNJNsDiYas3oVEjcYfnkNcehBF/xiFXrQGUFoi
uw7yHfbCeudZiHShKe0ZdwuAPiMpKsREubJgWB+Ym6mv6mNblb8q4TQ7NDHvEanpoFAGSKFh627I
pnawcQ7JMdAOzaMsCmlT1fd4+51vdfSC6Q/ZPpgcN8937Rx+pLH0GBPZCVHB5MpNvahOs3IoO4hf
z42JZBWECkRWgOQ110yofg/K1xt3cJecD9xOcKjN1YD2wuZa/pSKrks+AAwI2C8IH1OGCuODztjw
JwaNnThqGSNCVLOCal7VHpzXAf2rGzNkKqsJiCDe1Qa+M6AaOE3zyOzdDf9s/f8jJPGfUeTWX+sl
F0FAEIQgng/aNflvf62XZlhiIc85SgY8BDyf6h58jklztaNPbE371NWw4umBNAGzXHMsX7ycHrsf
VI/Steic+zbzjipfA6VbIFhKb//7KXS7O//nKYRpnMvT9+2Ax783BYlhcxIZih7uUgs3Q/9cRHG8
rUzWdgRH4JlLwqkSvDcRZPa8pf6Jm+r7lFAm+8T9rCo06FCmGP/PbMD+x7tje//X3S0wfT+w2ToQ
Uxou3ux/3rcn8BfKGRGqBq3t7BNG6uu4Q0ya+tkusut4japvWhBa07ksEsHIDBZEaq/+LHqSqfV/
f0Piz47+rwMmUMqYOCtNwVv7qyrN2xqjV2NHh1HkwD2Fyp6KkbLLCo5lXxoffGuHKLwEOoZau6h/
hbldf4rqGw1Ekya5aH929BUhZRSHAeLD2al+Uc5058gfSnTxXr6TsGWiYgbjK5tgh7GN67rnqkDg
LtY9nW4C7k+91Ns+G+OHFhgT7MamPvJRXtNRfUFTJI89reoDONKHyGamrWKMtD5HcifjOCAxtBd7
r01+tKCkCBtGHZJVbb8NU6pgwp/JX/IfOiqMkwx5nyCmJ+UEP00ysQj/coBuOWIMD00JFy3npVAC
qx3YdtCfZvwUenNwZOw9IPhYNGpRkZxIrh3WoprHvezVbz5utW6Yfu0w9nyJtsb1lLf8UQUDtUXm
VmJJAu4MjwIJ0LmKE2vjS1jDdvCNgy2vohyeItOJdv6A4jLWGSkEbKBZ5AIL0T+W3yiPh7eI5nGn
mJeFZbsBLhnbYCLq9syC+t3wh/lRjEiRfFoS7kwYTTFIF74gnQs0JxDFq/wbNJDxnEAGAj9dUM8W
EbjP3vlW0POm1iPCIvQhfRjeFUvKeC5Qua4aVt9D2HmsWGDZVqGM5L5qI+9jtpkL2vsWlsVRF/Zv
nN/2U5enn/48DfSBJmMf4GBm1rGsIV6wZ0TubD64Cd4VlhFeERYf1aAhxSxTerJ9SKYcBz7JAFo3
ca/oJoqaJnqkGReEA7b8sQEBZ8iH2iauWTjlAcS7BTKrs/fa5qqey470SwcGnzAiRJyV/xZbjGWn
urxTw4jUB9AIPBLGsYgKvgWaEJ40LuExJiE6xiH4KR2Ecbghsws9oMVgmiM5pZf+wra52HmMRPhJ
omkghAa7iJyOtSwrffTa4WsgDGYfQ3xGHFLjRcb/u1EoIGleXB1XkYnpIz0c8e2H0/DqzBg9KKri
jTeDSG8svVJsprY9hkmkDd7ZCRVtoUFhWFT+3nbaK8x6iSgFPJlN/HHnlZChLVB7sctQziFQ7+Al
zqMter3zy5E6tWMWNFd4r9IRjVoeFfFpLJqHuVt+hedf/LwyH83GOsuebaNmYHYrulvQ8mlIyG5D
DjrDN8yOWWnt2eLYxyqvCyDa1jY2ECPVrUuN6Hf2tvXFuMeAhdHdyd8jC8q2Umilsz5MHvKcKeqs
WL5E8FYx/npsLYMZSZZjxK/M/hpak/UmIi5Iab+CTBrf7GXo5Sg0TTYFEyJmCVyxj0Hie2qfRXF0
QfrBfixA8ylIfcvG576cvCs1UJ0WEaJZd8Yw4NxDio2vZvGzNzH9zE7kbsYsZJC8vOlEhfdWjpBH
VkhfFaIb2PENvU4xQ5iScbMJJeajGquMkPGdPf30EAJMKECuGdiylZNCm28dxnlGWroXE98+m0Er
3idz/+LglZO4VS79iGGJEJBmFZro5RTzEjyql94ar5EHWc8upflojN3GWv5wbGrD3uqDJbKhG9+C
GkhNlM6vmWVfqB+NA66e9j6weXOQxKN3qec3pAcherXQus5BwxDH7AkSTFwYdLN4q30cO0Yl+3MP
YBU73zaRZC5zWe1q5ZYXT7TIVaFgvpd27G2ESMvzZCNQrAxlfmsiR69SvEVQypw9W3eOU0B/wmJi
lWQM8izLXkYrwc9qED0zOgf7ekpYO02fpxYOxbNn4Bdpp9QG9ZJ+h8HBRJPLlVLybvKTLYUGW/9m
/nBabj0NgVQY7WhNRL+Knq4Bu8Yvu2pAfLmiOwpl9PcYYjmERfjYZ8rj7ENayjabHU4JGDYcrU05
OXhKy4Pry5diGNt7k5CwjYMbjf04nqlsuPrRPR9lfrQGjLUh1u7KtOojrg7EuQb0f9okHwTB4yLU
BI/KRF6LMj8DA9jPefPoSq7BqhUMv0N35F6v+nWbKnXKB5SUCfF57fBZVs6bRsd9zVKC/vrWb3bI
V05JRhIHnfG726uOCneimZAgn41Du8X5IXeO9d0ZW+5Vg0tsW27iFiWpoy/N+jor5M83JAn2LrIW
SZCywxPOAk5x/ClQXYcSz8N5TtP2ER8T7GLYwbMVWfjD++e28NJdHgvo/GFLZJuVomarPOSIrXUv
aYf7XdCtmVLkp2Em0zYRrXm0wso8xJgH8JsMW2PIKb89fC65l5+npMaTTdMV6Cj+h7KZrkPVvoIE
oYYW/UfefeqC5g07FrFqg+xulCir0pYPOIGpMhSuhyExb3fcLzDz5Cn+kTK9r1r3Unpeehlk0VKu
QZ6MBKN8LDGsaiyCTVGJZ8lI2bHORog31GzaY2pU26EkhkD10E6Ef3CaRco358dc2h9z6FsX6ZvV
OpMn019S7gpKQNyBKYbfCsCl6PQhLImYDF5Cye4hnDTgcGVBgGS5NU3PxUwTdMsW1N/2NWltouja
s+ktmsfW2EYSsBVJ0uKAbYlgscy3UFYHr3hAEX7K8ho6kuBkmlxdWgOtRtkVZ9F0JjaEnPY+3ZoZ
urE+dT32Md268uLxPnfKEBcWrv4eDb+ZPmQgl3KnlVtVMEOZsJNv8mwCud1np1a5yGJH4mD8dD46
oGz2PjOcFdMUuQuKCrWLOdRHlAxvQTJ8H4z3sfDGGP8vLeJp3QQR6QTLwIP7+JGrIFglIZWh20av
9bBumUWXvn9QSD/WduxYF9IsYGA+Jx1tRi45xaKb4E9Gss1YZyaTsd57mf4ko/A0shKPU3Fv0P9e
sfOj7YTH1cib3RTglRlBO0zKe4shpS6SQZeeGYzDJjxlBQJ+TxsGFhHAHNMY7zpd3wm/Y0xD7bRr
LYekBPeZkhpZnjdcOhybMdbp3dTPJIp2+Y9pG5XdjzqGiILCBaOb+Bb7+IhGkGeBk720tEZWptF9
dAMenZ5l4DigsFj1GoEa83X4KJOn1kZE2WaTwG3WyYYAxn2WgJYw57Th9laGqzHroi1TAfcgbDNB
ibo1R0wrvdlv6vcBzT/rKdytOmdpJjDqZZg/bMyj2yzuko0jyPaxCNwgFqDQ26GZvmpIxrRvCUN0
6rd0aCUDN4Xw3Eh3RkA5gadgBxdnS1jXtwRcRpPhIstbhQbU5f6OVoP41mot7ZEcw9FYz4Px4egF
KTJ9srdH89EEZJKw3c7HYwDWdiUzpEfYkFuiRNWrZANHWeFved6u7w1IgbL+YXnY+TyCDycWORow
8tqXtOxSb58KbFGqkcW2TcMTsZ6AVxjczbCy09G4z8ptiPh3jZBx5fsFoWOoQVYMvclnLfD/R9ij
eo1CTOfDJpstbMh0/lesXvci3o8AFyaguiMbp06iDlyaQWFtfyZdfW0mIycCqSLEM/9pI6kP4wsZ
ISSETzjmLRNoJpXbHfpjzXLdQiOLfhDa++T5xXPttQcE+q+afgPxkzQ5mpBNuoOoI4NjURJ0Hcbc
+ELaMqso53JBPP4z0/amGEp6E6izNZoieonWRmBAVzhJjt4S0vtdVUX5WARQzbgVEGqA0TZduoFm
b/f7tpbPdTvhmYjc9soIkEuiGY3NNLffKY5YsnsXPrAMX73EZOm0ygVvjRFqebhhqQNsf+sEOBAC
XaDVt2/cnnL78s/DggtPfJqnq/72zyHqt7AAPm/P826pcLcnhowP//85t6+nxkyWu9D59tWfJ+L4
CnfhaF7+fPmPX7W89HCDTzcyioiOwUhRDem+bgo+iv98ZVvX9rz958tOBLTQiCexavkzbu/z9q8/
P/nnl/3jVeLQfsahg1z4lmV/exsmZn4K+RQP0/Jebj/+1/v7x0v+9Zy/Dtzfh+bP6ywvC/b2NVQ0
o6b4ivGF+aw2i6NLksI9U+EDKMbPcvDHzzAHhNPH3X7EhotIXc4no/VR3fZ09tHOIoHjjrZLMYTi
5+2HBxFQ4KfF8FHIbiez5BO0+DVvaYOq2iWBUO9aJxObVsu3QY8ep3oXbE2dAW6Fw7QlUeg9lmV4
9SEbNOZA/oyWJUsbmRpJgTCQuCRSaET/YM4ZscSRURzbSJ5UUJeXitm759cXLyiKBxEeRy/IUPmy
BWMDIrckskNrtM3fSobxU2r+aAckcXYGh7lsHUzcoTPuguNcUp8b4/xJfMZjNsoterK1ZRLZ6iFs
buj2bUTA3TTNxyvS/eGYW9BC2sEEQCYeW/I4Ni5p7+tgvGhwDHWSm4eqn/11M+VspQLd7aFK7aXj
IeTM8U1P45psTQy7DlK2wHhAiQzAXpabUhCDM9Q+A3JxiF3DeIq3LTu2dVw50boxsMs2+NC3KjKY
bnYo2x08NuZzQqt7087+z6Dv7LUWIWpzyLjecPQ4dVa+/ZVTs9liYVfiTCMptIGPk8eM3PQV4YRY
A2tM9mPZtVcaE9Q9wJCrwrgrxia8N4JjUwxX+hqfptXvK7PbxBnyqUKxD5KDO618/ZqKiAylsNgl
LUdPhNO32gof0A7qfZtadHILY9cPkEgpFZec9ZT0W5091tgLVn4c+kShTg9Ozg3VId8WWM+u99q7
oXRzSFFwjVvxbvd4uTy0bafGzyreLe10wqkvLTvq+wDbYtzcEdEEUmESLi4xDGljBVk/KpzxFCvU
4fNE/rUfQgmg+5rUY7QWk/maIWVbB7ORHGYQcGTKM8mB8X3K8mll0XsglD7YE2mHGWpqj0FHy0My
yZwwMvslfraiYw2cjA7YGNlupOxSL3qG1yOVh5mfI7ImTz1ODrWVfAGVKXeFKb6iKZX7cVrQI9oL
7iQaKqvnHaMzwUYBUhujeP3An6auBdOEkrnynZFiNE38XypH4GJE+ADtpLPWqQuJuZPpFul8WaOr
jAw01KJpjlYy4t3gxAqaGEbp+OWYyjzyQ3KlR1A5xeK9qbzvPc6nc4vyeH5GNZgf8AbTwBfqOgXr
uk/a7YwYF7Xw/El+gEsWxHCfl9FLFjtfTJGclgQQ6S+4KuMUSc2bLPLo0PuBAeiDSJo6RlgeRi7Q
2TmsyZOoPsYOLlywONfRa0Ol0839wrtfOkegH7LsElnVVrZMBEzXZyFuQ+5cTXu2nQoR9PwjMGmd
ldYW9j+XIn6LnZn77yBVEAbim2TddF6Uyh6X8cDUDSOrtpfsRKJeMhVfXPcHrvKIrqnx0M7oWmQB
hIPkGFIGJhyGpjnCJ4r7e2ha0zqH5cVHW1uHpnG/AwfjpuGAaLBcKGU+Mv+1PaBAFjWQ00yetW8h
kRTzl5ku4sHpGTfdPvndRbFFtrBHyhxRZZ5v/eYEHNbDmFNDpM6b5SO6o85Hwe4g6Df8aRcKG3c5
CdyRsDkBkaLInFgKQYOfbTKmxMmiPWfnxTb/QY0x6jg544ACipZjx9UI8Zbhc2y3T2FJFis3DPLD
SdHOkrfQFKvahjaPGZPMu9S64oPY9zOMJCeki+r0R3dKXgwgWWtmivHGbxC/B4ZT7FvoM7DKAWgv
MqV5U6Z2tTYK4W+7on9JaVuIJv1dGMFjgJmE0HlnhHEBHPtJFU2zyxvFNTLlj0VWXCfXNrcMC4Rv
fWkh7K3S4JXj5j2c8PCli0etG4qXesYymhYYIuCvIdCKtLcd53rBgeQ7v5qpZwSWEodmgqW3nsWv
ySZVPaBYi6+GeZeY+MRrxXRCDJ8RsgnMumQ+T93E6HqO39LM+WU3U7RTS+tpnj3EmZQUAI38J6Hl
zhcLqb/Zuo0vgDuT/dYaPxT8wtXgfxhtyYYF2+611+SYu+6bb3Uns4EkZDZrbPs9N7/pGCvjwWyS
Zh9YqOmzxQ0++5DFfGZnMmq7vVEGb3KhCTZm8c2j0Gs0VEK78ynhcSRuhtF7gRVysCLoAYorNJvh
F8HiXldJ5UCOGdjPEtfnVul4MFOi03MEw0kXfUoH304mdA9wg4y6zv3e0cDdhZqg9cnf0xT96C2d
nLPQ/uXBFsQZJ9dzxSYxiQhbqtOG+pu+cJBwZsrQhdRll80KQV59KOydV7LfCJIJVlynyl3vnzAT
oxdHS7yhzG8CoApZkk2XYaFeWEMFNarRT7ZHTwO08IvqdoZniJXg7slWFaV73rfHPLWtc0tazSpR
yj7pSr/UIfv6ADDXuqtdNPZeb+4Th4qfpepkKsBWaUKgp9Em+OGIqzDMPj+4Ov4doWNHqOLvKUW4
LQ9MtmcFASPWi3WTbuJq6VANTlTAKWHhNOV0HtPiUMX9sS77lYOVmhunh8tkU2YI8aBxvKLSJrvA
HrHRJOOD7UwgF3qawgIXd2XSzeP2PWAOh1iZrf1YoO4lEKgfq0PrhXrrFii1M4TW/XKREtaeb/mN
OFEgfoVxQr+tWDlBfMhSWXBgUwxLFmaHYMJNATzI3QKJGjc0K1rGMLBguuHSxL/KJAem3/oB6aQ1
tosge0rR+e87q542OJ0I8yi/6IvnDbA6ZBYkczCgfYdm9t45eCLRWFMcWc3ZWIzgJZH0s0sNhEgf
Gv98j/sJA43hn7mIvtwKm+IgM3GaStIXGmHfGUMhcRcTeTz29kdsJbvgFGPhOrDboVGn6u+FGset
XdXkfrnpXeN7xzaNiU5jgLlTPmA9siR3QXrQdZ+egPlXmKALE/oArupJFuFhMqenMdqjnjO2qm33
Xtr2bGfwbSbfsbZhaNom9cThsbp6hU/xqdBhTxpUVxP77rw14YDfVr01knF2I713XNP2zpjvOycC
fGLrq0l+I+wUfUXCdzZj8YDJiSMw+ADH5D3ED3fNwP0udfuCi72JgB7S71TqPeq8kTubj0/Ywdc2
sjQ27Mc4R3Ar6HHeugrRmm+V/cmKL9WoX5gTpOvACAtM2unTbD3otlgkmyieGoC4K2ciNiTl7XSY
XGejvaAPdLYEQFJyhXilXa+5i8xaXt1ieOqsnt5nRT+Sybtl3OMyeC6Up083Kw6tW5rSZeLF27Sm
m/Lnf3Y94/UWcRDRAAyWQHeuCsOoWWJr8RrbzKi62DBWSqU2ExlsY3quyk3nVMBfQcOkB0/622oO
zdPtwY+NEfkdpVOqMZMsD140VxvpQ6tzO7M7+csDRpaTP5viAKAK4msH36zCtgmTyz4NOeh4rQEh
64HoscF71YlkTmDk8zfUudtMdP7BysLxVJPBsI8FjPGFGnx7MBZK5u1fLFceWwcnWN/+H6wgd2zS
U2an7UnjfD8ly7/wuDBEtYZY7yswVY4iDi+mLXUabn/hv78WXeHjY4Mxi5dTdGe3S7Ge11rQ+SHg
6xaL9SchSwwYYFY6iN/tLI+Qw2+ntMbSsPzOUkjF9/716xO6bwq8BhxFbzjRsk6LVVjOsLRm49np
8OOobwyaUdAv3789aRxRvI02tLdZRNygtTKA/2QLFKd01x5xv6vYN+vtLZQJXHTJqkg3ou3J/DSk
i7knKddlkzoLE4zgGrPXOF8pKzgDMAaYy0NGzN1pvrtlnBUOmIPVDHImqaPkGEb+tKcddPjzzWX/
zgfJoHD8MQcCumK6BK41WhCrowv+Eobdj/9OmUtZKjYjbavVLVdqSkjQKmBiofa9Sz2A77rWBAMq
+paEwbWncXnAZIhkhnG5PrQpnmc92QRLUW0PRmB/A5Gqj0GSHdBywxzI4s/Ga0iIKTl/tS52t9ie
2wP97I3Vke7XDSS5TMDs6GjA9Lp98/avW9hPG9RMUnSIBapj6CkN8J9i6a35/fim8ppRTgOVaung
2LKmuHytPDHRSoN0lE3fuANiRV0hgEJEQ5othaeNXABQI1yL33HF/5774TEPzllkvgHWYZoZ9XR5
zbeZfe0KyeqDPYp3y7be3D5Raw29AwrcU5T0u2keQSDZ3ZGa+FcVUzd/j93uA8qYi6qPl3bL8h58
/yMKzDcFpw25zuvoUYH4/SdWYX631eiN0fzwHecT8eXj2BKKFNbmuEazdCxIDTRo8q+DgZa5bWMK
hmrQs6Pk+nWgpdwCirgrVdA/pgvmZzZ1t8yifz0o+lEMHTp5LCe9un0z95tmb6Ts2Zfv/fv5ty+T
fDn5bi95+9rstL9tR+f9r+f1Yb+kZC2/5/a8WbkBtDDnWmUFU6GygCQ2iXzNqOE33p2rk6N2acLk
A65PsmnpNhX1AgalAlj5RahPfWtuAoO8qSg4tx0cfy+H0QIHY81c8NFQwX0E+wSRBYyXRmicwXwg
BUC6pI+eHLFMwlwCwLKQPSwGUFfwLRUw2ugTgGujrv1nLjnL/N1hJ7yvYSaV47B1q/ZqcfO4eLiW
hyTfBJncTGGfPgGtSKnoKW7KKktPcI2JoCzGOxc49LpdendxXjLHqPWPBpnnvkLyiQnrQCPBxn/V
vLDt96npmr3rwtdytbmz0ShviqSct15nPVtpM2LXjym6I9bigBpjYrneC+9OtDA0ZaMeRriqjTLB
Y0f2sXUldK0AsGIajAfJloVSEcW1RGS+pxPJXl9bv3346KcMtpPKmCSlIv2oCXNoCZXe+qz50/Bu
WmRrw9f5tJJc72zP+6ny4Op76hFT0oOn4y/HLc0z6OxNHINwkv3rkNl7M1Muxjf8mCbF76T22g36
I9vZ16INiJWrGNRZxfRVqeCtsUW8a5ZBgKr8O66O1ySU6A2sWK8KEewCLbHVDh/c7fkTq6MjbPYS
Ur4AhH7wXUROzPvnHKJTkXGd6aHe9VUzMHOZuz2Sr1/GF/us4ZIG3ovlxYAKE3D1eCdecJxogpIm
snt1LkFp+r/ragDDMWPcU8jWWnFijlmQWuWrFpRFNj87bFYK1ybmqHgXnvPTLyGdLpDuNXO1iaxn
JklMY0ef9yOiZNFSQbntGCJ1WHf3SVs80OqlymVzLuR2MOxDp7pLOc7VzjXAQhkOWXBm8mAI67sv
5MMQ9w8pYgA3Z0M5OBKgUwQjdggbWtfZxjXIv3WWnea2ybwzOUX3s2B4laEksd2OfbI9vsQWQ+Cy
lV8GaaB0FwiuanB5Bd11LMZvDu7VlRTDA6z7x9ajV6HdJ3Po32Xef5RSYn4eDyk9ezet8edNxffA
R38GGWYlDC4LkmwuVVl+8ulnuEPiRwBiP6m1ZuDl8mhP2YUbvclc6ctT1aXzhl+j5fzqGMlzg/4c
cwRtygUImHQPc1m0eCUVwGHPvvjF9KNQwW9snxTEpA+1rcnVaT0I9YUG5gepKd/tF9hTKe0dbpRz
U/2cTI+jL3+NQUbzDLDfGpLEnSzEt2xeWgE2MwvVv02hPbInShELBDGXqKZDAQ4Ngfs3zsuEtF2f
Jnsl7qbYfNOBR6I8OmH68OauWV4HvQhgYQtj6zRmZxG0z1aA60ExTaR1UqyXhCG4HsMiA/Sp9aDx
meSeMWRHWW/PF+ELhvS88UwBOgFG8JI2ut6Xc8movznLTn/TuVky+n9PgizDg22tCqug2ddHUMrA
eWVtvdKGey9H0eyt0qYNSsbriIbcIndwM1jjnehxhyIwSKcu2/dtQ/4Ugw021/cytkkYBBWNbchp
XluavF7sXvRE78pf7lm2C/M+kkdTOiD7gpjWmvNzMJHh2GmzmQJijOy4o/Y1u5dApU+DGlaANq2x
XiiuFRMQg9YvTh7uVpyAgMJo/xXNwWiDA1fpohM+poN67ITxGYXBE0eY7IWRtb1/mGJuPUW9NSbY
tODIjU7fgzU/VbF7qGw6X4O9rYrhjQaT8M3fiJ/LLmRC4GdPVTU993p+rwe4YaFFIltSXEA8diuD
j6d30T9aNLCs5CfCkCwXjyLDouLr8AduArVOekCychA7lZgoatx+XZeJ2peiQuWqkJJ8xmjpVmEf
fZ8Hs99avI+cq1IaDy5QnMwEMtwwr+zED1oT59nFp+RE9U9wiu8OfZ20Vh67jF91hwyt9SJmV74L
YF+9ycR7ZWpBE62jgwx28ZeuSBXpreARHsK+a75FZoRX2DfvzMK4phbu6CR8G2NGoUwKEcSBzXNn
iobyzWhZbauw/hnLlFZgHS044mbXB5G1UzT211PI9tRRHwyTnPWQBvUBqwI2r75H12abVA/jdLTt
/ouE5IUkMz+0HmS2SBZkTWEcC8byt0lblMW1f4Stw0WJmmBKG+yw8mVWP40E21GXtZwtWp+tnvgj
Jvf0j4rnorUwjjWI2ipJMAHu73UK3WWK/eSahO17XIKDBoEAvphu6opZ8g+LocAB9xPo3gKws+Re
4hgMIhAmFBsDp9tmNjieKeQ01KC0QGdbXKqZPqvpA+bupXkXLjJ6s45OceDeBaPnPDcT5JAMpV6F
vMJCjUckRcqcwtvyV6L7WdpLULx+RhQ152ZWHOIBr0gXDfu5i5uDYCO29bMEjp+ILQjSyNcrj/0l
4TQW42f1O7OGQx4ieyIxhfurbdcbHy3jam6RVpVdoU8JxL/dGNQNgP/wJQry+lmnGS0UR/V7ys1k
G3ZAwFydJefSnR4b5nmX0NH+xUsae4e3RCIUc6uLVYT1Jrbsa2jnP+Len8luKvVxZCY2hH5z6ZaH
oEr0drT4ePHueSd78Z1MY36uyLHcm/VcQgNkg5hlS2dpiQFo8y7cLTbMKS+sA/2zey9FPXd7CDqg
T3axKRo33GeuP50SJdAE0daPvQF4Vsciajngi4ZM0R9jKbm7PVgTyj0jRGnuzA8Bg3uwDsPiSkT0
CUwuvCwEq13ujTgLUzBfPapfu6mcy8hiiJ+8g3xRkXA2dqR9Uqv2zz5GaXN+DtyM9A7TtQnErWwS
Q5h+9cXQvmhrLHa4IqgS09TeBymnXKxd41FUr2RIwQ1YvvBia9pZywy/IoO7d1wITzaX18axUXRn
Ss13cpasqx7VTG2CWgg1h8ezS+ci+/KXcnSyF3brXfIZZ5XVJgePCd3aa0iKNyXiHz8Sd6E/Ipvr
iGjwMmwROZ3gNSFnzhaOsN7bEPhXOoUMOvR496fQYLheaF6tZzA8V0z5J5Oeiw7vxmA/iHp65lU2
dqqhCzdMulMQQU5vVcjwelJWBo/X3EPDsi7xxBIHvh4xo22QOZCNBs68ji2DBBMxdeYh6sXRCLEY
ScqJPLVSUh57FizY6WHzpGchaQRa0PfomWOiY4gxG3D+3W4TSGp3r0N5hzxGb7jMHG6p0cEY05mT
tJkQjG51w8qUKH5YmPHO45Dta49GvFHTV1RKB5uhR32BeAATpXOKEgSVSihqRf8U584DlKujReOP
CsqAWWC/BSZ7j5uht6udZG3GCkIROz8gOvjzWEC3DjGRlhNPhLa013hs/KtMx3w/6/a+np3LrECu
j377LeuNr9AZHLSkwCbjRd5SgXVVBQcCvQ5b1yg75yXmY4rAYhWM3GHm7oczTXdzXwKY7EFRheB2
KhWT1UQNJyqWzRJTS+IbW5fQw21QTPHCdvidRUN70HTzkDiNd34anZf/ZpfVN/XBCTZh8y4RiTHW
lO0AQCiyX+opme6DgSDUnvu/gHU1TvIbbISnShmr0YojhCwZCq+JZIKEMsVhdgbMiVu1UwG5QAC1
BucAC1Z3CyEs/pGncFVCMdEamKr5miY/89INSU4qaaB6Cn5zO9X/R9qZ9UaOZFn6v8w7a7iYcQF6
6sFJ3+WSXEsoQi+EFKHgvhl3/vr56JnT6Ipu9AwwQGWiIlKSu+ik2bV7z/kOLG1kmEmIpViz5SUj
Im/jKCzZkUcTTGUnGq8ABK0U4grcY1ZQnRmZ/YZLJn0kSPV7E1J+xH1/KCMObMuY3nkpKNihEOd5
6lfLNGxCj5LJNkClRJkVUc108cGaOFmnhY4dsoh2ZjOGJ8vOeSr1vHsCZ31Ixa8w82JqcBTXE6PV
c5jGj70ctGPITLqLDLI1khKfUmyc23Ryg8qNEGDlQ7Et6BGu97i+7S1aw4uXNee5M3ZNyYYxT+4x
7mt11DFfpVIw7BmWa27kj3FT2AeSgGATOUZCnF2tAdl3HtgPX/Wp/sEjBO9PQ+vpLso7OkYEu5dO
nmlW30ymUHu77z7LNB1PvUyeUBWvbpPpbk5hG/aJyymY+qItx2+KQJjFHlGdMPOYbJqzNpErMSRc
306ZkCzLe0PwJG1Fedfq2AdEzYmKaBN0SUB6sFKmJ+6vhF5e/SiBvk7kmxDQUOM+L8WxX5DSRNey
HgT+cXl2AatIRMtMJeRbjiLCkoOLw2TA0F2KT2MxtF2ZufTQmUhsk6kOQq/7vFnjb1esKLthmyUP
pCy2YYstdHmt5UEHD7ipXefccmmDUlVtUAlKxNyAwplRWaEwx/2JQoQ+ME0KV5BR48nrQKCKf7NQ
3Mx++tjJs80N7ody6jeOlMtBoui/r8XT7atUp1BoenhawRQg9i6pQYa4RQEVNx4fephwmEaIYLp7
Z7S9PTYMqoLUJWalJXGzgYUiyvTi6MxNGhvhSEa2koc47lJ5rcX3ghcg3PFmzdQj7TOaixfO+szM
lvjA7OWcGRnFJm6aKvuMx0g/GDbN4HYxtplMPkuBiBVJC+T61WtvDGI3jgxwywIJU8gTAEGVc+fS
lft4u5Jf/GJFCWAAx6SJTE8TEs/Cu1WP2LyRjW6rGYJeyIDTLTHPRc6PnGaczwnzBQrN4APmB4HY
hMfc4oqjizoVGK02LQ7Y3kYzm+Qvopl46QyrMT2Tg6iHx96i4oITPjDKYvodqnrbemG/uX2lk3Gg
vS2pmWwKPxLhj3QIX6JuZqVjhoR8jdNuT2DO6Gm/rQEaddFAxRkWJjQZBmqFNQSdFdxgjd4VtJgG
h06bZo9GTS/OHEtrY7i8RtakQRwjhRhNqP/pcJdI68MxWI8gzt9XMRW1DmQrMlnnY+bHyBl5FuSD
Ngo+JFM+NdwkM+/KbbUX0KCeTyDrj67nLEZwCLtVwoctILjFc0phpKEya9tgvTIMI2EPuhR37QTJ
bULhobRm7yAutIqcHGojJkSU/WRp1uCq8jinj4MpfwJoQ1Hr8S239p2yQPbwpRO15FQO3+OFz86o
NNBCVYkdGhEKUJeV2v4gDKvc2/VUnFMPjJDCQND23bQrYg65LinTGzcftVc77oipNsSh0fX7pbXb
i2r67lIxcwehnB+drJyOaw1s52PzCJ6ag8MsfvTRKB4Hykh9MhWGv3yrWebwmHXrhGcJmLWVwThO
6aHs7R9tBGXu9i9t6N/jmNTgWavlljyBOy3qdfJtZ+TVBoeQMxC/t3gk3BTZiHmZJ7LuwwUnOOvo
E8P2Yb+Y+lMtO3vHWiLPVh+eEaNQD8G/qTniHxq3efdyw/Sb1rjGYGCDbta2o80mud5U+op1iHvx
XSMpIki79frRXjvJGWeaIKxO0ATlt7ybPGItOm+/nvnnqXM2CJz0Y+cenCb39jT5SQxE3wesUA/y
UVdHmIEg7lfZrdEPlm+Y0BF6Pj0KAzIYKRPG9aRmKjPatgxguorRHw9iBJ09+Z4OKEEzBzcD9SMB
1gSBTBGWsiVQuHvawkFtqhLupVG7r6hkkDhQNOV29iw6WSLD+cJh5wa2hQDb4LS+ATwHdrqpZ79S
gCpH+1tXu4pjEOVShLqnbJtvisrYbybWoNtCRHsF/JNneSCg2Y7DXJM87J9LuZ5Ge4ezfwI/vOHp
d5hLMLunuG02zQRSDmXEsXCY+tNZG8C8PhQ6yJIxnJuDDiVijYQJBlOg6IADyKuxGvft8GZoGK5D
yjICN+l/czwkYsnvcnXC9YLadmBTvV0n2/6ujWjThLFGM+IYur1hCPpkHFFt6WP0ulAIBpSu7PUw
UIwih22dhbuYWwBhivEFQW8KeCYDrRK4sXrEEu4YUrRONDJx1dFR4FlN4DuBaE3pGbBgmQZLTYbc
p+uGnqqHoUNM8JPrHEkhJJqvjk/KiT9X83/XEp9ccjchpEXsbWiQnVfbuTs8R0b3bea2wqMESeXv
W1BXDL1TPN/AgV8MUixZsTJY3n4J9Lu5z7yZ/dE9Jkb8HRd9G5QjRjSoEJQlfFHVOfu5kBx9QwWF
OtO/dAzsdMvcQFcs+eF9scysyfZ4oXU9+w44GBI1uo2MEJmgD2hXnD1XAKuLUTxxjr/XIgyCDkCx
20o+tLsBUQSafVbydubAl/HlQlHyYRChVWmmn147X24tdWwk1qbgFI9MoqIFl86BJuw7Z+1TsrQv
u7BeKRdZ8Vg7/SVhkdloxSchjQ02Yn6bWi+2C8jqRiyHImzjQNI+JwuIz/GvNbEfT5qRjTtvTD/J
mwH4aGGWIbIoMQfrnKcIKOTokWLK0+7OD5xJ4vuGKdSmoG/7Ngxxg1ukina5A6y3wHOoj+7azui/
Eho6h2aS+qNb6V/T9Bx5lflOowLFc7ksd4mw04O0FtLAMasHGg2qSodtWjXVMZFmf7Gm4VgMHP48
UmMvsIhh+C/orCtigzyiLHDzQkgpkW+i7ed2rkEebBqHAJVozAMS66Cqa+WnLA0AHjnP43qHKKP/
2Xnzq2mWF5gC92MFDiRUa5oV+66uxJHeN4ec3mCsR595XO8eqTcsUlSJ+roSTF7GNsuiYhEpxyPF
EyciUsxBhzk5PmdbZG/reshzgurAIZgm+Yyd8KXKmmu5iO/dHP/Kc/sQjyWrWgqWja4GEQm08CEH
PzeU19ZIh9BK1s5+Trkr1oeomXihtqKxt8jVClnUD1EN1BzFD7kXlB34bsmpnWm+6azIXg5SPXcO
tw075Gyrm2dMc0Q2ETQapAw8+vQ8nE3lfta6e8yEhzvQPIKMxp7V1T/D1uWe5ebSe/kyuczJybXC
z1x6pESXDUs07FFy3th8CcCjjGWQwuaXftqYqUms9g7rs2um7bIreDuT5r5MHcud0tNso2kd9ENq
xX4tJyaLZNgGt7JbPYQ1D4Ne4pZuaXXLSNxX6PA2t3euBlzaqT2Dytae+0FojOOxv1FF1It3b67e
4HlhI4Ar3G46j0Uuxms1OdDsuf1vIKrb4xKBp8QgcdHQTtNb5PONMCH0PVlGsmZZAty7xbDxzV7/
mudh2gzKAnzJrlLhrw0KwB+V4fnzLO7BFHIVhKNYwCAsJ2Ip9+vf6zNSK0pXN8gHpEJIhlTY8EkK
JqYzKWdhH9xea/3algUOPNKmikDt3o47taObvmnxJPXJBUfU2qVn04lLQiVcq0NDRTukJDq8s1ls
656bwsXTlNuKD69gDyOk+9MsrJPKXOxjKycrTcpD7tBRBECPwM7m1168dN7OxVm68Kni9WxfaIBl
K/lT1pxUwoL9OaYF7cS1t881kh+pfL4NQOw1xeGOu5/cMywDN2uuC5udG2jtFBLeFxLR17QcxYuc
EsEhoMMBfsRwB0OGNlrPjSmTDfI2m11cre0KQjoAnjfrtsnNUeFJX/ZYNDSqNtxnkPu5594rPjkw
rN5ri7HGSLQrxNcIKbvH1FQA6UR354dK6HsDWH1AusezGPtv3XrKypVz7gbycZKIbdrVGZfH42OK
tzvIl+RzNHnolbD3/Yp7tTPK2gYXBwYkdYiQ+KOxXJCULB4t4/V+HG98pGoQvNvft7UbLx2NBgMF
+1QdBvj81I18ZJNlPbtNnd47s/jKi08wZtN3xqD6DJ1SlgjxczS9OJmPcC7nU2OoDPez8AJJtJOf
gMx/SOk9gEqsacLYzhpL5jEDr9xnxjl+OcZmwI/YYRRGHoT7zuAJOoo0347e9Jr1cxx4KkOEM7eM
+PUu8WkewuCGHqqPRnjRFlYs05lfXAtNFA8/bg1Cp9zGWw5D2z4avMdz6iBkm6U6imRsdmp+aOl4
LeiW3DT85pWGAs6tduhw7P0Q4RpcangaMCMMiOFYTT2166yePTaiAMLcUMG9L5fd1HSPYI8wtcxZ
/mRYKG8qlm+MNIRTCrNPLy0neKIri4BM6fJx4rT4tCDg7NGT/IX0+Z//wiho//lv/PlnhS0tieLu
jz/+86Uq+N+/rd/z71/zr9/xz0vyk7Nu9bv7b79q/1XdfxRf7Z9f9C8/mVf/+92tRMB/+cP2xhW8
9l9qfvpqOfnf3kX0Va1f+f/6H/9mDL7M9df/+h8fvxg1057rFJORfwlt9wil+Q/m//9EJ7x8JOXX
f/Edf5MJbfsfpBpJYVsmaAdLevBN/iYTOsY/CB53cZo7tmnDCYA/9jeZUDj/ENIFteB4OnREKBn/
TiYUQAul4wAa0g3y01Zo4f/57R//4g/89bFxNf7+87+QJ/6AZ8HicWC98YOAw3i2Yf+BX+mcVNe6
SYNwN2/kZq0LDWYaAUpn86dxUu/9CxEuwcIWcMRe9B8u1H/14n8A1nhxqI1SugZkEtiMxh8vXpWy
auB1EDA+QUHGwtGdCQ9A505fF3M/pnTX/kKf///5sn9w3RDTyUElvKz6TkZtXIDD3gMm82e66u1Z
gj0p/i8v+Sf76M9f9A9WF9ZyotQGXhFRVr9cDQfd6DZCRp8EXfrtv//1EDT8p5dzDeBviHdM3UGQ
9ydtss21Gt1ic1uZwxPiiD3UllVzR0lWug1lMKkO1kpUtz2A/jMnt4tXjISOObLYMILE8IIwI9VC
CL3kwfrlzGR2bEgAWFQhYVhYuDVbvYfYqr+FzmBsKjxlu7nAE0nvkg19M/HBQ7V1Spqjq8XGKro9
4UIkijUwnNLxIaRbQqWAGsYmhyVZ2jTAhlcG9s0UN5AsRL+xq/SjqMwn4rcFDp8JNPyM7WTh+AFd
/p6Y3fgUog4EXPuWeWz+WjK9Wi7nRIDAz5OTh8+XPjE5rNTJYRwXfRs6OphHek8GbbSDrT7aeeLO
s1i/sWBX5fwqdWCQZU+sbC5XPY/j00y7OCM5AlKeiAA+Msv4SSTdvRkSVuqV1hfo/0tSN+/0IV7H
uQ7atr1ocnybTYC8TseVJYCRJDk6G5nBXH2k8263RCstSIVz+xMAas0JCw7dMogGGfH4OrXsXnWt
3vWo4YNBxl4m2m6eQc4XFQANG4xEYFWHJvvJcPyLxIkGvj6fhIkV0jb5UWaU1b7rFr5RLtfKqPb1
mM9b1Y/hlst20Jr5e6mdbDRK4BUXRtE1LYQcp21irJT7ZCtE9e7QVk4TJoH9/JUt02tsY+CNEAyp
6XUm1oTsuppsU8SlmbN8YaF+jepfZdF+9G2TM0dfq6u01fxe8+csLbbOWL+H2B81x96ZJeNByx5e
ZV186WO1JpfmwfpzCmt61Wf5MFePdkNlnbWCEyWpuLWkAUb1wzj9CadYDSgBp3Wp8SVVtRVmCwae
ZCD8WmPQazUz33XQllu0eIqWq+biGB9tTFfIXjdHAhlwolfiSwPgskdl7gvyyjeZBgyF5GAnTX63
a31YtEx8Yq27yywD15gFoMHM1Xf6j6i6q/aXVyG+1GJnIpiZMLSMr9YW60vPyTXKI+45c7F90uxR
pVcwXV3eSCOgLS3lUvj6gOpVT81LjtEIfWDmxw3v2WnLq2eoJ5BDFDeGcVelHi48jXaXpaNwzbX4
iIJii4CXpmvD/dNkUNFjAkSJwqJEAukYZ43iluEbhobANT5oz2XRacIPGDqP/CxgZB1rfMjFGAFs
1kwNePUuMOLxQq19hSPw1+1brqkmIfITMlTgVLv5FfIJ6UlRu2w6AR8eV+wa0ok9XTOQNi8ZKD+5
YEGxs+N63xDw+5IV4/1sSpL/8u7daOzIhzqwrSom9sLxwBt4xLAMJrbeCek4MMWvXMPVPsf6YejR
mY/L2TGd9EiaK813i2zqTD2iXIOg0bcXgA6vWqnwkpOfSGgFn5tO6gbrbrlOGDhY8xjmSVPs0zTc
JiqMtnJ94iqE3b6zp4mx8wY8IfiecMcJMz0M9GN6s8ZHjAgcpAlPZxYR/KHpX4XRPUOIvydY0F+x
KL6x/svCwOK3PWu8UGrn2ePr4HCNW6nendXq7ng9ljyb4BFvBpMbEUirIQsZvoUDaZi9RMZdQLyj
wz0Jn/Vzze5YsCMXx/V2civgVLPJYhZ1CeL65DW3vqnGJLvVJdJLFvZVVrgfbR7ImAicuZppvKEt
CnU+ebodUFxY8m/LEXKCuV1dJkjJe9lnmz7HIl+E/FJk0eo2L5JG4gsFL+kvM58IMOLKn0aAkuET
hHH+Mx+qWMwv4n5Yiz3vsFj2U2wxC+WNdRN/WXrVNREgSYZx36vyVTOJX6YXjH2AXLX1+6eFpGKn
evPM8bUZ5lflrY3s8IEJHf7vBLVMlE6v64wM9cRzvzRbFlXk4SOOmIr3iViWNUYV7yqRr025HaKa
TCFlAUqigSG5G1nLGHVZ11HkV0MvroXX/PYWJxgw9Efm+hyTtLZZJi5Xq2U7MaCk0Zll+gwD6Lcj
KBZacQqX9tLrXIpi4tPpGeXEXFYkqo5PYvymhsPFZY3RyYGkgPhPsGbC/uOrebqoXGPX9FC00X79
Yl7K2pkmL3n3ANSmWWjPZXhaWT81j18tcoksm7T52HqKMdj8OoOI5k3SOsCqsCmw/UF+WW6/oKGh
4G36+HS74WHMveNewh5Ov9Yj/ZTX9GeDfTSpCDdrux/syESYmOQ5pXzgHsEiW70tro5oL2zt77EV
fVcZ7vXEEXhCl+wOvPKmdyCReAkNpSkmFNK0tr3KPxfDrv10XdWYiVab0cjQNqilAapKgEkyJluC
Mf1qHLOrO6r5UNUoBbo6RETotNd0LmkUeLBuXGWvoTK4JMn7M2I1+8ZYXFXJQ2FO46OoYvA57aUp
pbZZ1fD5uvPFXX5hJnsVWtWjWY2f2aPPfIRhkA4VB3qEne74WmP33wlpLpssrQhymbzfXVTuC1yL
AQqYOjCIB2hdfgUoXLgAJHqshTaTxhN7ctHsorOeX8lG91N84ltWWW1f1wVgqCSGOIQfa27PanxZ
UCjpTvbQmRjRcrtZAndyv6sGxGlvEsEc419onAHLB/ZZh4OX30VtvtUlP4pN9Vcrl21NGgPSDYMN
cLrL+KfqkHDPYUduwmC+Ib8KXFns84GyJkz785h2/Tm1kdU0cjcwxL5bNFBQogesQr4BUUbyh+1w
KzfVyEtN5vtooNevsATFdUtXfumPg92AlIu8h0VNV5Qf2Kx7ZNchWX0ZQyB/GFtQJHnJrMbil4pL
l8uZ2wUAo+xlWOi+mzgLGDnDm60yInXshb0CZTxxDZrOor1mMglgEBVpmNMSidVZAYVj7I5pU1q+
xyiZAd8VsvanIGTDJyzyXetgWyOa5GrMwyFx/IoOE9O10d2w8D1pg3tUHj371GSOhNILFd60c4Aw
ca9FdVAoXCB6v7gHTag7c2kerNEuz+2SfYs0Fp8BbciWLOwtOWOTHPSD6xmwp4ya3OoEcSFIUMqy
ELuQsUajMeA6DO74c3FIlEwtRR9PwpEitnPuhhes04J+3qoLJrqii3V3wz+n2WJPV2KkMdP+YrUb
zzapjZHFxLSbMDe5Y49asK9oiYcfeMSnzV9vImnADczyIOYHU1vuvCl5R/WUrLZz/PBWDguIjEaA
Spi5LfAhGOuiXarpb1oUok/o6oMNyPKwEDONFLNeZ3QxWsYOMTaH0E0Wi5fZSp6s2FljAofopAhp
xfkOGcvywjIwKsofJLtqT/rSvaCRWCa0x9h704bmS5IyfZDOEd7IZ+gKMFdkSe6hcRnL9GtweKjC
2KgvCeBpFmCKgi7sUDZjdoujWj90ZvVE/hRVUtP+bHk06RL9Qu2GoXaIfwo8snQmgQOmub5SUpbA
o+IN0rkLt0zkMzn9WvTB2E5ljkUOrQD9vYynhSW30QiYgzac/HVHsVAkjpvwvISXhHFA4E270FEY
sFg9ovnOGGtyifuS5rgwIZrS8lpPEsYmJrkT0gEO7UkLH3P5K8r5sFtCVbcYFy5Io/MtthdiyjFL
TZVMtrMbNlsrST6zbsjJ6U04gaQIDz24S55cmDURI+wLNwuJFekgHjdw5R1CZ7a9gZBAM/XXxIKy
HZnE6HH68r28gX0yyo+CmEyKrSPu3+GxSGaWAYnkNgr3IVv4Ll2nGNbY/SYzlcJtyj45FaFNNWnK
1Y2gFi7g3li0K+s6YkdH/81tDGTUItwNDvSu1M1vqyLS7wzmvzcKs1Hdg6rSfCumP0xQCpORmMRu
HWv12qoHsRHvPaPpNwpxIOiwBg98ynrUmb5HOAE+OALwKmndiQShQMncoVmODO4Kv1/7/5MQ9wTW
/+o5sDIaZIrJ3Hyd8rPpC+dXEZm/SwKnT0pS2oIlJLfU5HO1BUEJk90ckZplfqvTgKbV+Zbbw5NT
08M2KmeVIsfHyAWknJthd1Ux4VuOMW5jJ2Ww1P+Wagq3sm452M7pq6XnMaDscTxSo95L+uhmDoIm
ca1qZ5hDc24pLVDLaHrTcdjM0i01JTGzdYuXve05bBAnFds93gU929kz6tnICXeWmlAntO73LjNk
oIT2nNTOk1kPNqeJot3n1ip6gzWOaIWqmfkecjGK2Llu92F68AaZXCwZPocXdEryqYWyiFoB+wV+
PGI4EcxXkrb7wPemUF8qOHN4i8ojf/p0li4ODDJ6Rw/NS4TLIkADwGoz7C3xhpStQ4PuPWME6o5U
VgwCJztEzLSCVj1Sr7jj7iiEi/0w8Vx7o/cAYp8TOS2DuB8hrraqZIriujs8vy/IHYAuTJ9C5Zg2
mXX3eXSf4pA8lnRmw9wegVlOnyuok0WR58xAxLMdw5Kzu8t8javL7d6RNkWAeuCIyDt2I35qVyhm
EvbEKa7t7iYAgluRqvFgY2uFlexubjNNTpvcnh4uoClSWKylth/G9U7LiZZG4ry3GhPBsNyNMSdG
ZXh0olktabgiXCVj7ITmj/Rsan2QmfOOjyquooAOxKF0dTxqDkCeln5DmW018hggrjlAAPTlQFjX
uRrrS5djrPbseW8yc3QS2EOxWIBYxTuin/XALq0fpVFvlQE2amDG4Gjx+5giIPqp9OUkqGo2tWw+
KgEEtZ0MJGbi1OhA92A+Le4ErqoByJMVV31pvrJ5hjbFNfQU7v+YMCDWf+5f+oUHuy1/6DNkgKo0
jnNVX6tE+6hxADLL5vBVYO8eZuGXg8GeRpnDQNZ76oBqBg8GAVncseqXPmYwTOAmbcwSDA5Ya6LE
HZJ3e4K3q+qpl5xkw65as02zz9SK2o1eitGfBRJ6Xua5FHQOsxUCEG4HSPCBzez6LnRwLZU6cvRv
2uSU+8WWMZk9xb3p0gJLkCxDnsy3RUkuGJp+4l+Wnaj7L0KznoYifnZKsnfXqaWdNxzZ49LGXsSi
6mhnS5daUMRCMQGt3uB3mgHMv2oXuluTftSGqFcsY07mM9dZzjUc1DziHXB17yZlXdtEXCxbAXHS
YUynNdmFuTUdheDd5LZ7EFLceQsiLAYpFy2kk5LysVHVWo81Js8dYst1YFbApdLEXnBCCZys2BV5
80qmVO1PqMTCVRWK3UgEUV082qsWwqCbtJ1rjncdTKegp7CHf8IiGNYIZZvhsbMmRXdonffp9jeb
Iglwm+YXak2kFL2NAUM/YplhpH+YUc1Azux/27HdBOn+Nl8vay6X2UbUSOvoGu7nmjEIRlsVDCgb
IzzlqKo2iK3zgnRau6ocn+7zK8pLb7ee71A/qe3cvBHmDCKVEQXxqDv0IITI6DNj/lUf1NT3vcPj
GM95fJenlD+z0E6Vbj7lY/vdKTtwGzNGoaGY7zNHeSwoEF+sxN7PTrbsYtwJvWGU/ti2czAnLGEr
sjYjo4tZe8ZQaRrItJkwmSUxZgNagoe5WIGnRjUdNEv5CDqxr+e19danzl2PyH6H8bjcC7TD5yqb
EEAz/7b0WjsOMn3C8VscK1NercayziVFULgu9RnMYj2sdsh3W5454BMMnw2UBnR+rSgq/EbDiGHp
qHrmxfqMWxilbf1gOjjOrFXz4M0zkvpR7UzHETzO3gXdkTr2Y34cTPMhbyp5nuA+iKgZ97fEmgIa
jhpiGk5YX7B5/LVX272X+yPHtDTm1OR5bNiyjSl1Q8ejnabHwbg0b9VS7Ise1KOLUg9MDEd4Y9VZ
mLZLJeeEj55VYRlpLf8mfKnNHEMInUyAMg/TOL6FxDFvbFPHEzjHp5ueq3IsdWzG27qYvsIsV0fy
rMKTTQZZq6poj+uz8wezyLdK0Gpt5BtUZ2trAqVRtvpVF9qPHFQStroJN27GrpBLD5ERF9BkCmbg
oaOgdHc1g8comwXiucTbl06q/IG114hDCc7C++ZK9L1gDukwo0DfShIR1yR2OB2nfFZnG956TKIj
ej12zHGqqFiyIKXTxpUpdzdhFXfNxpgzJpGroFHomk1gzLybh74NxHp/db2V7ImIQqpbNEz9uHNy
jVHq3P60Q0G7TprfsE9ckrzctlESB5mKOBr9sJUx3kUBJ+5pPyl1rArYGN1I8xEzHM8Kiee3iXcW
p/1OSspyuHHIPQ3ueW7u6UzH9xfZIDQFc96Z0sQlt7SHISXMepruytJYRYNm9ihq7ZP03CTKnMDU
6w9PYWIa0a0xX6yMU/Rua7/NhQkzUCRMSyhOUcvGHm41EC/WwFDBwa4FQTNHZ3QxFGiIVUPFr0KV
1Y9X8Jx3muAA4S2G9Bsv+1VOrO+z16T78hXU8haJV+gPUlebxmkgKqxCigwL8sQg0bdWIVLrEKvp
xbTnJPcf6Hx8jOvM3Cy1l5vCKrFG6YNUibdLCL3KIWBio2w6QR6oOr2JRrq0iFHXn6x37kvrzng1
YPRmZvZzHCfwyHNxTeaPpfXSPV2Ui61hVYgREay7aAKGwCfhaqOhPIVpJD1GsmsTcKE3Xo3Nw2gy
JuWw10ECqF7HDlhqpBgHQOp5Q8+11tamDdLQfhg1GtCdfsR44xdD8aL9kiH69KVzfNQzjj/HEsBn
sutqCy2VJnZyiHcNwUy9aD4aeZxVhla14UjeyvDTDpNdiNyW4mrnCVhEHmoVJzGYQNvumzVZZyIl
GNjORJl2xh0M400Lc7UgmtYb+S3cSn1kikwDsMBofGXUb9ptpYZfxJ+hIjPyexvcvcwiCve0nbfV
02TfWfaMVs+ctG0nC0pEhz2vw75Z2+1dVIdMj3vjRauBYrvQDGElcSE1gn9kfI0wLEpVGXQGIBjq
mfUWotoTTfPhmjNDm167UqF+1AgIAdC8pZF7x5zg2hosdqN2qhPGz4upPqZsrv2xrg52wq+mpuqD
xuBbMlkviyZexgyCVTdeNGaOm8zykLvUoKO54z9wTT4LrfwhFH+RaerstT05AhKynQZ+ydbqp7wG
RtqyWWaLxKqAgoU+1vebTKdOvLuCewH9VPWToHukjApBxE1MOH8rDOMdNiuXRZgEyLDf3SQvTsVK
TqSl3xAzKEEV/aXHYASOA4jAc85XOnaivWhSJFwFuIJoii+risPgWAtkaQoK1Fu+FE+VLbxnKyRq
IOEQiNyOKFJYi1PrEq1cU3NLxix2qmx/6Eyc3ceZR5L82nAg2F65m9EtHHS76XgF1nzAnfxukm3O
Qfuhpb+0TYUL1s4m0hXAOv1zBIoFvSbTvmQtLoa5dd4WSbi9PSSBWVA6xXE1biEqxqsC4yYYH1JO
7nrUU3QCWbzpNOJVynI75OURXQQxUNLp6S7WwLpn83TfSpb9BGv9pohS3gNnv2VG2NM5Tg2Grno2
BstFF0pHb8Zris5nhiFv1gQ+hJ13HYu9XnyNg/dZuvBI8AtBhm9+TAOrRYeHc3BfNDXxeilSltwj
4ENGSH8ojEi80HPXx67MNDGd6SmvB9vOOsiQfEmDxyq3DOSkxdVdI+36lAVyiqsTWaWc9nvKEsdw
XgYjekI3TAN1GLGr16dbwdIgoAGeMeRnvE9tmSrE2c7jlJbVHdKU+mrrx8HSvxUjGJhW6fZJTslb
2jcRaj9CQ4hq32mVHp8rZnVEQtmvshnFAZ8ObYFkD6Q9PBfULoIRU9PU5kEV2RO6jObedvtjhYx0
v5AKuweiTjyqhmbIeonn6VerodKG6T+fKfbUWWL50qbCQ7/BCCbkNN9PC7tJW7HpRnwQZmizUnHN
XKdCYjSQoydfCy2JjqhRooP21kBGwVxyBN18Qt0O3mytU297ISBxVL7mEwoAdoPJvo8kWzaIonvi
4Pmwaapuc3lpLBc7oAR+odXOy03+qKYYXAOW0yRsmY1OjBF1PrzbQo9iody0Y3jtJMq2Bune7daF
9MQRX88lMKc1CJBILgsIxu8caWIgSOnVC/dRR+4eFNlwD7sU4xcyLAedF7Dx4X1VobkDarrbc855
5bel+NyRy6nEoK/c1L/7KN66IT8WfCI007qySOpF1rveDQOxYt76Hqs1ILDJlqBzaV00FUcLFi2/
SasqqMqKmdhMIxQZlF0z7kW4QXo86qebAizGvoqpYMGa79p+Qr7VyUy9D29kTIrkaFvn7nxIMyqA
1CE+RTdw/1VQvYNQ0O/Ih/Dai2eLxiJAgYUGXb5FcYeULMdLSHc4RpG79RZ25aXtGX0DYNpxhdJh
nE8GuJGgLJcAJjzPoFUs1Ce8SZPzhglf9tABo/FWzRFnLwh+urZ1J/13YoDD8WLPOQ3OyejsXyTo
eSerjfQNqgAriJ1uur/9PyTPRsCNajDQn5IdiQQAaUlqRLiKOldni+gikhIFYSybkerYrxHXkZFb
v+LOzI5GdnCmq6nxzKZdQe5B3NYkS84A/l1W68h4M5PwzLwyPxmDxpNMBt5qWTEesBIiMx8HMskR
R8YpiTch++NBadMjqShAcL0ieej0/CsX7DKTrSA4Uz7aoZl/b1Jrr3Rvb+XiB4zq6brI+X9zdh49
cmPrlv0rD2/cRNObwZtEMMjwGTbdhEhL7z1/fS/qNhr3ZgkS0IMSslQlRZA8POb79l6bo2R4CqjM
OP4UfWaiQZtUNunaSIRrtd4rJimDdr8CHTB9HXu/pZSdsGs0Dllg42uzFoLeREdr9tOUU4fnIyyf
MmJeViaHKVhdIL2wfkTPI9+cdxIVqFZxtit8y8bpCvLWBAegUVmQSwUhYVmErpHrHz0NeE1OeGcL
yJwalvKsjwiGyMtTPy9oqDCVohJZ8CKsU0pEikZI3rYUjt9tQxZUgwERXcSp4xyx0ELoOlnpUvr/
9IrwIDTZHHQsUnoLEAamFn2N0EcabPjekw/F+XVOLlcIV4+mW16iGB+M+suiL28LwD9V6r1FgwaT
Bj2S9Khjg0xr1VajEM2hoQGnkqetGOcTX4rjPrHWD1JY7guS4OkRdvWmLOJjWpSg/mRA+FpcE11O
A0vyujewd9ltaCnFWjGEjqq+w+rON32IQpMd62zdA1Fnzckairj1aqj+FMaORjzO8mZ/dNndzFXw
odurhRoA1YMUqXp3meMZLi6NrNHgJqmVZ7PwmWwDR3Xj8U9eZUe641tPF2EHG6CR/cw8YJBudkUq
vSUNmsgB5r3bMxpBXbKXQ3U5rch2r9xUoPmpZvFeicdvmYaI3UKv3crUllw1zp4zEscRAQ4Uh+jy
O8HgdGQK7BBnb2o/91xda9gdybI7RAKDb5pIWNYJ4JH8jvaugN+070MA6P6snZBQpxoUSsesvxYi
sXy6xhLKxgZJJb0+05jKi6GC1C7RV+bWqZcpdOrEF9N1wZQnKLHTRN1DrPbStphSYhVieZXBVF6H
nIcINDcd0hagHfgSxw4rqLe/fslZxbeKBEEWifv0/36URQaYhJ9XpD6s6k6Z1cd//VH6h/ynX/9v
2VST8vzrbwjFW+TJiwSxAicLSMKNCtG54jlSj+evJdktdJTIu4t+oQGsPdyy0Kwekp48VSnzFZeT
TboECGWhQJmss8UbsFQKaQRjUVhryXJiIfPhTPoPFuzCt4s+5RWWWcsjx4DBksnvWWN8xefRF6RN
2BAXUozeQ1H3uziwphPXEG7FAkNXpKGkDdsFkn/rQZSLAiOvvxp9mei9kO4x8SwxApgvTWMeS0XV
QNgW09/n864SC/qEbNqDjxQn1h7f1SbTmtyJiuIlDuKGSkL/EqXSMh287iDi8HV7E+YgYRF45C3l
4Fcq3PCEZ6hgEhyKvnXo62dI5cN4l6aDa4XckRTcykJOte5Q5nDz4GyuC3Lm1zJbpjTKnNBSdlXo
xeyswcOleeUIcX4fZIQZkZfCNFHZQSoDTzBtn5ocWE9cXEc4VCtJbk56Bbu414k+9OpqR00KMt+E
LaZJOm0rzGiuQIrVDWF6SLnxgPKvORNCAzM8/6a0yCZdS56sHON7aDi95hU83i0UPyqlJVFg0U5M
5zcdgAv22iG8gI44dr1hLAIqhyuJdK0tXfxNKdJdxunmoHHn6NP7dpTitfVFHUkfGMQAJTRJOb3p
GIZSH9uJHZRfN0dFlEEMThag9IE8uJq2GtUHrb2j0ok4eI+EHsnFhgIgjkzRWvfgyTmRwicbv0aw
mE8IKhZ4B7eEjBB+XqP9CAO6zWWG623UqOVlHX5O3ZJbJ84Y7Ki1FmUCkaStA1pfReyvwFbIi1bg
/Y+L4nMKFMMpAvNSFD2ViYIubjnSmo5mGVIXaNFOHTTAD5W+HcmNQGPaf8tRTwoB9gaL3p0x5d+R
oj1q/fhBLA2yolDda4a2o/dmUxiiGAm9Zq4sPSHLA/DcZjcGsXZUR1JKmyrBTh1M6lU/mULYntsQ
7orsU7AUpciG7pSRhePpcD96Y5NBiBKMFOYq3a1thR6VV6UzDsCke1czEopmHMjXVZOaO/zHsIRr
wdp2IFc2JVTmba9xGQz/dONb4OhzMa85g1jyXm+9yR1iWTlEXmGS49Jpx9yjwx4Fh7pUvSN6KLJq
5Eg8GZKXrUi6zNYT3R4ULmjnG5zjF4k6pK1JWnehAtvavaAJFwW7SCewgTP9dLg2Kq31SmjCW6kS
titUpXhrrXLElmmkdyQ7sA6NnA0wMcG4WJthI3kcqFTesKWeedVjzzEGi2lcPYLSYYRrYfHogwJc
DmKbPTYlTaSC0KRHycQxTohL/ChWRbKkfBk9Ir9PliSCBI+/nKCSFPuP3kh/qWGTeh8yRARJZJl3
JiYK8nVh3JFX5Us8r9UJs/YKo7lMhRt5lFmhSPz1r1EwyUf42+JqCJ/bhDShoqe37lkCrcVSOJE+
r21Cve6Pnq92x6YJe7DShbJvA/qY8+83ZU9Ik5V29KkM7VBLzQ5X3lpqdfOxic1706OLzKZ36Iih
DX2Umgh2pVVq+i/R1GCiCyrax35t2PoA+FHPosHJe6jJdQt23+x4EMKQk5qFRZ5+5eiEVYV5udPV
VZnTG61EaTzI7EsojMTKKm7SN2Gc9jBA8lOkR8BCimPfK7mblLFxmvjGQqTvMz/aWlGZXFKN6ZgO
cErt1WI+6zJ0UXx/L8ZuEPeyx0JER1AtUEqoeM5nkWMDOaWiAC6sqjDQ0QUY3UFTO7onvWduEe1g
NanaS+NHu6bKJ7ese7o1WnwCOrVuqz7aDrPmy5uY5LuOfjIJbHsvN/tlM2290tAxX4Ts7NhOsQg0
r5mYT2uabPUqHatP04souGFjnWdtn/RxsD5tRXgDKJai0uiNzudauiRLSK0akzuTCM76fVmxNOhB
SddPdycfIRZCsAKBgEyVJ1CwZZDqAzgB77aVdCKjyoSSpOn6IWKzyaEJFIkytjsJUMMiowT8YOTR
ns7XDpAogDvPzJ3CDDEMJtWwZvjNIWMPQjeUiFjxO3YhxXMDCEM2wnFUYYMttSTQ1q2uc6YfMhtD
hbTCBcHJIaKxqEb3WpfKkz8OYIYoijFtEy2Sl3gsFLSj4eM0ddPFp4yAmw5tS6aI3qEO+mCp4Olu
ySzYIokDCEf0mBckTCV+tYzbEhblQE2Ai5wgBxIsZ0ySTKXuYIpSfKzJlRr7Vt0nBLOviD0xt2pH
EHMbBil0kxF/hDCfy+QHuoIIVRXlSYiKrzGp7gFCZkYWHruCZvmgScpszkgx5nTE1TNrrRNfo2iZ
U6vF/LoXvZqiQDQCn7b6B4QWg8F0bMHP2rL2e6tRD7IlHqunfKA/MooWXpM2A78yqP0OtKTiysYD
EN7crgMaNm0hp1sh6ERm/XY/IC/DqATGMDLzcs/O7OhPXue0jDda6zEUkCC/cayTUBsR2DFYw7YZ
1IrafQdfRQXJPTatw8kk2WqGUK36ESVe7r8IooXsnZKxO7blaRzmPDZ8PmvW0GdZ5hgUKOZc/FlX
RnW0ZNzKap1ETlaaiUs0ULmyvNmjqfvb1kxZPIvqXCucgDs2BDDVe2qoGSE80zDQi/XEPTsbwFRG
tzeMxgH4XUH20x9+HRy5k4sq1QU3KKe1kYAyTDQUBJ3moknVz4Je4XRutWTVcj0OPOqDZiDHTbJO
X8Ui5+hSlFGGC/5xSuViX08cLwRlBFGhq5R1yBtgt0PJtU/RjXdR9Kj4XrKNJzi7oqzvLL0BH6E1
azWKTlo+UiVJfIKAS7Xd4PflLNT4ibTz81baTR39QRiKFELn3/v1Szf/5E0WsjStGilWp7Vmpzpg
skqvSTAwSP8g50xY4rFyVK9MN8owirtw/g+/fpIz2vyZNTOGhwaU7sHEw3PuGleTlxM0JMbpNpwW
qETNc/fcI3e/+Xa5CW3plD2br92HtSc/VQ3wGjsChV9gWrb6yHFBPZcMBHXVn7G6eW8KRrj+XJeu
hZZQWMxlFViBqhNYC+nF75zCjdbiOnGzlf7BbzzkV50/ioxe4ryRL9JHGZ/XcXoxImBES0R22onU
HIKHq7uxD53pIIiOsH6sMNDhBGWD/0A0k3WjRSi+Gxv5GClL5Rq/64aj5vYE8sAd7DK2s8/iFlNo
Kw9G8QALWj/7j6RU1+V7VxyYEGZUCOsIrcxsJ9Ur2CyKbLc4XXFOHlBGp1AhMwp2tmW6YcGJIXEi
6EcuUhj5Ur7nICnWaXIwjZsgfHDpiPMc5R43S6Q91Jj6z3KDsKShFfkGY3U4qsi0qmWxLdwyvqVX
dt0qrAJQGMgVmTvOeEjaTfYYPQqvSAkoJWF7WOVuq62UR/U9kXeyuFDAvQdfzUG5W1sI1cm6TdEe
r32aiYtuB0AuhQG/iF67t7RbKOfANk9c3LhUPwa3fyKLGu7BrX2UHGIpkNoeiFQogHJdWdWQELmc
OKUVcpHuqBoL6NcJKoxFdieVCTWJcIuA2eDm7FZdY3vNcXqoextmTEY/h4YP5coFvP0+WoIuvPZr
7C+5Q7NHiFZ0t3Zg03g24zbbp4/Sg3bL+qWqn1t5naDwPahbAHRdC/TOsa7i2bjJoy0zcIQNSSps
L5/bLd6AidpwtBT26c48UDjmIHmLNskwjwCfE8e49p9o2HVO9lUdyhfhPBCB5ihuuplW6u6OcHJF
XhsX8wT7FUEN1eSPmi3vG0kiR/EofQ6U+xegq7E5PACJb16xQzwxAafKJi9WUuj2qosSo2FRPVqb
APF1vTQ2Y7oQlU10N8Vly0l22BoUmXlV7fZWOtmRczhaghFY8jZ4JNLM0m2eSE2LpbLrvbyItv51
uAtudNTccGPcq+ykhRtinj3ffpLO8snbsDeNAUQ+NdA2vqpdumQarCmWUFt1fGhQKEFfILg8VzsP
xeZT6xAWf5k57ejYFs06mLPjFsFxeEu21cE4Fe7bECzrveIWK1S5pY3n+Sl+xRByNc5oXPLnObAY
JvNKjR1CQwOSJL6jbwg2iCfqcoEI8Sgqp2Yt7Sj69K9MZco7fb5ZUI8C3KX6nSDLOyrcGJSa6+xq
vWvxEn/nXVjSMoFcdGt2Zo/cYS2916/izHlbWivhUG7EdokK1FoOS/O53JhXCWLUB1A+u3Lbh/Q6
O3qQ4pIVto6vSb8WbtSKooZHSjlIvAF6+aifozdwOeXKcLXzZCyqpwIU7JVz4vQNbLFJ1ulevCpn
6xxEG8pg3maigHzkDnFYB2NtLup3QbUbl+1GtqJNpG+Dbf6gP/eO8ertq53vZuviu3YCbxm9Y84e
24VFqDrdE/7yRaEuWnHh5Wv6dLvWuCRnMHmh0wmL5E7d/llUllg+VVubXd12vcZtjRgZaV3/7YsH
EDNRy5K4MD7RcY5kp5jHHmkNPnRmoBuehZK1hkEDq3KEboI0jyQykOokc22484viMXgTDLxGy/qD
E+uwakZCOhc0Y5MF4XBr6UTECtoRIqR27T6seNgMJnIS5qVp1j4szIfijNHczCEJ0dvZCb0LxRUB
NPI6fVVvvTvRlypU5uqCIHKYTsJVpu94ie7ouQVKwYskdTGQSodxjfFOXdMzbZbMuh/+0TwUIA9t
cdXshetwsvbTg0ATlR3Dwdr72sH76uEN7sk4pAJMR/TGigi3InvWbsbJePGvLAkvxkb5FPb1mvcv
4lBPwSDFj7YM1tVjtUUMFKIUXYoP1gozwzJ40b/9HTJxn+brQiaeeAnBl44ELEUGMOTBRejSyLW2
tY9OgTQgXmbbslbmtSL351v0V8I2egVA5F2kjfRQtm/RPn2CM0bVjuC5OUh9yakNmQxcnJ6v85Aw
lY3eumQ+FHtX3dSl7W/S0Ym+rYYUjYVpaz1Lpkoc0JJGr2DZvmbzZpEhDM3mJd3UxZqWEpoKg3G+
EQ60YFFZj7aCWIYGyHo6B5kryots5UNyXwYrA2n2WRkXstM8WgdJdIsdJkjNWJTusNddi9dEehCe
41WzZusun8Iv/xDltvkpdhudOfUE8ALtQmsbqYtOmE2Q+pGtmx09zpRLLO/w7cZ+KWfLYTcHoK7y
Y/ZiPbNHl/alAIYbuKMtvFHnR47rfWrHGCLsKSbe05vQsyyad0tEp4fA+FB5TAs2PL+r3531YTvt
Ert266WPAcgtD4TrvWdP8m18TmkavVP6CbbmDkqLuqpfgsdiXNUfvHLQu5qd8i5cuLuORDCOzQ0z
+gduxFQugb2EtzhYW9Y56hettJFpo5FWKvCUeKcXypMYbnVzNWy0eA8OfS25EyKN52bdoNw1FzBS
9U8PVttgAwgUdyQGG4fuuwHCR+1LphbkZo81gsFldxdeJu50tyL0mqAkEI30m1bZeIFame2Im+Xs
vyj3wVp9V61zCzQTZcu4BCj04W0UYWmRAnCJtLVAQsOdcEj8iw1MHzxb3LwdBsVxRaKKX6z7B63d
64GLGwPw7jf5soRPaQDfDvTktTPIdkW4juw3wqX2WJ17ZPLvUOux8uP0OAHTRlKDstZAmQygccWL
CeDPNdcp+DyyJyAwnNJiI2V2IC5pWCF/aHdJA0J7MWZb+cL/b5CUhNugW5ER0e1IJp+1lTHo8gV9
JD1wlMyBEs+ZPdTP7BSi/K6rh6axa/PGQVJoD2zYiq/q0lhQNNce29DXKN1IZyYo5E9yeKcomF3q
h/Ahw1O57cuVf22f4tKFzMgbQ7tmQVTOhtQBp/gA2huw6D9qD4OCT8XhVIwyQF/7OTCILcU5tnOo
kMKj/2a+ygcmieQrOnevBrW7NfEmr/m+3ATbdte8qJcicUc6wmhKr5ABiagjpGUZTCTq2sWqNNbW
a5O6JoqidJeTSpA9kH+CBTAAUPLgT9f8s3idcTa4N9E8mGzNv4gQwe6RfePtStUvvGXjM95FbFiJ
DgwJ7TwWxiV7RgKZHyqYKlvKpLfMDdtdfaXb6T0JwAQP03e+16/5c2QuvbV589l+bbNHPKhLpVkO
ePMOhWYXPCysI/qy5GXlKTHYzqW0rFCgLJM7+7gme/NJwqU0ehio6z3xPTGHYh5g+dpCOsGgY17o
uHnFk9adhVN6xSkzgFbkNePUgVT0HbHn9MXCVmKM2EFTpUbp7cQndCvXmlPHFlCERq/9aK7JiOL2
EditnbUDOvrocXQ89qjvDHwBSsuWfSuGH/KAl9lrWNrVV7uHiMwrw/KEqg5B/iPAbrKu1uxb7PQM
vLmyNSffJg5In4O5L/CCmeyCl+AiH9g5+K+8M8muy7cFFhjVJSKruOoTSezO7LeNUbCvAJUQHYqa
TtK22tEAQL2jrk6dQgWriZTfAQhCx7O40v71XyUmLHZUkY2xJNvFpps8ehJ5uJ8vwmsxvIr5uSNO
75mqsw/P0GEHFbpIFBBSsz0jEXxQCSK6tAVhLWzrG3z77H3EhfXJw2BVjdnGc6DZAIU6pLfhboaL
7pWI42oLIIwq++eoLbQbhha6kxKBM6eKlp9TPhG2C+D6QmoQp/aw3gVs/GQyjByTPOk7L2iOctwB
KXf2XUS2JvPnlojbff7WmQt/l9z8Y8ERymKv1CLY+aIQcFHf6c9wEGXDaq6wyVh7FMsQABGLb8NT
duFrSyfxFVzVjWIGH4s7ijPCC14faKDsxcVdbvNwhV3ySu2Og0LyVXs7BCRzl/3mfzIbkx+Eoqo5
mk8Ydt+j72od0dLbFCv1w9ubmDU9znzskRf5wbrgZaSuV+z7bVovwSKugs80oofFeWhNqiHvUbWN
VqxRjJeW/IF5vW6fKX005ZL0Zw4Ntv+gXoSX1BE/xNEBZwgaWDjFzIcIP7nlzRuhG+pHBVwfS7jd
TEvIR/0m6GwQzR/ern7yq12EmHcj7wXb2KbY3AK7hPthboCLv1hknwy8odzsbyT0AtjzLT4QA62E
7Q2O5lrn6tzcEXM+mTBC8D8i/ORdRRHqjPsAkvIq+mb2kxJbB+DzPlLg8xdfXbFki8C2CX02q3zz
1J4DZZ98as+Mzkv45rnEw3v2ENrWzjhK+As/6S0gurCmR4jY+cpQkMIv1FdhL65LjPIrCxaKzeyv
72id2AHRBAh9VtGm3gZY4E/SdZ5sZpEYZzhjI52K+RBr0mFwqef5x/EuPT+XEm15m7IPTVs85yyM
5WuCln05OOqRgcNDCs7yLvjC/mpeQICG39Gt+2AREK6Sk71ktzF1ybXUz547bIwrcxQvhfFJ122v
7MctqCDjhZQ5IDMTgTrL4aXx7RY6CJmjCru0ZbBhR+x9oRznuI72NvpSOWKwM1Ih9C6CA/Yq8cIs
7y8G7BaHCA/MLT/mb8jRLaLolggDCLXzLv414H1aeE/JF2O4e2YLPUKiWorn8IHpSGbKwXK2oN1V
P9VP2kv9xPQYXIihXISn0umfOLuqh2wvOcZuE5/FlfFc8baVCEpzh8mTyVJ7YW997177Nd2Yp+KO
QI3UVnSk246ttDM+c2CHd1nvC3SSpV07Ii0/mn2P1pbR9F6dS6J4/SU8SKaM/mY+j8POsruj99EP
T1HtCKmriW5Ougyr/rJZG0fS2jn6zQ4fDnE9NsaF+DK/QAMEr13xTSCCvJ5UJ2UH0JLnsfZd/sfc
1XbjsXhgFkRzaG1HvmzlVhdtO7jcAXGvrGoagnc8xsGCaGJKEmT+5dSFWChpbh3n7TNewveMbVmw
GlbiJ9EDcb1iAn8SmMhn4cKiWBuH4q1+xk4hc/CUzsI91Ja+1nS8Sq3qGoigeysBHk9rZvvrJ9C0
HQ7UwrJrYm9so+KVRryPoel1jsPO6WuSAk3XTYK2vYIaHu/CX78fI8JK46ZkqFjxrpY6Aroq1nE8
Tx6oSgxTypQ8C4lSO0ajcd16LchbUcv40Tfh8qrUzsoId0nI3guVMgrRvj3FYlS6CaGPdlB0WJ1H
XoZ+/iVCdrNs6Wzg8Z4UZHD1XpUGtktD/n9/Gczq0KqF7sZ6kGwH8oDVRmVDmVRJubW+rK+8trq9
BSQdOH2eU4RFn7BKC4GTyq9f9ImsdMF3aS5QxERgTLJjFbJ9CMwnRJbVOijYmKN7xIJI4VnFe4qS
gxLtSDSiFt2E+ORTsegL30Q0IGF9ro69Kn/KMXjxLJq51+bZ43q3IQQ3tEytnZecuch3apcW7u7S
H7+UwjtAmJfZwvot5rHnSJdrXhUR/zEPolXlNXrllMy3ieVxOBs1MQYTVgsqMzTOvOJRrZ9GFfXq
/HNoDjAKw/pTiKKbBUq9GupLI0wxc6S6zIfkrdcLSqjj01gIituo0E873ZFG4xSP/roQ5KPCwRO2
/yWT1KtB7tzCkEkJIDiUKBmFkCLv7NHcWfWN+Vi0k+bEPmogb5ju/SQ/8DjYwJD1Sp2o+DQFcEpG
19pQnj9MmXBNywtw9AXkQVb7OhvqTYvLinkmSTZEvjFpDeteHINjJWA6wYwxul7Zup3oh8sZCgYz
wziYiTXsuoxNJqnQjgIdjDbQpLqWJX+QO62Q7Wd4ixBxBjR4D//o09Rq32pfKYhEeOviNnG0hO3C
nOSFgf0YlQGnYclc/vd//e8fGJ3/AlF/ysOsqf/nvyUQQMW/6Dqbz//5b001TcRLhqZbKu5MPvQH
0EUfEjnrBLNa9yqcgdwCU9CxXsjEUNUpsS5p6VZqtC0UuJKEUd///PH/5LvMn25JimjqdIjUH9wc
Y9CGRsuNCu5X/+0Nqi3WPqWDiCqGMAuUCAei2iXilf7z50pgh/5x2ZKsGJap0dxS5fmLfbxdwsyf
b9L/EmugrvIgVXRayPmocIpVuhsa/WnU8cJPImr6tDpgwzvoFnpO2smcbHNlo1r99i9fZb7Gn09A
kgnYIOnO4hv9eAJSrIkj8tBq7YlgEaJSAAshfAVwsNfCQwD5j/7kDIRh+A50z7o7ARYT4XhO3vnj
X4aD8ZvvIsPfUhRT1WTr53fRQk+ShTykVw4amOmBBX7GCiRj8RbgRfMEU/3Lk1B+NwBlLB4GFhNR
V/UfTyKmYzcVhUDEeka5z+jTu6Fo6CTZabUTrM359htS81oUJJ6nmVvjRC0HtvbIAXCZJFuFGAIk
xhGxghxgwOxzlzT+kBc72G5xXFXVo4kGpBhRpjYpj7cg9gRpJWXdjLSkchWazfnPD/V3z1RWFAOL
rDlTr36M69FXSTqI/XptpiyE5LFBySn7v7w8vwbpz5GjyLw7mgh/yzDk/xzEA07nsbHkat1V2g02
zblLjV1vUPxueGMKSrBGn52nogPHYPFDb26GSDvg/4Bz2CdnPWBEJXVx6kmhMAkDxgdtql9WMzNL
itekrA7TCECj0EtXrL2T2AbfeZVWzp9vlvwPehZzkCLrmixapgTicx4i//YyWpoKOFxWOA5YbE19
I4dWAOKwpdUypjzTqQrTNbDgzQDtSZzLyqaTVcmjL8F0DWIII/rwRej7lxlXAANhLig+tIKp909e
Cq/3z1/3t3OHotK4m5ljsv7rv//b11VqS8+NkK/LyFq2ElQbDFfLacZOSWl3j2mpz57+10HbRQq1
Sx8BHDWZRWKKzd++y+/eHoWJW1RR1CMM/TEEfIQlkmCO1TrW6J4YZTzaM21kDKgJlXLp+hrvU9PR
YvdpY/RB+vnnm/Hb11exNFkV4bzpDMQfzw6/yb/G4ICgyK4kmSJzFyISHe8mmM2FrOSLen7z8GXF
AEHmh9PJ18ikrjTjZAZsctjYhy8CoHjSiP2XTSR9NUZMwdU/FEkBuyfhlE2YK3nnty7w3uFE7LBR
UjCNuu1MWWpmDNWfL+y3C6NimbrBaiyr5j/mJTSoDCCxWtf5TmspsesKrkBUa84Aaob0l3gzSdYm
oXAeQX7586f/bl1khM3EMxHgnvJjTVAHT23VlDVhnDk9AqWJfmafd33kSr5xj7SMAknf/OWafzdr
qSLEJBW+DyS7Hzi5mLjwbkz6aj0NPEsEN6+6mb/++cr+9hk/rgx8soxPlAGLyO8w6ZWrmulfJt/f
jkleBonHx6gkEuDHmLQiWC1yw0tRSo7S0wIYmUWsgQGm5dmZPG0KX2q40sr2gF/mjKmJZjz64STZ
J165C6vu0In4Q01ZIhMvoUtlUDEIxuA1LHynmZmkRMKNsMDGOxwSKqMzMMo3LkXovc/AMdNDpfHn
GyfNr/J/zvaKKGqmAp5TtJDs/1hTVK1oFQFY0NpHnL5oWMYXKqHkMiIoiOS8Zkad3HF303IAd+ML
JV2Tgq1vAUX+z1/F+t03geTKZlWTJePnpFPqhmiOhVKuy+xb8Gm2BzL1a6OR6OOOhF023k4BWBEo
uz9/7j93J6gmTYR1hg5b3/x1h/5t4rV8qZmqOCkJdQlsQ+adrLnZy7zo8KMx6c75k3/+xHnE/7jn
XJ+pGRjnNUX9uTu26jCciCrAHaZC6I1QZrOVfS6q6PH/43NUWZR4wMzm6nzl/3Zl5B5gLquMfG1S
u5k8cpcgcYOp/ste01R+dz3/9jk/NluCkuhkb/I5ICkawVJtNN+c8vWFMCALkHKVvuIlCfMNgXcD
83bxokYbo4xuXD61hq7tHMGaNVdKulLQY0lKIDoRO6HFRGo04ZvEOqiUoAjdDNelCuCm9akZkf+I
/b4QyVKQkbdACkfRC92ntUxEFZ5/9WEty7LHMT9SNlpZ+87UOXkapMSF06EjBitfWr6KAD5vVkE+
feAzFzY9B0o8kz3ySHr5RfvRmSLygjgg07nMcO0M8Vtv2BxPabXNLGQrMV8kA6UE2McCc1Pf2PkG
GZJ0w8e4Nf3gpU91EeEqdB1tUM9Qt79FmHh27NHBNjSTGuYkGU6lac8Ef0bTiUNz6XpUWHOLBnin
Y7eJYsQD5hA8htN088OHP48U6TcLExtKQ2MyEFGGaT93S0kyCQrHtJw8Y4AActBfuyQ7K718NSvr
nWpEtxDH+Iyd58lKo1NtBSqQph6r/z4Pte2YqVfM68+aVK6koLhPQvIq6WRlykpDxnsiu9MYUNgp
dTj+/mPV6cQrBl67xJToDgQHVTX+aiM+Y2ujS6UGj3lH61QACKpY70nfXzVSr6amvcqQoesO4HeU
0RBJrWNVBisVG2Gj8geihDiOobWDHi9ndE5ldY+X5Cw33RXLnF99RmO2URTpc/Ql1xNAe6sUOpRK
fmszyS0GWo8ht90jzVcNw4RS0wqSNOIKPAvL+XvKah/btdFeA136/PXnOn1f5/UZ9a1ddxAqZOR8
TWJtoZKvNdqCbSW+1VG39gbmNEl9VuRsg89im4TZYQrkk6+pD34MGyKo7sKUH3C7wNwJgnvQxy8V
CbL7JoDJ4/nCpcnqg9oan2SYU803q6ccO+Ip7oi6yeAbT21+4QzKmJrB9n8ZIb9ZKGQLWirFJw1V
pvFjMvFSqKVyNaKOBkOW+9W4bSCXLnWLOmRaaQ4U7c8QATuSjAo5i8hjj+uBJqin9Ou/fJd5Of8x
gSqyoYKbsGB5WD+PKFRZuq4v0nwNDgR5OjHTQjgb1QhDRC/X6lJHXjfpV0LRvw1G8yHl4rWuUNYE
gamu8q6gm2gK/qZvhr8sYtI/Tx0KJzRR12XJhIr5c26v/LETglYn0RjLAPWuwkQqS+MFcbm/84bq
xUsn6ISGnKxrA85WIPSblpyVvyxqMxz55y2Cb8t6ZprkALJj+c+5vxljIjTGFryseYcIkLr4/1Jh
9YsbgqljMUTDuMsSxIkKib8zTaOZPedqZyErTuChi/qHlu4S7ASU5YcTvL/pkHsC8ieMJbIaL2UL
5axXNfakCyelS7iWsJEhzsHWUola8Vp9gWUj+cvi+buZivMR+a+iRm1Dln/sw+q4KZIYTxWE1vbY
yBat9+oNBtWiS6pb2We3pB2R/igTsJj87c8j7587aHVeTSUDJLRhadqPfWbcFbibpAg7ikm7Cb+S
PYzjjWqdE+rlvpfTyyQgHvrzh/5mTLFrB3dtGGyMFFH/ccVFneet37XJOo+RfKIlLOL6bdJboB/R
/yHtzHbjRto0fSuDOuc/3MkA5u+D3JXapZRk64SQLYk7g2Rwv/p5mK7ustNqqwcDFIzSlpkkI774
lne5dgJw0gUcueElT7xbUNSvf377Ywr4626zdYvLNg3bcF3nNDEL46ws7KzC9c5pbGaLHavDNYHe
4ek72ddJ5t52kAMYbzvMpDWkLXq6E1VnLwbdf6pb69DOP8bo/XpUcPnLwadjIl/G8c5qL5Hx2ycS
ir5Xf/a0fg8TfHCKDpJ2x+HjzyHtp/yncuhbu23OB4d0H1mwgSf/NYGEjwTlJ9XBRwvDounncpvI
hJyTt4qACgd+I9JdmqJr4MHwCL1t7rSXHjhvKGNUlI14+vOD+T1h5vJQTLcQOZ+DzWnaZZcIa2o+
JinEu1SUL3I0DkgyrPTSeDje8jTI17bpfbIef09fbZ2S3NLnZJ03PtkEjqKJ0QReutPadj9mHUZ2
6XXs6hd/vjzjo3vq6LS7LPxbuK0nIYy0a4hjXnsXFs6t21HDY8g9N9w4KuXXSrMuUtvcJLqz8dEW
sBVRtrZgWrXjWQwoEJEqbC0sTKu04LOV9UEQ4h4YOvm7b+ouFeGvS2vQzAEzP2i/NTygKY7uLWcg
BgQXTdyct91XA0PChZugEWV8ttSc+aQ93Y9z6PMcRMI4aU7emwMEA5qoSXfCQVzChuhHBwStBd2T
xHXZnzVoui0gaCLXgBJJgQczVwCqOMdfcbZ467tgwiQqvjwK3voGRECfTW0ZcI+HPEWxhpMAi3m2
PQ0zw6xXMOMAhZRtsQlUcZfZkMiHWUHmKDrWzP6bIWwSeGLZzGg7HLUMtMpfOz3iRcdfRxBPoJ2E
6BMkclqtyMH1/XOjnP3RlWWS+kyKx2fat6ol2sdIcsTf6OuBfBsQ99Nkt0OISyxNo3pB4HlTzmXA
Jwtu3qS/3VhfzK0Zwxf26YKbEjRcI5tAN/bac5CAl4uctTvu8xo0WoUgSuC0e1mgRAJp6hV2ztoq
1c2fP8SHmwvLAcYXwkT//ySQ5HZF8hDKbAenE0gVl62nxsH3mk+Ktg/6jaxg4VL3EtRden2/rmDY
blZRVkW26y2GTmAT/RbJDuK0qro9KdQBzQPw4MhlNJaDW5t5UQfdRe9Pn32Q3zOVuUNvMCbyaX5y
93/9IFOiQyNGmnVnKHQvWv5ZDfVWhS9pPn5xZirn0d+mcq5mInzuf/t/v+HcBZsD3fZ1/bQjxzZw
uzQimo1p8Drf7xp8WV4HnwRr8/cimSYYkZE5A+1783TXDiotjEkSMdyUEYNA53+RlRnoLO82HbEu
cYlZidXs4s4Vi75hlSNIjuXpuDGxMiKXBmmOIuckSHnn8V1si6cczRwzwGxgAB6oDABOn4fhj6IN
NhS2wdjhg7aM79Y+En5dCrKz3Wv4emtl+cKtXGI5fzHqn0b9D++TaaF1h+yF/9vkJuMmeS7dr904
XGtGiyRyWr60tE2RhPRB1mTxtzb7ZiP80mvIVfVkpG61jwsAMH9eGN68A07DAQ+KIa9tWJiTnJxz
ojUReAqrdAfJGJYOQv8+wg8oUGJelcZgvyBJyUbdRGQTpAS3wldb3f/q+fYhB1sj34YQ6kqcdztF
upRwQCI1jUfjxD+dwLGoH5xLRwSXY2Me/IFmRsli0K3yxW7SR2E193kpX8SgX5QI1eMFBpep/lr7
zroKcZ6CRvlCq5oWpDhMRnVnodaE+dUsPPwWS4btkZ9ba2m6F3CM7zoLCZjSq8+j1kLeAsMfjCMD
z0Pw1H0qYspclr0O4nTQkbU0LyKWwwIPU7R2no//77k5JrXc5bKioxLJb4n+2alqf/jsPTqsxD+4
faepfR2ouaWQc7JV9b5AbMlPu33PkHM1b4i678EHRePOMXABH3AK404nwjgkdfGShPX3NlJnk24f
tJgss+kJ2FVd3aPFcTPZdU9aKpZpHX1PvhkCyZE2ApTgjjcwvHYSLbJ01pnyMhdktOa+diwuv3TU
srPAPc6x2PL4kY4CPvJSJWydDiaBDO8axTzL0z45Bj5KMAzdpoyE4C3mMu7XqJh57ZDECIjstMZY
GENxFw7BHtc/I6weZD2+6CVYnSC7FXL8pMYxPziCDILhnDQzrLVO833TYFfb0Ld3U2C8Itf2BbH/
R8+I1pUo7pPyuTWsnbUb39yZWOYA3Im+6NK7kIH14nfNfVEhqOeXTP3KuVO1VQMACjMoNvR7oFSJ
5j6qs7M/79WPois9LcMl3ycf+63s7lBbHepQyl2fgGjzirOqpb+T9/d1WpxNZbrXe29jRTC0QGmO
BR8OHMmi19v7rAEd4UVQZ6JrTD2/J4P9Jff11wktuMR/MPLxJVX6JzXVh4/XMBhLMouhpjs9fW1N
JHHtK7mDTndVuX0NaOgxbMpzXY9vQ5KtIhvWYxJuR9/51Ffog8Sa9547z6bhCGL1r2uLkNc3yq5Y
W5inLPGDZ4HZF+yarSNXjpbcw6zfR5P+Wmb6K33qDYpt26IPrhyzvYeav0gbHxgz4tOWXlz++Ul+
VOzy4ShnLHIwKreTqJvjv4bgPE9yauQX5MY24+R8SRzCZRh5C+rTC72gtxQ6zpUbir09hI+ffIIP
6iqejC4s36XA8k/TwNKz4yYv6C5VY3c/P5/eFbtQIWLefLFFd4+59aPM3Ysh9a+w7hXgPGRifcGp
8LXxwluMKL8UiOxrWNbCKf5kd35wHBsWqBph2ZxJv03nO/Qt8YCsCpDQLXW1fHOc6pApFlAcVrd+
W3w2DP5osVjYbJmOYZqUeyeLhZURSFNNxY7uwKbGIK5Gz2SB8uqqdKP7JBr55vDJdp6f8cnJy7xe
dyyLCbRtijlC/VS4l1M/1HpA8wrG8tMEjnGAG+41l6EsPmt8ex897Z/f62S9CS1JE9ueG2UCfSwV
BxBMDZS6qHCM+KUaJAJsPrBG29pGenU1ldKDhOOf+6Ng07orKOuHWdE3t71NyDyvLsczXdpPCNXn
TPJxJ0FuKZu25Wyb23v6mdLKA5TYCAl9q6FZi4rEuXdetvXhqHwMRDNn/Ig2X/lmF8YO++Vd4nTI
riTTmYqMs6rw1oXsrsf4NTS9tVAFSDpv78PBpuVi4h7YyHGrV+K8rLsrkSP6oo3belL4P1eHFAGf
VoNqCgE06y7zbjyzWlhqVfueJM2hU3zKsLgaChRM8mC6dzImJabA0khC0l7GHhI2Gd6+5Tf/LJqN
Z6Ut0HwJ9C9Y2XxNlYuJYbvQRmtcIqQthlWnY5JjoUizqeCjHRUuBZeysUFJwsaz9y6YIC8Jq00+
gJTW85cSaBadRYUPVnM+hWOGFmrBOeJWOPlIViDyAlvbwt7TF2G8ZwfDBGXUsk3CHuBm06NNh1BU
PyYYRLTpXZuTJFrCRhgk0zNeYlbdB5aIVoJzFQ1etEVZCMg4HewFJgxf8NkcsHGwtgW2QL5W3iKj
B0eHVT/5xS1S5yurJB/z9OFMFRyFDqpxKXzhDu8gkb4J6EFerA5+4M/OmG9dLG/DurjVVAOWIgDz
ZENpl9+VbzyZGbzFIpWPyXCGluHCc5G7ZXDw5CGOFJSQvBEpFtEucnitNLjUMbVqEQ6wImfTaGfz
khjc6laM3rnvjpBI+ZBzHEAkfQu+dWul6B4G0UUft1+kFw6roh23fw6XH+4fw/MMgoMFbOWkYHUr
VTWjS0AyVbCqXSIyvphjieMFKCF7dNftJM65xE/i4EdJCv0PqlfAFGCVTt7WiUY0VEJMlxvGP4Yu
roo0p59ffBKJPjyOHDJMi4ktY0Rx8j424CDE60Wx60exa/sWThRK8DlsXbopEjjdooyjW1GblzG2
OJXxeabwUcTnUPVc7jFd2NPCUZR5lZe9w0QBDkdWgThtwb/3mnvBt68AClD0+YsgnO4I/usIa+0V
kogXeo1Ask/zEV/ai6apb1ITSy3fPQ9ykwmWg1hygBFNj3LmIjcKtqAKdmFWvMqwuWujcI+u+LkY
O8QUcJvqnBqGQkE3P8QoJIRAnPftapTuwWqRgUsJl+04zwgzbWnWqJVG48x00scXq5h22DUD+vaW
BobJeaQD5H81VQowp4OAj68XJuXxXVXe1r4Ew25DGtCb6WV+mhJlMPhfQ7ryE/eRUirN8WguR+Sz
ktsavSWUe8lEngNMYX9M7CLihoWO3soIYxo1XXLpk6TiVZAgp0AXSuVeszKTDrfyGhlHAwnhDHtj
LD9wIQCg3mTlG0QqhEl1tLmHDll+gBF9aGNp0NiHcsDBdATz75VNiLyDgKFtoEPB7NHr3L3SIVFm
dbhoBzi2XfI4pSXqG/kMEofzGQe8wSwr+Oc9+NF56VqU6AK8G0t13qM/nZexrpy8SLsC9UNmTOZD
7mbnY69vUwO7mv+vtzot0boSvWGJ5OMu8lBSLNAXLuixI5O47Bvtk8v6MEt2qavApQBHo5z79br0
yixlZddcV7pTEW56YbGOBrmZ8/bEGL8aOKZPMNmRG/7kMj/KeujS0JIi1aIOO8l63BpYQZERXgbG
viig5zmUl6a58iJxbpQ8X77+8439+B0dOvmzselv3QbEqUG3oGO4q5MaAlh9QFXmxQjGJ5nVbw1n
CKpO6z+/5TF0nOZZMz6WXidoZe8U/DOpElV/HBR2yZBFSxuTww6MI2RLgdGoXi+mxr1XaDPhBddn
975/wAgbQMxIjlD386hPwjFvbjUOKgXZFZ5p3pCRxtNWjEAbHE2iOoHziJc75ymgNxpdAaS46cwt
PXc5YdEcBmWz9Hz2Ww8rDa8BetvnHTq6K/bKeRyjL8XwVuFKfF9nEOMaNOFyYe1kbj4MoroptGJc
BHRiATSvoiZCTVho6crEP4HebA/reGafVwrRJACAmITJJdVnsUTH/2viozrhII7357v64aplzVqM
ghhNg0H9ddX2Q4BXWiTyXV+Vb9mIwTGdlGA6Q77uyrTXTbtK4DtOnzUyP1pA6AHRyKSha/9WGahO
G6PSdPMdCtVvycTjE5N6GbPmJZ8xGENd3qL7c/jzxX50+jN5AvGuz/8cs+ufIo8u6hRAMsqHKUeI
RK5mKcBpzUd/LZ194hvXmawOc37y5/f9KOL99L6n9XMy2VknHT2H2Dxsfazq0RlSV71pPNWy++Ht
/Iu1889sBvFBhxoXYheQGGUpUeGkVd70PoYemDLtrCK5G4auX8XA1kO6sWadNdi4lO8OZm5Mn6bt
qEdw2X00M+gbGjzoIFDewlE7K3zNJOpHrjtcJ6F1i1blkAcInFoZID/NeA1duFjKRiwvcL4mYCTX
pgksb8B2T6ExGCUI5zjTQ9MiaTKl98RGtHtRntpExRk5LbRo2CYKtjbObU9HconrJzq2T9DuxFUq
YSNVGvWGgfz1gsqLhrEk19eKAzYbCkoIfefA2Iadg8ddo3DTwxgSKNW6cPqv3WT3mMBR9hiNswXu
dRW4IUrOPeKXeJpwBDdoTKTL0ERDOLWGWzuL9nPeXNXWk09GPCjWBpYK6zAanuxwwgarOSSyvcLu
oVx7qXY+pM66R3421qJ3barHtRM1ezxmmyunjnCLgvyKQ+8nR8xHm0bMBtQMHtitp6DOLCsVuMuS
vnpJdSWtpw45ika3n5zSOWfg+9RgUfZJpDc/WrwCTAZsCI9R8el6or4M8S0kQLiZd2UieA/sNjBX
hlpWKOHGszuUMY/gVCx2bpBgaZgHV0OcJLswye/rlrFmaTL2zXHtMJP3Iii/gLfH3KqbZmmJ9Bwt
XvQSWgTVkc1aZx0UYMNBDeLPe/ADpoANxwKch0m4oVd5si9CbczAVGZoHgX5BvwUDHedjvdQG1d2
zlXhv4U5O6Q+bUR/PdUizPaEAJg9SjrkIURETTTbriUKN8U9rnrgt6A6bXEtgImLfjuWHtljZ20C
10I8vkTxstEwoMj02Rpax/c17qLdny/q2F86ORPJ9h1jTqZ82j/zivkpogl39PPGtLLdgMV9RVMd
KTX/0Ei3W9bmsDFEUK5kjnR4bhqHCH0FavgCem+IN0hTpNs4pQxAtdKP/E/i0EdADEDbjI7mLMH7
rTEbDs5UBh3BtvSjizbOXrSsuo0kxGjHhojc4HFSo+OtnOGA+ON1NDSXDqOvRRdQeTbKe+w3eVS8
NSkPCpV6YG7524hbgdfzEm3hn2NaA9rH1t4/uaf6BxEUbARQAQBuDHZOp5p6EoQubaMcfHaNkVIK
368dCRuBvsf5GYwId3eYZHzWR3vRIz0gk3S6FDraDX30qo+Vec0Ajel2hmKQFcz+nG0F6s0YX8KJ
7TJm3/CHLNZ90VyjjoruCc6KoqTHUbjsFifutFWCriq+nWy2EdVxx4/vCFYIVBbS22WpsHHbLail
fGsvTRxyrIi+8Dz5Qjcl2iOghkhfRoOi62Zd0+ANnuLdk6qsCKyh0NZ6VYI81aw734mfCmBIC6u1
jUVfkiv5mn+Riu9eTwh2k/Y1dPRV4JDNFN0OINuqcp9RLH0Lg3A/hGg/hYmzCi15O58nnfeADebz
nBQ2mfWk6vpgtO2ryayv4+suNg2m/7ywpTeHiJy/77szUTYMyKNzVOu7VRj375eBbl0JToPQTtIt
3UIo6XWFZYrwbrFDpnxEEZAQ26H5VTa7KZt1R0f9uZDj90/WwkdLAUCapQNaoag9naqNDBMy1Vj5
bkhkhiyktUDe9y4P1bClnuP+xOK2szVMPOf4Bc8mzY1PkCUfJC0QBH1w5s58op82eLG7rqp8TtCE
5PH1WfnoekgMd6Li3gAn3YmxWk/wSBcxWsuf7eIPoj+tEmY6tHHJEE+77wUz9rbP42KXtphIlkWy
syUaZh5C9yurgl4lISNd+M69wx7Y5EGEeKjaBaXE9zlq/K1ZJFdBW5ln1jhbAHYCEUJ8uXTnrGuH
4BK1zBWGSYfYxziU3GJLVkNOWNc/TrH//UtapI6kz++yxHg1jJqTL//jEls2qeR783/mP/uvX/v1
j/7jIHP+++OvbN/k1Uv+pk5/6ZeX5d3//nSrl+blly/WBbia8bZ9q8e7N9VmzX+SVeff/J/+8H+9
HV/lMJZv//7r5ZVHgBoxtOfvzV9//2gmt0K782nR/Bcddn6Hv388X8K//7p8qcfspWAi9OP1fvqj
txfV/PsvzXP+hXj2DBLV6TzTXGeJ9G8/fiT+RQIPTwbA2oz+oO1VyLqJ/v2XJf5FG4pjiZLUcuGz
sbGUbI8/8v5FCk6HyoVS4Omebv31n9d/8+No+/Hgwjf599c/p7vGacNJzCiImfvHDISGwun2KPQ2
qfMonXbl1GIT300cDrZiloHG0qjlcKlpIKVkqcuqEg4TY6yxstTzF36FbtLovgoQ9vZs6Wlh1vDT
rfzow52GDz6cZ3mYDZpc5u/wAIDVEaRupPg01e5njDAWT+g2OE1/zRgdfEBeP442/eG82xq5B9rQ
tdRnCdxp85EP4VPawa11ONF+S+AaIHBd5UTDbmwqzLOIlPSkeigyJTfFC2jkZ4s8tK4gGr99w14Z
a9iOxEh70lM+YoaGOk3ze+khGJY0Nr4Xcb4s9ewZ33dbw2tKKD6zFvmfYWfnAEf68nN6M1eHRB3o
Pr7JSjvtZ7bt6Mfd6DVYC3gIsLVPnZeVa4LVLgvwdksGPFn9PD73okRfQVRzVqjvde70Nda5ykbL
bkgWuuXxXk8paq96UoM4wFWX94MvCK3Bgm3bGfphMKN6HwsXe9XgKzfJglvQnHsFb4On9G0jMNQo
cfZcDMTdUG+R+2hNnK0rP97FNMkW087w6tlVvDXXJJYjlu0JWW5GWPTLOxMY1zKwDXz4plliN+nX
o4c6sgizWfe7wnh+6Rfp5YCac6DnPZQQDUFQvB2UbyaIOgWcjU5xZrflfRhqN9oQIlco+Z0sd3ky
BZITKWbGXmzu0pqLzwLfJwMpnz10bprBqVZel2/RCYc3NTnpyoHF7SJhvrKc+U7Ov11Tb7nJDQLV
9P2mNkZwMqSOKRFKVja8IkS0z0vPWhvI2iLUi2aYlX0JCy9GU7FCUDuwERMxw3cRyuSsx49r0fpO
hLlm+xz29hfpMwSp5gUezH5YMAp05N6sbikY0/ex5N6l56Bpvme6na6sxE9XoxYKYG3X/DncM9tB
+92seoTZRhKwuFi6FmVlnDza+NiusGNHkgypK1taF15ipgs1lTcV/SHE7jJUmhJ3WwiMYgJBvqWe
jdmp0L+2bW1RVWrcNn2JLhGSe06JMmLahPlCleab6yHy2mgIVsC3Q7wB8NJxl2qd/s44bqF83oTt
EPrOrHTOsMzrn5SbPDtFdFXOTjwifa5J7qzK8pZBLg6UoIywImfJ8FYtavSAxlDfjbzIYqzD8x6h
h3jmHg1W8jQ46fPxJ7nBY+owSRwc+x5miiKpRF5qoh5X6YQkJuoZXdQxa3Y1BIF69WDrKJKOif2o
hem6coMMd3Fa0nYBGgeLvabi3nkl27qaonevDC9oOj9AA124moNOayuRxPWx+5J1vEl9gSaUSZcY
Rb9eY3DoETxqql/MqKurwGAhFj0pkIGNZWMz9soKnYkPMmW9NAjLpb86XkEYoz0oi/He7kFVhoKV
mtQITekd4J35uU+d/d67wHTr/sJK+kM/5dlSMyqa2jw6mdKJU1ScJWGp1lR61wPvCYYVrFoU83va
/AHqkYWF6qRvlTeKEd6aPtRKYCHdxbzC6OOUbafVusV2D5spL8TGB4FbL8RcM61ltnL66WvSzQp/
+qzxF3XXU4wOnhr4/ZBKYKrQksYdMaiYbwltvO6m7JGZPyO63voGsBva8TimmzCXDzXiT0SON1RK
SiyHNJRR+/6xGIHqlJpjoKuG0LCOOEkSzABKi9UbC4D6YJwe4OlTX2f8YV6MWOw0MICV4JH6Vcb9
4s5JnXJBMSHZ6AiqLJteXoDmU4u4YynxmL0ohMU0HzQVsxHs5s3rUHsE+fe9dZhEAHW9qKuOHqOx
9BrENkT72BpENj+BC3V8NmXL+pAiex4nnSLd32KRhEb7TLNo2SS4ogicuHmDyKWmM0rjUjfsb3XO
EYHXIu697J12ROk3GdjOyXUHmGOZIJe+sFO29vGJQCHSqf0xGxy0N2eI7uqBGDGi1+fbfOohS/Jl
vAP4S+M+5OoK8MCFiQjjkPHq8I62OZpvUcEzkjQYZHlcpkyZwH3DiZKIB3r1apAPE9WZPc4M6/TZ
sCqMfec3IkthRw97p7VMZPLreJvp8aPyq2sLbRsE3HjsnA3mOuzDu8nEQ6uY2BqdwpJMvCTUgLIK
vxyXyNQTzTI9fFcSEZ4s0oHPhRvf6FCii++ovPwF7vPPIqvRCzTSd1PnACoVh0ebQAE3TKxVOiO7
dhyGLh26eCpEAGmYH6DlMsWrV6kU1zhHU+YxOkfwfgVPpl9p+bhqDPN7CGFuAb57JveVN1aANBRc
CMk1cJ0A1Plh0yKNZD+pbBaCGIKz48IMRg5vjF3eMefRVxpCr6NFJ09O6lsTBzTkAFUjVHR/XEWW
IKzQE3uxInSBa3/tBZwSusnjrOYFrqDh053PL0YT9/G2ms1goan67cSCrVnbNVaXS82Vz2aGZeoQ
ppu6c7/OvSFhElTyOUTLelrlOe1BHcHFokIJ/vizMi/3aVh9L5jnAHhCnBoNHRSTqrWfE4onBntH
rqLWzC/UQf8t4kd3fmdMlSE8p9e5VTyXHKu0GTCoxwy9Q5ABoUlgRbK0cNMThGQYqj5BngcPfhVK
9DQtwpBzJ6mSFRI214ZdlEs6XK9Mq1nEZfWguLeBj6ut1+JBUzl82ZghKLP22cWHpbZn16RB6csY
bbvjiW3AFVi1InpLIrVhItavMsh8Sye3kC93HjquftX5+fMxD9Bw24afwjHJM1kgwE68L65G1NKX
gUf1aw1PTcWhkqRMI0eVvqdl+7W0vZvc0ZaOhIeDcSczKARBk/S9GA70EqrlUAXP2sDiGr1yTp0v
OoljN0ctx6C7zcHwLdqSQGZO+VmB6FhE1rKa75mlhy9djHDMnHpoeO5U2rjMNE6hSSeRBvr6HZGl
WLTLv7cF9zTGXskj2ixKxc39kYIY2BR2VT7LstMkVCyLBsPYsXQFBeZ1aeHMZFqbKGKbh3113zXT
o3BpRNsLxIyurLRYx6DnFjZU0aU3IHBGUbyz3WilFHh7nBaYtgbampkUYPj0srauxkp7pSihH5ax
VdqgSbeZb56XtpglnIanMMPgpJzDKmQcRe7D3all+QzvmiAKm2hpXrkKMJ6FRc7xXqhWT1dljsGq
hEaBYUu/CHPyK8vhIyTDHshGN5u985d9sKBZMtvespe1kBezvfE19IEMuTaBlIYx1kpQ5LDB0d6E
DaI6bQcsuSv6G8Gc6i71KYSlagC3C23tUfbZu+dztDqC9YNnOFqy4p16Y+OUIlrVHMFjYX5BBQB6
Pxq94L1UhG0KmfK4neY8frDxL22yw9EQ28IGl2Mj3M2kFGUSlTV6Ikg04vwz2jssJUiLIgJoN8Y0
P1MgBS7Khia+N4tC5d9V296ZFT2oiq7wyvK4r4nzNIN/O2uCWPhVzfEWIsp57GNZbQ/AO9r+kc4C
U/LuPcjYOqDFUKJHP4wtmC0js7luSPTw94je/fn98y5lPgW0Tu/7debmN22dPSdJcVNq2KbEAASD
GeB2PEflTRNG+s6Dtm676XM2O9EVknNIq5t9nkQacka6uc5b+3zEVEG3B30TGqxVZWG2AE322Ujl
83H5iQ41fYVbucRvaKpe8gkl5MG/BFbDMprzOTnkN8c0KDa/Zj0yjsdgnBjY4845yDGIJ4rD1Uj0
28BCU7NNDfKetKadBjSbR9m26kHU2CcUjF0XVuEfyjy+GQr1nJRUNSbtteFqiB6s0liFE2mGCDmd
c30WiVLp92Pu67mwGgONM9zSzvOOHLycsZPEA+QM4+wdJC67m4Q7U+lXQXmzMDpSSFcP9nEb40GY
PkdBTbx0c0wJbATs0Yq098ZY3/hTsJHtyPnnU2kniaLDmcKxm1PUaQ7/Uwr7qXILtEXnbMNnjOcZ
X4OOAFvX3S5SznOac5CCs7nPRHpbYNNCCpA9e8pGmbFewqGndjeWeu8f2lgchsIiRjbueTM6z8fT
cdIoXE23vcr7eF+RglNQxM0qcW6wfX+OFVmN9KZXEpSVN2fxWR4c6H2SDHLtQx9diLC76ea8QeSI
VIcoKfkyeecJUYZw7jl2Gi1GLggqFb+Tygs6HyQB1UWtXNjBJP9h7LyYxVsbEyQm6UJLRdx5W2rp
23Hte24fb+MgFrig8BtZjGCkhyFzSxZTtOo+R1HIK+bzBV/LqIi/zPkC1OFD5lN0dzH5sOWmiNdy
b/x+uowhby2cofsmm+e04sA8PuYpuk1bWsQiCSeo+NFNaPg70CUXfUTsqdri2VR8VjyctjF4uy3D
GVhI6juziNnGhGCdvM8lEgOYOaDd9xPR7riO53O4su2dPvKx8pa0Pc1vut6/6I3bEY4bySEp0mi2
b6Saz8xZ2o1i6JE72XtjASrrunE91nOd20c0qEOU5Sj59rE23PXoFIF6uij1PL4sy/RcK3kQNtbi
lTtpO02rvlqx89Do/kskxJWXyZvMZX9Jg9l45mavheN1Wxqy6eY61QkxVXeIJ7ckKPUd0uLaXPyB
DeWwkVisBf1y6lemgzf1RO/R9DCzFQHsMpGujknl3AMwFOW6dABO2EirH4tOGW5cGq6keSSERhlj
IRV88eR40VolflAaqQXgpAeXA3IhPG2g/uKQnJiOylwin25bS1mZ47aMjYu2FCjxB5D9KkMTuyi0
rotMvHeBh0ZQn62S1Ek34pspq2YbdOyaNgw2Q6eD52yLCw7ri9AnE1NTdmbOeEFRT2x2x0VbFMNO
7gzY+pqHNK9zz+vOqi5BtdJFCp+50D2bUe4dEZf7xiuxkR8yGawk/duFXuRoxg6TJ1eJj8iqgPmJ
/HFS7/ubIoukvu5y39gIGHluXMr9P/+UJJ57vYB8tuhN/LvLUMYrQgPfxJDHzj1nhw4fHgtV92DN
b338EIFJsrJjJCX3x2+2AfQF6Rnx2mTUv8+6+JpmsrvRx7bbdyRie8/BrSG0vHaVTiPS8q1WFfvj
P7phYsPqR7t/vvXjV8BfixT4qv/3L2oq4g91M6YCDlCcrYafX+b41//88j8vhnVkgfUG/xy/d/zy
+H//fE8cX/mfb/7zO//t905eNc4RjO3o1Px9efnxIjsnQQDun/c5fjzlIfndNFh7H39w/Aev5X2U
jJKuoVYrMCh8WgbOdv7zTRGvUsTD2dEGytDBBVl4YSERm9swM2qgbsu6C3kgXR8olJ2tAnYjX4ee
e9uWfrUJjLxACVKZ2z4btlVTtHs9em4bvIW4l/0+aNGpH1QwYEyWufsWeU6G8H7j7vnczv74zeM/
eHVHKytEB90JLQSQaSRRxaXA7NTg7cMs8ffH/yOcevt49jofGgPijLppysDeSEwf91pdmnuMas19
MHa3+Jsjw+JSYTIC+Z5y/pYBBcdZONvbDy3Vl5evXSNH3yPDJLXXky37lgvUKUVyrcchAtUDKRC6
iJhbuUWaIlxZAiwU9kOmueK1HdfJaO3Rj8CwALjGMkRf2TCR2HDc3F1jtnrZSUr5M+FgL+HrQbqt
TJBBAXwjEyWFzWyC1kRXjkKzL8L2kzMaF7/Wt9j0MQmEours0KxLu9uyA6ZtqOJK8zO1LGpxFeho
GMcPoR7u+wyoGlNEILa9n6+UMQU79CA2+CNdpm5/EasYDKXnfldBelNatrsAHtIiTT9R0mS0O3Fk
XbbO5C+mILweYGxYbXgzaUAxNYl9Qmvet36anvdZHHLQ+cUGZcQ3c7S/+wVublqFgUbX5694u4MN
rJrvFZDSoRvWQ5Vhf+2UWxk3N07SXqnSIAvOhwuQ5ZQrLoG3cnpEaWz/jDHBZdH0q04h4VpY/bDq
29fMGLs7pZS1tmzEGsrcW4MpAKjOgvAzbycDIzsbnB4QNe4tdWbJ6yHHrI0F5NEz83Y5ftKLpoSn
mM/jdhd1a2ZoKb0dVKPNOrobctclaUntc92pfTSqwLGHdouNnQKb1fv3zjxfFnA3zYjheQF/ijkB
LhiI1y0noN9LsJT0fPPxqss1Y+clI8NIJLUqhN2WdgNYBnO+qkKIwlbduRCNXOK0N56BiVupEmgo
3VvcSLpnA89bOjDdqhf3ZkwbGqbYudl3Bn3b/uL/EnYey3ErXbZ+IkTAm2l5R7IoGkmcIERJhE8g
4RLA098voe5B9x/Rd3DiUDRVqKpE5t5rL9P0TghnIMRhXMhT48Dhr3yazCbu/3AF9CtWHB0Lp4FY
TQLIiPJVZsRJAGmE8NePrpkiqkeVnJC2x2Xk+yrDnC3JoK1Edv1YLMGNnCLIF1T40JvB48xtjhn8
aPbeOSLnzRmx+x265jet4Slp7A+Xo/FYUIkxHzb3Q1w0tDFgiHnLUxEXC5yaHuBFXFMzDB9HsGsW
EBTV1kQSLbODjUm55y+7QNXuwet6hKCe9RF6ZUJ+vftkqvggOgP/9M4i5sFR736f3oER3vw4PA4O
mwUBfPfajx4qK3iNYyCRNkSTZWVPnaHmV6MzP2lcgVT8/DoY9XcrHSDUBcO96XAex2tvW7oNQSTZ
GJ5FJPHlyU+o6khemhGhAqE+Bj1JO4VCG9e3iin2dKZT+QQa+kyX/GG0nKtRIu7OxKP/6Kb5gHiE
OYmlMg5jRpVdfDNKbFx85JViIpm+Kn5ZA/r0rktYtjGgjfUoJvi5vQ9clfgKP3ETmh91+amVwfd5
Csonm8Bfjc4JfyGZuZZ/q6jC0JnKaLHnWyFAESpSNGItlsyXqd0tsX9vnaY9ScSRs52+9k31EOWE
Uc2Dxh4j60mN48Ocq+GC+oEA26LdAnxzo5bxxsvDc9gl+yVuCEZVS7YfGuKPRpInwRbOqdeRPIdQ
VpSkgdpqPueTkZ37qrirvmjYO61hX+P+c312Rtd7MTK6s9wfD3GKOSZ5pFQw+LT0s//uuR5Jm8RC
0L3U3bg3BnwNbfU+z9GdSm4XjURowk2bNyI8Lln3K14evCp/xTDnyFb3mim1hT+yzWoUBgz3thiO
fO9H8F7pnXrfuUTEHFT2hJmiEW08CpKiTtDsO/KlweW7YRQUzyfIqAeGp0w46BG1m1aqo6ybETsv
f7fYwd2MaXEKDrHQm57LLv3tkIuSxfXjDGs2HOaNSRUvpwq6fLkrLALpCedTWOWZ7vA7TyewCVnb
276KyB3zPl2NZRggjEDrTEqMXU+eZRM/Lp390NTNa+9bH5g3PjHb8omtOsdj9QmN50Si7KthJfnh
NoZGeutrZ2+gUVAJpupjdeubmtMSp4ZyP6HfzJr2CQvDh1QWr7PBthHV9UM+7tzR/kxtymBbtidh
Wu8qsZ8DXx6Sno8eCQKwlic3rkVZDkf5cerktcgT5gADBtMYYPOeVy1Cv8X+YU3N3SqTm52pJ9sH
P/ACgPalti+12++ykhghs7y1CbUa6bkknSU5MvHFEmQ5pcBUbr7sujL45tBzbUbuy3Ihjiid8CNv
3w3TuVbgEcJ13/VHox8K7+GT1N4rIGN2+5CHP1wMaunY4WW148849H9PMnjFkSGCpzJNwVvJxzFM
zc+Ze0hB2w8tnIHTTw9hD2HRu7j0mHil8MnK4Jws/qUxqktkDTurKG0wF/UABr9xkYqFQODD1J+N
6WOacah3gE7LUO7xUdsh2vsFnvJt/jYnJMInJnlVIJ5ujPl+CRE/XaJvRsWEgm2pP5alpFW9LoZY
doo3HjPJdz8Lnruw+iWW5NLX9xBQp+xaKMjyw8gR9zqp8atjJ+tzkCXMIMm5sGCXMLl/cAy0MQ/9
ZN+UQXJVm0PKtGTxbfLmv2Bi3ylVdrJpfrfZNcxZhoLjagt+cIb1j/V4dZ0qyCsQ3s2ouy6LjA++
VYx0tuHzDMARKC+lw1ZErWLILYpcbksruLuzIL6NVhJQtLrFuN+BjnhXH3jNitqLwc2s3Gufh4i7
ykfq6mQ3+92ywzz5Aze4v82Ep3rfkYhuJf7OtPayMrwrgYynvBHsBqLXU6Zm14fTZ1fIT7/j1Bcu
i9AsGLF6gMrNDYvevQXKHcIeSpHsToQxpyMEPbh7284jbjYWDW2Ul/xUBmtNG6/HKeUBCaF7ZaCZ
qEJv2ZlDj0VtkHZEacuzEeRvzkx/JCv7WE0u7UUqGmJzaakq/HRd5QRXolQbApK+gXA/+4bjbPOS
g94nRLq0ieR2Z3WxcuvbTJGkkZdiB/8BQJl2ENlIPQ/qlBuEJUyFe2T3+21Z8buXGNmxb8afAw4n
B/CladNOw0fNADWFQWZl97pefpqTgPsmONOxdiaHlJADgxPbdUk6qr+PNmtE5dX3IQI4LSCKHkSm
YNUAt3G4PtgzkeSxGn7OZNwNJuFfQS3T7QLxQUfxviWly3tSyjdjnB/8LH2rzB4PyYBotQXGTa+G
a257R+XbpG/YT0UMbhKQA88IL9szBsk2EMy+cNkpNzuPWdemDtNX6UV3VYU6W8d3ik93ob6m1vMD
UKm5ohcuquw5xyFQxe7JtZuf4/Bk9VsvtD7lwuSV/2Z4EdTr20HZTODUwfeQrTJ9R5etDjB4N8x4
QcWItt/AHQKGdTcmKcH6z0LObvu/fpZN9talvG8xBOOUY/hMLBQLxOQpfB5eP1qGzkc21nFMf7Ww
7P77T+20YTeCLKJ/JWJ2NUE/5ulqLzrphxgEc8443s7BsJ95OCp5/U/bETsne1vwQORxE4lnvNYR
8csxzzGkGP/HVsFOyFVNjkBeM2yz4pXYm7YGmAM7i0RxsDiQmtTfNXztwK1av9Y/478G2WbEysHN
BmMzfoci1ZLDvtW5eOanOrW1sXEc0t74f8N4l64COs6xNViMJGhF/P36Ixwb9df6dox4nFxED2TX
npwavjYGaU/sQ1sLxG7szS99YQJPNkaUwLyZem5yG2xuPPT8BSqmiH+OVQSEI7hxjo3roUK14W7r
TJTmktZip6/V62RJomL84cAM1k/etMN+fQEMrp2CBJT+aZJipx9OX5d+WkO/HCSW62vnMaR3TOi2
9F+nofnUMsm2KhATfrVV8Va/Pfrl6bfwv19qxFXZE9UcuJlcaCZQfGUM1urJ3bN/H2TOauN7HRMw
EsF3+mv9OzXzftP/NGlb3Bo0g1/tin+/jlPg0cxI5uHhiigmB7rfWuBYIBQyDQ76Wwk/rrvwpH8F
XeNuGehQUDW4VvlbP5RJGhZmxtyr1XZu209Vi7t+SP07Uf1YLk/6N/Q1ifpv+vjfF6Xzk/UFJ7V3
1k/FUzyokQxRmue8s9an0w/nqwF+4KNDnBUtyrdoOeFzTfWS731R36oWzwOGWKH2XbQBFlscHXuH
qR62UBsxtHI32kw6Eif7ggb/6nBX5YqU28Xwm2OamAbH/XxfB/hNn39x3L4aE8u18iRGCdVrkuNs
Z1bmaWBibiubcXBOolIPFm0KliLUaLLm4+kIHeGribrTNDHNxkYpO4gi3vjKkyevhZIt85tMfhFp
rThs7Ge6hc9qnCoG7sHTSoNwJQt1rB45JAHL9FDEla9uTTg0yr8OScFc08h34oyQL7Wr9Owk4qUe
kQ0sIWwd7CkkNQ5wQ3np6vFZ/1dF0t43miamqWAdpCEbdfxhPFhBxwSLQwTTcExQ47E+ZMFvWOCk
K3nz9z5uyXL0gKjNDOR7oWJDE2TvnTZ4c5b8pyOCcOvLFu8oTRXmhGg+Zq9/KRLqocUDZPdtpk3O
zJnhjrRx5jmYhHee9YHV5tpDQAIak9LA3pWYryvcjaKG36yzYGfs2qq6YWDLrEpPYADsym3rMo/J
8Lsw3OwUtXW6BWNleQMKz9V87weskfOyfkiwHdz4emRm9jAoOlH8dtuMUOOE7tFWXL/4W4c1w1qn
/Al/Ym8aPRUTw/2zaq2TWTFAsjOz2JrxXvbNd9FYAp/aIt/FOhzYcQ+LxaClD4d66w7mC9ItpmR2
+RHXg04lFJB4GVLUSYxHrkOvsw4nqZ1PIgA7EClAtw2vb9PHznGJeyaxJccwRgNor+aj49fiYBO8
Zzale25a89pGgBGzInFQ6WGmZ9e3FcIvz1XNZa7Mqxqq2MZsFPy/8ZBNKF3MGCzb0mNoZcF7K+uX
JKZIXRd6GBBMMgh/31qRt8eOfDhUdDJzMGZH0TH0E1XTUWExdx70km8Mkk4W5eUHT9782XPOs8Gn
OowhpkDUjUYYnoQ3qwcI5TvGKt6TGVyi2nhf4ul3Fi7WPovyw/rUkpD7jV8Y2X6yBRGTbiLOxIvB
/9LacRcSyeTUj39oBXVfGcBj5GaF5qbpYEI85Eumdl2Cyj9jXSjTfy+RhW4bBXA6lN5hjKhbluwp
rpHeZzN/GeTeFk9C7sQhfXU0M0OxR+fIBSYDvTxMhqPAuaESQM2pCgxEEfHFce1yB3+7HPhss+9e
XIcEL0UvPkqKg7BI5VTTbyrOGmuQGbcOUV97vKGQfP4wLYYTqSpv9IHedp4W4jaVuDtp/Zt5d7qB
eRPtU7e5DLG8D116s/z8KywfoojSSJati+AC1FnfC/HA2jaq6Q2uy7BtfPYAC/8Fe6SJsMz+FpFT
moATTinsrQoHZwzLYFms41Q9UFxZUlXN9VDk4dmfffjKebCo94MSikivKI/6nGqwYykB26RRaqIg
pjRyfcWoa6TQK7PLEELhZ1y0Dg3akrkc5cdHoRn5CP6YIPEv063v3uJ9q2AQMuxhcMMNTBL9Yz84
715OAyeMo8nIsRjr2+jLPcfBwcx9Zj5qKA5xwESgHogxrg9FfJ/MAQAXyvyywIsTDlWZfhLFJFrE
1veyqT+60nspUnhAmuXF0UH1yLBs6QXoEDdwpS2Py7Akk9D8q+dnKzFnGdmHedKr58CbACt+SOaY
OS09mpuibCaCyqPBXGf2UwL+5ozhVebFh21Vd6dhLYgo/WkookU7htr2kAeHUgXczxMWCYO582IO
/H6JyDrs6UDN6XuaEGeqYSBvhMmTpV67QSVHNTQVr9YCRiR4he3UTPQkTrHNUxLO/ARiJY4KfyCI
OQxVUfQlQGRGgjiDCjzc+a06qaEkD0qW0a0ywkPj2Te3GL+hZsyADlkg/kizTmCR9h0QlBFVu69l
3e3D2nlpukheGLLtshozKt+C6VHnXnnGE+7JqYnr9O3fzdB9mljC7Z2FGkCQbZGNfASRS3+RbPEh
+DdmhL9/SWO7hVQHbR5OD2GJBbJcTCN5I/WYaWjpHlwCs5G9niqGc23SvWOifcyxvtu2ATPtoP8i
jOb1H3lKdb9E82WoZ3zKhTtcC7Rh+3XkV2b+w2JbJHqxzDvN9MQvjiBUC9ykGSHUdC2kkUR86Ikd
yS0wcBje7Oc5+9JDQT9s3jtbvRRWBFhDvzHOrF6AYCR7jf/MuvkmWmNjGkhb1tkZLP5NU0c/WrX8
UBMbUJ0z+5RRyiZsNQm6j/z/4+Gwii7+NyvYwukMajXGO/DO/6foqbW50eDA9sgM4FDMwzoUZfIb
hjkR9cJ7WSCHnqoOGNE1YkCzaLtyF/KBN0kYTN01Pcrs2fgmDnbNVZIZq6Fu67uhmYxBQlkUR8F5
/ZcXT3q5lx+8J/KSJj6G473/MDt0OGZzycuB/m1kHBnpAZ4c5IUG9NuS8L7933Ry7z/p5P9ethPg
eh78R0wSNK66anLZn2jTTiUbx7RYD1EAedTgaCYj5qFovup5CndYKXkbGVpEkVqac1Hn3BB0crAC
KFdq+HezpvmkMAH2TJa+KEJ+yU4XYEv0GcoRwkl4GDzevfUUBWDbklJ0HUuONTutXsY25kaAghwb
2Zcum1K9TrE7APd3+Dz+ce01wUEIoKBYzneqrJ+qZcfWO1zlE5ICtfIcmjI7Fem1+Suz5ak1MGb+
v98053/rZzSHnBdqO36Il+F/5DkhqSmC0XC6k5E5EOCa+HVhRomjG3uZnuVO7Utv60RMzfpZ6RFM
Xc61CxynjxYalltQR+RcesbbKIzHRNqHlRyzYBe6WRY2j8Cfa9q48lr0He+czxJKzfQZmPTnPzab
67yNNnPchRZJkxsSlZ2Won1GwsShmp51bGIKKK3vwP/75Qf/uWYcHEFcVBghTMb/8AZIBlnYUUYM
k2l29iErd0YcJtsg5ZiojIT5Fkk1K5netDGB7cLsupL0DIePMqs0CVyzyeM5fvIwd3dksGfzOy0+
W101nrsGiuVaMEyS2AuYBrU+VBK3+phD3hmB3Z8oK56QYKUKDgT7j4Gph2JGFC3/qENenkKZo60o
GxOrAtXtVVCjLQthUuUTDI9yOgUmsv9lXnlIuXLlxeuasx9i6IA4nwY7xQ3Wy9xzrYlYYUJ+qFUy
BnKAj8jzKo5RC/uz+DBjuEfJ/FZATViCDvt3fboyrmooyAleXwtlO4928LgBwNyzhIm1+78/EYIK
/reoCvdOx0a0QmwVcl4MYf7nBuahvGvKmZCZvMYZcqRYPfYhgZg2SrJKqEd/8TEyJf9nJ+Rw8X1p
79ox/eJMbnBf39h98jbrxddonhUxZVfkYQ9Yr/l4/PFHRia+t4R4RoL51b9NqbPOLoaA3SjzvWHZ
v0y1/Amy5APu2UF12asdlV9hwcZRGS8AHxyorc0MBVZZ0frmtquDh9wdPpaKWOFZxnwe/k+peZz4
bWV74gOzfTqX+yow3uI+xaOlGdRTFEz7fumvhuzNQzHamEAK7yos5V096K5Fga6uZUyS8tC3sZou
cTS2fEdY51jZu6ySTx1Y3QlX1YLCq8OOoe5M2ORwZ3eNAm4szWrP1oZ4o/7QHPxA+oCdbHiaGbbS
2ZweBrrn/NE7fltSI+kizW/LrzIixSZkb/JcqsCVSbX+3KaQc1rj2RyTL1GV5Cuhe7O7P2tBmVTN
3TeYYLZiwEdG3xmauNUG3usStzfdFydN9iPI23NUx2/slB+6NaWLJilbY0Np2f9QkfcjNptd4ZGK
3I4x0pGoPQJD3uRCxRUZ1AhLPWr7h5+aGETFv3WRIx/gMH654/Qsq+pqm6lPkwiHPnOowheCkkXy
nrTlaWWq9umvOhk+DVs/VkoPgWI0EEgivKrCHMs19mPBSllSJnbmUO+Ngk40k+LW+sFrYcDg1awu
XXF2ZWdrMki5hVR+C8v0HCYeUth//LZB9x1i5KYzq4E+spWnDA5pCIgQpEAdmkDnpoydChy6XMHl
2l2F235jw713m9fBgs8vu3Eb6laYSnbfQYw8dIPzjH3pj1jvQsHCk5u9fM+k/WO9wdO2SXeeIJE6
H2EANAkCGGnfmxzXSfRpFnMVTdf20Me238NE3T3HYLOh79l4xEd59OShga0jdmM0zxFtER763yZZ
f2uy+j5r3QQBR5ue9jjqOPzNuMRFwY1fDcDzXWwRKO6QL7S23b0BcDJaQAEL5b2l6Y+1wR/ikZVm
6jYkv0D6DWNdtml6tayW04OZUemE18aH4Z/3TnZteZPdpYEkIcQPVS17GSJkKxSDaybjb0NRW9cB
ehomJVuliuye2+pMKo861XYE0BNgNKQWgkYQpAFZ4CNWi5HzxIy8o7ukd4/e8mwUfrlrYpMBYKhu
al4+vWK2Xwr8erHeuuGa/dosiFj64C3EcowZTGUiDABxyuB7mgTAt/gIAW8JANk+cw8i7eytsp1x
T4dOQgzCimEoj35PDvSEl/2ujiaNkvZ0qi6Du14TeyBpilPQefuVGNQj65nxw+CTIBMnjS+wyi5O
0chDYYjLsmT+rp1MB9Xw8mCDmh/T0YDIIsS56mf7skTLQyrcYo8E5m4MVsPDNQsJNWSvuosJoetH
M0vyMz2ZHJTXfU023/UMMIYap8sLlDTnEgTdf33F2NDChv5i2ObzYuGDC33t1JiOvUt959WP6uUS
9e8K91nwJagoJOB6ZETqL3uGQUOfHeu0mOArSuNq418L5WE6yXgxrlmQB5d2+Vr/0envrF+hqGMI
2rrQbMWML3zoeBAAw4cF8vrJdYPoGg9LfgyF8z2TUXGbkglvn6XaRVblMZqazStmjw8D/c+pVstj
EgT5qcxLC+XIAN28lMRiGARm1GOGc0ftedd0tO+Q6LzjepXrVTgBDhrC6b7qGA5LXIsW8kPGSCWc
rW1MG7qtlePhuj0e7WROz35ZMt+RBVFhebT1Mp7OrAkiNk1M7EqAc4vh4d7ROcAdDMFrWL3LAXqd
7SXnImj9a6OLkNhCJRxOaKkRmz27Sd+flBceAwtIpaDuZNAyvaMDPyzZvJts+4+j8mKfD3Z7dWXf
XqfU+i0hpx8qnTWcNhP5wWGVHPDJ3RfTaJ0DVzDMASW8KtslvDRhbMhe/BIn4XuRjaSHxyZ0lhjR
UeVv8YRAB+/kVzU/e/38KDpulzSy7jZx3qRXLvAHjS4/TS+JWKxLmF0WLmBYEgEwhBcJJKfx2Fnl
JRnm/mhWPl2ylEt38YygA8lwNuPCEGWbz9ZdwHC6QLDPz3kdwz1GuQBGaBX9hbawQGRyCdmpOXjy
YLc+RgKVF1c3Z9raAbZ5ZZY+ZjDE8QYDAqUZy/ANYhjXWZeVAVx0KFHquoeZZYht2yHUd4L0tEq4
6r4HAS7GrwSjdc2ru627ltDaDOjVf8rUf3Or5W2tLrBcrHfMyY7KZpyX9N0PEleLQ8i4DyZ3+RFi
OFIsU78ztZ7BwwUcWgn21/F+pUaX05QdUwRVs4cRVlt8zklyXenZwi79bUAhzbiOzCUb0ZryjUf4
UYf1KlfCtIaIlri6T+kOUuPFSq1HyyXPnaHKdhkixl/d61ontTPHh0qqY5pDtyrjqN0a+B9rsjOe
tt3WE8uzPj5XDjniF1j9LXs/rwIXzfwbcWNQbrviQ2lqsAntnDK9fV1k9aH5sJp97jsw0BE2MUqc
dh2SgAwRZFwT/axRc5XMO059SmmfR2oU1Bz8ArqY6rJHhOgUzOEauS2I/8nBFTfDwPP0UJ8LCenM
GCStFd9ZRTJL0pibj5XbP6Z07kF2wP4ennqhjtagXpc+G8+iwpEuc9KHtlT1wewOq2ZrJQjjFFdt
W5NedIRnvw8kyjKIlF8O+dcbxHPoyRz6WzktIZYB1cXqUb7mtdagRvZpMuRja0avibcwq7TvdLdo
Q3z16sHcrcrsa5El9yojqMF4LbSVu++XQFnzB8YtctObcm/P8i4D9yRmH6GJd1ob6ECzjYcueIIt
8aSqzjmMHSyuPmjP5YqmaT1gZJxJprqb2tGhSmYkEeTaD/Wli5rdUjovpQY0G62uMXLwGBPbUJUO
FC3OzbPhTdHpjx3KF/6fKbDKORAxLn/TNjdlQT49KJo9XZzYKRjIIMlI4r9jik3iuiKW1AGLpIzc
5HbzSBGtNivYMsX0J8FYfg/wf8EI+QfStHPCfAVdcaF2Zq5QEnHR3bkaoKu4E9WTSKiL8AzdOcOy
INGtPjrDOHSl8X19gsSLIfSwPzhi6je5171q0Y7L/sBuK7/r2nPFD2J8jHrpJTtdn3eyfSkYXSOS
ofatAG3ynLY+Nepb1hqkYqjgWzk7j9LoH7IAFnTcwnTuSLgglhtSrfZfwJ99E5kNwpkcf2Qf5ycu
zRy8V+XhqZZM300stPd2wA3SKz4evBNteAj8ogX6TIgkcV4adW2VFoFVtf6E/L/hGNX70c+iW6+l
qJmWIuHhwaW5zOnWFtHgIaIgfQjH5I+RPNRozkGr30wn/mqMhfRI+JOEqMndFNTU5Gq5K8G1xrhK
Mz0K+q071k+EQOzYfZC6TOU+M5JPS/Ae6iqVA5vsi+BjUfLjVM/RT7OqviwbsYC+b3srffbxlRj7
5m8RF2dLAyAVyC+6XvNczO2fEeTU0dc4Uf82wYArRbT0XGIEc0jQfVRLHV+WtjlXjg1dDC9mGo2T
Mrh1otj1doaB49ToIG4cpHv0Uti6zpR/rYgIrqy7hEjzbQAQuHMZuq/fJgd2E4/WS1iEv8IpegSD
2ut6KR2HvTmGseZa8Q5o6VCdfAhi5vbLgEVqt1wLrX7/t5clfNCqzj8igv5I7/uLwaEEjW5QUg8C
z3yszCfrMKd08pDE2Q47dBNkok2Ooqh2jk090OBozV2Hh8h2lMFBi1Z0P65bEm+mvaYm40mKdCvh
z8w1AYervj53fuEfhGBQKzzW/qhJObWTtEE805c4Skavq3BqVWBYelHJ2XgTpDUL5NQrALfi1rau
mgPigsteob7BUAFeaYLkl8Kv0nwqV4li63CjFgCRp2GykNkTwbgOAFZ9DlGKLATYX1YwQqXVXQeB
59usw33x3PoedS+V/WiRNxTC6Ygeh6U/VrWNoxnck3PWWZCx/JApTlZesjkVHC1vg+vzYXjX3E3O
lmt7W6cL8CLGz25L3o2BSNd4HBf/W9+IeIt5FjOefgT1dn7Pepct6EFV38Ybo4V4Tr+GnsxvuInE
yZ0OTQql1cz8YO86O7vnU1wVsWY2cxKJaI+cdiox2bIEjX6l6PbWS3BzdlwVy59uaqJP5+Y2Jvep
mwSnKztSXtEsShfVfgBAa3YUB4Vy9zKe79ZsQcBAdYHFLamCjRlsiGDifmqtyyoQVcnJ9QZao36H
1NMQT+uAc21y7RHdnhPcCD5hzg763lb1T6c3Dkm9PHaKG3VV3cYB80pPTsPB+Ryi6TUyumnXuwjU
skm459zEhpHErxoZxKGvgltDbAwDNYD8ZjaJ4cMDpk7BHkwbpW98Wm065sGYH2z3HXNtc1upEWGJ
Rny8xEXz14XiBjZ9CSK0B3gufbWz+qoLA/5ngH8zPgTbsrznGSwholNAD7htVs3yqjxJF3lmR3uN
XPlzHbnNM2dd2M8/l8i65eZCmPiSb6DCA4xFhWYpiJ2M8p+r4g2lKOdqOnwG8fI0wdtWdfDay+kd
i0os4vxXFY8Pbe0dQ92/DkAVsMbQbGlfB+IR632lVV563OxLxLJc/NpPGiZ+DcpI8k1aF0A+WQ3h
XG5QHET/Tr68ae8dMY3QSLODVmOud1fhzAdXdtdQ2FCXijc34aXUuTxHAxy6uN+UuryTPdvzestV
eiKzDjX0oGgYP/GIrEHATXnEBLJ06d17FpeT3zPP/CMG7kvDSA+jz84ZVbgdaOQ4DOC6mpjJrkdy
WCSfRk6+onYq+DeStlq1gRLla03UsBi32PC0FSq7sv4MoVowq88BnVuG+W3TnoeA2UQXvDJo4mTR
NVJtsjMNIXI5+NfnaapyPLaw3DONv6M7/uhjRVwm80pZJKTtnjKf26MBwFhXg9FmzX69L1YMwWDA
wsiHBwSfxPsw+KZrZkibxW6dXKwDrN77RTbay6olipA2bwxIjd6SYxAXJjNA4vKeTgaUhjg9COph
sEeuFZ8ohPClt2XUyMMXQFCyxNHCTGPUA9wfAInYGGg4Y1puiV6QzUDvrGvpwcFPgR70bLTiHmHz
CutQ3KySzbejZsoSA8YDbG8Koenk6BMvhPKJlLu863rMwYW4wrpG6wXxhtDYl660LErP9V3OU/e7
ou4MJwCfVeJlvQWLn3OVJnPJzuAUK3BRp/WNh+vsJl961pel8FMW+diM+XF9LE9PdZeGSWreylca
/y9hIInGzesS8slvV2GxdprTuz6wHTZQ2XHFgCZYJyvePCUWhFNmEnrqAv/M35pUe0xwm0OO9lCq
fjnoESZUM2ZeIR9L1d6RN//oaG4XGb0hfWBwAZYBo95+KMr0x3oPSctSh2BqEawE9T6p533YozDR
HjVaEudPuDGWYXJfhbShFuBrNW9g/CkBKVAxRUe0JZQZ+s4Mx/ID4Mhc6IPXnWJgoG3N076gUJpy
W78Z7+uIY6kwJWj8lzl9G/56mEtvJpezJw4e0eV8CFrqTQR0gT8D4yVRfpGz95FV6p5FM3LLxFrn
39jwSwfu8aqfJMQecLfh5Kw6cZu1mUAVFOLQTEcXPUDt0jfoxTpn1Pa9Rqd02cKMLNthEndYVYW6
nsu0FYJTIX/VCsSVNuI51aF0cyBjyVAb+hRqTePkECnsowraiywGNs5ZtfrGYuxz8Yj+xeatgfgx
q4OL2Fk1Lrag9ddKGIBiz8xU9DvlJP3uo20NC0Z5dc+WgQIl8T/QwuB+XX2w0/0wo/mg25lMa2vd
rrqnAdWxHn7rXS9vhj1sf0FzlDgbNZV/NAapBmrIVcHN+fGe4KWDkwPrOiyQBptofXSd3gD9DuhE
l9g7K5+Yt/UlpCPmkZEggqkmitYj9kHjtEKvzSmMX1dfiwKZNWck7N8+OdV4AhSNOWwLz/7A/ZWh
OPdVVoOnhxiVTwaDM4l7ET/Hr4E2pLHRqyad4UMGRtPiojanhZCbxJLf5tKXdLw0fwMfS9Sgjx28
zWggJGZZrMUKSqi7EGRShemXfkf1s6VOS0emFR2dbf7DpCvX3jE9azaeV9wECPLiifKwwvwmjam1
E231ZyizB105LQUlGrXtocwzVMWCtcNY5d20gGFwW4dXguWrvXyXAwLcAKDD14WEZ7sW/h3Ldd0z
Oq1Lz3MITQX6yQ06lmvcTgdg8T2XS6PHMP2fLJ7KZhoCWucQLNfCYan1gUnraZm3VBsFkgq63aTa
aecLYCLGO1rhULX9X5OBh4GNydYe2UiqL6ijgLtxcB6sCDyFDszVgluvH3dwyXDYw9oLNsb428/z
o17u655Y5BlPN+SHdR7im6j+y4CREiXYWmaaaQiV3/sd1kgghuqWu3gth6GIL8w0t0oa/k5j4Ktl
QZh5B/qox9WqwNKi+HQG5a09xFIVNeR6/6ROgIADmHdTleRUtUty07WXGzAPbZLlcVJFvO2yFhZf
8DbLroHG/baCCSuOYXQzJuuj/bKaY7TlDNu26GB7ogcaC7bRMErpoZ3gkuIb7aSsHKIkjpj8Jofu
dXE5uonqBGci9m5ovmYXAyRihKet9LyXlAn4RhjLaepZA0JwsJvRaB3q4jRom5cqqB+MwcWDxJ9/
hervqlKPZQG9JOI9H8BqQppUr8lIn+7YzUeOggVdV6RsudXEgJ6OCBi+2RIPSjMSA0Om7ENOLDmu
MwxRq0tqDczRxE5P380A9HHUR51q/h91Z7bctrJm6SfCCQyJBHArEpxHSbYs3SBky8Y8z3j6+pJ7
R9Q5uyK6qy/7RmHJskyRROIf1vrW944jWU1W8pJ5jFHtajojx0P0h3j4z6OB7pb2xbL678M4iZXJ
65MC6N8+GEsB6xKNre3YW+tpnCLac8S3Iw0G+R2/06rcz5lOCShJlnSU1FcN6lGXvc9x/mlGHBFs
54bVuOicdUi2TAdxhoZJJ659USHkGjN5jAN9RlIn7rlSfGTjcKkbc2FfE1+EiwarWdDB5Uo8VYUU
7zZXJcNZf+DWEs5SPME3jp9qpqRrHZDtQ3LRAZp9knZ4khQpq9rjPA6W3w6FLdocXC+FQwLwX1vX
Jf+R17gx7AYKUOPw8yaAmlyhCLtS6T/EQ5FESzeHtKctaFIQn9mPybYeKobWGD6TDiByzEN2mg/L
ZCFrI8ldqTu52ok9yDuxZAFS2/xQDWCqJnT/MUDhpa6pSt4ecJU4rc8kV76o+2aNBp3BfX+EUIWN
XLXwCdshx+Ayb8PsV9m/PY7Qx3lWJB+xpCmwKrSU4i3z4m0QMx+Qw0SUQdOcHXavG9r8D42ISiOv
7lH9e3D7z6pmr+4mvGaZSckWo6pbTQ4GTCs9teAgH2u8ByqEYrwiP33F/PVDdXdF6O3ceHwaEOpY
hWTIE27r5WQOkcIDtMxr0C9vROUdNS3Y5kb68wHlyDVOuFyNpvEQPDVK9BEG7qvXUYEFFhWYy3Gu
pl8OUICHpmNcosPoxj9QHDLcm54eY86KVc8KP+HWG5x49wBDPZReY/1khdwHHsIBtfxLJSJaN0x/
I3miMgr64EnU6e8HWAjYLeul0iIf1nrrE/E7abNvCmCkbpt6mWDSKJsvt2zPiCi/Hus61H7bua3e
FtJa6Ha7CraL4jYw5VSaoaFDbdmy2Y3Uxdd05SsWzf1jAWw4bOwY0DwJz7vBArwGyP18TBkctSGa
9y54Ue3TNFHeg3FEn6rsZoOjCFZUh7mS+PUiP8vUM1dLof1+DIdNqezEE6kboF7YkCBktXndjRYl
fNGQNkJzgIKIcFad/Rymon4zIH5bPd6kLEaHlT3IVQ7aWy3iyfFAPauefd7c6HpYQOZddWJMeFJa
JdwLu0ft9+jdSu0S54G/uOw0MxmD40dsn5YE57UIsy0ATUh04+0k0m2XyDfD5EhGbfozUpLayGh8
rzVZkVKHWI37TDRPeIiH6q0z3HrNemflye6C1gwhvEKJqS5tUkgk/H6C5I53NfMlWwJ0gMbwU43X
CVYi0zf/S8jaKdLYY43a9+aXLYpi3dtfmT3hKFQ4CdXZqOlozB2waOExWJODLZGWLeOvHWWfVVIQ
gTQkGdzr3OvnqFyQClj0Z8KuD9A6OUYL51NdEEmONM3EV6Oq6IcAjvxNtTeN3+tr0tBQ5OoXjVQF
0PVXbSebvPCDyYUSYrT3B78rXbhdx+4G3bxLB2jC7mPd6kuk4YDGI67lQNsUM8Zpk5XVqgKDbZjy
VU3HicD8KrTmUxGtVM/I4uMbnpZdndU3xRQpY/u0MPRgiEzNOAm2p94L2NIfuAjxYXKSc9xxrtzy
RX99sA8z9fA97TTpmu7XKR7iVtHoIInk28BCptseGWJ+PqYsxsTJEbULjWjzrWTOj/E0RgYYW2v1
FM5LWvGQh2dXiXlKYv9YoCCCodWysuJ7pj+26g8JpWo8H1fuouh6qgd7zJ6YURwsqpdM5L8sNT9V
z7JbLee8cg9Oxbpukb/yscYmg0RXz//MihbniC8znu7q5SE7Mt1ErDdpi1kGSN6HvBrkHxTsbGqH
+pDXVNTPWPi4obPGU38NH5obAVkMtaqs1NP8qIjVOP3RX0/Q4Vkis/VQ3z1Dh0MtTsn86AA78Ao4
j9PjrA4KdQfHc5QS9/ZETiMiiYrk2llTvk0m25bm2zn9MF3DB77kd7vl4NUaScENp4ZnYlGltqvG
97Aur5I4rYfKc+lRXDe1+/y4kwyofMAd6ZTy7PeTikqEt+i7BFiYL/lBBCHMNo6o/pwW/bs6ax73
fvLgLxbCIx+dqJg3CsXWq1wyM4z/BHAwYLTHRJjANoyL6kdXvsyW/fogSKmiV1rLR1Z4Rxx4Cj9o
kXkVhm/dRW+j90qzvqq72KSitNdNxQuqqorHzUZzcYPO8wZJpBuoUlUtFMxLCyzhSQzDPinGPTap
KxL97+0IAh53/WsxPkc5m2QsEa+1aVosEhOOrvTjUd8So6eRK/YUtzaBl/X41zTOMBgG2DbORjO0
/lJB/s0M/hsu+w+E8T8+/d+wiv930OP/n4jGhuGhp/o/EI3jX1Ecfhb/QTT+6x/9TTR2zX/BwYXo
TYyCSkS30Mz9TTT29H8J3UXQj9UAcr2QqAn/RhoL919kPCI8l2i2iLJXLP6/kcbC+Jf0bB3SrwDE
Dzne/n9CGqv/5N+xtyZpkvC2iRKCuS2E/k/qeM18qauz1jhqgfHSNXV5DpbBPpSWTR/t/ZyMqTmg
2onWTtbphOYq5WQ9R0dvMS6Pz3qjdA955t1ntPJ3XM8/iDkdj4/PbMbKT5oR5Rvkub8E0m/kTfdS
08QpKhq6TKPC51wE8cEcyUObo/wYptIG/VBS2eQ9Dgw7N3ZWXdQqXuQdwq1k2QDIgTXzFWK+9S1I
Fq6PSW8PhIZP+3LMrzzXt7YDAlQ4Mt5IGbDl8fQmemr6PMBJOu3syGyvwuwk8Ittbobh3bD7YT3P
BRc//ADq7DH6RHWwy6dh3FjRoK/nyShe6Cgi9kcuiyc1Ze6iIGDVZIn7ovcxRZe8DYGpveSJ/WnB
Qr5Pg2iOsa3xoOtfsgzHFycX43ZByLtOgIUoeM8HzKhqhc1Y+ansAVAzVFFhouwwSW/KMmBQM6GE
L3lYgbxyvROe3ugpi9IcQzetGC8fGzTLci7uDHfBCFoaWyOJTq4Yrqo6bzDY7Y1OGy6oyzcVDo/f
5GozYR9b78VdUCOYqAIHyr6nNk30a2kGEgo+I/54SFPy7tvhJDv5Ipkwbk1cKFgfjOJalKhwEQOd
pm7elW0MtqmdDoXqq3sbSW/Jt1/QFAxa2NxiZniLocUAeNlgmWhkV/x2e90N5Q2/d3CM7PDujnp6
zh1U8wEDU5bA21ma3QVM2+RrFkQ1bbTtu5fhqbST5Bx12kc2LwRgdF59BCxJeVZ/D0laOhoDXWak
VyBbvZF9CVO5eUhdolSoeczJMfeDG7Y71zRgS5jpCoGycWu9aVzheEMWAjHmabauiHzG/1sIkvXP
C05wnbkcCeA4yBH+5wXntv2YBc3SHEdovz6SPMl+dTghHiyfaBbPrd5He9uKXzqAF3tUB+8CasA6
YhvDYpQ69N8OrL+P9n+HmpuUSv/jEQkdfLqwbTgEHifBf0pEtTizKq0vw6MXRuM+S3NsRXalrbJq
fO7TXOz1ATxgW0Pzc3v5kRu6RtijfWyQ+Nee1bwx+5eroDb8LsvdGxaIBcFuEH6MYjxJtuLc8sd3
h9eNfVUSvnq/Ks+e14K59/HBKkN/Q6WLlWaL6yDAbGg/0Rdoq0HJ68oyOssMe2bJaK/r+YehhI0V
Kg8mC8mR9ZLd05LT/XR2v1ydGZxGTxTIPDswqpCXF9XVyIREjGTFvm5A5E5IZr0Ifd/BLf2pDQtD
2EBzthLMTSOW5DXswVgakXN0CDAFuDN0DJoMay8MeU41IzxLg/bRVK0qRIvunDfFizlrNPzh/Ow2
mPO4nadmIk7QUA/S1MRtaYJtFBgRduERCIc3rLukMl91AsMBJAvKGbxD4/NUmckugs6IHhm7mYim
vaERsDSMf3JIflssid+MRnJxxyoVx9IIV/GiCx56LmOHwNQwTE7Mrzzfyt/zvAv9eCywlGVet+5y
45ModuRoxSK3ad+/Ofin1hRH6T4Za8iSXrZnrUhgn4rwIzQMs1O74ELOj9gcNSaUJZrZ1BruBebk
1iz2PKRyx7Cx8d0UiFHSYqivx+k0gfrxWZbHsHvrfpc4xpNpDF/szrBMJqUG53xZGUYofDN35hWT
LFT9SXkcEJW6Ttseo9Rdt4PN/tymicKlSHq8oW/xHtCph1JuRdRDf+4WmKMaW/qq54cm6hppbG23
6BSrLRFxiIVp3OcEO7HQ4qdu9spjLbyc1CUTQyyKnMyrPL9rWXuJSIijucyv/E7XxQlehAS1k4h4
OLOyxTYLGjNjH3x5bKxUk6DCv3Zd1KGz8gQUmofDz/w+1DNYTa4ONAyBs3Ea2uGmS1Zm6XUQbPRd
6VreyQ6cO9bVdJOMVooHCRB6HXjuCRnEFRugRhzit9rmPUBmZcL8Jfi0PbrMkBzUpjKiLWgYAqWC
F63XAqRXTn0m2oVESC99Rj0Rya7EHFV6W28aqnVhKehEj6ZuErVfVjSQnTE9u8xVHUIDWISx+ZxD
zL5iKvaa0m9Plf1iTYa40klXxmLtW8v8pdUmGK4FJ2Maw2YVznfaoPxJswps4CL266QsTzMJyMj4
aM2nG9zndjUDkK2SRlsHpu75AZxcWg5rNUhoMNyKgZsmbD0cMKdP7TxYmLerTdkZ2PLanMjcIS62
gip4Zp+CIIXBM5mOcGS4S9VTY7+gRAZQo7UID7M7NUnrFyTIr5kqhHiNJs8nTvxbOMw/gT40O2GF
t6TxgObWNG94056nmBDdGk+apymjrzp5MHN/wBpCaRJp5sq2m+9D4X1rmegCnl7y7VSw3R/V81A2
9lFPtIk5NraBbMF8CB6v/9F4A2gA49bpAGM0g5477CF5TBaoVhp+H0vXrh/1+FRG6FOiDPYGW49f
aAKgzf7KF5PsY5mve+p7YRt/RjJ4ORjZ/bfRFxgufOrqYiyC4BbJZgcIhdDkQa0+CYN8nHFVyuKg
QTeDyME6VdPQHecu3mVTTfdg0NeLsUH5NSY7Zl2yYoPW6N1HlZf1unHhxC/KOIvmeZvOibbylMk0
UVeuKebDDKPFr0b0MsFYbOz82Q4sBwwENtdlsi/dWDiMy/nm3IoZcUflxXGaQwWYade0TrMbGuLN
lrK64+0heWdpTtXMSLVGJepz45DsJ7rfDMTbS973eKN7aPvopILGcG+eHno3150xmYajkmsw0Rms
/jT365rHxvAztw6ylh9srgB6oL96lrN2FNXcHrOQEraMo33nVfPKUdmVjNxZtkvvNSDkdFdU+cbK
FudUl2ghYxOhnZasi7Awz8iDBJT/SFuPkRbBsEv2ubvoJPiO9mbunT/jyPUXoUpaCzfWj0Nh/WZS
meywOjABJi4cHGTobOyR76AqCWgMocSBGUfs0Ydf5E8Xd/K9yH4qy3c4jsmhsfo7JovuWHCYXJrM
No8xq20wyJ1xonvYZwjA9p0OHbztPJ8VcbXRRnkpiwsa+GTfQsy1ctznGTmQsJYxxQohNrhmPrWl
Z4kvLUhZixPenNA7ExxGQZbJ9sQmZQS923EzuhbRBBIFGfl6xj61rXsBI0Px/Ip8Lv3SqC6jHtVn
go3IiQrHz75jlVR3XIQPSz7aiRkEb4cPwvA2zIATErZS5EBA7zdt0LWAUyJuEIK2uLZw+2oaF6PQ
anvvNA1r7KRGMkR7fiK5+v4woz8+G1OS+ZjDM3Zb0B513GJfMjPa2dgadrWtfNNAJwfFzeQ9hg9t
4Cw3oG4h6Q3uISpNXd+ScRa8YR/BMAEaetNN+lXXgWYtIAb8xXY/M1CWPqGbKBBn2pKh7fi9Q/Ft
bj6qwOv8Uh2wsTpq+xCNglzQjXhcSnujn39Y+RKdTDcYmA0bOF9Mk3t6ixEUntsuaiIFuX7uOvc3
Dt/ymJqa8doO6GM8qqaMkpa6pfkyEsR2rmNcKst45eEkuyKNf0/sAm+DtPcWiQgMWmS+xYrxDSie
3MaiU6OvoNuONZicQb3s8ciCYRmn7+nYQ6t9CvV49JlSe5eu1vblXF+Flf6JdavaRdG81XmvCk1v
7izPL8xEuRksxq9Q+XRTl+zsyPQ1LjIuwjUPdPJn9eTOSbLJnEJ75tYl5AyNrNFvOsfuTiwtEcGo
6p+aCDgSVp93/M7NkdnnfYnq4rkiK/PJnXrhl8rZkVVAmGxveo51s/WNhMPCytg7pRpRY27YbEwv
tL61jgmiFK+EV3a3nNE/2GJc5FGpPErqQ1/oX2WS8O1aRAPWhPMx6nDEDvkx6YnnmfkJK3MZ9n2H
SQNpU8A5zG+ym4hA32LKYPEtbRw8jwayiZ3lmZ1oHNuQY5hH7asYThU2mn4dUw2u9SJA5AuOwA+i
fNpFS6CiN81wR8jcNWuQeVVjBwOnUkPCirVxPksCxfLsdxBID3M3oS8DCjzcxpHYxw7C5gltsBf3
1fvjXZmH4Xwb4Aqjpbh6VV3dIvaeICjJhzDt6WdEh4TDA38f0hpzM3pU3pWYq03l1G8m3Z2SI6Gk
bu0KQXlprIZCik8eGQ+vYxxM4qyN+jYluWWYTbIQ5mizWOPBUUc/677CD/sKe4OZ7sk5lrSh1Toi
4oj7llUey8KCv1dUsGWjUr3Tl52n5T8DWFCXhPcomp9LAypKJw7DSinN20E+W1qc+K6WHUPN+0WY
jX6ADPFbxOVPWlxxhBjm7JhrgbNwXT+psOBNTYIFKR3lxmNk/jEuqK6wQhGvqaPxmriU+brcNh1S
chn0BjN1hTWxe/I1CQYbBuM09OZPY6bKCYW3smZG1n2FFwoNLsi82LPWThwAKYlIJ0GhwB3XZUda
oitiS21mUCPdeyCYb4qREXHbDsHJ/lCLzMtYGM8WgwiNwT4btyLckLmwzwgD/m6X8bQKCgAsS+NY
12n6eATx3ku2d7sZLe+W7KgLSnJC1LUd0sHmaTbyeoPYFtrMGFiHX8yt9QsMMFSdXi3XheRsN/tl
H7MChTAKGTJ3Ee125kvnwjrva7UyHJ2TxZPl0+Cb6PdDxDdJ0RBAkhjbVog/vCqwravUWOdq8h42
e7EgcMH5bz2ZbVvu7Si/93XyPYhLyR69w2wk1VWgwouEwQHg5fXPAAvAye7ZNLfCORppMl+63cAe
/5yN7PHR2Fg7nQQVMBnmuQTvSAa38xmABL7bgZkj14IYl5u2ftapuQG+UluH4taVqJ3itol8u+by
tvJYfKfKfYEhPDhms5+K7kINkBIJN1p843U2LDCRGI1uOoMcw0GJVMWMmaIiIXWkqOj/M7B/TXUc
beTKuTcd7VrYZyO1IW2qaq4wA2dFRvo5Cxx9Y0s6B61heNBRu/u5biEzmlvvpKds9snwJYuPD3AN
GxwJ1yAydGhJ5uL3oDldp9R3wF7lFv/UV2pyJY0D/4VJbYX7SHsei748jk2LkUON3bC8M/hiukyt
wPDGaxzYro2x18p5ODalcMH1pyXnlIyO8ZTEx8efaiNfB3DND57owBqVEFgit6zh0/LGsgzjGsd6
8sx8srjafU6HxkEAPA9IFMLrYu1M/acVJOmNayUF8xA1qMhpHklR3TihWV3rdAxOASwb82kwJmpR
zIFHSv30WLjc7BoXoKGhL8EB5YaHPwtTMiV68gvRl2CLWuTPDECNnTH3hm92Woi5ZxXXubMRRfAe
9B20wUhdWQVsOdHDYkVGEPuDU08r0Zja65gWb1S6vUoPDRAm1QTfM5jKsDz6dRXPVyNfGlhLQQy/
Ef9RyuwhZHv2DMSMnAhLZWEgjUJ1bBxdID3XUQ29tMm6DBPTdpgr4Tbuw/g1xMx/KDoeixbr0Sun
9EKSRfgFaSZ2XvTacV6iGqyrZhRyH8022BynM7fcxpN7Cb8qxpp21MuMTqXhbJwTUhmM+qNcrEiB
J5n8y6HcanFu3no3eBno2DeW7WGginoNLEmp7ZFd7B+/NLKYTRkiB58b82zBCzw/3iudYcDxy+8j
tfCtqrLl6TGErFiNHhdGGWsRmF+BHIDiGG6GFWy4LoE/Qy/HrsiwZElbWHJT8xTjtaJedpI1w0DK
4JaVX/1tcZrl1DANODeafA4cqrQa0RIZjDrrC0+c6nPX/U6WCA/AyLHEAqVjuGdy423yZNtQegHl
i51jaQfNavb2ve2FZ9aIiJ/y9OSYybRKXbQrExhFVn8dKLKQX8mIMeh6Ja9U67avBQXFDhFzt2ub
5SIdAsrxdI7nfOkDkmjq+KK1S0vkkzWeLT2p1jrxOetiGXPxFMdYdYbgGSs5uaJCkBrCgc7dVnn5
FuN3kXvVsR0zrFYxbVKGRnsbIPcoEg/n2tQFjF3n6AkKsgOimA+iNLvtMo4v9mA6x0FpxPEO97tH
AYKt87CEDZjkdjIOloEyYlmMfYnxDMiRToISe/wtVYqVJwZ+0/F35RXPk1MfRxDNiFnKz9BqS6qH
KvRN7lCgxlyEYeGuZejBdshy94Ri5Ds9mcAiL0O8ERbwqiC59G3afveg6zWVfu4BzX4r8rMpCYO2
jSS85IVhnG0t3uhIJnfcMky4vZygddq6N7ScCfWue+8db1l7zpKevAVNiBtbZFJX1yayy+NUtz+s
iu2p643g+5D5BFMo9viXD8IuX4Mc8ZdqJMs2p2/s8x+dy0DnEYWi5eXOFV0BdoRfv1U89VKWn3G7
/C4jt9l47ZvGXm+R0tlbVnwOQh1ypUu5k2fTskoSuWyXEr3bnPW4yMoDQAHP50WGTD0N+wqa56nU
hjvowvhsh8WPKNZGKk8PcCYtXk5KnSqlp2KweY6xLzPVaGSwRvq5HIpja4/MFBJ6dVGbzJsC3rS5
Ut8Jxtk9q5oNB02LtM3k8hJdeBQxalpwsPWWPs7cuCRrkYyq+T2V8reEcNjEkOQOlJaOjwklfVsV
LRMasPaP15/SbV4HGi4hKao3beiKrWsutELZkGwM2VA3W9/Bv3bXOc8uA1PQkwcDC5GAeVoy1gus
VIVfZa11ngt3gykLQKNXCJoKBplNCjezNdrqhM5mlXKvvEazP6YoFXgekbk3+nRrCy50ram2pC52
a1bmf0ZT1ueWk6ntXWgSTDq3Q6iF60gf7UM+FXhD82THLAmd88hB2ECYoyTAwdcUzVojPZcZAXKK
IWBQWcXWKwEMxOQRkLNONORvYQ8aM3SBPJnRljZhRHadM6lLk2YXzzy4mQgchGOHNih4FkKmmFQ6
8QEbJzyMcbB+uKm+XLCqPmM+a5jnhd/tCAFJhvrjydKY7nUlakrRBl9pMoDzY1hU6Xmzw/FLSqRd
TwA7GXNBHc4QeSUO913JeAmGY/7HKYwamnKovYDI2UgsPH8NUwBA/WDt8VxN6eAvQzbsckB2CTEi
q1kWySH/LiOm4Uj/xierobQSsvyymvgwz+aAtJruotDQKNt1hxwxqnbeotMNOIVOGEOQUGIZtxla
zVrmGP+pZrbZBKTKkYxtpGC+w/y99/MaYARGuMLX5Ec6YhduS86dkUyJOxKqTVjZByovscEPO2De
yUeCHRkFJSRF+diFUbt9Rt0wfnid/VpyciwQxO5JcEZYUNwJ9Vnje8QNhn+PNtOo3l1zJLXMK0b4
qka8HgaksbH52lWGtw9FFx+nvgVvPMK05X36Y2KcFTMFfUzuLd7Xjqjri9XFz62k0faW/FZ2tLle
aQKjjwPvO5adS5Mu9A5BxQHajNqxL1FRPCYSvcUZjl9Zx1W4IBrJQFWM7L9YridxK3eOnihK78TE
myR6coW8eDcIC/P2QOHH8cWMS0YvmODQIddASQmLrnBi9dFLOyOdGkf8YrZRYVJSH+zYOZOC0m0f
RUtkTnc8YNrGy5zwaPLWQZSzDEyNupx4njbhcbv1MaliX80ESiRNMt3bfKp5Zn4i0CRHEKh9lyVQ
/a6J4DB5o34pa28D0bbedZ1xTw3cQ631x9U6C+Lc8GGFjcs0Q9A91c7ijx14mqwNnSNj0lswCgIh
8KSfWhNkyFyF5IDLD10L621ZVgnTgym4t2P8xv3/J1Ee3guqA2wLXe2sBRUlEU54UJnaZK+EB+ES
SqAFJIUaH3nmtmJviruGB9o4g/UWLd2vFKgskXi4ec1EhiTI5NN2SvsRf1gBXrXHvdYZLfdxmfui
IaEgmYg1XvT8UJtuvu805cSceva/AStWdJL2N0qg3YBowh+HAd0UqfTnpG+Yz5gxlCsQ+73nLq+t
sp0lHmsDzxlwYzvurUvyjwYuauTq5mstvlpXl2sndPTbktQnb4yzTW3G+SaFTrQSI1Mwa+m+SbsI
NlZTMewwRutomOU33eXt7FkLG80eWUo4LT8ylDa+Zf+wyHXkljpWrGtzJIIjKNd8pkDxhnybsww8
6PD4E+aalqmvZdmxjmRLe1o8cQslTzUW0ultrIM/pErQDjJ1O7kD8DSO0h9FZT6HCbObtKiw0I3c
WHiJtG1cxe0NfSYlin3i6jDOSayRHxl0yHUKqtolRneSYdMIUUM+T6Gnshz1cIPWGsfCNGP7TKIf
WjeHW2eow7WRZTBTWxIuhswBua5OSa+jwpQFyqopqKv3igyqoxeQS/P4W+6Z7EX1FWPM4iS1EoUS
y8dVtdBPCOVmt+Zrn9OkJX25re35FvQwk0ItMs8DiaaJnMcb1yF8WPYdrMX0lXDt/lsQfeLx6xAR
BWIfuAxN6ImaNSus6izsmTm1Ry0PpxaRWNAmb3b5NUdhwq6tZAiO6ZQzoo6OIfGw3Pvz6Tih+yq1
2r3TvjGEZQW4NHPvy3wR50J28N2CBEpuQvop6WrOemrQ9qOiZmUzc3AtCQVJ3bTXMc+tk278wc76
11o7TajwvbR/Dbq4eXHHN12aN9nHrDY5RnA6uL+GrGP6HWNWJuO+e5kkpl+GOTdtXr7GvuieQ+Ij
Otdb26IGnrw8cBzJn4mDat3U1mdh6q8ylB5SIi/drCcB53X2NJTN4Ryuusm6ijYm5A/GYZyE18Tu
X4SJCIjmwx96/Ckeb3Mpta8gbMU60oyUlTCtRG3Tk2vtuaO35blsN4a203UCTKaWyyfSjSP9DZ4z
Df5miRnPLfJ2C+G8CYa7kyYdEgBwSPOQfxm6EbJ7WKlVijQWmMeFO62NXP/oNEpzlu/uakpmLvp4
YH2gZTkz8Z7Yo00ZE/CrVTEAE3bkGwEbr7K9JznWJz1PiVePpHd+/Ale2ilFzLTv5ASDz8qsYYe+
48cYolPHAwgcXilE6yhktc+Hx58eHzSSSg6Dqe2KqQkvYZFHCM2jr9qyUoSRWR1dyGLdA1KdEaio
r/Xqa2OLVrUT3CfYtiY4wKThY5DD2a6UtJfHB91Eltajx/nra8EyG5umY0PiiCm56KGbXCj9l30Y
5rd0Ikj+v7/++BOZNpKaoEFD7Gz0WGOcQm5NciAe6YRJmQ6NNAVu5ByxtTOrGjJddbAwyO0j6Y2f
76zCoc92FgPhdU1IBzOWVD94nvggX4arxwAJpevZbtBSheYgUdVc6sY3PIpfjJqLr7ml4cPNHF9S
RpMnEBswJ71nKZcQ/XWc7ExOhKBj3scs/pbzzK40DsHWzS5xwYTMCuTHSOcFQS/+VurVn2KMv1tj
tKPzPzBP7lhKzDTPNaOcbra2jRUzfm/E0ZhYreQWiOyyOzhlznp6/CqKdymHT4PlXx82xm4kqNYg
ejVz3jLDZq1G0mQTypM3Myymt6Nqkz1gpSJ8btmjpjYq/9CD9b4wOXtCzt46pJiVEp2G5g1PEanA
Zap/FpPXPkUfvfHTYV9EJyUO5TgBn6jxbRpDmPtekqLqw+EiBonzps8AhiZ2js7EJM6UbF9RTlfR
4G4W8n0xMtLa3ZzkgBxJhevcifpixVs1F3shVwJ4O7Fijc5sTQQ562ggAUFQRRSrTKIju78HjMRx
rZLPE2X9RcOYPUVvll056FaoDxKKRq0TzPG67IQRrVEahvcCeTLhoi3HLpj/haDYmCxet+Vn6pnq
CttdquG1K8qf2WCDArCtcj0sWJ60QK4Sx+dx2GvLSKGsz7fJ+wmtMYfTTNzpXGIG8wxprMijYmyz
YWtFPZyjOzV7UEXs82hyrK9lBBE1CkUmsl+8ylnHS/yFt1k66rpo9AgCK+EFonJ+LXEtIEqk2TZy
x+esSi+AkO7sjgkb6vDq6OlUb2QTHE3L4SoIac6EO6+Q38x+XduvLmsiz+kY8UTkojiR/dtLv9Le
YWva4p6MW6sAPlHFEDzkjjD4eW0FxRa3creax7b0gegf+O6XcahbyBr10UygM7RF29B3iZfIBBOA
k1r3K3Tr3KNVKmDzZpbpdrLHGCJS/dt2dKCb5sZMMS6TJbLnhGcYH23MouAVAL7i50v9bDYwpfPF
3riQhLeW5tw9Z2SjEDoV819lwoE6SJ/5ZUzWrW+YPoLuXFtF1Pm63SG8in87mJrcNu7XLCshak4J
OattuO4C+JyB02xNu7i2DHgsOUm29Lm76VL9g6XkO89rXF2tSeMNLnlTlZ1LOd+xoO81n60195iS
MUrV4voIifMsNV6fAEkE+TjodcEI7qOu3dFzwmoKbZYwFUN70GfAY0A1aWW2Gefk1qqwZKxABi4p
z1szQeOGY5YjsaJt8yJNyuZ22BCP2PlDTHiPLtp1gQR6veQIkzJuh2PYsKBHA15N3CpCpz6FTUzK
N3bl1GTYpGervJbGGk2dHyNv8hMXJJ6W3ks3EYShZstq0UhZjVnrzL0mOAhxrMuC+ZZnWBfWofjY
jQULvoTnPHr6zy6DNwIoBnJMA+gt0GHfVl9zUlqrvGJov4CdRwH7rYQhkuXMUhqjCUFiJi+9URNc
scG/+CsPM7Yr8+d/sXcmy20rW9Z+lYoaF24ASCSaQU3YE6RIqrHcTBDysY2+TfRPXx/o+v/ylW8c
R80rTgRDko9NigQyc++91rdQNr2lrGgrBy7TKkJQk6nG3g2B/qWeaPnQwcANJ167AQq285J3Rrub
ix258aAAnfahzBnVBjaNOGsitQnnMpHJdIoG2R5ju8foxiFed4mGhrndIHlZD23k8vaoZxjROFUK
lJSw93wZ86Haur2zVHqksPuYJOlXIxrKlWQxLppp68VDtIfj9zKNJ6yan01Wok3LOGrnjtaTTrs+
cmkuWy6Vb5x+AqMSbcMKNGwZvnbcdcQvIREnUACq/PyFbJ/vTq8qsAungFyisGo+5zZopFn0jBrm
c9kIWqeRSTOiAT+dt+Catf5mKMgRiRbEDzqfRR4k7SbDxEPxUZ7pl35DHfAlLPvhaLfuj372vpMR
SOpGpiFEdvXV38vTFqXrP+tTLccR/Gd4DsRtz33HL6zLXCCkrnDTkX0RT+7Hyq7aNZpRuJcDSmdT
oG3HaIh7ogu2aTbCCNIeUgr9TYcrYWulyMrBDEX7kNPRH16c8y9enJToem1Evo7lvaPDWsEcORGz
BD9Rrjg2Cm2H7cXYYyNrS4uefn7mPXgCHgYdLah20EUATK1Bl84bzeBcNswBJUpunJHR63tzevrD
C3xH5DRd3j3otTZ9K5OlUH8n7euj0u6UFwa+RZlH7kDDaYLAxHSOtX3NC8fNMIwrqDOI/BYQDpwk
6Kbl5e9fxm8aY16Fo+sGn6MhXM969xkaFs7vEOmhj5qGIcWcEpSFKzKXX0qbQ2e2fJhVhJikJM7p
7596+ad/4ffyBrj4fvhkXKEbiKWXy+uvt6e4CNV//rvxH3XoORXqYNsXy0haMS5M4tjdygEV/7z8
xiG2ARQymG3//onN5bN/98yGZP3kytVtS7r6Pz+zQdZriVFBMoKK6yuyL78dNChgJCm0YbyfBsBJ
hhpfitn9QY5sA2HkNt1Pe0sS6sK6zccMK57X038rRpzsc3fKkqZ/kLJ8y20O8Wgd/iRPFfL3ly10
V3cdU1hcMu/lqVNOy8fjZOyLrqG/os3+sCgISoYOm1RY/U0YayYFzQGBnjWLGuT4nJ0R4JJ7XfcY
HRS1M0T8MGXmrpFa0XRqOqRm81i1VXvq9AoANfo9R2h75saIyOdv+eB2+0ElDBwYTaxyBBfnyozQ
yjn2mlZ0gnoCOzyjaUyDpvHy95/U71eni/+Nq0R3HJMh47sPqiysWuedJlSSvjFkFthFuqi3dd99
UoKTYNzQADac5GNjp/ru75/799WN53YMYME2s8/f6KxZYA6o35XtGzrO+HlUO0SaJJeQwuksbdO/
f7bflyu4vJ7hSml7HsvWu/vQboVZo5a0/djUvg9l9QGNNykhdPdTI/8xVsH3v38+c1le3t0D0rOE
LlykxVgW3r21aZ3XdD5KuSTYOFCUkjVH4r2hSI4ocav9HBHEeLnXofZUVU2BzEuw25YuTcBlPFo3
jkWsRvV0F43mFRl6haCqGgICJSWOGxasuQ3lNVQA1DU6uX/4DX5fQF1bLosolZjgq3dvWRH3wYRx
1yIBlWxKehbFPlHNzejc0B8dbzwYhvZJMAizPV4ugqoOZMlIj22RIw4uCpGq2KsAGGBmTR7jDPsB
RNOrGVfhy1x8CGQ9/wFZ/i8uZ8/0GO3ytrPfv3/PSdSIMbBK06fVQIOfXGVmO1i9UAAejaDEyr8Y
HWiFh7l++vt3605Df/d5cyU7tqAB7VikpvzzmufQvOW5c9O/c+HqYp5Whotyp2/SkyGY5hNjMj0Y
rYtnPWmZdS2aWsAV4wqNX/+Hq91Yrq7fXg0bgGHp0ralePdqSDYuROTZhg8mgfVqUQ/Ni+bnxvUX
7efqA1U5NxznQ83Ryj/c2e/By+w8Hi4diaDOYWDz+7LCrMvVi0j3K13/TE8QMEEkpk/S3ecie5pj
RtBCYuPKYQViXk2g8GQhQ5LI/uLE5iHINONrYziHuSvltRc+nft1bDTVpplRM4R2Qq4Ig8vraBm3
eUFuEV/rh15nnNK+7n0pZ7JCen3fysJetREjtwpN7SWMQ2x4s1phGJE7EsLZ/Sbb28Zl5m0SK3/q
RXvoaq84MZRYlgY5QfkJWMEAOqGaNaYwAuRhIv1SHNO9xmAvM4oviR4+mbOrdonHoJBQ+kPYrl0u
lE3shMS0Jqa9H0aci2GlnQ3RT1/GQRy0BFWSlqdPhEgNmF3xYvfDzFzMY9ipqKiSTsdv7/Yu7KXs
uQ3TW6cig+qsMP5wufyLDdvTMUKZHtseBcR9MfvlqFDEVI8TlHY/HCz3NKcStFr+NYmU+0hS1QnS
96lJJzQDiUEhoyRREUnxQiaBPOpzw3CZFmxYoys2u2xPJCh9ArSMDEsW2FAtP0i8zCscCuYfXrj8
/Y4H8s0qy/HYI6PgfiX+8sIJmkK2whnQv8tEJRqTWZt+dGEov+Z588XVJh9ckPOQzsT5kl3JTLro
biQ4w+Wp2E6R0OScv1izYv0cZPGa7rNAPdiMa4ad4piGxF7ZyWvItGrbM+XbW0GD5ahi1qAYaxne
J0GEE9GHWm6dRMYk30am7sNlvd1PVi11/xmMR0GKYeWN5jYzY3rIzJZPVi4eR+jMm6z5qwkQPROX
HjMpZMk81HTwmmHydtoXV1SYUnKMtne+08zpXvAOX/NgzFcNbrBD2aLzkubw+Q9L2u92HaJsJe44
FlRuYvPdFqbXKpp7ly0scw8ezZ6Lctp6i5wNf5GXiVXY5hONOEaCaWmVflYDpBgjRBGpV4X7Jv3D
6m78tqXagnffMrAQ2S5guXevp44Vg8tmmn0+3uHoECfqOs52LPXmElt0EtrHtCW+1qnQPY56tYtm
lOqFw+Atjkp17mIj+sNJ9/dVn5fkYh3ECO6xW74/QLmziSab5qFvRrFAZmqv6NEzMGTekEYG7Rk4
yEw59YlcLmsC6Nuuc703T8JwxB8SGIzfzvvLa0FrbOhiObzKd2t+jjunUkA2fBka+AJxJxxVW+9j
xoCQPfjQAtNE+srcc9PamrFxOl6bNlTXMM2K1VTnN+b6AX+nszY11S7FZJycCPn48ofr6vfdyeZA
sRQlmJsoEN6XZpmI4tGunMHXGgDleCf1Yx7qZ9SxOOwZOx5owA4sMSq4BoF30Lx9XXJre3EenbX4
SczQYwZHfojCpjmSrNCBMHLzM6z/h2g3IvR9quoxX7PcXVqvBURs2jlpzSaGo4H8lo5luExVtZms
tNnOpfc5KEDmzMg/y0kEO01vc3RWVeFtogJBuEwsmouLsDqqg3zXuxJloa32AqW+pRx5lLUgZ3Ii
V7s1a+BPmIVOMqK1jTJtZ3Wus+8USai94RTY9VlWOk6pu7ks4k1H3MKVe7qgKzn49EYD5I04p0tL
FqdRMBa+P1Tt1O5gBFv7ewFSMtBD/Sra84xbEndIYV9nKKybfpt3jvnBmDjOJ2n4ITerz4TtMrmP
s61mtcYRB+ePRkcP0osZNlLRPISRbNd213nX+yKa0DQ86W7/PNXdZ/Ls8EZo2wGl1Tk2tCdlAt8O
ARHnjhU+hNVHBv4JngMQN3YzHe6VdBw0P8YCBXvi9bwb7ARrIllhCmcxe1weHJQlxz+cOX6/+KVB
pY/f2JMCdNFSbfyyEcQFDhnUXMqPUzDiabO+n6GrAUa+EDutZoAwTP/7u18a3PaWYzGkcMT782Yb
6mbbj7BJCXZvd7BtHrKu905QtjKAEjbxhK7Yty3RzYsqK8fM81OvIDvbPf/9TWW+K3AsjumOa7IT
YgaT+m/3VIH1w6gbaTGa1l5qB2IjNxFbsKRhi+x3j33DOtpR8ACeb4IylqxmhytRlo73mqTaLmoG
RmXu8EDS9FcOIjSOTbLiETqOpO5eQo9R/hw9CsZ/8OZjEvvKZidTsuzG0fzTSk9QwT8fYC1+F1vY
tuB3MSE3yGVv+uXztDImlRaibT8aayLItMjw51zqfq4S+tr377EsggdfHtIiWyJI4+MAJNJPWpzQ
q/uXboDkCShdnu0mob2OYzr794eYUzwSd8K8s0Zu7j+C+U/zkNYFhId29k0wJHUNK10ghGMIUgvY
UBgort10bOqZYUpCNnYsEy1fRdX4/7/UUaZAMmPqAe3TTyJ32kpb/ci9SfPjch7Z34k7bHJFJg5A
dSjzQY9sKRM5WND0kIBd8fvECvwMuXbgVvzao0tIwvLlhFmIgYRfLA/3rzwVU1Dqhc4j7mQOq0J/
LGSLWaZJntvAwi0d1OGBWjQ7jLa1N10dmc0YPdcdmxarGIq5+iVvc4TGoCoYWc3gBD9EeSj3To2d
jVkCenHNjldmE5FAifr/p/0KvSCWu7BbyxE/UDcxliElsL5p8ZvRNn4g8voyW6Dh2iYed2LJq9ZV
GR5y4u3XI1oSk+HGU2L0xksRdRuFlmU7BimjgowBqzFZzcnDEwQlhW+n3HXPTi429J6DXUWU9P14
Ng3VzUpCEHVh6kLea6NDi1Hs/iqZgT8UzN6PXQwwXHdAZrWpCYw+5WqgfGEyj0RoY2dae9ZE2Z0T
xE8UFxWSe9Mi862l19QW/S0Iav0lCXVvD/MQyY0XPOP5X4MU5zfSasG+pCptEzl3tZ/1EBZhdq0T
BLNligLLHmz7eLfrsG1pK4jWKdyPHjFFS+rhNGGXx61FVCdNyrGIEK8KrdhHY0O9oCinPRmWO6X+
wjt7aMVgvJD/KFZQ/Mg8b2nJT6WEvFYYi9pJnmWK8izER7FvEbnucW4Zq7ilfvJqMpPSwH5BMAZc
EnXNvszxQ6Zdid0y1pj/hK/0iK5YrWhDAbF1s8g4mrl1CCn20ajDNAVV608xefHxKi1q41ORy1er
yD+5wKo2URct0b25fTS7Zqf1xD+J0MDKF5ZHm+xOUmtx9TW9+RHhLGfnIrO2QwNoWEXbgSdNuma8
8TJXrY09/meHUk+RHbrNU1mjUsdI9nQ3pk6LLHesvRcTfRdDGHqZkqPfuRi7a2nM3brQkmLrDsir
+iz+iBK2BmrHZXR3FwcobG9wrjG+xHb8VxO96eFs7z0yBfbE6S1ur4yE7yQqsbVSruMy4HqdzccZ
ZczLgEZ8lcZZhDiJb7O6e8DIY7Da6ja6EboLTjcgaonEeCNwgiFIn6hdHrvJQdX62ZNacRA9vuck
w7w4YvjbWkBqcGEH4gm9AE8/N8/gTZ2NLvVtosF+shbOWcLOu3bJXPTKozXZ1TNkhnBdNXXH8MQi
Hmpmwlpki/4I6+2m5c7XsZwiIMgOVlh6iIaA/SprChHb6kggm+hMsyQ6WgmrkNK5IYAwabtGpGpD
WJm+6RlgPdgmyF2CT07e4LLhO0yooWmh0MNZcBr2U/q9SpGKou2rznocL8oUDCcZwsqzVzxSqbRn
Wr3Zlgakt66dROzckpCITCvDo9uTDZXaYf3CuXZduoX1yIkJy4qnHoq2My6e0BI8EU8Yd0A+NR1r
jFJztulbj4aKNQ4nfv/ItwtzHevueEtkMd1QUEVcAfOqH5x6B8/bvWmhMq4VN1NNObsOEWP6MT74
pYE7+H2tnRMwlUHIkKzTP5UEIIboB15I9ArYKadp01bhFQGx+5ymf7ExMGFVwvXbnKqHSrIOTWyb
iHmtfYvJog96hFA3bzTUC215Y6fXE/ncUZH5YxaeCGCaUpLqu7p9y6ai2cekEK/DKu2Iq+6DU1m6
T0ofJW/pW9SFRw+fjJ96iOAmxO+7mLE2iEjCSGXT5x/y9EOnBMRNMzzFqMkPfV/5TBmTkybZ4hpP
QjovKnSNjsWxkgyf8UlLQzBx6D+MksDDVnd2Y6M3+yBNHq2CVl9bceOXVWFtNB1PWofC/BjnhX4M
p/wDWz4LFRpV3m2dRp+nOgxJ6NvWnIlJAIzglGUMg/dhB6o1hOm3TFOTChWR5apThXQ6XnUkSNYV
d7MuL14ifqTkUk8iYh5rMqUJ5Ci3MaqpImTejXC2PE05x+U62NiF9YWUOxNqsTR3rSs5N2fpFdU9
H0NS6RsF6YEJ8IDzS9uHGUYB3GLzhZEkjTZ99jYGbuJdhG15iysGztVc45XwjPTU6A9mp4sLZQta
Nfg016EhDiJA1oo2yRRbl579fiRkp3RM94yArtuWsoygWub6nvcV7n0GgbUmcluKGs/58k8zFI7X
xkJrQbpD1IozPg+sQlvibVHkls1zbYYkYYXdiHjiZkkhn2uWytxRxW2eSsJd+3ZYz0s6WNOnWHyC
DlZmoBtb3slkS64rXspJLZaR+NzGA6q8eUzedO/VTi9W3DmfbXgbStYZfi2gask49M+o1NZ37W+Z
xoxZIvmWOzaqwoTYKU9r4Zhr1kNeWBO5Wc2NkhLIVn1we28+GvrG4ihFYTR+Q86B+zBXj44DEksv
DXmwOueSpeHFpMd9NdX0ebKqYJOF2dlUuncwG6KOZoHUFmZ4su7CwdhzRNt28WwfFOYJYPZ6TC+O
qiMiC5NsFxLaVB9RNdvHPK2NTVlbz/exTNeK9GhD0OJ1F1/EEnzV9va5LeqTtYitxxDdTpaey8Rq
jmbaMU4OQozWfQv/3yMvSPAsUBKJwC7KfRxGxln29gmK+Le6TbxLgCxI0ODZt3Nzq0dwrcDSIfoH
c+fHRrCJ5lMBePaCvgxJsVVpRybPQF70xtsSRq/HQBpoBUEQmJKn0nOjB4l9Ajy8e64be+POAmBW
MLzdneUteE+X2AIomOpcu4BupQdBxmvb9X0YQqSTtup62GBQmKFBt8l2jOkRlTSit8zz0bTqwzFN
COxyc+OxojuSdH/pclcjRrCawDvGaEpWUVCRTaZjuLcKrPd2hfV9WCyMOETxCTeCQV30FWnxeKha
cUPRWmympKkQAXSBT5GHTh5r9Nqo3eYcYM/cx6Z8iwMhHuSsFqNScjT17FMwDtaOeSj05RzzgoPX
J9aL9gR489nLqnVqJZofLJwvEqaXOM3hmVgk/dRZIYxWa1q3k1XQLFYHA9svsNLyid7eSz6Z+imb
0asMxEtkcSYZb/f9dnJEdEFOshtm7M0ASpyz0bUYT4aeyGCcPFtMGZlPWzCnYJZky8WvLOONP9A8
us5sxgJ561G4EQtIm5JaIL0rrRM7RkAZMxFEYMnYr1b9F7p/1aP9eAechKkz3u7nUETTu8wT0Znz
vmAZR9JNGl+z1bjzgeDNIPWdEE1hx8U5WxvLarsjIg+1CYXbP2recNTxNT+AYlco4SWUIWB2+yJy
roluNXstJ5U7mBHewSxAqKLir06fzseR+GiUD/lTY6RsaIQK6qFV7QFMeyz3CeITOWAGj4OjN9bV
UzEDSjA0e9k5Q1Jdea6xTz/2Qj3X+fhqG0PwRLcIPVSVmtcekzXtIQAzU0LCSpK6+UGlVC14m7Dm
9fMJkOh8XYByqyYftC+TyK44kTpbc34EUcJv2+hv1MMkqJst2SlMR+uZLmibGscmLTjfWFwb2WKq
wgGmKkxHADWHs8AferBr9yt0ABPn2KlumZLNwZT7aQkR1pKewLgB3emnCFgBJ0A8yjgVc9HKrqfB
h+PzoZbmNvKq4hE1dnmMI5eA6ah7dEXuvA3cYN6MLajLVEGQlKU/VcBtG1aTYxy62I/HLsGgTi7r
YvCrRpKFE+uTXWucBwuFJLlSlbFpkaz5qqrjY5RPt7Cey51lzcEnO0JtMxIVB170FvYW91yixMWZ
2ZUbpN9THJm3QFhXT454QAaRnSe81F6ceS+uwOOIvO+hq61TNUzNo1SVeux7FJE9RNT1Uj/cr9sB
Tfh6aGC4qA7lb+eI8WkkNv6SdMJ7ZffxtnJCD4/RZzdVRPX16GPJluuajTdMx1mjzqPCfrW8wTpp
uY7BUjeLPZ/Mx7EpiFosWG2DRF9XUJOPULDDxwUpUzWI46d0tAA0ifE5b4EWDGl/sDOM3bQN3efM
/RzMEgCK4T0P4Fd+ckW4rZsl+JttfRkXdCa2J642zItlwBixANyiLMDYSwwMjTM0V8V4zHWyHNzG
AlHT9yM4gH5bdpwHsloAuMjSee9lA3QDeKFntpoJPoSJAKkqftDK8LZMVcy1avJurZnjdNQNXBEB
2NNdgkjvQZRih5gnPeUMm46t057NMap98s42rmxu/HOIf5MJCXOaVvvWQ6ox6q22byaCx8pAfyZz
NzlNNKTv7a1ZRX8VPTNcD+frKu+C5IzFmqUZgCcj+JehmC6NhqvL4gQ3FSrB8SgxiqqoORAG+9Ez
9lqmq3W7sIxUIl/jGA9OTTLkNlhcTVj11bWqe7UHy4vPynBPLCT9Hn+1uzNpfm3iTr2BHhUgyfqZ
aQLKHbCwyxpWEAgDiZZ0ISoDmzCZzDUvDMvGzxkU5GTa5Vlmc7Qdt3YwIG8Pq4J6q1CXoW1T32gD
P2+z8uTWEH7bWttn4Yijw2IKVgrmYXdEUot+dotsKwK6TTAULagLTJxdIVXzKBIOkkHSfJ0ij1CG
AF2WG/dwlkmbSE3mLnY8ZhsAKe2pD1vh57GkYVbKzuc4HJ9lTpTdHD6MdUQEQU8oZMOoBAk4mBOb
IauMeA8LVFRr+hbYzcbh2DmNfYiD8RIiuDyMpvnDaSb5kOvu+Y7rVBaelHpKhkOELHOja+KLheJ4
a1NRUDT187rn/Ts4zevgsjSYgm29G4anOwiKs5HOjU82JWS2O2YCqblxCYhY7OuoedBk91KjWlyr
tsm3lQs5Oa3jbtuHRvZACzkYyvE8yNF3qSH8CgRYh7Jui+I3haplNydivK7G4Kon6nMuz8Ugm8cX
wOy+m3rWFV/uqezgJNOOCW/07zd94tVbJwz1Tesgq5y0qD43ddWts6a+GlU3fex2aMpXZP82V4UQ
3cK15vSzujidPJG/yCcPHgJMa/llaPgf79ZDAqKI+u6Ka4pVaGOEqC8JMmTe47avdSdeemzI2IxI
q5AEnyYBmDAYRGtW/q+5FuFBy8z6YeA5j94gX7XS+8JZZVVbbrbHVssxl6bGnsgUDDRZ8lCTjniv
Mpti+tkozSpbHAvH2CmD0ess2bv0pWvp9dmlNiMOvF32HIjvBjAu7OH1xLFKHvS6ND+6wRsUxa/h
iGfGcoZgG5mkKWYGZf9oCneLzdLYBKoNdzjbDiHumHQWamv1sGMiL3rAOfjN6jjIOTQGVrZRk8ba
4ghCMI1bzXxJBS0xw+jsb/PaLr5osyBuCzL7nLvGi5eRcxTan0Uv+6sZZ8dGd7JTUudPYUPhZQkL
7kswPg6TBWjd0VLSwW0Xsn3lHuPWPKkunLZqEPKtN2K51SZ5tNNCXKlFz1zypa3GI3oAc3MP276f
4EpWVyNmehGjOuZX8hC0AWF0+gJNSRvuZ935ERn0o3BlYvTukAUME/eqQrEaOdSv5cCy4ynxSXGt
r6Jwao9i7kecVVqx9fRpyzIR7+J2OJkTI9DeqC8/QZCLgAz407hJCCPD4EBXYkysbAO0X+yCiWuz
79AZFyV2lpRmZZ48e/Zir1QIB1H77t3a0jbo36o1pH4iAePAxjCTPOAaI/8hmAvQO1iE5nn87tjA
+WY98egIklaIV3BZ0NW3isC4AywRrOf9/FXbw+XB8eNdBrMbfHswh/Uoon5zx3dBFYCdNCLbD822
8geTZu1dNMmgOPVtmperVAJ0kSGBIE5DF5ayzi0qtbcGjt1eRjnFFmT36HkLjOWrtk+3ZlgWft+m
b11rxw8c5etVY0PKdTk3HaOyfRxaTxyFcthSJjIwaJrSyVt+pjfT2QA2vBGy6Hfh0H8erKbdDW1G
Vkdq0/t0HDja7kChNy4WlXZAaBMp/XDf8bsWkkRZ9ruGaqsW+MK4JrGhArUbs3z4ZCvzGFu4nh39
golWl2N1LEZGZhPAIaAra+Cm4w2Jp7NyGialerMdO1McAxbZzrXVadb1x9lNjQup8mLTNRqO7WHg
3qEQdZdiJ2uDr80ANcElq3ClaiAbrlSwxr0h8YkwJLTGtffZMkzU8eZRRkHDN8t6z/xkiXUgs2GG
mHEIZoxVRlB/4c8wv5jdto1j46yG+mIOo33UJgzg9NJvnl9e1xBbbLpFFd0pnC7HJNXVRhlkYMGl
f64yUz1lTWIdc6ullajlt+ZiD9J6lGl4btzyL93N3G3VW/XeRZxAo8LtdnR8jZearepYMPUom/IG
SnwNbA43X8CGgMH8iKR5eooz8Bbp5C76jfghecpqVxKAmhkblo8b+Q/gAoY6XJsJS/QcTfaZk2g/
XekhbwSxFKsE2ukjmlWGdLVNWrI9KO7GdLoKXG4Yhyuw5lUtHrUlntgylXsgLFaAA8fRSK0sGUUs
V24NFQarb7cHfgqgSxYhg3BlLXh4GA3VEAHhN51danTsa5pJu9qL7c/D9M2NcGdpVUCJaY7ZRW/y
t8ArvnSSpsmUvajcND+Y/YzbFP0jWI/qZMr+GzV/tME0lTOzmKMru9XGsk2yqwGV7ASu7RVtbZgK
ofXUSLmdWTifSxajKXJ9yaFpF43W16qe4lf0Bp9cMlPA/DbfJf3OMP3gFq44d50ePVgsyAaasrPZ
MT5wabccAI5/H+IywtqQMbkSvfUaBJ+piF5yOkZPJVFQmzhKry0BYEwy4mk3RxEG0yFODxzoz0NB
O10DR/3cVDq3TztJPN41oRzBIEHe0ZOK7FA94vF6NTkCPYiKsMNY3xN9WHT+FKUd06D6NZWd2tRp
U392FytCMFTjta5L/XEwik/46arbVKofRQeNzBySbJ8OmvNxJuOCNvCsXcoJ70c6zNbOpPQ6qM5L
OEBp6hKOtw4KUrl3smAjnARRMC22NQQS1ip7ARVIANgkcKrZD+KZBuCSyoxFBj8PMtkjSk4aXV6m
ryKzeB6S8WNQEs8WgdA9kxxzEktrxJ7IOOzx/G7yspku6Oimi8lSttHGka5uN31Iu9C69RP/8Mri
pdX1wGmXtMAFnt4/R1g2D3avc3Ms305V0D3rHon3mX7NymhfOqXxIYyGrWPq+eeG6co+A1Oxa0qj
/eDU+ZKmuult3O6rbYBXmesRQg2oSKJCqunzAPTkNfKwgbueSxY6ufMtmQQzMjIvl0enhT5FFe/a
7amMiHjweG4cIOlqGUkn+B3A13X2dv/Ef9+/3/pVv8L/zn/s11twh3u4VSd5MW/uS/bR/kY32CRB
cVgNAoM/JBfGRpuWE0S8idcWFh3ym3YDdIDpAN64OQ/uNR6e0bGTipI0G1Sze2uz3V62l88XnGWr
N8I718Fq3I5bcyf9+hjf4lv/6n4SP8DecOoFSY8reYGqUoCxBjzV7baTjD4Ivdq5X0fGVQf9mJ2m
23AzX9RnIooZRqZ4ooDXN2sa14EisX6rtbtu2NPLx72KEgQHiX6JJqJqZBW9RF21UwDRcEsxqOwq
tzoAQuz3QdJZWPEbb52ISTu6Q3HBdlde3C76PJT5yI1qb5lbi68pBwEyUWiQYtZ1DmFRnrO0H97K
ChhAN2rlw5JyeesG/XXJZFYDka18keznvgw5Y8bZRzrJa9kgQUhlVOMtt6yPorfpmCUcN5PiJDB8
FLyI54/N1l7hsZl2NxJBcGT6txRwVfB8cx7xVdbVYG+kmmr//lBbVe3X4D5/futECX3ECtdPYiaN
70Bt84NaEbK7fHv/KlVcGh0JWAbjNJ/JF+nr55zO7a42x9L3KrtkXs5X775tmI4cZtlvElcUfpk7
kDyisObRYF62GzP36f4nc0DyYywbOsRGXvhBIs4OA8Ld/Q+Dsi/8ug9Lf3kFw2Bqv/y8KhyacHhw
isHI/ftDmBCJHsQ8/M/P7l+BtVmWffbsDNeysTynKtivgzmo5/X9pcu4oq5kprsOjQobTlf5gQrL
/dRmjTrpldntiX3lVyJD6P5vKhUXP79697OkBuBkNFmzZk76YS7qaNc4JkYmFcXthg0NIpRWFz6V
T+ErbJ1Zkcx7dIwmS48Z4RBiUG1m+q8P95+FTpPR0itP2vKu3x+Yx9I7jb2Ux9Eewd0QB7wWOqt+
L2MoW4Sr+OnyRAPj/Z/awf8j+79M1ff//Pe3b3nM8IMCM/6r/RXSLwy0Db+ISzZv7du/fS/oME+X
t5y/+Vx2bfRvm7e0bN/+xV/8b7q/Z//DQhloS9cTzFTsRVH/33R/CLP/QNaFwhUFvGPaixjn/9H9
5T88UPsueGDsIQ54+P+h+5v/wDVvLhJqTJs6BpL/Fd1fOO800Di08BVwhsIB6pm6vEtMfpGQeLoq
Wmb3GnqcONhU9L63hQtlqOOEuCYa46jCiNRYpT65ksY+wGI/GdWnOdduGRNUupX6tE4GSuXednYc
h6KVcZjS7ZTRRXLD4RZ2TLrieRNY3G3NUqHo9PYAhG7IQ8x25K9uIwOk+gjym5EXxXeZPym7+yTo
lYc6RzsawpdopL6p3Rsicc7M5QzZsmEjoeFOtUrCcuM8e175IZnny2CNf+FeDxHUd7sun05WMflu
MB7gpzL5N7pVHqF19Rg36mb6VLbxV5Ew+58xslM617p6SiXYEFBSzrbqImuNxmHdJBmq1FGeDdJn
VYzaJh8KovSKHxwf9ro1nmK6OBVcGNXdujFzIJWoYz+yjQXljyHif46zuFq1lvUBRM9m6NJXzWHi
WAh+Z1jP7GHqcS7D/2LvzHrbRtpt/YvYKM4kcHAuJFGTLU+xHSc3RGI7nMfiWL/+PKTT7f76fNgD
sC/3DUHJkhKJZLHqfdd6VrXJemjpfmS8Kt0KZubIlEWMhybPuKsjzxhRw5t11yAF8Hdeq33v7OGx
bsofwLYGwDKS9gJMzHaLUyJDdIozfGqf8I90OzHuOgUHgCwDbPBIFPrIuWgucXL69Iwm5zJUzPa0
sQCCx9fN+BWkRia8jsCDEj4wCCMsMSfHx0ycnLR+6MrpiLzT2+p9dq1SFgLeCCWTSeGPZoY2pc1M
w1gXvVX5XYYLw476L1ZPNYHP2GcLLZIRG9suIA0DBe9iqAVMpGk3IaUc7hnTzxbwBnhOSiokE+59
9ZAnVKFfxeRQMsnHc8ePMNfV9DBPIJtmFpn+Ty9LGD+hatd9+GhP6i7mWBvwtA4jafW2WGGijXvS
rUzfLnb6Vp/dXZzHT72JfiRuO5otTOdrd3isPAtjd05PStnZfnCptKJN2ksOJrhXouPQjnwFTIXw
2ISCE3nZtVM11KvBD1vTvaShfbQljZcBUbhJAMQ2HsqXwqtfsjgjmUo8W272FZocHpsB/gfUvees
LF/nAXdleTEAaZHJDaHSQheuOy5LUiIaCJ+pRueBMsqpogW4Ia3p3FLWkg5VXDMK7xxb3hjljUv2
EM1c+0G5FXk+FfhbCkq22faBoLIM6uSqm0Yin2gTXj430kmsHea0BL4LjmwAMCUX9Di/rHR4XQ9I
pX3vM/ScmYfOXuVNQhpe8VTXHCJjcIIugnSjLJbaKCG6GIFj6VL2qZHQUvy9z7sBwYzQaCEL860Z
ELqU87Dz2/gU2l25b9FqnU1S5M6rQG3d+3xOa/RNhWBtueWtm97KEFavt9plbxmMg8nyXn7/EXUI
Zw923w3Bg3/ta8g6dkXfgmhd//a3jyuArFo1np3asPrzNHb6kRPz41EG98MM9CTFlW4AfjSm0OHo
FMw0UJShH5HxcPb65NUVzsTwISghSTIvjTlnXVbGW+Ch/jFOK1JffXAGTNuhJkRq+r03mqyO5kzf
fz61viJtDSpJibv/fH2yvGl92cy9ZKfsguUqKLWz4SXM40x1KJQLgTBZ5g/rc2L5w/qSdVNGWBMi
oPnLmz7fub4qYXLLrKOaSwY3/bw+9/FJ3fp56xNDkj5E/tBS1ODstofqi+xRnmVlYj2OhUbV/1CP
WfqjJoOKYgPDjWcykX6iO6xv/CbxkCy7zZ0uQ8zd3WRdFcNwQPKBZmaoHsd5bi+9ERtH0kRuHBUy
R+xQn7R1SSlj6dkYVAEi9WOKhwda9L6xhB/WWr1HVbex6fzfEBxiXU/z8FhA5AjKARZC6CoNdEbu
nZmxNUdKUk/S0+AQmOJaq8l/7dLaDXK4s12MHVG9TLoPj2CW4TlUL63JOsjWvil0rsQvteowTWl3
g1CaCr2ozrWSPxqJK0ejVXuEgP3TmihwdTbFmlgO3lPiA1Fx3OzYJZoT1BqEJM2DzTr37wj85IMj
wurOGNwtPc8Af2RPh6lPzsig7/pwonM3ddVXZ8qCYo4fijRGiC1RR6EaSwPpipeB4IRDFjWLGmaZ
3ur9Ln7r66m9MeL7lrNrPxa+Im29gfVYgo5h5d7syO8j+CzZcBnX5CFERXSyaCMQ+hleWcuFldpc
WHFL3Yp0Ux57RLqag09z1ROETyzz5HWjkpCeqDvumU0U5wlVGC2ZTo4q8CzSeuoBpY0lJVeh6w76
KUcVDapCYVJgCaF6XL82tcNNuyw31k24zIPTdfL7+XiuBRyVfkYAWBE1aSzrlnUDksFD2sMZ2p6d
ZUk0SdB7IMNP9bIsiqBhn9u/9tbnPh8SKvqslZMWCJfPMMsSLSlSw5w21BiAms6Oeu4Sq6XpyHiW
v1o1ScCJYU7boktMKtwIPOoShW0Odua8bmz6+2q77qLzh6ts2l8dZ/CCGeXD2WZWYFhDSZs76s5q
2SQ6gSCfD7H/FyS0kxtaeA5yyEnr5fljN9b99rw+1kaLANusfrUiSNp8X5iD/J6ckfwMcIZzAQPZ
nY8jWvZuWRlWMy5aPwWAuB5XVSyDI1xcxs66cA4Nuvv1KMcpDbLKqBHLqd8HeD3K/bK2kctm3Vuf
yxG52bOoAuyNBRAWFmzrZj0RPh+ue2pZg3U1GarrcSfos2T8YZMsp8H6HIQSZi8ACaN94TRP67G3
dJX8PjcIwmE30uRLWEob3ZyoTyL5KaO6O4ew8XcZS3IqCcvPuvxk66ZzTeAYZRhz5f753Pp7g13X
D/bUHcN1efzXRgMNe/53zynnW1Ol3cnrxsXotPym6+m27mUFFKAlkRT7Kufb5+bzHPw8EV2kwlB1
5WHQRME3yr3brKzU3luGu3VDJCLHRRsyMHfLk1Raa8an5n2ULPw+jt3HNSqqON+su0lJkoKRzbvP
A+dGGvlHn1fq5zE0e+odo9sf12MzrNfsx5X7sW+n9SutNhmsB+bzEK1H7B/PuaVPxmxeZjR0uYTX
q9dZlt2wpDhg6+P1LzDXAfTG4llfV8HLFdy1kl9gfSxTl+suGdzixLSPzmzecBkul8x6KcX4lD/2
Pp/TI/3gSsM6IKdr4Uai/qVgZbtyOkh9bAGHawwHy98+XrA8V0VdwSK6d3c+Pq6z0GJ5dv/a+8dz
WgtWTWPujt3QU8u9sUv2bp4gSI5Rj/mJOhjrwDGw0ln3Sj8midxvv6+HUF+GjM8jWpDa9PuIkl+K
sCuFzLxcguslWck4FkEUgUnZwNQP+myIjjSzGU4/xtkbf2zSjzHXhNGzAXRO6PNySTpEf250mcfB
eoidAvDPx5tqU7+H89US3LaUUxrHwZ+5XK3rJvS452/ahr5S1qMw95cL0rct3r0e6b89lp6j7awc
NdlMtZsRZz3Cy6ZejrpYnywGVABZlwKZ/XN4tn3mH+vDdW/drOP2+lxY0T0sG//4OVzmoaLKv46c
H7t8/rcSDGa6JVZ07y83mWL5Ms6cAZ7y1q8wmQjn4eIvfzOiVgXrKyad+dFx3V3/xDzs93vXh5Eh
3BkljfZzqOs4/kkVl8yE5SsNOl9p3fvc/LvnQHsyin6+JqL39vvxP14+sVaBLxT/Wp/P1/chjL2y
SfU6/O1t/4V/PouVs1NLSmay/F/Xd4jc/eGOCAbXRxUVI0dWwMDa7g0VDbcj8oZJd4m4mtbNADjt
/PkcFXkuNkNoe9Ea7mEa86tCQ0JlOsuxWN8RzTglNutb1jf/u49Z//C395BlH9iU/srly8et+VWP
EaGsr/r4uI/XDvUEQtHj18ADDDJn+b+tG2f5/378dVAWDVJOFHyhDBMSec+5xmKpuLs14N+ceoaW
h2buOOhZd0ZqheOJ9koC3QlrGDd3fdksPgJMEYSEMoRXiMPUl2qZG5AhSgV1nSXEC88xCouXVlh2
sNYq55h6pFeP12vRMqxJp22LJCyvsQa3iKO4AtfS37pZH3rryLs+RoYGdGwpySbLpf6xWYftdbfu
iGxmrtndQy2hrm72bwWt9ID/N9fNsnGXO8D60FrvCGn55Lkm6D4WePTVGHnQu5f8bOF5/S7rU+sX
Wjdg/Z3DUOSHDlFVjaeAG1e8zBKS5dbo+Zh8/eXuFy1zC40bA0u95R4oUthx/YTiIPaWOOF4maXM
y0103ZMd0i+0o2oZQO1cfEMSYQV9YzMQL5t1T6dSbCWyP3bL0DstL133WsdCphOqY78MzskytGeE
vXMnWEbs9fFo5RSVUAlZnS2qI3qG5uwu0ykyASxGyfClG9SogEAxWVTLcPOxJ+zoHGubsTCVHqwF
b++v0jfyYErQqr+kDRFTAfk9y312/eLrxunx25Qhyr56mVSg7OZ7i2VCUbGWF9smRjxPf4ukWcky
jswfkgUs54AlgxChtdQ8a9FdY1fTfj1x1uI3bVTG0486eGdwQ7bC68aP1GktMAvqWTMKDurP/Vp6
NsR8KEmDIbmD8u4yCVv3OEbcFz6fFHBzaDo3NEKWL/G5gSPsHmAa7D+fspczqMN+s8UERInEstv9
pGn366cRYFN9/BPrw3WDEYA36PIrPiYvWD8oX+9d664zFfzwVkqQdjvYxw4Q7wBNKuqPsdn8vS2x
nmp2vDOpjh/JR+AAr/0KrTJZHHTNj7UXsZ5tnl/0zBWWQ2WXFrtxZyJOq80fBq7gsohmJgPLybdu
oFkgxirK6BfFvibAzyoWo7cP5gzNISq36exH43QGfkRK4efjImrGY0YvPGyz8Zym3XiuvAHgid7E
MD/XZxPUZQH6+VewcMM59OfhjLx5OK8P/7/nUswy/ii3xXg9GGV128BevoHaSdcZVVkuKBQhaPcz
K9yrAk0fBmNaZQqbhSAGLjYcsJs+ana3JMWRFDGw52LJjhCeutOLB0D97tHyscLXzZdaKu8K0u6j
skIMK4kdbTrT+Wboc3w9gnZsKyXuerJXr/PoWIfehel2eulnYV5NerPRgQamRoSnSJ+7INGtbe6Z
dwhExbNHEv0pG9C2ycF9SKdmqcJ0cJmFex4zCpVTOoSQQxXNpzlB74scrR4BTppOCOZxmS0QeJVE
YtopR7v0LsuPWabN0XHBCmujKTb+JBFByfymDHUNVLIkv23mjCaVqz91fX/0I8zLUWPbN5GrrtOk
x6Yg5q+j6Zt4mhF5lC4NSV2bcB/ZQj91xnhLZauhDW8iHl72+qx5l2Yx7O0G+rkZr5PcAouJRn8+
os65VbU+b5u+Hbal3ejnMiL6UwtDa2sT4HeT5wWFT1bje/JMVW75QH+sigS3ODqWbXujBheFmRwf
oXd5e6xIBQwg2sFWKeg75sTMZtAyY6NdyiCR3NmpaBCgT3gsoRcZHuqJoe6HHZQllMxVQoPZ8y5m
2ZZ7t9GxS1KbsQivoVR4b9faI8rp7uC5SaAvOJvC7F/tpLqC8DIGlFoPfQ6yw+rZhF1c7ExS7axw
eENOVFazvkUiUS9Y0Ue7LKYLNMMUI+X8NAkjJpOvJHeu9yBRxYoYnb7/XlmkQPSlDkCeyvqcip+O
pIhbDm91FOob4nCo8NMpm+g/mU5/KREKbnxzNDBGCSrBOX1bR28xf8fdPpQmemB7EvfS4mY5lvlO
idLYFbNs9h53ClyCpHB1SCNy3w4GiuBAnWbwGpqB7cvoEUmB7K7EbO6zolLE1kT9xmHqvzfnYjzV
yphxiSKQGZO3IT92Qwe9fClIa+k7OFvonEz7tkIvQanRmJZuUV1MTFOUmviHaxvXQE6a582k0T+D
aUL+rIlcq+tpZiRe897Zy3zTBPiYscAE8EqcFyh9qhQRd/MOkqMxkVlu4oONysWrAUfRXIRnYaIH
ZiP93cQJui2ldxsKPGKaky32BXzgdYFmsflZTzRLKt3sPrzX/9u9+0+6dwbdO8AO/1Eud1m+y3+0
7n6/689gbp9OmwnjhhWOqcNfoD/3ZzC3+wfiR6htniMIabEdfNd/tu78P0yPlA3Cco2FruTS8Psz
mNv8w4JQiO7fBBji88n/ndYd/8y/mr+Fr8PLIrMaSyCpB8bKj/hb586MM7/oGG2uSqFVMeMZ7YrW
vKqY8pnBLGHQXkFCNN8h0iryHTyXEX7TAu12H5vUKKJfrm6O9ptgjqs9WSFeguexbjv5K5qtvPqh
XHPQ3gbydttNqrgVKxpyaP7rIaGc7nmIPTeIV0g/rGonl19a250N3JhSPjPPpg+TyjruyUpDkrNo
KvRq75NpEb7acT9F29wxIuOqjof8NtM8s96Fowb8cKg0luSWIN7ruocMjq+hRN+2EV48w+DoGcIO
Tk6H9GBA4sWoxE0s2Yk+L78LzwPg2LkEhO/aHO7ylsR139oAYLfQKOFg1t+NecpgQhBmOgFhiYp6
EzdTt+RUgCCkI9ZL53rOWWzHt30JNAKmQ5f7UvKvpbMAqBoxfiLIze1E/8ECt4tPsZ5hqxMyF+Sz
jlmWnsa4GDEKxtaDNYKHS03VoEatXL1b0sRqzKNVmP0kmZiCqGb5eXzpoqFgykF1EWOqsKwc0LyK
Sb3B9O+H34B1QwUXoVQMXrbJTWxO9PmMPctMdwOyn4Vd7M7+HQOWOz7Rw2rML5Ny9Pg1tSrrNfLH
/FXAKJEHmTVEL6RtS6ems3HSbWfb7L47SLfCwCRI7KbwkTYYBreKUgeynOgI5rhFgMrEt0BeGWlj
k3HOLMO6L53cBOCFkrjZ1npF0Uc2ofvUu0C49+VQd9O935POhmIhTdOdYcxCP7eslgospCaggJ1O
waYOLNU59Z2apJ0EiTMj1mm5Zy9mR6MnE0KSRrXHN63kTPF1KO8IttG8XzZTALnRfDUSmDehpieN
oKKSsXGT1kW5NyRRol0R3QJAuDAcBLdWXSuPrFuHNt4WDO/oYmJ3Le+QeiPKZdaSGos8IQvQ4lSX
jWOaIPLbO4aDeKiuB/0LJGgjxchhj80lh1oUXbQpmtzn0ibv4Uh2h+edQ0YU01paq73KqBvXHJVx
ww1jRFzZo3uasSQ6gHHPmYq0l9oq5i+Da5oPOtkLAVhVhCuZNd5Rj4iuuQKYHXS2jTxdIDifujx5
yy0je9RaOR7GkvwUoEbJz2YgqGrSDPsK8X6Nt8EKkcMW5cGop45GAj8zAtOqpv1etjQ0O/PKavXm
kkCkwhOPbFrLaIz4iTY95q1j0Cr1qqvCbdzrKRbZwQ/HYhfproNmyCpOrR2NX5wmCndth7mSAKP0
GPWmcRJhZD+LuaHIGvuJDVHTfLeKcf4B3KW9YdFq3Vf9GN6Pg0KopuvlfV0OEb+HjDHtDPLeq6L+
55Dr9akXifklRrKKj75344uXT7wwb5yDpGf5UpQyOZpNir9x5lIhDCjbm35CwIWXFpLOZbnMi6MM
Mg5KKiKrouuoChNvA+YENSoj5C2ktPJ7OVlp0PR+dOc4LRCaNg0D13Y76GmAQNU80cBrDXm0emxS
Pv5dgGVdezE5FSnaSrW3QIHdDVao/TASYoqbvqqfh6Tu7rw+RS9bajPpQylZWzAY6JqLnLHB6Ujy
S6w7MNEG7f/YKm4yaGC7OE3Fr0Kk5Ze2L+SNPnkxCH0Adg6m68Jg0qy0r4BpQP0Pbo6sd55BDIs4
I+zRzN17f8A4QaZxxBSmcHHO+cBuBtxPaQWuAS0z6n2TuHIY6FzmoIynB+U0/d4JwXY6CCnBk5G0
e2Qx7G0NXEOHrPBw9UqbYOMC2e8m6V2QbKxjX3vdSDlDQBC3gjQVfLrOTTvReEaZXAUhx+cIxtA+
EQY1nYy608gESLV9HZvmuUn06Zjlo42OwpguWmrk3K1oNnodYaph4bvL2tt9bUdLg4jeJNfCXAw4
bY0l2TDrw+hVzs5M/IYcPae98doO399cx0+hzOdL3EMUMQyR7jH6Tocu1dLAhxRMb7hYBFQ5RowJ
ulORJ8jXE4vMl2L2nvEhpwdAHfYVPDzkyRl4PEON031YgM/iN3AZkss0RbFaVQdfLC5cIlVRJYN9
8EPPOMwtinB6UvUeBX+yK1sr3muRXp4aowID5oTdjTvXEBfzuT/HGXi/OCe7oWPcDKbIxWJTDfpR
OUNIbFc0sFiAR8gNAX0MVzSpNyo8NHWNnt8S2aUj/+0NpXh7g3WOtbxrA4TyquKAuT/Z1lmKOb0g
DM3zxumkZeREUfDAf8YiKTDdniM+z8Mpxr94LIueQBPTRPwnXEhTABy+umAqnrLWM2610O133DDd
w+in+b7o4L+GGsBlLm8G0W4OEbhzt4CUMO8by/R+xZaIrvREZHuNNukDGU+4UmxC/tKR5AodY8Qu
KhS4GOVFS9IpXjDSpM69AnSbDv14S+pnHVB3HG6oZbcHRQhhkLtOuFXTEB1Sy8yDMnGpowryx22N
TEZEwsmEkNkctuB9l+J4LS+1nycQ6EzaoHSMdpMfmszNFadDD3QS6cKorqLKQXSnKLg3QDwIwBqW
RCBHnfoUS4yjyCp3CUXbsbxD969zZRRoivZU0uVuKn3O4aRt912aEplRjsSupKI/0LhbbiAjtnzu
d9iChE0Als5ZWqTRLp9ClqKpgiULJzwN0oHVIZKV/DqZ+/5B04jUtgtVHpVeOaduhhmt2ROHvVGQ
W1qGGWn62hHbjR1ggp4CWgj9QWXO4G+sOZM/qrYmiUcM1qGsJhNE/NSP8EmbOr4fnLw+5Z6Hriv0
ZPuVIG61N0dV31h5OuZ7gvEMd5dGiDH3MpMyvEwJUKydSKK838e649nHiaxHdY3yjbACKgRO9zhZ
qkYFGfZtR0ZQPV64qefV1tQXk4ljzQj6Qcv3yT61fL0xNmC0ZjusN23Ua7O47l3P+hmpwTIwU61T
+//pVdDhvVqkffL/LB/8WtVzi529+7//+lB+PI7eq0UR+C8PglUdeN+/t/PDO5pO3soH/X7lf/WP
vzWG/+n6BobXf7y+gVPQt8nflYmGvr7pc3kj/D+VhwZriz/XNvYfrgsf1gG68bmqEX84OhLBZbkB
JRxI91+rGtP5g8IZzRFeILyF8/ffWdUYjMH/XNbAOFmArLYHEBii4sIw+9uyptWdtOmbKD4b8F89
K7qv9bJD0UBdM4+NDixITmUgCw/ro3Xj0GZrhUiPYs7q06C/rdXXdeNhY8KTsvRGRIuJC9XTTZYQ
iWrFGGu73DmmXvW9E2GM4q5sr1F57WKzeKdjso0SXPd0A+lD+uN+Jg122xLQy9vTa9IOd9FkINTv
9Vs8+gnwm4igmzLmxCY6qvT7NJh1Wtherwjz1LNDrdRVT9zcxskc/0RX2WYZVYw76ESNjJuNhAC9
a33ycGmQZrdZFjije25aX30VE926Gbmen8Pk481l+JMJskMdKyR3aiNNaiFUaJgqkHG6q8C7bQ1v
Lneebjgbs5/Gs2GHRN6FCBQnjbt4FxG5G58GCu8bMuEoPDbj3tASf0P9ZpsQvI5Vn3n1EE0HHZ7X
FMU/9ATtJdOjknFMvJvGI9YVRsG5NAIWVFkgnbjdGEs1RXk9nleriYI8LY6qHp6Wyeu2C+028Ix5
Dwm5NuvsANP2l5O6D+gbjVOXRbsEG3jQme4dVbY7r55PHXmkO+FAa0GHv7UaSXpXPxxIOZAe7poo
Z8WAXgPTP1qbZa1Y78ihCi9jiHw1NqIwSBv3ztWIQCY4FOdkJm+ZCpIUADNhAyuErGPF75GFGUKb
tN8k+jiQKEmYX/WQ6r36IY391IzvE13CE0kTFSK8jplGm+9Y8tlBXuVf7NFnfc08uqIOtmu6ni4K
IYAQPqspUC5uPY9JJXfNFsGbxq2YCQhtinuIhPExr3PqSq716BctYoMOQsbgXZaJDnNF98pltnoV
2eb7QMl404eMw6PO4dVs7S4Z+G/aOkZz/TAJvl2bEy/jthLWTO8OG6LM0yNR1CUGACzT+A/m01jN
SZC1+j1RpO62So340dPIy8FqvTUWQmOTi27DDV67FQY/ZpZFKCaHb1Nvo3ijJEKhmLRc3SFLcN4Z
RCvBpSewJdLy6oBVOj6XsnxL8vs5zn3+BwJw42j1zLnsp6Hy+d8bNu0kVC0VHsjdMHUnzdC3nWm2
D06UksVsNNu44zrz2pFf3MZJVjNb7j3rLQ/14jusMnpKQDCKszUjJ9aJ+UMYYmxc7zFS5Te97LHd
JQlGjiRUe1k9REDv9pUlj75Z4qvVsHwYjoVZeT6kVPr3dpyZBybLuAc5erEGAoGGys6PK4TPs7HX
4/5qSCg2EHBF1A0XT0OQXTdL7YCxcmgPvYru6DlTinb2DjXYbTHQgu9KiyvcIMoL+OOxdo1FgMlC
thYQqDCqbscWwhBl46EHpEY16WTncXYx9OTWmOoqsLZJYo43xfzUSU0d7Lottpp3NAot+mLy8ktK
JpUQ3jd38E4UE5qdrrnXVWHdTQUnMtOp4ao27J8CtkSiqvrgEJGzvU5qtL8J+7TVBQGOyVMyyp71
aRvvIzA1IYqxDg5qtHiUTFV1W1Fij817jXVLkXFu2HfzoNTtgCZcG+KvqYUKVlrVjPS5qU5t6O0r
PqO2q59t6lAecPI9cjvMn2oOIqYprNnFj0jHX4vbvUgoXoRjFNBDREo9nHu/fguJx7ox0EpsxoFs
WhuHzKadYP3Xs4p3tKa9TThbROe1i6Ov2kAGbZglU4vqaqg9uTteOi1B7Jq6CJkI4FbOrZmE9aFy
0M5kvfxpFQC9K99/Txrrhfxy4DclNPSERGt9NhNMpKohsEbUUFRacF0WClWGtt2cEO6cAgCb5/nH
DOQHkK46hoMrj6KoyOdJ4osZmegXI5M70XRdJWDsm3LskPEWZ6PFz5Ynxl1rBK0ZHlMoBoe6o6gs
IY7hsZ1v0HV36tmdLPKBJAQjT3lv4zxsK4NbhB721/HY3DVu1BzTCgjPkLympZfScov7TaVhjo3n
r26HZKSdvXRnexM7IDosW/1ok5brpaXrKHXHP5CUi5bdyOxNm+S0wsT4i5jpKtAz6zJKf8bGDAKB
BtB2KJUWELlGuHaS3QvrS1NV9ps7PjtJ/tK5WfZlTHwbCB93TQBqVPfE+N75xYDcZHjAjuoBrJlQ
O5v+lVQQM8Hzfk8Wt1h2ScvwLKqJEnnFMS7Urg/1s+7QnqzzGi9P5O8oVNIzog2LiXh4Leyv6BOj
LyIuKXNIRpXiZvYN8yDIbNtOvng25X2PgzRwkHhgnOlrllaz2vg/ye7c6AgRiJ4dh8NMeUFURYYy
Eql6QpmSHpm7d3VUDhOIHGI59IBO0XcNekVg5gaaGCpkezHU2RaTkRnEzvTkxOolobJE9RCp9Wjj
Ck9poEAhDSrRfevwhJBHFEF41N1xyzICm361B0NScvETPWPreA/0GFf/jE+FxKPkhTVfemWT8md7
XRZktpABfS21szx0gLbf4Cmf0fhBqksuI3nw9jicWNead5U+Fqeo5LC6DTa00pGAidxs59QG4AIJ
9N1i5eMOaYlz1nYOBZONvEHtHEkRHrjX3qJTPXtUgcHiVfFZGPlJQxO/I2+yvq7dttkktjw2bYTr
us+dPRH2z70YXsxEcAuRZSBM3JVThjeJTLfXGFG309okctfWxjOA9dS0lOhzdlusXSe31x4cb7gb
OY22Ng4s9KWYCqX2SoyDaY3aoy/SW9Zz0UXJ7gZBdt6p7uwnyRzECYgYOauXrObitQx8W1FE7iPh
yi/cdex9ObfhbkJGQa4TXv5WKIrDJPz2pt5uGDaj2ypKNpK1eAhG7KxRuVjoXOeyy8e90MhQHJz6
1E7yO0yhZNvObnJubf096ZhnYLcHQtqkB9uN9lBWdDqcnjjZLGkDu0Bl3ODk35L9pd/BxsEQYedP
k17Ue+ViOXANEd7QB1NB57P6dRfnKpWRbIfmkerEi6abL/wv5630yaMBKBw9S6zBgesfLGoEhx4h
qNNWODFcEeOLtNMzlxcSIDEWG7tSRPWU4RbGgLOTBcKdEc+wVYT47LOEu2AdaRjlMmak+NHvq9o4
2xAHaHf4tNd08s6w2bfEOBxKrJcSXpkcTP3I6gLUVmJciSnMd6NtvbU0q4+O7FCeM2Pp7UfOT7L8
RpFuZkdkO6sqztpQsFoee6S+IRF7wJh3sNw6pCZeydTsaA4iviKHlaJ63zCB0Yx3XMoyKHTnu9VB
0Z3WNXY2npqIbDEyuzcpYLN9nYH7tKoYyhfRZkh4iBbj98RXTNzgMnSS973RhLw1a+v7RKYiWd0t
jeECpGZmfy+9vAOIJYfHToCzMijZHdaHzYCfARZlwU1ecAfx/bu0Z3I62/ZpEXGDokZVmObVF9Fa
5b7A2XQ9imX8zn3AgVY9HChHUWoeq4fGtDedkbGghkv0XETyDM+b5XpD1hjTEYz+orykHRN2244l
Bopd09xrgkZtjlsCbLBamOxYcJwmBb/m3umsMbah1ibE1DLzSxm5izoJOQmr56EpnIsKk1uzUF9r
zZLchDWyGcddZOwaT5K5DuAhcB0b0liaLZEjzIYhF10rI/s5pZQV8jilBT9R5yUJ+MrSOwfUT33r
U5UNdB8+oePPW7PP9x5CTELfDXUryXqbHBLzpHmwfHrkjjvsWXPIrwrQ0QZz5NVMSRayB4aVyQwD
PYY3143lFVBW55poNwoZWQtBgg8n5sLwjAeYBt9k4p+M2P1GemG8FVlMInBlmxTWokWpCqdC9wkh
AJM5wHJTZhLzP72ADcoAE/JFiFXZ2pHiNJMyUNH3GCTIue22acgKhoXDS+tZ6UEa3FYN2EAMja+A
waz7XC+uWspQpMQCOuugo+M1cM6WXR8REkk3PMTR8ErTz7vo3Ni3C8Arna3wi5YOb/SJmv1k4/9M
tIcharvn2HZoC8dvkoCpPSyR6VoBt8o1AzjIWSGwp679zbcLSsPxraAWdHGbcVsNwE+Yu9IFaSFZ
NOpl4Kj9mFNz00xZ+SsKRErGk1vNWwyC/cFv1C1YMK7p2GuIbzSMfT4psNo+DuiAUwlXuCBELqdd
fWqd5Fh7PRGvuHI3xI6+InlkmqUZ1iakY7+BnPQU1TI92jXlfi7SuGz9nTFzHin/wY376zLCmg6k
jPuAi/3I0ucDzMoHTaR03Cbf+lGkdkC2VZCkWvlmpGCLBvQM1KMaZrglUoSCK5k1cECuxA1ayOso
Sm6p3+aPUEEYoG2+f61r7dmcICVoRniCBm8HbSmYK/O7YOWC+6oEYYAKVM0hc7e2mKE+OeOXPom5
RSZwe4UYrsMMAJMsuK3OVXdLxeqbWRMzIYz+Gq+VsU8M8qcKWBB5VS4TKwkGxiq5HHUVRCKZNrGc
743BpHcv8ufCba29w+J+sgxn39oIZ4jrPk1D7ewTy54OCKTGwHGMr51J/mEcjuNJy40Ruder9KD5
2G7x/6g7k+a2lS1b/5ea4waaRDeoCQn2IinJkmx5gpA7dIkeSDS//n2A7z1+91RFRdTgDd4Eh6SP
LYoEkDv3Xutbv9KshiKeJldDAb1hs02VmUEtRF99gon64meGc2lENwdxxho/WjTxqQseCnOgGMtr
ELYWBCFc5Neqan9WDi6SkrxJW7qfEghn2DI0iVIbBCV9/CLwi6q+1mm8BXr2xlws2fncB/YjSUR7
Q1fG1UPH0EErULVfbrtC2+JdhP0odII4k8+NAxaahIiUm6n5Ke4Q1qIKQnjlgizF80TqESXWAlOK
eG98bepnmxivIJnFyQXr20QX1PhInSq2MAia8RPGgVTcTCq/tw+9mT2LSVxMMdX7gWnbjh4EetVw
QsI8FuVFz1BkT/0SKgqRIikNEsuziZWvMzfEer+aZfJzNvnncos0rB6umBzlNyrfD9OEENiF3UM0
cG7TBK3RjPrGht6kuPkR/zz1tzO5zqageKtdQKw6idLgVMNyU9X6ZwItVVyBAFRTtbXr5q55Lwmj
P0Kp8cdORv9YOKZ5rnXNPHOfcvPN+pw4Huu8PloPFUqyHjiG57QK0dpT3ZRp4C889vVQL8qjcjms
T7l5I1QxB0lgtzTP1XKI5YBshvD4m+M46cEUMZhf6T86YRae1p/WLm9hPVSoTc6Yh/68Cb3TgeBi
vtqNC/ZdLYf10X/3FCXtpiy09uQub1BfUPKt+1HqhXFan6wvjwsALVPNT70xsPS5OlvvaaZwWt7s
+shSyR3WkbYn+wZt6vqahlKI0z46Mfg3zxDRzd8fkpUWYmuYRrYVfeqdna5X1CLAPc59/MiYgf5M
Z4pg0nRSh5piV3PjOZfLYX20avTXR7STq/X/6CgA0HM2YRI4gzBB8XXIMxchsNWiG1I6tF2tBzJG
7P3Qn63l741jywaUr0mEvn5sMPuVi+BvZiL5+zAyXyY++q8XFSsKZ4nBYJ8TQVsUhCG2IcpIHvnL
4c9rBdU6GDgct2OIYRWC5O+D1HDOZV7yMjIWYkRoPEc1+tXVHqHiAZlVr5Jg1cf/Oaz2CIrs6lz7
0CA8PWohKDrJyfBriC1aVh3/eCJcanRO6ApbYoOWtsjhB1J49b+fapluBD4aKHRjdAjT3IEJyZV4
Mpx3KKDDGe0Urus4eRitEgL0clhf98qM+XqWKG1TerNNMi3Yqu009ersu2zha+n3nM9Zx+QufzfS
K6ym/pyNtmyPKM/6s+Z6KUQ0hKOrYefPQZpYGjPmuftyLJ7W1/n5KTHY23SVeUaL8Hh171SFHtPF
QwZIuHsFdd49W3ZWgeWM+22+SHL/HIrlhy4sO8ndnj95tBb16OqyWv0/9aLw7SeJcHR93mgTeHTp
ElnYlC+lzXnH1AJ35QhLw+U26Q6wanS2SUXBZNaL0CHG3Zs/VJTrPmOx2BBfFdIX4kUG+iIz1MCa
7qybWqch066hak9e48YbLSQvaobKviF2b96SEd5usci9IzF7iuLmoHRl78mT+oSR9vOU40NjvAsj
CoxMnT4mE7RHYdTdNe4EEljH+ZFqn8i6rHewOCH82d7bZEcPFqCxfU+1DhFr8Pf5BBVhlAeP6zhX
dOkYvt6kJuw9MzSdXD0IugWbhmMqyHR0vLNm5umutORb5EG1XJR+mczJRfMJJMgjvLKN/FRWMF2j
vPtFSdcT3UJVqmVvSQaU0km5X+oHJSc7ILCFIdnSLmcysJnLUKEKcvt7WvLPekSY06VEnDdqxTZH
TbNPGyJ25MCIuwOU3Vs/FtqZ7GCrSgchdWpq70JH/ltOjstVBRcjHMNADbW1cXznQ5Nvbe7Ogd04
2saXbLhM2KS9Q5RHObin1k/ts5c2MFjQPFzdojllqXrzC3VVTTmd65LtmeA328i27h/bHlahZr3W
YGTKnmIZoOtnMO8vRAjPTK6XXWahDgYZYeAQII9AKyzfEeigR3TdvURE3nxObNmf6d3T29DMk2sY
773Fquo6prsri9E8RcNbiq3shU7WxjGHQ+bD6vclg8Q6lE9jBJwS7N4eqHW6rX1j3LlG/0XZHuVe
vQREOx8MbOQ3R/XvhTsSyObG37oZc2dFyvIG5x9S6qgfsfkX3/jAP5sy3XnShXcP6ceF3h0p84fK
1adkiBAMlBv09Y/E0E4wDul7+qS3dz4NENoSC48kOTSYIrNckLDOeINKpvQhgTl3QqZDbPoBqHf9
YJUuGhLQcNsmauIDSo6fKClsdJolWLF46a6pp7nW5qNhZlv8gezs9MrdGCXUV5HWgdX6r+wQiPEZ
2WJCfHaS9iu9gq8DGL0gWmajAx1GRiEsJXFSPk6M6+hyQICzPKYhU/yqmsJE/NnQqKK/Ch0mvuTG
Y/M8m/ziGaEulOCLsbfbo0Qw2JAqGqF14IwlpCsLTIBtKkJJrlxanF22uKUT2YmRbb8LJE3Hon8u
cyCY2I/edCMX+0h1X0Otl4Fm65K9PadZm8Z0LlIKnxK7QFy8R3wx7MPtoIxisU87Uut7dowtYSEN
8vVNMTFgNeplCJWHLzCylqg9r9wTN5pu0Gddubg2yyhDun1HMMtEiHDunixLVnuZIINxmeQ/i8cK
4lBgoY1bWlsxvRjrrNfeR+SVJLph9GJ7bt8rsyJrOiW7Hi/BaXI0EgvSr5PwwFBXQFgNGMZRgiYs
lsaTEepfnDT7SmMbxFeEIX+oTpVnRBfurbui7A4UcRh9Ogf+BFu7mMyQIK6Ix2PtPdhdUm8ms3mJ
GaywNfmhafw3jNGTqVGzQQ7XQatbzt6T2ndb5PMG5vmvBnH9MI/GW5kQAkgwdQZ/NX8hoReXb6aY
xodZv3OF7+wJfkN2rug/+9yGqadBYdHo3gB9rO74qCVQkCp2XoesMx91Uid2bcmZF1a1fSrLNkIn
7nwUbflaAOPLXDDnWW3l+8irj7Utim2RYWdJpuKIyMuH9RGluwJ7hBWxnCYDd/A+Vnuvmx4I7rlx
w4K/lLC5MQmPgFywc9hc3mL5ZivkXk5Tv5n493DcqD1ukI7+bDK/DcTKgWM36azBOwGQCxnNokVr
7ivYUEdpJA8i8d+yKoF75QnzYKBQph+SH6YpuaoMcXJD+SnQUbjx9C1Cq3SAp5ltpHJeKDw/67Gl
0cYaD6geMD/EsJO7Tm3AIZBv1LQ73f+MHwVKVSex64/D20KHoRF21hHxB7KCxetOLqB5XI6TfhDm
ZG2IqsnY8NkVW+Xyo5Tqc83kYGPE8Jhd9ZGUAwC8xnhuR4CCnakhCgibbV5GeCb0/o4D9CfNQKHg
ZKyeY7EQG0L6uC3arVO6vLb+wXpIFrdVvvrTI/lGXzMlzo4qZT3UNcVpz03XyzF12FMRHRNH3AZY
cVianvMc/Vxkb5t6OEvV9AdnoTGsh1CnXFkfTWGHRyY2EmLgQyOoxp2HviepTEYrvaYuUygiRPmM
Tw3UIoke7RJ6kozpRBgw/kS8yMgvAnl/dgXZBzLMrrlk4fH96h6PLON+anjGthia8Uwu0CnTMfyY
IhnPI/5Obq+VGciS+pVFsqVCWdxsLua8tC1P6+tkLJkH5KZs6r2nmvb9bu4ZTybZ8xB2zl63cp9k
a5/CWsHEtJNzZQKn2eRgddBDpSfXoxByWqgK6HcGeGMljnSdDGbiXfIL4WfyMht9fhHRQEeE7dVv
r97gdD6JHqW9aGy59sw23QnUuefVpbc+Wg+/vYTrwwJ717ncK8SElyKhMTRmlsF82PhZ9djWJo9r
m0yjip0VDGC6ZT8iHWNapzn45Ev0x+tTtnrVxtG6YzPhAlm/IxfE/u9vC1LvcBBp81CPbh14pg8F
tUmzwHOxdsowAXLH5m+bLD9KjAW986jYzHwcaF2edBARB0s4OcxZG7oCdeafg1Xg+2rNxfq2Plz/
ZHLqfUi04THL4vwSdxE05CK5FXH1vuK4Jh1lzDZLIB0XAxas5Tz9/VrntFdlzCkXKjs/h4Di/Wgq
Bqqc3SsybH3EPLo79cXbsGRocecE+KzwIm5w2Cx6BrGYadfDym2bZ4FDHPpg4Fs5vZnFiPs3dJud
jjBkyHUO2qFNLqbSDmlBnzpJYZqukBUNbDZItHPiN/TyrNHdmlXt0W1eynpAbNAA3YZzbCn114Ob
9P7ejNxbvmzrusT7CVkCk1dWnrCqJL0VU4ZTwkFBDwl1pwx3o9Zl2zLSNlg0HQzs8IWPi++sr1AW
Gg5CsdXg+OdAMrc8GhFb2N84Bv7yjoD6X38zN/qLb3O1OVq1b28tl3PU7mJvD8j1lllh91tA4vQ1
aCOnOpLpMbs6ZFTdPHaYEFezaL7sFn0bNeQU0cddv4jVASfnCTVH27ikUjC+pvPRDQzxKcmhD7Gi
NoV9qS3j0jECokGZj9phNfJFMBQk1/sxdjsmb1FVgjiZxHE1+OVV+Bz6frFff86wchgG0tL4QW0o
9qE1PHXezDjHRTichyWNX9HxZhXBU2YPWZWrt9Jsd6ey8ku7UPSsVeqCHWwrfHfeLhyI82o/XO2q
61NRNN3B8rsTlB62dfwfQWjpOhZywY3SWvaCflyjRxc9O5AWxSFYA7X18N4Jq//mmNNzCqRwv/Lr
VhsmYSb4ZNfnI1L2A1lifBaq7C8uaKBTRVthleCMqzF8fViuhI/2nwTB9a3H9ZfJkc1pfaelpDm8
tczu6rZ8hWqF4K2uzhoV31z7+4gfsniCTrFzXP/JaWVCrA/Xg54lv382oyo8pcvBbBd38Z/nCj3s
thDzk9ZnX+MIb8EQe4dWTRiDzcVNyxli4OKatWM4LjeX5bVGOJAjmUIE628s3L6QDJmwo6bwKGbA
ckGKIFlfNunxQ4EY5+zC3Dx3bbsth8z6fW2ub1ERH4mTidwutCBL4J33LZzKV7m0R9p6ig5QDe/r
M6x2P9SYw4RZ/Jsh48OtiMMWz5mCNrC8rfV6WZ+uh9XnPCwmVoVzjP0I/8s4aTUiT/MB2eAtEhJ1
Cd9u6pL5ywKJfBODVcImUA39SeU5nGeLSz4nnIcO+hdWMG2TOriHq6x50uRe1tUnq/csyGr9zShA
ALlRCOlpCV+h17Lp/OYKQuKRCoJmJHcuU3bw6xUpn0lNyozl0L6ujZhrUDubJZ+qWanvFX3NDUL+
Z68yv6Sd847f41ZXhh+woxQHwioEn7b9IIG9Hao0ZTnXO8AlxAG41buNCD2obf1ZswUicBdVzhSj
MWjzrxGAoG2vzHwnoT8WyB/plOgbZXnZoU7Ask0Xqw6vJX7F0rSHIDH7G3rIr2Uruc+Kaz/gCHSz
8jvt+PZZ0atUkIubMZ6eZahja04ePFIRt1SFJ7fWugD/Dvp46Vxp0z96gN837pPhItasBOiv0Unu
o6QyRipODtskdhbIuS1FKoVKh62tKb9zRc6bUKMoM5PQY2UmoKlNzYbEJOQPTAuKy1TbZGhAe5mK
uv9W6o+2G4rvcdgAT52WEU9JjapQoHqD/hYJ7e7TuNilRoZufuh+GT51fR2rp7EmIastNX+/Xow0
naGv49oYi0Y/DI53+G1ibkwSU9aH2RiZp3o6IUPgvjZ1xt2Qs7b348I/j8jCT/9PVJxXsujKtvzV
/btuc9Vi/hF1/v+k9RS2Y/xPWs978xNs+r8pPX//lX8qPdFt/kM4js9uySPv2BLQJP/FoDTFP4gN
tR1XN5zfNMm/jGzOP0yYlPjULNN0bWiTf0k+hfEP34dZ6Vprqquj+/8byafhO7wBuPsT7/r04z//
w9ZtDHOOa+PUZTPk/ZcI7axlDzX0fvJYhF+9Bb9SLP1dR5ID2g7TcZIRDvr+DUN5eJ59r6N9mb16
Y0KFyNwUvzJdzYUs++fgLeySBTQ7OraB2Np6TP7iLRDdd+nqUv7rvrfcT8eucvfGqF3Xe+16KN0e
hnaemkFXQpZX7IiRwJZQwehAEUvoHJxx9jZ5hGutzRRlQJtnx97C/W6J76nUwscakfC+s/w3BDpy
Q6O0dkL30fGDJhqmRxqvyRN5QaewE4vRw3swW8CLCLFOMPK+JU58Js5Du0RiQE9At2Zfr/yXtaqg
nQsvy/4XKMAxxzc82FFQlyidVFEdbGkTXUKtjTK+2KLV+kFj7Ds7Pod8PcwRZVVy51lavsIbDXRW
aEARb+8LJCyXajn4iorTkh9DHjW0nqALNqIpthG/jZae1+VrLTbW28X6dH0E5uZlzLrsN/SgiBzt
2GGbUHUUXTJkHMHckxhTKCNYEbvr74DYwDlOUD3QLVFFr78c8/WGCNBK7tTQJehw5MtgpWRH6cyU
J0zBExob4lYzF9xebAe9bt6Z8SOCE7Dc2U8ZaPeYcJq0XtoYoQu91Ba1IJqYAegyuxFgE51zitDA
HwqbJOaN0VEa271jbsbBbS7hzFLiZjjaAR/scUy6B1r8xsny/++P/m/fxJ9vB6mU2GlN/8sipUuv
pvAIVIOmjTeyiV5mDethHAWaWADwiFjBGvRDe46cFE3hws1wlothffTnsIIzTFmGWObtvcWPP6+H
9Rf629MVntHMWNob0/A3MfUTG5KlEPr9cB7Nx0GSNJsY5vu6lVjhGX92FuvT39sLhp9HIoJ/a6nX
6m39zv8c1pNhfYpnCjGizcBrvSLXi9FdwRcEf/3zMl2XkCG1v1h5Yu1W0PL60f05/HnNillNSKP8
ezG+4in+7JfkPIQBZBbG9/9OwVh3Fyv3IqcyBRiTxVA83ThhBV/qOeQjfPl/FVK/n8ts7ywglnaF
1y2woJgxybxr5Af6ov7cqVIw6fcIfc1IQibGbcZdxGF9uh5Mn+JERBVNDvs9NeD1G+GhUkV2ZN5g
BR5iu42PzJH9z7Kz95qGhzVS3EMxdhfkr589BMR9CR2VfZZ2xq78MjE+3w8rOsRb3pTYkf8gUdBx
w1tfMJY74Xqw/nq0PvXb0jj4LOaGy5cwLX/BDFu6BwyjWSACWTPmI6UUt0bOXAvECG5ErDL83hx0
TcNxWg/JHuHClyRv/HOixfFZzK98soiaKCchZFgcFHj688QFvw9j+0tFesylQd/spfTP1rdYL2yT
OIdjOzpmHozLbWz9A3iSef3F1X26jwMAgZsxpC/kSM1c0SRXZPNT66MSKgfcjL1qb+k8fusaEkYs
bRg2DPyTiLiyZaXb4mD9kfiGPM2Ujvs67wIzbD5JD1FPlPVvuqiP6H1pDBf+R16hvJ+H/IkWut/I
c5LrDwMN031R83/UCbb+uUSYOBBq207yipcao9o4vqMoCIwxe6fD45+sMbWYhyAxHCu2fOZyKozj
3SLFDTyu/h5iB9iVRm4SDNDfEhMOfJl6GXU7o+dEJdCO+e1Q5leCJpsTLS3xO4GoDxIUCLcIRbsP
8/HscjZF+RVBDJPiioA5WwvGTCSnqTOvRj1+8uLWwKEXgqvJUUENCJh2U8/6hhiU5uVwWeeelQc3
n+K1vfjZ9DY2cbGdUq0JvLj4kVnC2oxe/10jKu8MJ8PdWZ702KZjpqjVU0igOKAV9ZrMNTKydLpr
qdeRfDqofTKioKokbgWix++WlVoXt7WJNSAOaYOGJSLLjul27uzsEBmSTe86NQW+DvT7WkNnfRmy
kvzS1oe2BwJs4UUAp9ObQTQg2UvNnS0osi2CiscmCbfeiEYOEHoR9PRWtzL1DO7hpbVtBMk6ltVb
Wy/Pfk7GTP6oP730croz7BlepCC4dLa0fVdamO/Kztrr9O6QrkGixWVwNNOw2pMOpSHuk48d0xzQ
D8V4MYtMQ7cS85ejH/EknRtNagldo+rpnuSvI8bnXeamxt4oxdcyrSIiF7VzgQ+cLngXPU6yulid
p+9nOgya1mg3JlI6odceiNQciZti0EE+RdPu7SWHPsp9EhF6tBp04TGzsbUyqJO+SYdQnhmD9iZZ
ZFlmPJhY/azPg7eN+0vp67h9CxNCsAp0PfmRRUiEhzycN7ELl0WZW2MifFWxnh+hAMP9LOL3Frdo
wKjVDRTj7ROdK/Zp0t+ZmaNdeTM/XDEhjDDhthjsF8T8wyisRzcPn4oKqrbkM3V0HDV++46lZBOO
/pXkhLMg2WKTmXVzxqh3G6wYIbt0j2K5VLFBdkEcxy4Y7P6hzQ37FdMEEmv096Yd4YMoqtclNBNl
0LlvRgORvQZVHHenmTIaGmJEU72I38j5/C7NlOVEj0in023thgasz8uUPrXDNWlAGo0HHcVsPG71
fuoffWQKO+WzhTLU8D0irI1RYJgeZzZm247WgvF5aHUzQFH3PjowmPBOoZF77RIJGlMTv7LGtZ+K
5qWBu1P5EdM4UKokNzpTQF2KyIHQIUekWJEtOLChnS1JZ0d0juOjmfmfeKOPSUI+fKthKU8thitT
dGpz52c6WV/mKjKZluoPlh56O6GrZhuBSkhicesNakvlgDnqckYKTa5r1zxkwOHJ5KJb9a+qZFfW
IK/cl5LhZ2rA0LYs0Jc542GoLt9GO7ynmo9mTa+vWCUY8arY2Y6Z8dD1482a2sXxnz2ZbvaMMRFz
v+peRM8kLr7LLmkuMbkqjZu7jMDKkbm2YoxqtDOnCjONxmOoxa0/wmOIjLrGvcBkp/1MVwdvwD0p
M9q3DnYpRPQGKlJ5ANmiXT3b+rDtr9aUhJcmrJmL451HWkaqOuYeltrscXApZXQRdfQ+9lgavqll
YgbV92NGtBv3xZc4ItCmn4knkSgHofJ8RhmHdQlbE7K7hXI/9Me+0i/amGH7oFG2g0f1o5jpifFB
oDlL75XNmLvSmsfZQ22jbWM3ta/SQcw2VyxHWuJutAVbQ0YdvhgZ+Wc1Jox3QB2jJjUvkzHsuD31
N9ZSAsj7x8YD0WGECfBhgrh7Zjp0HhHc5TqWdRceD/IDtctQEoRLHzNmS09TZqlP1ufroxUbuj4d
2nTbThol2bJ9WQ/Upv/kS65PWRJpK7bF2ygYuqm8SEmLKdA4D2kRrIzJ9bBCRP/2tOxHuNB4zkzq
PYvVJKjn6RMOHZolKTh4xnDJxe1dLyDVs/5Nh6xUJNklISSG3d8cYhG9joV8tejQ7QE8TbuaOPhN
bVTNvpfx91XHkfwl5lgVHTTNqIA9yiDUMmGQ1znaL2EDjmgTE2g/5r9i7eIuB8OGDpigTVn5vdDD
P7JIm2ih5EuIrzqsLzdGso1cUx1zVBpWWU/MJ2bCAJZDgvU+AKaxnF4Q7jzP/DHBUNp5K3HMWIzr
Sj/3C6vuz6FbqnIzyt1lW4cEljb8eqiWbmZeFdAx0LFuVh0PLAKYplCWkL0tuh5fhhMCa/e+4izz
tWW6PlzVPOlSla9PjTXhZL8qdphOJvrWXIp87l00ynQKw35gfl7Ot4ks4DARxifbKt9C4meI2yIs
S406EfSqvs4iFy8iCpEEeo9aXnJyowm+p27yo48tel5D6V6mlqgWr9KZ4XbpePOWQxh3P2eJbYes
t+lMHIC+Mxr2R3Pc+wPqPUM7xCEGDsK2TMP5nkQTDI9JVdscdtIWXGyBfpXosmnInbtBNFBYUC8U
sfPRl8IGnBjSiU+iW0Evj3G1RXy5BhnecQbA+o35MbLlcgecWw8sDdUnDedfrjWfjS6NXhzcapuu
SuyA3biGraWwX1Xo0KokPsoQ6teEM+PaGegDW1lFu2zZL+qWKUjEBXvgu0ZzJzC+uQ+OTf2pl/2h
Se0LZ57HfZVbppMYZLOBmYLz4NhRILR4vJr+9DRK3OROeeOL8I+ltNNHYfy02oYE8fqUFoi1hxho
CXyAZjOwxG+wRef7vHVRqvtTDXkume4pLJA9GICtIogiaMtxfMp73C3mWF8V/f8rTJZpYw8aDoka
J1zvjjvAlvmFsW5zGhtodYVobj5ekVtfju2+ShTr+ZikV+yXJNcNRIVNNA38KDwQUl/P3bVrrfk4
TuKxXZAeFmgyIhbYyeQtb922lkkBt+DI51ymvt8imZgvzGNO4Mr1l4k83kU/aJ6csv1RA07fp2ZW
HjWMMLi/xA7YQ4ItSnGVG9Pj4LtfcHI/wvgxTtO8qExs+ykd4xj/0/jR+NFXrZisx26q1a0QGGXd
QrvauhUe/F78SLpZHkqhC7Jz9f7J0kfWQxtLPlXLgfLhpoxCXgpbUc95iHK7EhU/jJ3BWnBwGXeq
lD78Fo9HfQcg57jJnUiXB3vqUWuY2kXvs+koxvw7fkMHghkxabGXpnjNZLQtyAp9yuqoONLbpZuS
79g1Tw8uuBudimKnig4TZWMQzCy/IDFle8Kwa0P8HTGNPUInuCYmgY1pG4CptEg1bF1OLiwBcez5
DLp5NwkVfMFt5tDOeMf0LOQ3bfxylzEKM2k6HPGifS4BcQSowh6cTaVl4ZOI9OeaLs2RfxYFJHNW
VvmCMxNcSVFmKKzqAdcWpmFyRdGXhOEDeSdAoHJxdo32KdPH4aEBmfewPmKLYiJvSPUA4ElBSi09
6IIylX0Pzq0Brhu7vqsWRzKY5DNDdegFoZ5elE8PSCvTaMtihGp1UnuBCv4KNRC1rgP0PZ12YTog
QkKbuDEd/yzy2vkE6Cd+NqJx87nO7AN4oe/Sk/ohW/Y4WpTee/8+doNOl1y9xmOoP+vFe99xfSH+
38NQ1G/KKQEiFl62LZpvGGoY3zqkPxa+7sZbM59PQ5sjwlA9NdlgyHsro/zuVXF2k+037BkwCjqr
OcXAoV6qOTprZBGe6oZ/Qqblj8F4kMpzthFR4lvmf2ovo6a86cI+pDi3N3FTdxeG8B+uNKwHjN3z
1u8bEaSGzbcq0UTQ6+iPdqn9YIQ57XvhSkyTzlvWlOpoi/RTzyTkZsR2eeqF8bLeaNu5fUbKpZ/w
rww3I83Z3k/ZYVXldkWzxZg2nYVO0N0M+SjoPONRIMjCZmPurbLNH2NLv7EavaNLaM6FNz65nm9c
E5zQcRfi5wTFwfQzH3bIp1rqNETmkxyrvev6r9xo5MmYzBNb4O+V3cjrFAG+6BzwhKHs3MNp9ot6
l7rQMRFsnE0v7vfSayuqFY9kG+6RnDFfMsFmt1HdNWlN455k6EHSTJGEIlBVl7lm7HFa5xhph4bw
jObOBK1/XrqpKCH61P3eOcOha50d11SLNgPx9VAmyzmMBq34Jgad9M5aHaMSMfJofKPEwKVYTOUR
egAQrrg4zQ5BdEWP8aLI6u2oQXMpSDnxpfsTIIr5Kqju+5pdZKxpztWwGaPn9XEqpg8A4/aSH8TF
o4CBiRaxVUe8zSsKDd8+pYkjbwxV7SfKa4VVF/lXMnThVtNRmiEt+NWC80HxjRKt8YCtMBPCVqgx
pAlxau56o3iprQgu76RtvRgoiI0Lad/ljtiNCem/LS4ofIFU86g0EfMOjbUfyPhYSzG9I3mHOJFu
05ftWyc9YuGaEo24jfiQ+7ToelwKZQ+Ls4qGTd1HGXK58kFFSfRgD+MlQxp6hmkWdB19aztESOTM
9nU2bYOmjxZkyQzdupffx2bysc6rZ1TWb0izu4uFa8hP+w7dOY7TfEaA7cIL8dCFvfRw2YJ4+BDD
HF8GSEwbhHKK21iS39UMYjpiTObnE0W96VFzxk2gGxniFx9IXdlcjfZWqRJ8kIPu0/bU9Cmy3EPW
ki9NKwpLtu+qXdmGzBsTGd8ktJ6NC15p77N9rZniNUaMz6XKfzU67ICN5w8fdlMR/lHlO3sxMiZI
qTfeuEjlMMljncOEJNL46rsuDQcfzkgyhwADtPg0U/7g8fTZtZqf2En9UrM+PriE4bH6p4xqS/MX
mkjaJgS9EvG80ycN+S9KR9aM0thZHY2OHlMw47xkBO3A7KshjtDCNfPa6Pp4x45wd8QHYJj+s+hT
VrZZNpvOa797mYyNDXfJmway+ugXtn0pWrIZdaGwCBCppdkFY2RDoKPNGmDrVUP7szWeCxa6qM79
hwjr9ST9+jzUNhAZjYMbljX4L+KKlcCjwzqjX9kcsR6OsiTaOQaR00vtIcLQv0n9tjnmxnCsDNTB
mOaLF6sxg0yMuNOr8Sp8/O1ZUX3Ra695KIc0ZpjfoC9D/9w7OegL2mZHOYcfeVRVr9OSCKk8brK2
Pz5r9XCYK4zqaVgch9bmHCuYfxipwQa09cqDjVUp8bseGg6me8nWFpAPaizkVinOmWZkZCFIHB6U
dRzQ417iBngvy7wWhJ1lXpPlp7R0akERzCykJcW8h3gwy1NFd902XizoLmg322HrMaxh+1D3Z+Jq
SqfwdwU/FD1Da8IIoEJdIx6j2ygb+9JkTYj3T0p4FPLJ0JJh7w98Aa7f2cEQaWyBep8FgC321pu0
/pSYYhtHsbzSmDgMAiiPqs32Yg1FtxctTk2F0ItRkAul1im/mzZFkaE85JGaHd6cJfxE1gZMWeim
1kBa2jC3KGdmj9axqaqTXXrs18qmIdVyVoE7aFYQkzZ9WD9odHXbNaJUq0MEO6F+cbFFGWzPFCvR
XCR7xLMeipH8IUzc5gmQ5HZgwH5MBptW11f4g/UWZNSLzjj9aEeWdk5JfFITwosyH96VnA3usjhl
w1HQUcz72dxTK9MgbbMvoh4BE4BxegjBDRzqKf/W5Rn22sl3j77SJf3IgsmJVTwkDsVFSHs1AC2b
XsoBDatWoQwcmVieMrfCPaszdCrTO2tydPG6UF6dHCeSlpW3Dhq6xW92qFDg57UdPQNSda+Fzic1
fAHUNjx4WYcyLIRsJbzOOeP/ZJNWas92CkVjPXiNAvukNekWkm9+t6sq24shX2LqKCHr3GsOyeC6
VzNxiiu/ttcn2l2kzrtt9/4pXJ51bvqOMq+5sKkHfDFyLxgs53PuasWt7vXyllrmcxWNzSVNOoXy
wIS9lzHwx0D3XCwH8oDx5PXPvmKnWoxpc6/FW+X6/UXYZR2weTAfNGhTaKCJQ8hkCs44IVK59LMh
KKTxaAKo+KSTl7yBL5wGyThbh//D3nksN65t2fZXXlQfFXAbpvE6BK0oUd6kOgil8gjee3z9G9i8
p5hXkbde3X5FKBgARE+Yvdeac8wFh7pK+eG8sCltLNux40WquS0FDct+rsl1dRi7upy7AB778VWS
zbdjw/FbFONPs6+ivc6PesoD7FUZ4lE3ILfaDDWNZ+0+h1GY9zG7ocsl+bEH2hSm6kkJCu3EnPcw
qzaTOjK4zX5mcJ4ezEI0t67mpNu6tNVV3nS3FAir4xBEE/VtM8HNyrARPIOXTm6HBW1dKQYXA6am
q7TEfZCI+lBmnIQzsJ03LmKxmIrTndOyExlwuxhmXuMGqm5sSoeRGFBJlsbTICCK1pWzU+IgOgTO
ojipYBjYlQtPZ8JmaQf9VUo5sElcIqNdIrGzLKdO00+rATfxCrM82tvJXNHARCvPyRMlFy2eFhvj
BsKlsYEr2nP+cDmue+sL5dxfamxVOzd3foYoY4emz05Fm5JnFTedV/lVtxH1fKoNjKwzhGQvpDi9
KukP76AWtjsz5VIfM20ilwnuBCCLchspJXHvNnJpPeheMlFfd4pFLrpNv3mebKzKGSF+ajqER5G2
D6rTlV5ftLzXkWE69s6n0nedawq4T4HGtYQIIHq9keZurA7XPa6dpiqhJgrjwJybnaNj9jaJbpcJ
arvaXMF+BjPC7NG5b0fKU4NI8KooCj6sBtB43lFRqrTmLyMYi2Ne2ZglBVj+ON8YKheZpmtec6v4
oeK69Pxp+Og6RrbOGG/k5+icSuyM2X4dwpwdGKrYftC659Dpu01YeAptt9vZf7FGM9j2SjVzCgS5
E7p0bm0aT1dFaz6VyRGI1PhmCq47Q23iihHdlezxyW6f5EVd+n6XbYHfPYVVnm+p5lLszZZaEvqb
DuB+sel8ijAFiY8zIHiP5lO+Vtwu5UwA11vmLWiLCTW1Fw2CXI/RdNG0Cg4UD9WrySXQybBaHxBE
yPDdNMeruIXQEJlRv3LU4D6AM0leEGhAqf+ToRCMoYa9VodgbCOkCWr2kRkErY+qsnfr27hGqhAs
eQxS7aemLpm2i6ULXtRwFeh5tq4MmNwSYC9vwjQ++S2ZvgqlmqtmIhzKHNm5M7pYRz9B68mQ5p6D
pV71VvUiZjhvnRlBxmYuUxzjVEP3mAXZWgXYyzlVK8vjxBFiE1h4SNEHUoSeCy9eciPsJS3Cnbny
6jOxYtRBn7VYKVfBguB0DS5/foV2NwoDiIsJTmP5SeSNuzw0XYp8l22KocfbBAXctz60bzBKWlj9
YrHQyU8ul4qF7n9ZlUt2SapZDSkepAGOPMnxl0uO9OYt2+SqFHAWuv40t9UprKDqZiVaYE7s6WYS
oX81LDculP9Vaihi3S8mNnkjuHodZrAwMJXRwTrM984K2XIxvskbKZiddQajMX6YlZmN172TTEei
AFXGAXwZy/uYl5om9XzpvJMiBTC8MVV1msZ0KxjwxkbNvM8Jd02pvkGmUQhLRZmsqNwksl7KGKTB
dideiEmHv0dn+SpbXHRyKVmWiKAU26aNb+UmGokAqOwXrJXdlVTkypu2BHk09Cmc/0WLK+UyAd6v
jARAqm8lcQpW9bN3KJrlVoBJoCVb/XKDOfC60yG+98CUMOKRc2DJijDNQW3jGjEYVnIhz5Eeo3ln
OkQc/q9ATCIF/78wQGb2/51A7KbI24/8n1KKiRVeHvO3QmyJItaJiTJVTdOZY9gXhRjiMVVoms2Q
iKanhtbrvxRiLuQ/8oNV3XJAGstsY6CDbfh//8M0/9OwTOHawAJRl1mm9u8oxHRDphD/k0LMUi3N
4A99mO6YQAb/CQpYzkWi+/iJbq1pIVRxClMTdI3oxJBfKOphzgt7G6fGMeuceJP20bsDAB2AgKUB
ogmxb4fHDm/eFthOvO7yL2exTMFV/qE77QOTq9izexMGR095RVNSeJ8ussnKBrxS3GeDgIKhMx2h
1aI+JVP7c57TTWHHM0mgy0isNn6EyfiZ6/nOMrP2Nk0m9T4EvAUQjuJ24nBq7ZyVsPC3pcyw+pYG
+4Ahykjuqnl+UUT2SuJ8tCu+MFpgBKh3tbN44DsgI0x95l0FwNMLfC4FPAw7Dd453NREnGJJi+zp
12jCouDb8xxOHvu5d2iRkQU4udNV0H+MBDbcZ1RLGYBzfZ7r+NrW7eNSwKVR5jN47KYACYRZMCtj
qt05x7xPIbYLlbbdWtMbdacybStGnLgQlTaZ2SQe9xh3eumvKpFYV2rIJSd00aqamrkWKFTxmnUd
6R0k6CxkNAVYX1BmDkKKZKML4C2xPt2FTD7TUdxWXMj0MhHr1gwYvRruoxJF2DNq9Q6pDcVVJadg
koTFyiofl6LXRtEEKc1m+gY4G+yynn5oHXQxaCDBFhwVEI1F7kQO39aImx9wa+nczgYxoJ16pbvF
cF0S2645QHE1UAVZWhfbyMIIFPANEDoHPGO037W0f7Bm06TVnKlIxZEtI4QHKDEjYyic6bYawvoY
OSlkB0VZMVo011iow9Y194wfh82c1C92uVDj7cwlZFj/wDYz7jlFbjAA9YcUicdaRc+1TwW5LKE1
nhQDBUQ8g12KsBwY+UIzGh1tF9nA6iz1hgbETy2IsSwl9ns+t7lHijaqgall6sWlLMBcbZQfpAPE
awVtMRyc+FRp9QKCmq3taFwbunWlBER9okgbKCajO06pdqhheQiz7k2lu72pR1xB9GORRjBcoTYA
uMUKji1RdcVnAqb/Ks51+iUhiTUIPKdrdanGRqF+7xYJJOu6zx/C8MUP3fQIuBHGHwN13k+4VmJS
sCALMYgcV/EYPYyNp1ohFG7zU1S7PKQuoNa39tLBDDQ6qi0igYzjmyGxwDpOm7n3wpqYmgn/KnYX
QsMF9KSIcNHazROSxe2PrPZ/tZzAPHXWFPBN0D5QVzUTXVpzEn8h5Lgx1JznjgcEflXXrUYah5CJ
kev0jbbEXEPv1mgD925Z7mlCoTgkDCynmKrhx9HitwpBzcEmaPcO5Cfu5LxF3A700swc5hSuhp+R
YucMWnndpXt+tWxVjjZokqqmT+/QQQMWU9jwGx1jyxnY823xi2885+qqa8dkAIAAO0dz+G1bwDpK
gJg9Nw8j+2wd7A0fpSJ1NZ1y3/BB8W5bNN24F12EcNVqMo/0iqXrnWHW7YvhAOvxrXTDExD/eh06
WDp6yBMrimfq2kw7BGmEsruFGSKioa8C3n6rmvm4K13Agx1If5dG7qpI35j4sYflo7FjMnlbqQgL
GdrXzXRASWqkJkAHEONb3VQ+HCN7oNb1IfLoNs8McavYUJcHHx0oDoD7uIPV/RxFmzTVwGPHVFNH
BthYIOlONsVWtcgI1imVtVNH5pA5UbwY11RdOpHSx6MThekbm0/e9cREAVpgwIkMkAEnpv2r1A0b
RnF1uqNzQT7735vkPQjKUYkaOz/m/L/lgb+tg4Wr19PMXCd2lB5aP85CuQR04G5WrF8GFNo4NLSd
9IFImSRYW5wYi/ND3iS1RWEyML/O+WTVkkY5Ne4tcxcy55ICX8IoOBacIbilI3CwdGqYvT+4xIuZ
1+Rt1GsrhADu6LZyCrF3qrMK3Zq+81nx7Egh4EX33JQ17mm+hnOImBRTSpntRUwpt2ntiP42hGVD
IxBTApfRAWMW3ALOhPFcPxgRWY4ZVdpAn8lAZ1aTFM5pFvM+JPp8P5ndraoYMEKWm1IEOlGC4aFD
uLLLa6L0IHSyXyVXobDurCB4bf3sHihMC1MIEwnwGqd1kMwBJiLQtQyyfZ0g8Via7ZHQqm3dBo+j
VZCRJLfJELkUy99haJ8JWw+uKEY4STPtgyzaW3qOf250PhDlcDgTAAVX/quYJrFRHIgpsd3cfpsZ
qvaJNL35YBpKXuylc8bWP92eBCt7KrYBMgE4riGd/GXidZmudJhGye1eZi5au0RRB0W7qYyJvGd4
g1VrqSt7pJ030OdflWbBGTdYYlcvkz1iL5Ir894W46OpZj3j66uQtssKuTd8TU29howEzc/u31VN
JXuqtdAzVNlWJQEvy9FsZQNdzswMKEAgu9yc9wCDwrzXmn3kSTmsnFZebr5to6hQ4wDUYYQOLb19
qZbNmngkEYu0CTlXrpeQ2YyQ2YsLTy5JV9G3bVwZ6y2QvYfLDGmGjkpTGPNrPBfK5OGFZSaEAb5E
zD6Wu4zyy2WeIScbBsEXG1vT3/JkTOXuMC8RgYFplJtK1b/0SaegFnS+mvu7wZmi8GeIkIQ0L4cU
r0VRetGRXlaJcs+zvfzPaI9kgcp/0ZUEuTD3dMWg0yzJofIe8n/ISbdm35D4xMx5f3mmPu+ztaVD
yJX3leJauXR+mvNLLErWy1OdX0aud1n37AxIYr/dTz7N+X6Xl7rcR24r8KMSj+YESHXt92///Jer
8h/fnvP8Vn97W+cNUnv728f4bVE+C7yjmRHImIzXaa0Uv31Z8t+/3f2Pn+TP///jXf/0pu3M7ID7
dpBcGZhXyM+OIy2dYzFpI/BFlcCteq738h9obEuwsMt9MkRg0HmWRbkusmcOEg75UDzaTVptg5m5
MapWnYv6HxebkiEekMclp4SJvAaDg1y1BSJjL1ZxBQGj6smHynV5o4V5TzYeBjit13Blp067Lpux
W5nVMR+WD2ES4lM2SLpVLqMbs+/R/KYIRaSOaJIGSZMLEdSvkqopQrBFDiQDe51Fzy1Xx2jJVb+s
y40yaFsufXtIMaTtvifgXcb4yhsIR8U5cVtPAGybMeMAonPgNS6a8oIcHTpQy2LvhyRSypfP5Fa5
+NtW2JJvuWBAYjXErU8EYCFVrn5YMu45RKnaxQq9lL6kax47rrIZE/056sOPQLeYBy3HrbxplyVS
Rmla+268oRz9M6fCAOOPc99MR9MsUfS4xEouRh4NTUbbu17plFQGi2ADGZpszPYXRJbsIJ+QiSlv
f3lWHz0GNZqDFQ2/5sG9qzK6tPJz+In16C+YmXMWstwmvwbOvfaBx13en75cMXs4X2e5m/wWS5lR
LhOwgQyItU/C8Dm6npHSGyGhtAZn+hfARVDcm4tarDbSt3LUxEatU7TU01JrUZURrZRjHybfeKA5
smNIQDMeQw5BUyPKHVzhBCHlM/3MAI4f/Py1fJdu0lJYTjBtLs8v35JvReOh1W9ng/aTahr35zv+
108rV/Ou+4yRWK4wIODcK2KctvJVusVVJCPDlSZk6iHXE2l8xr2AY2iiPtQMyMEyUDuTaPPhplNt
87fE5gE25BX7wlcZZtn595W/RCOfevk5Lj8MUeJ/pRQWzYm2EBRu6mSVbXixDMR1eh8CM9fSkq9M
/jJytw7U3vAE0wu/MM+7rPyfvAHS+Y9D5fJLnnfogYho+dG/rcr7yW3yv//yqdqcotnQ3shDTu5r
8s3I1Uz6Hy/rcum8cY7weaqBnZ5/r0DprL06C7zjHFryZZlrciTLxVEeaudFeXzLd8PI7+8DMJEv
dHnLwaI3HBknUqN+krHvUjwQKr4yb+RhQtmkgOQ9oUKv8YRB8kxAJi/J4vLu50V/+dYizxcdY4p2
OTHIPVUuXW4u26YZts2k6ZsSdeW3c5D8YC0CwcmTi/TPGf3IxfO7L+fxVsQ3qO3Tbc9yU0zz1hqX
LmiVArWwzJ+OfCMmOktHVw/yy3alnW85xC/f/WWbXXTMzAOhrC53li95WZVLl5vLz3jZdnm+b4+N
8ucugYknvwt54uzssM6JmeSrkkce33jSHuX6+c3jmKCQogwqeU5//9KXfcudPwJFwbArv3iiNSYO
JX6DsCO1yJM74p8X5VOcT1UjuRZ7p0zXMlo+XvxO8lwiV+WS3HZZldusRSz8b91P3nnwPwetzg/y
9eX7w9XNbns5Zs7Z8eedWW519bybATX9fdzJpfO95OL39d+e9bd7fX+B749SNOiUrfWEt4Om7vId
ysuIXJKP/dO2y13kf3U5CpSLlxv5e1xW5ZJ83L981lJ6My8PkXf89lJ/2vbtWb+9UrCc8Ed1Uy8+
fnnMtlQSjL6C5LNcBy83s2OUKMqX68llo1y6bJvPfInlPpVMGj/fU55u5ZNf7vrbf+QinJt+pWFQ
P+/R1tnNJ5XKy2H52/p5UR5Xv22V6/JgkMfZPw4x1/ZGaD9dMmuU9BgcV5+wzi1dNe9SsoyYPLVb
kZfuDkiySvDgczKiOVabTn3mdDIuHC/7nrpwQYhHVz2XSXMwK9S0MxSRH7mZ763KUJ51zXfvep3u
uu73j0lM9GFRk4+rxkl4iEDRqZZ4oBUPG8UgBwa7f3k9TxiKsHLEh8zMroF0UW6kTgKUCDSU02fV
brCp1vWkPijyHPf9A59PJ3M+ocRjUrUwbwl7AVknL6/ywnq5cS9X298uuXLxT3f/tk1euuW28yv8
6XHnVxgS99pqdioSoWw5NOWN4yyXoMs6QSdMYiid/2OjXEfF+/fGP/7/28Mt0U5r27LLldIuJzX5
8Az3VHwr79knFfyQsaILyfNO8hD88yLdYfSmafGpRbXlQV0GgIC3LB1aciQic+FBh592Toe85Icu
gOWY9j7K30BPm9sIiRMFO9rycOk95lHQTlrzpSmjO622rp3RPRk5UConLt8dxdhgwBY/RCcegId9
IgYUXsTpmXhsd2lRAydsZqCNZpQPGKvmZt3BrkDCqjTrip63V4kMs3HcUtekzrhrle5Yv1tBKCDk
MDKsFKflJe6CVIUqO4D2T6eihjUNXGwIyeCK4GO6hD54mqC9zXUWnyifxNLndVSQSqwodMW77kcQ
jooXpGiwBA7lkTobVT6Cv3IK4avKWSrw/lSjdbc4MMaRlp4/nXrS2/bICND6klSx9RNcKT5Fi6lk
CWrGCsTTjAWxodXd+ISrmcUvRXNvTcW0mCq3O6tUvjJlnDaZokebMuSdpwLNoElnmMJcVRb2XR/G
H0D/gz2hOlgrc6Bq/mtnVfcO4HUnjipyX/lW+zTy9J/4qNtTh7vTcyt1K2KxtWvf2pC7/WtyED4p
PaHP4ThumSR3mynJ76pCdW+Z933abqjgebWdvV2AjFy4GdoAPyuF2OvZwFuaHOueSXlttnCJ+Tli
cCelIw0bmWkblfMmJAcyt/ZpbcIM6gHGjWq9HYqE4SdNBDrf2VYrw3I92JjVHaRwAWULDYO5ARl+
peTG41BUzlFMlbm283xdV82zO5MuZ9sB2duO+xiP7eQt8ZX3sejewpDYQKhATwUBDiQkaU+wtvD1
6UTUcoKKj53m3+Qz8d8kh1LQRiqygEuOeS3mDXZ54XWDuXPc6mPKRLEu5wRX2mg6qLiy5hqZ97Cz
FITTqHimZiK7sW2gjyoUyjX7OZu0D2afzCqJQ9nmTb8f/drn444UnXPKTJ2Cx0Lrf1pDiofFLK76
VLGuK2NYZFcoezj7h8Zy1qPeBBLEQ8JETTbNr+suwOyjdYd2QH+FSEU1SXQvox9wBsdtQoG16tAZ
3potQtXUolfhajWUxeYXMlukUJr1ZII6nwkNskst/DkZ6s+4HMm/7HF856Jo11ahrdnltFM7USun
3wL/YTi6c+Q8Dql2bQ/MVHyzhOgZXI81qZMDUtyxoMPW6UWwm7q/AjvK75Ih+eWgtIgap9ygqqA5
11qnqUZBbg2Peqf+nK1cv+FMkVBBgGTJZehHMk4dVBpO/3VVvaWxMDewsQjSqyMmh/FBLKQg9O0f
cwuYzDXSK7eAp1n75hvR9AWgscRq3q2BVkI8vQWDPa3mVr+2Bv1dcTp3UyhAAcnoVJuHqfzMKxHe
x2pWr0qEDduAjPFRoHjtjbq+tsm4BI81/NBxPGw7asQT2hl2aftTI1AUqUyW3FoChK1l1Bu70ErP
UO2nKTCztdboxabwR6xtk+65DWcMXWWfjRe/0NJLTNFFe2Xp/sootWXjsCv9ab5Ow/zerpIj5ViM
jfYhARqeaOmrG3E1RNCS1+x++FcfHdQiVEr3hU7dEzHrzjQwDiK8JFrmxOXPQsSKS8E+BPyOm6l6
LNRax265Qg78OoDiIdskVLdD6nsNrtaVoqXHIYZuW/Ny62B60UX/6g6Zsk2naTMSDQcjrLvLRHYc
QDNvDGUmpKfMwr1jAorVKo7aDv8vb1q89KJQryr/lcSrNZj0DXi0F5PxziI3xqE660enJnwDk+a9
7kebovbjrdO1cCLm8linS5FcVfgSCgy4XbQHID6ezFHxMXg2XCEmrktZAOmNBsB0zXhmVfX1F7nL
1r7qiYFCHD77pbPrDXTokWZSp53zQ1vX6IyHjmRQkxmhpZsdDU2O8qDA3pgiFYS6ZW2nahhu/LLF
8UGTeVvStIncst5HBGSvYoDzy5mfIxBvOg8KiJstYs4utklTdjTRxLo/ypaeqY4AbRWowZcStJ/E
LM5ea9z3gwEqtOgzDihSzswEcipSu1yEwY0x689CLSsIpEly7BREHdMHqczKKdXR+ZQIXgdFgSSN
4PZAU25VCJiNY2zuCGfG24Gfy856fE4kWwMvb45OYIP1pN7/yvnxiO418AKVHTVHbdcZnKywFJcb
A7Mplfl1mxXRTuUbWyeGG+MNDd9jDXklwusVScoJT1nMK1ReN7rS381tfHRrTm+db/1kxrxrsI2s
3eiGpriOIc2CKppwNVL84Ea3dATRlXPyVSXyjHoOV12v0a2yxnsRiXAHh5GPVcx7I8/d45VW0gse
ORyPqvKcany7wZJk4vqIeIzoVW0GZ5N++D5dfWXGhT2S8guAottH00tPcp3XA31Pk4gEPut+nIwd
jbkE1NiW4hEeIX26dgcO8cpxN820dG/G7p3uNgeozxMVBFXtfSK0RabhgQ7b+8AHcaAX+g5XwaFL
+YaIrdvW7hgfSeIm9MTf1OX1MDbuA26A4VCbqyIilka38M/aY79C8VqsfXfYx+qEEHRLJgNw0kDc
TVbUcxo3kjVXqCudIHBvSBmP40bf5HpUAN3Pxo0faZz65uixI8h6NWUWo+kKb/GUu2SBK0RY64rF
IK2qnn3tzp7TEyJu5BXvhjsn3mT0lLYwSBgh0R+qNS6FHyHoRcUljLhp2W2VpWnZHUWvE2mbHE3l
bRoSexcYA0d9qtSEQDQ/5oEot9qYn2Ca3UUNISp5ngDm0TDAcO3a5Tro08ERPwDoQsMuj4OSgpsc
lWZljFm6j/qBuN9wr9l5dWhjBOeWneCkMw6+XSl09sPu4GLiFm7AgDnCnD4quNpgljJuwui9NrRy
fiCBhMpwGirmag7Uk634uCeHagtSQWz0mOF+PX0sZmYs/eGvMp+vR8P2N/Rr+SYibRseChtocRGh
Tc3UdWk8opJwVk20MB1aLqipVROiRwZOVc5XXJXoBHcVhyBCWj9r3nrUF8CPyx+O6A9k/mkrtXHW
rht+ZVPyA6UJwQnUJTB/tQ/QWd1tKHrCWwPEqlnyJDI/IR4lJvMZReO2SQk8CTTxGNqviIDJwrDx
jdRpiW6rjK4zcWMr73YQVghGmTvgMlSGebgG6/qONcIiao9xS9AyFONsShp8+BD1zdEuZjSnPm6N
hJiKaOKkjLERaxlQiRSyN2wMZM7ZnQ4q4jAM3YszOV818A+vzCzDc/uKK9R00yMDSOoq9Cygurta
EBY+I19IuvIQKXeublUe8EDsw3p90O0OiTIpbSvCaQ5644prJhfMGbKe6vLVyE+1T53C3Cpv+aAz
UC/c4qjjMc4zB8u/MB8jzg62c+CM/pzNzpo00Il0qrtkVN1tmg2fc2d+EcKJ3wQJECLg2MvMm5YA
nTVhlyB1e3dbxXhuFvRtIdzpMPj+SW16He8GAlyG3RH9zjnCypvHFS6ZULFWQYScPTOWMxAnP6MZ
7rpxvMJTHTOqSndzM4GUg8O0qtyBQXii7pSx61dGq+7HODPvyU5D9EIjNNwTJvGDAKwTat361Oak
t4xhrUAS1JBk51srLMtTywQajEROHuq4NdtlajJUXjw571mm0yA0EjyollOx9zvPISDsiRHA6JcP
sT3tCs0EhgjNrzPGkmJsE69Ta7hOyWAKaEuuY0t/gW36y55xEZYCS2xk+ymCdAP5bBbvmDa8VQVW
mw7NQaoS1qkk5BM7A5dPBMg4Yurd2KEkwJs/8v6v9Ll7hs1oX+XxXacaywjdCj0nzz7yzL62IwpA
JKNBeJ1QWXS4w49Ysq1VT+BEx1446AS/kq36OHbOp3DE8FY47mtV42hpjPRXFCvW2u801DY2aRAG
+1dqnupE6C9pbb82KHtokGqbNrBI7szx2OVG7iltQ1TYiC7Jr4K9lscvZWtmjw0IUJLFM2+cETvF
kfKcxyRQNkSR+cWUbVSHKjq2lVcrrKuNOqbb0OG3tETMnlM066Ambs4fu3BrMR6oJ6BUDsI0DElX
kxaue8UAoDFg+zLScldOfb/KCaiG1O4NeqrtAtud9hauXeysePUtcp4ik4EOsR2Dh/XHWdt1DPQi
uNe53mxJcqEPk3LJhcvLNGOlUt5ErKKt5lkHUQOTg8sZCYIAAh2C4nqGHKGdbAaqnylX/6saRNuQ
lC2HPtaTqaX4nDo4TTGFRtg4XzOmSzGhdB72FccTGMmhbPPsPVBzR22zvREJnF20xcZ6QDYaEykK
/teEXlPftjEenpTJB2eylCwYDOliG2K6ZJo4AVech8WWPlsri+Dode80uyzirJllYOOa+D6zbIxP
7njgoC4IblkUta19C6XF3zqjoYCgUD27rPv7OAN97iPeCm2TzkmNOo38ZOTpc8sBxx64BUtMzGmO
gw7+e7j1p/RFjckl0rloDaGl7Fw7pDtCrPZVXTyMQ/PiRA+h2b7ELVFtWPQKLwFkmsfWgV+jDhpr
5ceeAjOEoDhnXiewHdvFkGi0NjjeQk0xDrovYdmEG/re95oeWDsUZfnOxmssNMDGuFDRCM6adqvp
GXI6n8GMVutkjAf4osOvlO/Sq5TJ3ZVR8lc0WD/p3++Wt3iIre5dUOUi9Sl9rseBatjU7kUb7MhI
y1aOn9froXvDlrftbfc6grcqCFFPqlYcv6pKSa58P+AT2M6DzhRkZQRxSTx9xugoMFZi5ictBU5a
rsJB0ISY1fE5iLGH9N/NaPDqjstA9zzr3VumBfqp4Nu7bef6pI7R0hHAm6eJvCGsM83x1RmPsbP0
YC0bM3K71CCm264q6m2jgSKPqhGknKEFG6B96dHR2tX/aov/R9pig4nHf6ctPhV1G/6f9UdStP8s
MD4/8B8CY9cCM2m4Ykn2NhatMCrivxGUi/YY8bCr6sJBlKxa3wTGgCtNCyak4IJ7QVCK/3QN+qc2
D3MQGRv/lsBYsw0Uzr8hKKnG2KZhW4bOO6RZTSH7nwXGpuuUjTXa+rVxxhhL9RaUG2OZKM072h36
Tl+AHiD0KI4kOkDHy7rcSNASWlklJ3Rx6QxNtUHHFslZn5naoZB94LT2fY9EGA4QyZIjPJr2mL1U
0OvlKjyGyq2UCsmbYXDUbB8ZvXsAliNhd0HdVPn+rJdZcOJC94/GWIW7jkjUA+OCFdk3D8iEAm8O
s5e0cN7DyXjAAa/u8/40lkDJkiLaWJMmDj54MSUfmT9g8rWq8hlzwlOmDt31QIyoMugbN+GEaU1J
uY1DsFp24MB/NJ37IYqPpg9NijJfQcgG0SQugxMfefhm9M19C3COWTvcjiLD+BLm1adBAAjGcfuu
NKy3ykkeYM7fT2r7iurVXuuiolpB4aR3SEO1QVztUP+i1xX+dZU3JdpR98uCA1FD6hsFSXOgxvGg
l5jDOiqL2XBjtoLC0yxeSWe5JdDyXjOid1FatMgguwGngqfmp/tZfbBUsn+d7r138TIZpr7Emw6r
jAxE8knBZYTNK1UXuqD0xiGOr+jqNzhRya9tAIhtucC4O/RbMwXEHv9f/lAoxB/5BTCfxScEdTRs
8/cy4FtF7clsz0p9XMHzMYzqH3D6n3wKIFqFna2xn91Qe2kcegnBEO9dMhxdKHFuQjPCru51BQQm
RaDERNA3MocZalATQfWL9s2ItiX/5Zg08WsEo7iaU4uywjB8DgMGY0OaNdttkOwAgBLNnKKDEOQ3
RdtRKTEaR+Pa9QlusS3SGU0mbEtEQ58LGHVm9aVDb1hNKoTlsEOHHty7tg71SfuLAgrY6/Ip67ny
MrIEjxCKrwzEAtPsY9wGKLVtKuDk5MGq40MrsVi7KSOrye7Y8erwHT0bJWObLGw0xQhfaZVWKabw
wf1ZihRA9FDf5vkbNXvwxUu4hcb+AD61eNReE52vCr0jFlWTeIPevzZGxtrsT6Va7AvVuQ80Ah6Y
tlLWm9O7KD3kg3KbzCZ+ZTTPtnWr91PjGWSWUshfEry5fDfJ9GvWxlNqgYmi6XPbOSqx3Qk4rk7w
SC27r5dCYKUmL7Xmvxq5e2o7Cyu6SqR1RF7JkHWwTkr9l9mqdwqU+xYFcZXADi8dshQNokWocNHL
szVoO+WzGKxfePvrdZLphOz4iNUJUXJUcyb3Mz64tMYNB/c7TiPaVkZ0pfSDV1UWZa3GvMttPJhV
6p9EWu2zIHmt3HygjbavDcIMYaLvND26qZ32aaDq6aVutjFz9mT8/XAFrJRxasAs08ssgH/4Ickl
LuN9/UjiCD+ybdMLUDEhiBsxV3D1QL+tBhHgBTSOc6oew86DUHOr5kzQnYRImrScvniBH1lk3ilh
RZ59Hf3E83RQgaj4Tf3oW/FPlsnbHay9Q9bLaox5vwfoNcnWwMwJD/yBKmDf7Yaewk6xfB4mL/xQ
ujNwkCajpwMT8QQZ3NmEVS2hldRoTr8Oqq+4VcDXgBOqn9pafXADKtatxjHdx8ZdF94whKckkzb3
lhG9DCZC6sYnvqLtDoMyEPtXDHd6Pj3QFoAJaLN7xe9AwWOG/NYXNhKUgm2CpU0Zj1aqPrqws+HS
GdXaboe/VHHyGW8zpYY6Ev3la+NCPxweWoOspCRvn7SCyYo56VRV5pxAHHgXzswlJez8xz7sPxuj
eFDL/p1WJuESc34iRqX3WsXd8cmJroCl4+aHIR5yBjfZh8KUFP3xutfN5wK3IgQ+x0ugC2k5Oeip
SpzAsLL76UvT86dhqHZmFH+NQX6Mx3mr6CU8vICrSdvCDyfbyY6I1047RlY0huKq3OjFSakiIhhE
7zVd/qzy9LpjxxvVJxc7MZg5g26EFLyj4ul+WjHnii68ix3xOU/UwJBj8iQRFmInnTYi5/w3z4vM
fjZPUW8egzTfJ7H5ylD8L9vXr4qCfkH4/9g7k+XWtS27/kqG28Yz6sIR2SEA1qRI1VIHoRJ1XePr
PQCln07evOm0++7wgKR4SAIg9t5rzTnmRPUzUI2jJ5MHNvQHA1YmZKjpAkHtQGPGVTEp85kKW0xB
A2D1AKMkiv6t6EGvTZujouyGOL2QcpyzzwgQhX9C1xxIaa7aciNtkiS7Jl3y5UfKCXF8tQZvjDp9
EGcM66UrJTucf13DBCBfACsgBcEXcmfgw/CYSIGh2opICa6Towiveh1RjaitbQnGgMZG58Qx+H7m
K2cz8z6IS8/sejYuZNN7I/uPwxDe+rRB846pddOWCrSTuUlliM+Z15hrTUHaLZjo58mSJg+628ll
dRyE+DIGTCd6wpwNLvIZNedA7zeiNt3SEhtXZdRtc6+0K52ybUNsu4hPxImaeENmyLboAZ9qxtMA
3NOez3ZLLiRm//SoSMpe+4P84vchZdhaeU+VinKwTw0iYgHwnAUiQujhyxoaV8Bon/TKQ0FlKBsk
nyJi+xKRVL2ZTLyYNPraFv98LtS3SPrxWvXCrrG2EssMDMn5VcnlWxVeiGk1rE4ImCAKjxm9fpHI
aLRl/sjM7i0CHeoiflN70qT0kJX0xInI+mpV6OmhFsTWMbSC6x0p3UJulJsc8BF0EpK9M43zppsj
uj0s9y2+nNnQ8qz1abnClgzQSuTMzbzROzKlIGNPZHTjDFHUCsxMstULFdCyuu90PnARTg/YzQ8V
iFmO+EsodeEumvTPIJY3OvmgTtQL78DRCXvWUDIFFuBDZS796JQ8k1eW/uImL6KNSSJyF/emLZJc
uu79MiEgOZMPoSY7LX2pVRFm93rBT1xPyzdFje4zkFJEI5VfkBfjtVk+KLFouVFBtlWWJMeiYT7k
5QI/B+Uhp5mAvcl8NHJHK0wElRRDqCw+xbEeQLes8LUlN6NO6cDPo1s99b4yOP6ugG99wLbmVOOT
3ph78HEepABENEJPSF06vCtFQUI7tcxCeZ8otqt9ck9GANEFL+m5UwFI+hIVhyrhiogJ7N5UCbZM
UvFJELA0KB1ngifi2655CUaTp6GgCoPhb4UjhHwIMlMwRcO1aftuleupnSrdnWQWH5p1USzxtdfM
zxpHkV3X0KpqU15ZanQaA7xhef7gWQH5YYF4qeFFIC1HA6vQh5YBCcE1VB0hHmB3E+0uB9tWTXat
GDI/iv2XRInfo9J/K+PpHCjRLX7+M0yrE1hQCxiteFBqPCZ1SkEh50SUpQhf0/BITZt84Km8Q13z
mgn6IddAPklJckew5pEOG+v9wSNAR1inUX/pc/9JgwfpUvs8aKXCdTeitTnhIs/Ue0EO6BvD/6nA
QjtZODxrc+p22hQXj4k1X6WFhgnXyukjBqGAgHqN8OAh3VjyVkviz0xiXetPe/CDDFrm+BEhwkRd
CP3TyEjlnuG1tXZgRi7gQFqFGkYGfudl792HtdHYZgMQ1gvCk2iRgzoFmoLp8ZorWLOjmgvcGCS3
QEl4b8pc/HQyGiyd9+arwb0OMoyet4f0cqTzq9b5UwwCY62XHzgcbyOhxEKIzWcw+2cj6D7HtvmS
Iegx034PrcxfFSL7KvCi21agZJFQP66sbtOpTbSVvPaW8sVm1PqjVHkHXcbGRfjOa+tTcMK+sw7J
eKb7UEcUyELjGb/BwSvL74BM3NUoJa+9jDFcgnIyMKGf5Pgqtfjjzcr8CBo4OCIqVUmMIVJ0BiZ2
/b1JdLreRos3bx7wcE70X2gITdvvK4L29HRn6oK8GcWS4b+9U3PzXYm8gHkvXbxtPpBGh8GWgrao
Mv9vawMD1/DBBedWwTJiede+ALDmkxrdRK6XB7GLxTqeUfJXkAKWrVh5tQ3IKdSih0HNaNH6DP+2
l2oJ8r9pxt5YON5EYDNCpB6YEKyrFuRVqQ270JxUaLcofAPjpvfEGxmai0OCzK4pBxZBtU6+Vbru
iLguc9raFe1ySoNbuC2OKVofGBhvqXhq26otL2MvPYqF+eIV0VGgZMtPlx+Y2VHxzmhrUKGawGLb
pIPvupDfVBPrn0CIrrFgbqoBx1U8hccg4wpVWo/IrCgXklzoKuFsuzPUmwqiRdxIj7ERuJiIN6XX
gSLtidgy0gOQpqhXaX0m86xWBU2sRwyAYb/ShPDU1lWwDhVMr0qOW3LkGmVZDXStF6+XiMWi8yn5
AfHk9wLWYScjoQ9hkOntId0oPV1oLzUeFDV4NIkzJOvzDPdt5Ret3eTJVytDQS87QrWfYOx8hYH3
6U/9My769zbQSUlhvk1mGuvvi1oY32VcgLw2B/ATxWYICprUzJDQJkM00j4iOdtJ0nCswptBYrwk
P3pj5hYWeW8jKS1pP0wWaDllOEpHUtH1LFr5eXEPg2PfRLpmxyQnwyooK3sykjesiNj3ZoXPNAQv
QXWjxnSZ/YJhnqr+sQnjWxn5hGuNwVdkqqhF7jXGPVl3P9pZ0zWoobHN4AouGrvl5kd6u2xGc4aX
rkuhu9xNkXQEBec6peqRCMuCCjGN/237T7W25d8EYdnvUECXLkbIz+V1WLDmYOXSd/5Q+C7qzGxW
72s6LuPlD5fHhkJuNyAnA2DTLZlIs2xwkeB2i1IY9iatQLl6WzR0yw0qlA18FyrBmR7l2DN7Ivam
Eq7eGJi1+4d0OhD9164vRPdH4QZqmWTauL5b9HB6bN70bTcA2l6KMeTi7bS5eTwXaBJjxNEaYMH8
1aZn8/fStNp3foWYy9Yf8s5FxakFsrdVOGkXnZ+lqbT6FgH+cj8X/MyJhU0pCTTQlySr5WsltaBS
2p/rPT+by18bsLPQ9s8a/p/NKelcPdPDmXPHAa3rwcaLwLTuicCGnz33s5cAxdBeSsYfUeayV+I5
w6JuJKou825e9v+yr5et5bE/dOTLg+C9E+b6wbZULacB0be4HsIlrmzZNb9nw/IM1WJWn6Tp/qja
lw/5o6IlPEBmtk25Y9TK94ZQbbNOgp/9q2bE87mCSuPb8jTOOkogGcx4SunZTNdviBXjAotPYr5J
I93YTP609v0SeY/IGggIf93qK0o7+X944z8+w7JpJJhoJTmQf/7y5+iFAZRbolUQMM2WikUh31b4
mfRacYbbZG7SL7vqx17zx6/mR4S/7Ly/7kGlDM5060xhqtdKQFfHjczgVWjx1S07d7lBBL+XDTNj
jOOALidQLnaXtIKX/6Pe9MqbRJ/EdSFqaDPqlB96T4D6z5/OP+vllct/9p8+ZrUFDWyGG2c5E7oo
oZZATsjykeVBN7bkOf+4hpbTZ/4DfQ4AC9QZCuaP2+UMHlqtB5Go2UhqXaCh0fZHkf2fvq+eJzsv
gOVqZRAPl/de3nL5tFN0Mpm6MTXM9Wr3cybNe385k5a7v4/lhurOVyRNngyXNny/DozkYiwOyuXv
l5vfX+sfp+jP5vL8RBl0i8TpRxD+8xKsnBvhsamz9c9RzUq6+rJf7X4V2svXW06eX0m2P5+FYtet
6warb2CE6+U5ddGrLi/4ff1fT8Hl/q+O/Oc1y/2fzb88v9z9y2M/p22xmBWXp/KUWZSGztEv6ha9
z5Z45NEWO/h2y/eULY1AYhktDXb3CPOVqaFzXM7pfs6X1ml9Tc3ViAi6zckbSpgGivmq6eNrRoxb
X82qC4jj1BqvWXrIZ+OaZMkNNaJYrLaKgEShFNqtMGKdW27onIOakSraaMt9Y/HTFaLfO0ZuNMzG
PIkuLTSlWIfQQGGHv//7zcwkbqE35buYwItdot8DLoUyOd94Yc8osNz3ZD3X7WWzlSGFhxXpZMrQ
+7AqoBMsT/g4btAJtGt9tg7+RZr8e3fZ+kPN/Mfm8tR/JYz+4/nlpcuLwsHIkYjJ0XDU8Juuf9/u
jz//2TRmofUfj/5orv944PcD/v4vf/fY77svzw669pp5FX5Rpdbcvzz5+/qft5Pnwegv/z0iVB+w
NFbrZUKxSMH/7r/546P+/jcNJbBVj5La+X2riJNLSsQXSERAXn8CiH43ieec5UZwh1uC05fYxKX9
gvqiwOnHzfLYsrU8sdyth3iNGVjYQM1CNPCXqNOfLEg/JnMB27nvUjRnGFnih/gwXPx/74MY13GU
+UxCF1fL4pdfbqxFGe/P4yjBsdU6V6Tr0pnRFiX/YrAWGeBcrWZRUy1zJmKcmYvRwF3+EMtvtAcE
OvveftK7mhh1tBqbLutlnIHZ4sb6oS3Nhg4R0UoeokteYh4T1aPPtLDMlvsi0rj9chfH3GtK78D9
jS1atphJbFDGVFQq0YaG4hSufZY2mOwzoNqwqImVmcPVzDlZqvjn1l8eqyrRYBXak7oMYni/ePCX
G5r+1f7nsUgc0DPn4DWI7ZqN+x0ZiZugZC45H88lemrZWphPv4+FPeof2tdIBcYo29UVkc9MucAm
DAAy/i1FdLmvV/Kjl0N+XtprS7ctpDOCvhJpBwSX/92NG2foAatrKsbzvK6cb5at5Uj/5TGSR2oK
g+XHT2zhTwfuZ3s50PTnu21jWvZyOJdDvBy95eYPM387D2L6xNQra8rt0pwLFyPNsjkuTpvF4R5j
ou9mN/1yBH+ocb9HdHkwyhD/Awm6aQWRPTAFVb3RucovWbbqfEH2ujkNYrnvj6Rcl2nyoM2G26Rr
8v6Aw6Qhr/3Fm5MMFjrB783fPUYFZiuEtbRZYGILQWy5aTLKALWhxO7vYyPWfZigVJct0VOJrgMw
NoXvim8VO2qQmgvy8Flb7L7LcfKXQ7RstlxCPNkHslPXc6TtP4/OcmB+j05QSSxSjXG0l0Pwe7N0
Rn/v/vwooai68Rh/LUdkOUB/d6iW49PncrH1KXctB6XQrTUaYZ3Ub35pP4do+eWZEeoaJB60RAKj
3HdzRX00xm3sZWSBLpy7eXaOIwHEErNQmglx8eHRSXAXJt/ChwDSDHxkuf+zafmIdcWA9fOyC8V5
P/7s73lruSupHWvHkAYYRVHotLLp1rH5tFwgl1+MNQ7AZpfNn99SroeA+KmfFSataR02pa3M/qIF
yRAIkmyLieGtAlGOtwPZxD+JycuzC7rBywbB1aficTmXSrWAdzjf/N5dtpbHtNmk2DOBWM60YMb9
CXPGyP+XVvzfSStECxXC/1iSSf2v3Hlr3v7la3nl+S39+tf/dv7q/2VL9lhNW/jr38V7Kssr/01b
YYj/IOnClHRVpDL2T12FIf+Di+QsupB1yG6SiXgim8Ua0Nm0fyjURDQLPpukkvDwR7Sn/A8dmYZJ
6qeBEAJhxf8LuE1T/p2qQlNNYPIEKZgq7VJ4Rjqfofh4uw0zv/7X/yb9dxUhsF+axrSdRbRxqJ9A
Nbkm5oGH8phsDR3nzro09p5MioTT3jdv6od/3zxCIcNQg2qJwJRhQtr21BSHlmoKyv5sQ2lPQzsv
bq3ISTFxMKw/xA0arR1h2smGSvE6e6ODg9CUMm5Ky+RB+iwP9Ll2RAhHP8qgj+F/ckwuPwy6f8na
9MKo28yfWvy774jY0KL1aPDPX5QjlSfjhSZSAWO38dhK0m3QQmszlQvFrY+W+Ee4qf2qiMMXLZRu
/zgh/ubNkaH8zburHClDU0VDpI/87/dwnnpDGYHj3JoPVn8Qv/NbCkaBLb426/SbhOPMW7Xfxp16
m2OxOASWHd8Ja/Nk3ZmGPd3Q71OvElz2IxOwt/Q87eJrTCzJOSTC5NoWdu2G5/ENkQF2MrAZ0Qbi
MPyPj/wxOCoXcVOYXz78P/oK02P8FfeuflFfME4wWc9Bt620U7Mk1q0Ef9W+lg/pQ4fSU9lpMw7N
NSxHmVb4VFBOTCUX/1V9TI809j6pEirbxliZEJENyvor06nuyjMlU+lQb8w9TeDX/AEZfvAR3fN1
1sNT9j1thFvmO+HJ2+LgiuVV9+ab2/7Y3tC9NNfR17hNndaZRhc9Nu2Lb/lQ1nYDkDUSdiJYvHcU
xS25Tk76Tk13oJ+wq14phqayWz3QjE8g1MuuTAvkfk5ufPDqTRJdx8tk2P7JJz/VvM+v8ZdPzyFd
Caf8XttMt1T2s6e0v6dTlUf4Glb+cXzO3vQ1jXmPGMrvqLSNk67vYLXGvptFtu9vO3PdU4ojfRmF
ioH+AxXOc0fvjOYlzSyU7Jl4VcU1mgTjWr32B/09v3g3TX6W7wDEm1j+4PH6dtDY1i0g2HO6788+
I9vWv+gHlKKjo1PzUeziLdmXJj2VVXDNHeU7cv213K5xIInI59+pX8fdGmFIpDvEJTzLNWn3l/C+
CU7mgQB0gxq3bkdu42aHaaOuAxeIIgVAwH3ai/TpnYB26KfpmaUoCPgbz05eg5N8Ugj+2NUFbREb
nWmqYcJZkdF2pHeeRZvxYD5ZgN2hDedO8lVdESoPZ+J91BvxRe5c7dbfGRUhdivKyxScesm27jv2
BBX5hu7pEQGCvI3e2l1lpzfyLbnk5oP/rp/b+tAIq/DJezCvU7ji1Mad0TiI6pWdfk5v+p3YIMA+
Gtea5NbELbbZe7/OCjvaltvk2QJQtrK2qB+ik3WxHqcSnP7GKOzBbeyUX8cq+erOOPLagxzdo1Eq
bwAaIAtYY/ARWYjiv4j3/TPgJeOq4h4l1RsUmpO4zZu+JawMQ7FrgYl2awwIa+uq7enTBCfkT3pK
JtAOXAz62I/KpnApb/U1ioBdRzF5YkeupH5Do2zrFVvVWFV2dU5Tu90FpziywTEGD0rjjCJ2HNcT
7VZ3Oh9o80r6TB4CF0f5C/6sZCOvUDJcYmi2m7mRu4semtfR2Y7b4EFlgY/Gkm7xjQHFq1lp995b
/S2QT0sD7tR1u/GJKbyrWivr2qIWRg6zGaudiHlmM/h2TeXpRmkfrGt3al6CfaTTURxvxSfRSZ0A
se+tdFP1/8XFmeHvD1Uf448pydwS6iRJDHMa2sI/xx85mVB663K5rSGPZda0wZ72ZIa183++DP+H
i/D8Npolo0ZksJP1eYj4Y5irKmFskUeUW03q7+e3YNq2G/3hC5J/ikWmYZFUMsT/cy7wN5d+GUXJ
f/x2qiyayClpN6uWyDD+59sqfqnq4OTrrSTM9NDQc7Uhi7bF4FeIfJApSBpKKCtZe8UjbHjVkcy3
nFwCx0Nu3xmCvlOL8T73vG47UaNzkoRlSEuaJLJH8Ri3w83g47Yh/qFeS8qI1Y12qmvOOSYEIxXr
CSDeKi7rczNwyUgmKCe5StZWElFlUsqj2o+mo0QG9Z41FOj6US5aDZtNiKNDbC08pLngKuZ02xDv
RPefgZ4apKx0tNPyh0Yz2jtfq+WTlWSHkqWrk8ZzrxM28s5q6uNgZOFm9BnIPLF4sbp852s4HMhm
S7SPlu5bSaDTutIpwVPGEvIUnxLz7jSWNoo47QycB2sdGsBKxWsg6F5LyktlFxausB7fE1ON7hLS
lCf6gcvCbMvJrHpdVpKwz0WkSIizn+SCaIjKmqNPqvC7rZr4LC89xFy8i3VPPYVdqaIC0elByQil
chIsY3PcamV1ZYUeo9VK10OIVJ4gM4UPaX7L94HkcU3NAgR6wF8ITG1o8vsSylRhwnVBUAFs8Awx
D7AkJRINAr6MU4Sp0AGnx8BH4w3x6YgdWH3vrUE9Ww28Fzldea2RbLtOFjAFafWOuCx36KOLkgsf
lswny7TpXoNPyudd5Wb6WeWqt0VCyXg2yTcRQT8BoFo6aDqO9lB/bEMEMirO9h40L1YlJgkdPUOp
UqfVpOt32uTfiUVlR7F0FnGlwJi/SMNnOWi3hIMoG3qRT4NePBYDep6bVgxStx7q2yHIyA3x7wkC
+ozMATsjJzAKIfql9dO8rZJ21Ycm/hkhWmspcpZhtnaKAl8xVrdA8voMRq1GvA6qMdlRZfzjaRSR
CUv4aFBoD6FMwBWiEqLPONImMqQoF+Clq8K2AtkZdRh3kV+A+mz7x6xIbdHsc5uwHXMtDF9Yyuhs
J/f0tT49EvL6MUOhRLoCVOKNECPM0UHsMVDoF0TNhAAxMjRnAh9WI923hL2TTCdpLJyCaNi2vyuo
nTcFhVpEYkWbwI8NNhmKl/mYiQShDsmXlfhrA18iDWanzwyXpGi7McutetFJ20tRJXTGZGc5Jt64
RA+LQk/CljAYUPd2LZSUlGQ3T3rVOsE2yHGMmXhl2leEcXm4mzoNsFn3YKK5wNoAfVBkoUymEYY4
csqQhjJODqF+SI1KPyi+r27CNL0ZA4S46P0N2TWNedCoWoJAhNakBm2cJ4XUEoiNWjPnhuAFcMZM
KnfYEMdtlLbbmuwzLH/S0JIgUN0KOYF1au77ZBlHlZ1rZD759QRckisfbnizdkxkzVvsLnsJDeQq
Js8eJ17mmpIY7sc8XBu1IO+XG32UgZOHFXM2GdXRpmzMC+KgzM4EjUaahKRWHeEK9oEYA5Pr472h
v0XxDBJZHgrNp6yjLopxEh/y/EdaYMU/W538wS8iOkwkD9oG+Qp2WlII8CF7rYIm4fI5kPQIzEf+
Kn1aOLLche4Fvi4kqJvpljwapotMAYqt6dSnHEDXKtx0GNY5eV/kh2krv0SFWzvVKTkNJ+ktoXBy
ALasW44FdXTFtTt+Ge/47ZfHAfHUd7WR3I4ZwlE5my+r/BqAfn4RBmZLwVt9VNcDiK6Vd87f0wNT
dpH+wUp+5hjpz+ahvgu2pJiryHG5zt8QLWHU9O5AAYCYZEfZImoUij61bZzFCz1OwK9kTVX6nuks
TqAAw52xk64mFIwVBcbqRQKibRyRefEygwmirRMf+G5ezE8S177C7oUwszhyVAIUWl7YfZdkajz2
R7mlArMSUOPEzHpQDTjJGZn1Y37PRN6/0EF/NDY0Y27CjVHZBoNYxkRD+U5ep2iT2eb79BpNK2NT
1m4uM9NejYxNDHm6A5lpK5UsVdazJ2yf+xTNuIAiEInOyKcqbaNLB4jUPsE2/XaAFs3sqneV+iCp
Oy3i6xAodLA8WzzBs+RaqonYcqmMrorSBUcyGxPVleD2+kWT8Hw58bXk2nRI3d4NzXUgkGXJBYHx
xK4yeygdolv9wvWfkmZToN5amWdi1KgYKzug5NWzXGwUGA1kGo+oa1fElAmUYG5o/IY7bk64dfMa
m+9KM1GJrXSnf2Yfx/y+xg1epUqBZ2qb+nFo13JvR6BeOsp5K/QRhOVcCT/JmF1+obFRqkP1Dlmb
w1NSJXfFeIWpPLmx9D2CUlYhenbbd7vBehHOXMKss6bt9RdM2t2W0yIVyGhfzeBs/844q5+Ea4qx
y5KsKfbV7HuX7Ik5o3kPahWTXXQ2w4P+CZL1Oj16N6yf6hcigcvstrnHBMx7+69MfZ+zY7HrPlmT
ZYT8fSnr8KyfUnJDEVeumqf+ISQRUretMz+b2G3yrUnOOPzrh2Jd3QUstUj/euEXgKKRxVqEdBuv
NweN5aZdPsxsZkc7xw/aXG12YCzrJAIVLkayJ7RBxMshKyNlltVPe5KjeRnHFApmYbMyxNU9Zeay
RJe/KR/IsSKnma/Jf911l1x6hkOCzNU0SddywtilxcZONFhInuPK1o5S6RoHb2+yAjVZ13Ck1vwf
ZexwgOB/e49t/OhPm1S39XiTtAfhXc1cVKMSyh2cjRvUIeXZupntgxNehdOw69DHQdJdc+aqK09Y
lZvq0MbrYU+D7URmIzOb5HO07OhZtI7JkSAu1rYkj2ZMtmF5vVflilDFfBUwN0HU+cx5RSYxeGyI
8mRbCFtMWe/te+SqW5jX9THYZsOKzN/4Odk0us1kgAUYFcZHDHfxDXlWUKJ77PrUeVcC6nsEY6ZN
TdVgzaC7/RGJWJc508nirGGJSl3ATV4rgYWLPWh2cGVFnu3j+L7bMMuz7inBt0+klijDxrSVXW1L
z9IaDeZDsqGY85JCeWL42CWncK08ZNQVXON4gKg53fWpO1wwHZaX5Mp65qVZRzPmST3FXMZ8p3As
LtyfQbjyt+kZVvVz9wxY5ZXvcGWla2bbYI80bUItxLdOUmdyrR2W+eHGl+yRZEZjDTFFPHu3UBka
u2VVV9i9w7K8ua1vhJfyoCEPXDXPJiD01Wuwqw8IhlymCVdvcC2iGblqd3co88zNxEV/Z62td9lN
HxlCmwsqfek4rPOzf64+yJQdiVs8xYifbgTFRjyiPhTvraOduMKq98o5fIgP9JPkva/sVdI3yWEZ
8W1skxjB6K4QL/pVPRl3+SMWFiaYQK0y3/E46xCAfbI0IOXmUO2kZ6PeTzcs6c6MMJRCWCOG73C1
SdG1aJ7xYzUco8UTa6epU3h79nvq4OA9wBQoUDQ+S4qrKJwG5lkjEFFaG8Km87aBsCWtnePkBWu+
Sx5fSdjL1Z0c2SxSKbp77To7UVbpcyYLR1aV0mddvjOrsEonb47qFXnXSjFXmCau8sa6w/5K8whF
qU8qcoyBww5p5qyqHUoPZPbDMYT95JrWuTyjDRTVcwkzil/ldwe3Z8dp5z9NH+l5ucyprr9PX6mu
9Ki9X1N/y7TIcsdLugHrd/XDvSK9A2aIzKvfn0KUqU6fHCa6YUjBm4NZ0IDXT1z8WxIW4oPX37fk
5vjC96orN6bh5tGF6481jizB7uN9dze6wYf0JFgOK4L+lLxQgVCepRsKIB2JPDfJblqXVxSeSEbT
q//KuMTFQFHerG7dnrqb/DasV9oHjh58G08I7EzLoesOioVlMxG2fLkGEzLjsA7n4GEoHrB4TLo9
R67OdlIoSmuJq91L9NoYNlGxzEuvw7PnkbNANcxudgpnbARTCoyGO7Ur79VHiUiLUnKL9/Ihf829
I1Fl4W10MYuDpW21bfQyTzyFdfg2gF+BSB06MJ7jfQR/dDsxUDxJW1yhm9YeU5QpdrkVN0h+8Emd
wpiEgE0pr9svk8wHnLUaVo6ViG35xbwTp7N3l21Rgby0X+iGC2YB99gV6I4peGYg9p5FN30wRNu7
5FfV9m+LIwjJ+A1oWfmtrFvsV67/Pe7TN1m5piGCPbuf2O0dHipO6RVeG8j3Vxg6l07caOGu2Yfu
+Kq2TvnAVR2Xesb/Sm3sDPjljqbH7Mvdmo9gBnD5WTcUlN6UtfjFHUnb9D7GeFzwjjpsvGgVlXCN
bO8eWl520G6xRmvBOkiu6ZcyMYt10y8NSk58nawDKTgCkeNQls6IZLtLp+88hsVRfFUptyTqO6GU
LE5EHDnPk44+OWaAInS5Xuf89EIWtr3Kla5Hbwr+hAy/VYlhKhRdo+gZdD3KapK8Uk8jC/TnDKTD
qVK+6+qDtKnqwncC4UGXytv5X8xhspuKScIV6ZRHEDCzBGxMblVhR7OLl6hljrtSv5A7A4nVcNhw
6j8gpuM8Du67Y/dpfPSvnk672p7eyy9WjVbt5JXtfddkTjDQQBcw99SStSeygBmzxMyWNsZ+Oo1O
ekw3KbNLBztOfybM+6UqIJBtcmEtdU4BW3NVnkN3EtH7rtVPcccUMdxU4CoO6qncUvDj8lK6/jl5
yXbRJhjs+r2l5UpZ875ExwL7YcVIcWNuyrNpHsTN8NV9mWfOSsG30/vpFJyyD+vev2lOKRa+d2sX
PlZHwDjUz8vHYVyP2bc0XUYNNZ/N0muMdjREw2o9fBgmHvz1YLGUWfkmJzo0uCEkTaozfdlWh1E8
TLLKfh6ILdxPrGIDYn/JwkukA+g2npDE5tSlDUoGADBukzDagmKVDsvN8nfL1vIyo/e5kMcxMc95
Kx2sIZQw3M1/jb+aPvF4Sfxm26dRcK1FCTTIoDiKKa7CgOtMU9aqY0Jecg0kpCyq/GGTFqhnowE5
bWDahhbdAJfjh51iHCffM3Q0I76GVnDQNZPPhjLcQVwuAptiBJkM0Vp5GQA0/FF4ojpoMuQTc/HQ
iVKRUbH7RBnilBfdGnoVrjCRYpSl8ZW9wHebqHmRZr9C2db9nUSKR5iiYy9lKuyixYS7obHllB6A
6kSu7upaIY3YM9/kgMDSQMDaMEJbSyofYkIiO9CcKrdPcEgOspeulXAIHsNwrZVQJIQI3x0UA9gx
ilfhikExQgic7+RAKG5LZkcYCeCmoNStBp/F2gDVDrTPQW0Z14t4opBi9ocgSq6Ch/GpE4G1BbXy
oqtTB8qg2EctMMlspJKpCtFtQVSEWRgHg8HJC8pDh0ldmpKG+SMz5D73rknovQLJqvcNhpcuJ3hM
j7j+1ZO2TmL8IugsZCPfxf6B9fWlKcTEkVVcjKOc0p0PU1YiI5MKMl52fm89BCnZK1HYroPO3NeG
f/SK4VmPM4TbvUCfrNEvXvSWtFW19yzpSy1IPtc6E/IDcoKN6IWMv8ImwjTxoposVrwYuvZkFnAv
pgb2pTfcTv41zTLtmXyYWshFsJnNC15+ysu9ExIOXGrfEJwqOuTJYxckjKslrr2+sr7LzDhI9YCX
VfConGR8BoB0LoAqF+m+wNJ3ehIaE93FgF6nFIPvCSGQVLEaMsGHBH0XbD1qeWU7PZSwErYwxaEt
CvhlfEhqLK76p3F+M1lmdSoBv7OIfhyGRAMrQehhQBKrZAkE9ckQAQN5KxaUp4kY2kyxCpWBwBmw
3Yd2eupL4anLgjMKabezFKqN8MkaMNc/r00j7Vs0d7FUcLHuWb9TTwsNKBtDgnFSF0twP+J9I6rP
2RBvkU/qrS2oTO+heDG5tggCQivfmj6fYKa21U+51u9B8UROkTFFVfLmISuh3Gcq/l6jt96rwZFC
713VmRqHXQtNhwlzkdJBAOtkqS84a58BX+FPJi23buAKxf14zLt27RcsGeSAFkpUhjAsk2QjVZjE
bwONphLpGKwZQfnkUshiphZJyjSu1mggDOhZNhkV82nxJS7692hgpMHWthkt6kFps9NCJH9yC8kP
3QR+54cSBShJdVxSEpHVclAnuROEk9ukyuiWo9xsTcx1KysL9X0nMQAQw94SWLUx8EixLo2aDual
IILHatd1DXdKCO89UJKaKmVUn6CNmE2zk3HxIGkrGBdlYqiUjrqF4KPLQJBEhgwdRC6RrjICwcKf
6BB+Ezl+W9yYVnYNe2yT5TiXyUYTmwy2Zam5tfoaYKbYP6QYUVahDHkuxhK0Iu4KMEYDWzSnnSwa
/raABOXrwhqw81Vh13J2yhmBNExptUqtwYv9L/bOazlyJNuyX4QauEM5zMbuA0NLamYyX2ApoZUD
DvX1s4Jd3VNVPdN1533MysKSkUxWMAJw93PO3mubT6iIOI8UzGJYw8tz2L45ZJRQ92fvQR8yvsrA
cLqgKLNYvQxjdsaHuI6ki9mrwjQGCepuGhK5QXcxr7N8lvcNc0DLroetH2I4KGCj5yE2Btywz5ki
fkQU4de2oHKtk/J1Ilc0HfisiD7UONfharp5e21oM/R99DPx3bUzmE+oRT6iLXA4FVm2aWYGa/i/
UUwdVSe/JBMH2aZ/t/0T0UtX5hr7Jmi5APoONyCD+7Jb2+Stk3h7qWeH3kwZX1ZPtfIOZds+ExkJ
ZYAYwBHPcNrb46HU+kcDFnG2v8ZxyXZaIXFDppbhbIfIOQfFe25tu5zpr/bw6tZAkpglcOChxJnf
v/pEmJHfxsG+S4gqHuiTOpY894auiLZutaoan1JVcfDI0kdb32ixHlCZlrHvVJvVUofPscYVQMQZ
G2ve7LtuOfT+cIwybZ9qBOAgP4unaejfSSnASVuShhNL9IA+ZyIyVx5ry/o6EU46J859PFQnpBP3
4xTGfBoGY3pGKYlBXVnBtC26xF+5Hl/6QJT2UW4jG6YmroCgcI7CPF+H5Ws9jTzV0FZDAX4qkvjV
DqZ1Vw8rvB5i14644AMgDJjm5K5jNbvzVU67Y3CuYgFJNMz+LnVz1LvF0cOn9XXx0pOIF+sA0PGx
VJxBi755HaeCItrvnydgZatoDB4N1yniWRZ4Ge4ct8vXyiACnpi1xi5l1RB4uw4Zbt466yht9o5j
7dKGRh8eARyyojrAHDoNKn22+P3fUprneZ1/zoM8YSeG76XZyEQFQq4iK/jgDvbJDuG5SaekhZw5
rFPaTbdJQ2EfdJoCM4IZllqmPmQZdccCdcyOs3QbVQN0CmR+Q6aCtT/CH40l8WkLnlaHuc7qhnly
U1LmhT9/dfOQQCo8Nqu6yckjFvuyVgc3681GWcK6Swxow6oGKL1M6xHFBrxd0KyL7FYdFrWVHy2I
96nL4GFhDcush9nty4PXEKCmFYY3AzG3Jalrl43y19gOtHGLbjW+DJbtbZRP5MicUTp05tLJhGzX
Idks4Kdn1T93paKv2WsCpNW+CFJ6ENp7HEu23GYhPhwGcc5btEqj4Nz4kbVuYjYbhlZFkT63c8cd
03mf5NR4Kzsv3/PIfh11Mu8832NQF34KbKiPEo+L5+ATTsOO/IvY/wxRiK5DZmGMQ87nllVwJ9wA
7EUxbmshP/cDiXG+T09A3XrWniyeFss6Jc3yTE6cy0nXhXVKmgonAHd8URVmp1iJH6Y0+uJmCBSr
Gcga2rHtEPVPcXeoi+CbL1N73VU+HsX5FzHeyRZVHKYt3qHadTdmor8mLE5sqZvIlQ+ntp24q4P2
ewBTiM+SSyLponKNd8Rf51tR5u1KDpVYVVK8RraJz4OhUHBRR9SRGUgqS5/JfDdbBjQ3JhiqoJZR
dj4ggbgBlaNwPTHRmEf6GnEfXKTDyYCF7RLY8DxMCD28AyZCmt8urYb7wdlaSjKXT4yzQwbtHjui
4o8ff/rLl1NRE/NXU7i2+beUydBGOK2HZyz548PHc0rP4SbFqPS/pYztwB3AgiU2ZcOpLRLy3Ta1
Q5Zt9R1caQdBMARkeLMAfigFvWSgw3dL0Y0FhexNO7meBguSoE9Ps6Byu+kyhziuD8Ra0+M3tyZu
8fuDmZtHq3SCLRQa/9hlM2Zy6dXBUSaO/4+HCvbXsX8PxRQcrX89pMgL3MVrD1lH4g2GwN/DZb3W
9NvAs5/KUdEVc7zqwY5GCZ7Ky89Fm7u7j2n3//iTzKr7kMJ9r5tZp3HS/+XL/3qpS/77n7d/86/v
+fO/+K9L+l3XXf2r/4/ftftZ3xR23V+/6U8/mf/776/uJsz70xebD5Heo/mp56efnSn6P0r4/rt/
+bvU7++yXR0h/lYkePypu5/znxWCH//snwpB5zcwSX4QuhBvvdAJ/qAS9FAJ8rxiDEpAAX/xT42g
IMFVBIGSN11D4LhQoH4Pd3XUbyE/zbb5G9sVtvD/XzSCQga38NY/hLsyv4Pt5CkRKnxULkvsn3UM
oA5IBjSe3ncTwN9kti4LTp27OGS8lWmNrDvmpFdph6i1koag9iMcTmXJvYl4J4/alzjsn0zc2njk
svxcdSB705GDZU7IDn7wjiY4lJNtB//oThn/C2iSCFOJfdX15G0hrTvHyPMPwu7yQxv6DGA+I37X
pxDu411dAtOtS5MCHhvKrWvCcu3I20AkdebnFtdi9k2rOkM0JFlpafhXJVjMWudvZA4A5bNCEum6
IVpztG1YsSxrm4wWXbGieVBV31/VULyohj6IN3T4allLY7JKLdt+Q90JHSMP01Uyzb9SmGxDzEDD
sH8j81gx4T/2LpMochi7XTyV90MaRi+mcr9bY/alxWi8g4kzPLTYj5uWMMm+YDm2oO+ZmaFnzvJv
yzRbXTT4u1o62SXTVrrubIijqrsRdid0E3Mdo4Rzq5dsEcG2dXMyDTliRm6LBZCk752Ox9fZaAyk
405FEOrkyE+GvTRyPKTnPN8SCWsozIMVf44but7s/S/aZ0aQBC91m824dCCMsvQfmbBYVZKCm9dg
yV3GNuD3V0299IzloxdPMKG0RpSLlfFWmcDsZGn0GcksVkPILKfiTVzrgdZwEVcDe7L8ArA/u7MB
Npo52/ejyx9azvtd35sVVPgVABwIqFO5DRp+eBHlp8Lx3/vQVDvHwTzc1081EMw7qxycVaeHHngi
e1BpM+i//YvRDyzggiA8VYbYLMx4rpwgOaKyIMJz3tuSt0OHt9D2CXnJ4JK1q99sa+JDYXPCW7t2
nFqtp9DdL2Z5q5IGTwTgWpXR1l3mQD/3Xno3ptFFLIF/VnkPo0vUW7gy43r2UBU4goI9z8ejzAER
o43ZzQNv71C+ymB6CrX2AZA3TADy46ygQDgwjzfLyK3RcNGlwjnjIEs3TrTPl5aIXu9YJ8ubnLjU
tFvsuIanrSxktIoQjyzq2JNzsImX9uDgu8imUBGbWy5bijDG/JzeA3pHEjc4YwO98kfHup/T/HO1
3Neohk8EzkI97Iur4y0Tsg6aBRNn5jxsM5qZKdf8MH7z/c9NJoZnY33CX8BJbHCXo2ssPlRoi0BX
1Zkip9jkS/LZcNQ5OuOyUIHHCJuo/TalrPE+yvqtDfJtAG8RZ8pY7SeY6yu/rbwDxK7nmEvhrFAQ
MepWW0FNAAScmb4Ww84v+8daG7mLCA5BD0o0QlD2ywWnqLpLfHuN8qshfY5xlTOtRJrnuzqqnV3I
1GFsuHjALg1AzC0plr0um7MVIVscaLQVUKtoFep0A0Zq3dTh3kFTgrbsi+i9Rw0uapPCg+LYEp95
KcEqfqCxaIBJVd2zwmUZzDpciYCo+sgQWKn4SCnLzE+/5sSTKcrX0ePbejl629zykVIzpFqo7Yq4
4MA9gfCIigStJmBHNDfMZsSAtNptHqcA9S7WgRD+TvEthQ6/KufsRx0jJHTj9iUnHOIu8uhlLTfW
cKZHOtJLAZ+ly+m34C/gJAr0Wpi9+ytW6DKikc9Zhct+nsRxCZgQeGlYnOf+pj8NEsrfYHgmAJau
PBk2m0G7DoZD9Wb5I5eoEstjXm3G0fqZ2/lrvKDIEtZwcEomzknX2XhUd3Fb/1QEgjdR5Z2kTUs9
Sb9ZUwlLJinAFjTy4HdkMsk6/6Y7a5PiFxyH1FnbcFO5oMkT9hpuIC3z+7onTcJNIu7TqUR5ZdQW
Nt8JiFS58W/fBOuJ7lJ1MySXHJ/bItzlniA994aLJn9kk+0HmrRfpEN9EXOSvJtmagukaS/qJjob
nRmZDZdCVW+sA4Z52oIpslEdtOaSi/CqSmr7cYyQSdRNtDVVkGIKG+Gs1B3i6jT+mVnN3pjbopr+
iJPhQkdiWCFoGtaWqDedmhHkWiVljp8aRvvurh/ALOWxYdkC40EtFF9zGw2QX3ke0YPqVxpQVPu1
HHZL5b93jU36g+gktGPGoJMT2VdkapSMJe6pEvgMsGVxjlISEo0zFNtS9u2DnBm0VAUwLt08IkNr
7oPBSs9VAaC+Kx16TF0PBSt4nIw9HEb+8qzi9liSTP2ouwatEruKVVtAq2Irehz6+Ro6GfPUICWi
L1U/JjD0sSWjy9wnE+HD8tciM+8MOIOEbElLU6Ztd2k7OoxLztLUc3tW0qW8SVNn0ypz6urp3b5R
/PIFXGA67sukp5XJoKQcKhhtt33LMI8Js+7q0kOh88n3zS1rHediC2VBUvvXxIfRADsKXU3yjd3+
ltbNt03l8Dzpr4PNBGfIadSoYWJMbcM7MnoSq6BOn0JYYghcLuSt6x1HM37hNHntWmgXZY9sK7Yt
Spvbzbggyh4a4jb0GG0mglDIVI83Te4ue3eYkGRjjfAn8Q72P8QuFl6DiEFFqN9kZ0HTC1GvzdC3
blFH1NS2xVV8G9ZMV1PZxND70XfYPTZ8f0XjcVR4BcaOaRbxOSHvJ4KJzN7TY3vqLXAgjnkOpmDn
+oWElpKi3gm9r4tUIMYY0FS9Q38TeDNoo2naKBelAEZHsFi4hdctkG1AAOIXG7MrxHzNzGwhzDTX
MhNgehFOpT2TZlHqd8fpuTBYbfOoOXcin7eu0sAPZ/ENWPmn2g3lmYymj60Mu31/lChwrIYDkjfC
kZzYzQP4PCgh5a5y/OgoEtwkY49eaA6R2kDqSbP3LrWxtmfMpnuTvIRud0U+m2xHIJYrSGPT6kMK
ttT04YrG/dRYlEGjVXt3qfI84rfvNU3xSy287ZzIo50kq45FjrMJrQ4WBojD0myK5iDk2ndRiCYM
gdgL01Xm01ZqQIierRmcpWfGaWX7SKAQMY8HNkVU2HVa3+tORnTB5vCJFsJ3kC/PfhMND8LLtrrL
1FNZPdc9oh7q7Y4ZYjqeRvpiofHONXtzyd74hASXsW8OiYupi7MjSQtGdogIPUgfGrc1DK0XVlTS
rFzdrKXPAFsrJzzT+vmRRdXynNfneersZzMdsZIPLx8PY5O9ztOcXcegG17cCfU/G+6wjwBcbcC4
AmxYInwhGvl7SnqO5/OTerepHi2Ljb5GjYl6VLAGprwRbQVuv+k93CI2m7YXvbAl1lc3iuxtPCQt
KYZT8GLHkugRF0+3yojQwMFOakUk8Za0y7s/eeFGVLO16cCfPN1CJMOy9F5sb0bOkOdbuxIdIrvb
U2GCq2C0q9NM68JLevclj7k5Ojie+zqp6FyMLdgf2q8bpzCMppN+egXhQR+iIBPEI/2IczgZ9TOM
hWTkw5X4CZr2e9eE3lpOsrpUdoNit/FTBEryqL27DF0mQp1juuD38CeUHKMNuDlGTT20tywm1JY1
XAw+t7tzqxL1JMQy3rn+8FoUDFFqR89Y/MSWWeHjHOT3gaHNYy3WsQEGSuyhiPed58+rZexfcIOR
pYTS2p/SgOyUg1+RLTMaaIeLISkgqtK3Ip41ghEGt6XVJnu2uHSL3lncpbX4NNqMeJOx3TFwozdt
amZIZEFZzq1jNsh9L3d6wRoQa0LRDdOD8FQBbJjYtQ4irF7HOwtXMO3FuEn2nvGRMPAOCY4L+4qR
wZWC47GiX1UKeFRtONiooUpUNAUtaAbjWWOCbZJCtclcGon9ELyUEyPBMSVyZ+lr0BBlvNVpOB9b
Kb7hdEQU7vZYSJyOYFTfPRnum75SNHCrpdmCaHeJM2rBqNPhyT6nhgG5rg32IiJVIHfa1t3kM7Sd
TL/OxhnQyDT8yL50/lI+chZBo8LFTPLK2XNefC8kzYAR6bq/nVAGqzlrGbxUZdjet0u1I8fiG4dz
tNZLaPNRm2Mejt+6vHEeWW5OugXRlsvRgUyA3CEUsT5TTU3Ctzn3SGc/WBIbCVK+MMh/lQkK5Mnn
FvDb/NnOoA9780FxNrlTIf262FE/PZ97w6aaLLtJrsEJQdZkXlCOjwBMiLSW3LrMptLEIWL1c+y5
+G7Sbgctol73HaqfeAYExylu7VXZM4Lbz6rhEylhyG0GCEqOugnLhphUKmJDoqF4jurhbOnoi/Ip
VtKpex7gDKzJJfgRs+8uI1S8vsQvMwQoTFsK1LyhPQVNAg1xkuSEbgRf5gYtzoBj4EALctl4Lo4k
QuJgxJbjSkGYQt9HFWEXyj5D6Gj47WKGNDIz53QB9zlawaFT2yKOHXiDQPrQpiP2VJxl4/RXE9db
2S3Drk0/EKkEZSU/gmD0dn2BQg86xbTPfHfYB7xi1KFs3VGeQP/tK/tuNQHmB6lOeVsHwWYkcGgV
mug1v5kMhlwfpgXhRgqd66Thl4YGDqlkk3jBMbyLMD6sb1aUfUT2zNiEaGTi5uyLsr8fa/ddSQew
YSKvLpOefV7H90RH4YLq+gt9TQS8/hysXZdwmj4M8CIt/j1C+ZQLpf7K8eB7HiB4wiiXhP4+mIin
Yd5/soPuJb6liXCEg075oRnJTQ/mnxChxbXevMqDccvNhfyA5QKIFzt+iSPF1XgSslYgVBQskh0D
dCtGZlxBit+JHMG8LxJGVQFN00XKS0eW7dnT3/zA9Cc3MRenVTiWcfpU0k+ulTRIZiG0HsKU9cG0
izqY0UxrWkvjKog4UqvWIh+KU17eXzBlXAg3I9gixouXJuISWQHDfOEfjCCduRLgAWcLgW1swleg
4u2aA9bPKmu+LdaUH1iA/ZXkjl0nA6ewETbiymT4r8vQfvHa70q7GaYyU+0ZStH1x29oNbw4AAq7
uvOZTxlD1586dWFcFy/4yioRHqcQXao3OnKbJ2zlseHU6Eauc6rc7iGWRqxIjHgH99OAVlxZuq63
fryW6mk2nb93bcIGCo20ukkmLNiICU1Nxs+wdICmXM7ZS6yP07BpWtQFc3cqcpZyTmHCpk0YJ4Q0
rYml6RGIUeAVHeNpKICcU+Dn1Z240M8Vj9dbsiCF6xs7169h5legU/zYOj4TWDxm9GkJ94kNLaqR
PtWEmrGryeTuRwI0Ldt9LjXansDlSL7YiVjJ6VOR2PbO9NNOCDpoumesaS8/XYlMOPXTLxEH8Mqq
wh3Hka/QBroVtNJm/ZjVEW4CjLcKxivzIYoJr1OsGov7faAON5nRG8dvOjzw31wQzndSTdaaRJRu
pdA7bJwu3S5QjkiBEZu6jIHWmfub6YdoJ/AVE2RAjkLrzO0w5QnvgYx27nbm3Kukzd7SjlrGcDS4
M1WOIDFnKlAHX5Ck6Pf8vnJtxIU1KqfCp1O9WJAAaUt18Rfh8ANCzvnIoOu1GNGJhc7yEJDxtx5Q
H+CFYIWWPsUB4AAE1gxOMtpZm1sPv5o8l/AUfgOxcGhyOpupk2Vt4iL7tiSUzNKmFUOg9qny+3BV
GoYN9NdoozXRy+xB7kO58emjistadMAkeURsZoCuZjSdSN5d3uePUkJ1ET+VE2PSvsI0Bg1fByGZ
G9MxWR6hq4QrqzYWYWkMswnNKDsmpnHWIvwOar27ZaA1t3M/qetcRW10ojzziCri9m05Fd56aDZM
tLuSVk0ZVA3kbFKuID2Om64dBcNLfzh0vfstswbK+9E+ugk1ciVroiHKQ1A8W8L7rGc0fXZASVy1
2Bt8uY5vrUriPFG42gjIl9J/DvvcWhMBxaS4aMU+dtsXss7jk8nKB0DobNvJTdLZlc06baL7gsLp
MtRztSNI4vtYmARuefHsmrnAVZk9gvo8M16TZ92hAespvDd0STCzTDRdwjyZn0on/WRacnFupUbR
NacundSp9pHdzjVMKSMM2RVQTpMSBbbbTM/pojYMiL53WVid45nQFCW80/+fYPz3MAfCx5j4L2vj
/xFz8E4z/C/zi9s/+uf8QvymPAFkmpUwCP2PMcXv6RFB+FsAm9f2YcuI3wEI/5xgeL/ZGOM924Z+
4Cg/wBr/+wTDtX9zw5BRiHCwT34MRP45wvndefmP2dP/hQBw81n+cX6hPN9xA4/ZCiMRhr1/mV+I
wW/ZhJi8zeQs3A920T9FAH4z6vfREMq0iGhhXu2SARP98vyc+6JAPPSHN+33V/UnDsFfpyi3V6FC
YfM28V588B7+6AYdGGTTuGVCXxVhu2086OJheVmGWVy9xaGJX+qL9jnHJDfBlGDR8vpf89Qku8RD
jOEC0/ob9638c6gGxlsPKIUrZQDrU4bIDP882NEWeRsNCVMHyaGPkC+rX9tmESvqmh9ln9kPxQQe
s+562uzxN9cLanD7vr8WYH85tzzBaA02phrNjlARLPsER90FtxS5ypZI+OmU7BoHcndQ9/FGNZG3
rgO9t8ZuPwIjPVrx9Po3b/LNMPyXj5pZFVeb4oJSwv0L0KK17I6+vq4OdrgADQ4mQacRw2CTYqdp
6N7LSKe7DgzxXjQufCS6b2wndd8QNly9kOIr7yupPkUStPPfvDaGdf/22rjQHRfoBzfJ7Xr/4wXQ
d6TYjSooDwDJn6IRXxCpYQcK63kX2yF46pDVenZaNNuGWa4nMceNLaA11LJOlC/3pXUf2+xyf/O6
/u3C9AU3Ia+K2BebD+ovJuyMMUcjmfdAvTq0fRWsHJul2LNwizaiOvdeD3m4DzcLQimYfONbU2IH
qKt2IvNhEZcSPfZ/fknevxm2GU3fnNogUPgspbq95D8YtpF/2UscTcPeycRI8nBknXyNswYxIm7j
VD8X0SWXTvyIEgcwt/A3s8cwcnEJOyz1MOHKJAO0cmvq84EO1zAV7nF2YkTBi/1Jw1EPhkhfFqfA
6okuaOXl7otP+/vsD2ylxt1WIgO7Md3DzaehdGstLc0t5hk6DyxhZ0Ni87faVMNKWeFEsl59ZrAI
drvpDp5Tvye3fhlte1AQtNAciwbWqK1tXev5qiviwhgWZq3c2HQq11OAdzr46MndunN+SHbtEtJk
GCvI9TNNvP/89kqXEfBfrsXAE4Lnue9tZs+36fEf32BqYsVcsDd7iSrDl2V9deLo1FZhyCbu6AMs
buSHLZPJicRE5EfLaSGg8yFLKtIzsGfQNkBDhJvhFA76py4DJNgtb9BsfhCVze8+c6jJoyU6JVHw
vWmzdJemc8j7i4HBd6GqB1bzHvWorROF1XySHbMZSRK4dB9yJV/A5w6HpAvsq6V5+PhTHsbxsffN
wxCi83eS2d90lkjuPx6KJAQZrurDWJPQgsL5FHTVEx+juRb9NO273hMvg1vNj0l0j3jTPFR9KXY2
2fYvgEtRdunkPsyQDo4zAwounmUNZ9aXNdEpTNN2oD+JOkFaSpsMgV0S1xBtquzgukt+6cMmv0jv
22wkwo9JxBfJuR0LvikObHBrMquzLTd3ugKkm++JqXcJGcYEdobT3Z9B24fXvi3Si0CAVMoYLW/2
abY6A8SWw2Ailpmk6UFc0Q9Ka56vCAAelNda66HRDFxkFZ7HpNU06ZCNFPaEnKhuyDXSaFd7Gzny
6M71Saib+TlJu7NJGbr3y3y0Enc6d0XDJME4e6ZHX5F2vaqmVsePz8gvEqxtiUO80Nj1W8ex3zHb
Yv5tSUiYyG08k5/GtMe6onCBeGEVwZld9RC2QfoY9OpE29w5Q9NOHyNrQAGYhcldbbdXR9MvsqxW
PDNAiViZCS/yJ3crpB+fvYbfsVXVfGUSPyKtnify8uazDDKUtRxSH0NSCA5036iNmv5L2sfVuZvE
DUtE0rsJSCbMvek4BxgQnZldPrPicqMGUKoE1mVn+lfZuZtth6T35JovQbQNRZ+sklqwzKrpiUCP
6mjBwbuf7CTeZgMm8AVgPegGXeAspCjB4mE/RIhS0zRLD+1svk66nR8MfciHoS/fQpJ5F9NjtRGT
8+TarXWfYrv9+Mpx7Rf6NrzJosY2yKGWUiw8esVyMHEY3H88kA6ZHgjqQJN8e24JKxh0tz/lHr9H
PxBt+/FckqVjwAqFXUDWy/njW6D14w5QlbsJS2yuZWAPqybu4keS7eLHgtjMAzcJGs3bl3PLYqqd
BEK59pEL8JRrV0m8GsWxc2j8oBtNdlLm8TNqbOZ5ObwRFhgLMjwPduYdk2JermDN4mfSEg35nUQS
Oui4Osd/+HhASF8dZ3f+/vFVqdVy5ddbTxwcj3M3NLiTkuL542Eaone1BNV2ZtG+6yh+I+B6ZGEH
eGs06YEQUNvmISwIRfCmsH+OsdyzwS5nq6mQ+jvhm4AViWgB44JTD2tY+G8NQZR7FMjz3nhZj0mt
M0x3sfTaYWfBnkGuCYQdikDUktfKvC71fwCkTl/7mYvYBozkFt4bzA6cyXWJq9pFV2paFwuEnL4X
tQkfiNsuAvlFEZrwQHwRo9835J0n1wdDkyR67wNHxNUw7OeeThFOi3VmwuJE8/owcV9sLHzzzByK
AxLZdtONvbdJS+9sNA3iNNB6lxMPz6RrIZ5W4QEN23HeFWVOV3+0aZrSKzrYTfpLsrRtw2Z0Wbko
Ywtk82stFV67HUMTKivUaaWeosekKL/05BpsXRbffYm1jeA/da2tPllbhB519lDu7CbDoTHL16wn
qJmlq33wEyTb9vgSTRbW0ThUWETJVaQXVoEpCZNNpOJLkaTmH+8mSAXrsGDbFZ7ERZ27I8Gsnzxj
+ge79xHAo9f/WJ+WQjkvM9ey7j4r27pRbsNr6SzEyRNTgFVweg78Md0Z7zRRh+yWgmc5upN440zN
cRynLy6JO1s37a5GjmhxRhYJX6k1TV8mCQ0dQzdb9olS7V4QHzXwA97jYnn2oSac07ijiVA55Blg
8rGnMdzYYWqheVklQAlWYSLKE5/fg4oZ6fRx8BA0iJFzOwrQ0ecWzJGAKIiaoaFQK8NReFdFVXXn
qgh5uHLmLYmjLfajGP9uQiqotsQ326o051WzabIMln9l6lM2OLhk0j4hjlic+kSNZzfeOKJarsIM
p6rOLNLS92hs3fWIhwD9fpGT09lcl9twlIKs2AVtlW5dKzku4wwhaviU1syjFVR/YruxYdjecx7P
a5e4DkJBhfUWm1itk6nehWYIEK3Ey4NqH7WXCSr8FLxFMzX870kXR4nBxjosJzUxw0hmRgHTKIp7
u1T+Ee74JUXCHkfkX+dt6R0bVXICv4nyZ5QU5+R2DiihZvSgS/3Y9Y5LB1/Bjqus/m6rOl/bTLH2
jmkubSHrqx3+TEYHOXiEHRPQzyH39M8UO8yqtX3nYPXhvTBOcPTmhbRyv/Ru7Z4RM7UzPWH/Eacq
cNmOFa15sidAFPSTftC31s9Q+e5X5n7Nexokb6TBeEen05iigWusTVESPyoILnINbUFDaqivG3Jj
cK0oYrEOdutf2wEjX3ozwyNEszoEVjm5OWSVIsiBHtLUyNVorvcB/fggyzJoDJE+fLx4q4+7x8aE
lzpuLHCTKawxxmyrHsrtJSxzmk4lAdSQs4ZWswyQc+P0uL85LTO6YUja3pR4oPTvXH6z2dL9PShm
jOBuSnZDMhEzTfcXGyIJowZaW+i094Ue9H7q8HBYzaEeiEIepp/aq+rLWJN0s0T6V7OgzB1jNvDM
a1ZkqxyIVAdJh+FpX9SOc2RTqzYASplkiS6lVK3auyQPAtRzLIUmmj7JoXFWycyvkKMCXOcoBnAU
czXdfkYfRWA+II3suIIOjnEI5Fgyh/o27lE30ewdc28zxcR4s66E25Egl7JqN3SErDM01QJllseA
rgs2XCZy3feosf2fhZsuD+jbZUoIsuyRO+kMSYc7q6NpDDK2VGW7lF7F3cAEpwtR9JmRZickiJic
BFyn8LAT50UbFIj4KEvcGp+iZWy2aLhfpEENki7R2owIBnk5OGnCSiOeVtmrme1fGvPJXTQH2ZOm
tWu62fk6DNYCPa1stsLq61VCQNzNSNOcCgY+L1ggcOUZqBCiz65+F3A2dcpsbyVTTpw1XxpyEfDk
84mj0D4hx7Wug4exxJTlIbfCzdCO/kVVCXRZ3yPMYvYjYH74g5lDlJ9FEj0gMRx+OkF3oPdwUbq5
RbRhFdVl5Z8kUyrkk8Zs7EHCWhDcIDyTjqN/UpJmYbsgS8+KFMPYx980H//KNCc9hHjobna2okrH
szZxszY2BuWq7OHcBTNYY9IxNq6WfGlFP0IhmRCOjb1NvfKLpiA7DXEanz/+9PEQoLlaj3YAFCeu
LY3jx7VOIVFcrRzc48e3dOjiphYPJhDiX0Evibi356vlZc7Rt3z5j4eq4NNrhzaiTU+abUD5NSNU
zUAP1cW9WtJ3Gykjjp2roKR7dNuHqfD9B4tUGix/zZNdSG/f0sEh8W9unj6eM1DCGacOakdiksVR
2gJhMCf6qc6Jt+5R1Xx8hUBcHH2FDuHjy3gPsLrfchlXiOFKchWV12y4ZJzH3MfxPOcpvrYC7k+y
wAjUdFsOrcNgZvKJObTH/kzrvH2O+X+wbTwFQsXHem7LvevycrQW7VmF+avAM3IWvTood2Q4ZYMr
suNEPPW5sJ+S/8XeeSw3smxZ9ouiLDyk+xRaENQyJ2FMFVrr+PpajuzuvDfvq/es5j2BgSAJgiFc
nLP32kS0U5uvIesoZ1eOJjswK9xSmiJrute3jyy29HsObDfKG8n4u3aVS3/FMO5Eq8zTvJjmaST7
AdWJ/tqvkKOgGoJfhBUlYYN0NmZJ/FwO5L6liHZyjPDR7mWzX2xKunRZxtPAwg4VxXK6PpCn2hP/
/f++jmbAVBI81NbiODNlzt6PWLQzza0DpXD6d7X7kFX9cPK5ic6sy3FzgtbJ80pt+I3k7Edhs5/a
+tYKFtCIsftumFg+M98sgFeORxQQyRZtUkauXg7FJntvSu9r0Jjh2ciag6kA3eV5fDOgIOXEhg/m
mNyqJb5tgMF4nfXMCu+QiB55FR91hgi8ynLBEGlnNx2zAAA7Y5XM05c6i8CPWMkbXRwyn017nSTx
s1ew9Wrso80abQg8Z912OgktV9/oNnz6i38Y5fCCoLZfDwvQDG/ZeEWMb/qZGBtQH11S7pHssQOU
uP1HDBmiHQ+J0z2wOHmL9AyTOeMeiWFrYmev6oMlEuTJR6uJ7tPCC/YdZiPTAvAodB8oGHFEZHN4
YzjzEY0IbenhZLbmZ9k/ss4PtgGWltUysaoRjS+OCUKOtTtMh8Fx4J4gGzxkHvdULeIzPG1oG7L/
4Rh+v/Pc9HNKl2oFUuvNKr3uWCBMC1ih4xH1jpTaaDwQz0ZN6eTr4fL6kLsbIke9g0jUj3bh/0z6
dk+37ChIw9o6jvvg4cBZdaBdLPK8kB5XEkUMiW0DIr/UNvDjJMAkPePRsCNc9/XgI8bKvk4KTkGt
yzu5JOhTvprEYG8DT2JgbSfQDNg9Vy6uDJR7GFKYOhF8sB0qc/Ez4FBXYwAMBeAbij0WAl1af6Yf
dlLl95WGy4U1cmRdQS6qpfvOwHHHMBStKtuCPWBg3SlGH+x4Xv4c3cnBsuRaOzEp9zX07FtVo22N
O0UF1BOnIovIwlCR/eKpCrNonJ1i2vI3DibZdaTwIVo1hKm68tHs6dVX0XyJi7J645RcjCx4beoB
1EBTf9JKw1hGZMi+HV00tEOG4SiCSOAyhrBpT8/IficMRTYFM9+Obo2MQJnYam47nG+7tjNeB4af
ImbXnsyD3FYV0xexD83GEjakgCYgYyoj+pKUXrXc9hXJX61fVQ9xTMUQzUlOFinaGN9nU+5hNxHz
qiqD/GbIKmyM/YspOvPGHO2KtmGHBrOoOYhWc3bqrjlXCJk3btbU2ms6HJXbfSkoHK3QDpxKa4p2
jHuMX655Z2fCv48oUJP5di+T4+DgXqxMAAZL6DvnJCPxMzGLLzVrqT1eowdzgXIaWKRdueAgpIjE
KhsU0tsRsXj2PFJUBrieDBuq1FBB6/jJd4hpWQJ5w1mjEe9STwrAPm9lSkk5wXbq94t3dlLu/qM/
pTUcBLib13kDBeSLml37yELhpiRnbJO2fPrMSR6kNwYvZVLsMNm8wmYewb1YZOPNeJFl1JTrJU4K
up7pgzDAtBJ3VJ4EjVtREUBkjSBhWxKq0eRAUArru6Fsb1MD616U8P10Zk0bm0HAtqg+jG1tkaJG
s57axNilyPDKZdyE1WQDaMPK5OV+uQv85UW6sjq5lK6X9fVpK2Lk7S2d8birvuBIgxZqPpeFgoE/
OpDDWgn2Lc+sEwmHHhJhBzTqV7lkX+nPSRAKAaqWwXLl6fp1gV9riuLo6MVVeap0NkCjH65fXh+c
K53+f/x2gB7vLz89+mAe5zF6klaxFyRi1YP3QXZbv26hKHpbTBe7fC7Sw1DniOv0D2jv1VJiR68J
C21Uk206DZK/PgwJyIr5O9l3RxulKYu1myDr42NmwIP17vqKbk0fDw8FgkdsjPKEGSZbZ1X+OecY
tQ27lVz2vXECwdjmqmenacitn2pykkcKakib+jGokTr7wZLvxBg++PsGD91T7A8vjSnxWOv4iWuA
zBSSvNvgdZ8FUHxQ2qP/1De0VdQg30y0YM8KCN7z4mvUKxb5YTwapQe01pbzbTTH9cb14VukJXG4
WM85NMRKm4SFhkhtOXE9lYy5OC4OOYKk5ua4WCaDkBN8whRXnSfSO4uqSk+qXL5zsn2GbMM90o2H
0WMlHR3g+d0aO3VLhoW9z7DisFGEa7AwGzdtyQ5wJo65lJR1MyorfRaWhHC2F1mWMELxayiu5I1h
FoqfQlliT2gczHZrySV993IsPUFBsSGI22LT0i+7SbPi1hal8VrBd9j5rBGOWRcODwqitW4/dN+m
FJ/60gGE6pwn349KwuBhaQVRVLyWRXAuisT47GEZrh0phtspjzKCS7GEswnYVizGP8OKGk8Pqtif
nI8hjB68IPZ/oPDaDAAp0Fl4d1lgk0ZHA3/VmDM5XK33NS/gHhFqznk1KaTTCH9UEw2doafIy4Ya
JzF6nSNJpuhmckTBqPwWxNsMHTNqDOaWDscxhcmyGiE81NOeEkd7agtcDB1oytuwhm9DMUFsDK83
bvzGCDdzCyaWzf5Pu24PbCi9I+JUKAt+cZeKQTxTbDshJWaKz9V8dtnBzXYZPTVdAG6Tr3BxAlzL
O/+2s2wBP20BqOn0aOLm4jlij7BOenbBYQOSJ5FDuXfMDh3OnKCILI2HKbzMiQvMtMF6ZBqgjmU7
H0mzmXBJAdoS04Sr3DWtc2WDvfSVcEhGxnHQVIN/GZv8IpMivsEWn9EenM50J8sjY+ZlEEn/YOXe
Z4ovCHxIvimp+N4nJqRlK2KSEpNc1V7/2LdMxm1o4sWRy/e2zgdCs9ASGRRXgcJFxc4zaeA2yLWT
BsmOP8XtBZv/iHywZ5cAoWZMEVgizv+Ioo4l+tiI22tZSrn2nraR9yjMz9p2UCeWJVNYJ9+9Kq02
URXZMCsXxLBVtest8ALB1ND1DJfXeK6LgzWPT5ytWYs62QOlw7JDdQW6UcLhU35v7dPQXHakIj4w
RBCAlEDwSKkOIwCC7mI3b6pDQzvQRqpnsz8PWXdDmdOFuv3h9/ld4bbNQ7Tgdi68sLsYOSYmhymt
Gdtp784fsxpvVaHMmzCFgcjhPc1x8Q5ieTwjKTwnVuLdEqLxFiKsAS0U3PhEXEOI86DcTrRs0tm7
UxVYodTCq7+E7d1CaTv06dg4Y48WqKyjcxf3j4uHwUy632t7ws0FRGsMDRbbCXyz1i70Tr2jMmlI
1sf5th9tf+95LtzQsftmjnN0XgwXC9swlQdkvU0X7/Ny6i9RDRc2g1a6NZbLWJNGaUPJ3ZhVRSSB
rhy0ee5tgg4WrwrRQPljcRxS+AKxRLYypxwOxyHDOpf+R/MCRCJ3g+5utobmNA/pE2nK8S2ydOuc
dmLj1Y65nWblwtioSsRta6HYRSrL8g6GNsDPbDwjCnpj35v7pWX7T6m4emO0ZxVuJtDSkuJLtxzn
OD71thPfega9ZhZJ8HXNhtjPOGQl5NN5uo9ahkO76YwbvHu8qRXejy7FANKnLtIJAAgilcJJzS4x
pCux9haOHwtb7xyVOCL6Ur0AMwBqqOOYRVPYLz5kdwYefgltNlirXpHViwaVyM7kx2Bn3g58DLjg
/hFlTf8+zOZ730HU8cm93keCU+xkjkAEvkSAmnDaR/Tn55zWmEg8e1/6A8A80xxuPfTuFYDgIOmc
myWsSGiYyldHJNEN4GdtJbMUOnpiZ2dUoFyERvogeYtNLCcyWO0k2JvRvl9CrDr+IWb/f267CKKl
msnqZc0YEGa/SQer27PDrS8uyN/TFFE1dUtxiSPv1SQhDFWz/UqrwqB4XtYtSmuWFqKh4WtJYqxS
i6vPkkCA1TyCQsb+oPMODEJY4L5F5F2Bb9WbU6DC0GrTgcj1+Uaw3Lix9UNsMSI3YQ8ijhVhZQIe
62lLnWKPZnMVi+cxB9EBdCDeGPWZSmp+Bmoi1u1o/MzIuaU/EVTPNvroOwOHmSs/rtr2Fh/sM1FB
B9LbPmJz6C5+JhAq98HBH4EM4ZgLThwRLJrsE7u5cm/reqGfh8YWtkOen/PMyc8RKrN10WAsr0Vd
nCcDVXsBX9JIWPJFprZiuR46TiuMfxD2niGKd3VediaBcL/mYUnnQJB55fkp7hGPiZ1yK+lfJEQT
VUxODnRNShYrr2XA4ANOJyKvMhBqLZL2IaTo5yczEe1GOBwT6kLNWAfNoerbehMM7gQzkEhnlxj4
LVFyqP2crhpvI1eKXZLRiB+K7sWy8fEU2KVmOtq0mLLCHi8hUj7FkJy2/l1TN+1dpx+uw07GHYwO
JT340x1NS9bqdSeLW1+3qR1siBd3go7nRgeZMMKjviRJexbpXaSf+TE+tJJNd9GN3gHdPL1RNWyG
JuO1oLh45dDeOEm2lyxjzw32hG21pNkxwiabDlFEl9VnB6pgVjYZ06RjkspNzBczd+hdxg7ZI1LN
S0rAnmrJ4FMjXKnazLBYBJjjbEUIyszYvAfW/hn5dsgOOVdPvYgvRdeYH4ENBzwavQJOqLjvWzb+
ed6TIMCBhIJXF3unKTEPmMQmCytCmafOVeEWumvuvyqdMpVXJ9+0w+emExTspvkcur1FxKgPYMGW
32BcNfs5KMetEVnniL7RB2K/zeIhOmxYkt6KKgwuzpSELIeHrUMB5TSw1BN+Kb6mY71b4pzuAYvQ
QlL9y3ujobdpUdnZk82J8ahu1TMxyXtFesXI2vVmyqgnDPgphGjQ2psl/clmm6ZWBZbF/OGGPcyE
ojwEqp2fK8rTlBae48qOD2NHcel6PVyvDGyee4clx7ZCDb6xwM4fsxBZPhc3V3ybvjhNDViRcsa+
LZzmAUTLBocPllcbZ1BNqYw+1Jchgm0rmDdWNOObmzARzzTAzU2GaXI7sHfbUdli20e7c93H7SNY
NOdYYyPWWvV0NWA6fy2U+8NoF17KMviDSwf5uWfVWizWAqeJQRg/MBp7bJN7d+q+jchSLnnTmth6
6xKUNp3NJrGMfW/47mVp/deoLLvnwlTOJbKt17R+8Oj/P3mpGz+rRlChLmLyvhKFTECZzckZq4qQ
Zv30+rWNrOnXM1xHzen6ZTQ7yKziGNeQ2zElxIk62o4CNH5NqLo+FMX4hn8v20xIMBydydb7FZ37
a0bfr6cpbe3jOF8oNpPOph9cvVO7JvZdn5nXBL+yowDOLQ8/EbrFSboUkymX+OT2/XoOPgqNamMn
LhIFIkd1fOI1EuxXLpiM/XTl1WfR1eaxtfvvaZfX22SZeYNRp7Vds8Kuz0Ra6swa7y3x3QhsJUWz
06+nk34ahxYf1Gc0iloXAJRO3cNrSy6mfrh++fvB9aN4W6f0aq9ZYtc3uL7hr7fSUWPXZw3huosf
loecDdiyztJM5zWMr9dvptfXrm+QXlPkrh/hjzdMK8RZ0B1ea2qkp9IbORG/c7tK/WIYGVAuEWVs
yLlFZ50Vxa9QPHp3/ycU75rCdv0yiAwWqiRjXF/6/fr18P/x2u8vf/+cfU11+/3OWUh+Of1B8lH0
CbyGLf46c9evDaPiTMRteOLiN2lcxs4pcBrnlI0RoP7OzRFkqHQ/jlJROny6/gARBspqq+PkT1V7
Vjqs8vq+/lJwdVyfYkop6AzzneszoQP+zKT79vul6+tS/9j1Watku5+B6/1+u+vrv96znCj8ORX6
udxiEKaCR/xdC/jk+uz6cP1GH7MDz9LeWcfVk6L5eQThTwV38LLtNX0vA5V1Yl20skI7O15Pc3S9
3H6fVkh/g76prnfSpGMTrw+DfuZ42JHqJY62RjhOp7oqppNFeZ6iHl/+fri+lkcLO0MABEna4Xvp
srzcXv+R38QZIAIgUdNmQi4iixfYbUid0AtA/ym0y6zBAh5sMS7YabPzPShrc0y5T5nzVub+HmsZ
ii35bEjyXmg375O8mJiivR0Oi+95HL2Ioni0U0qw47SdaeWvKJ0bqyUUyA7mPQs06yzRuMciBaPM
Dm9F6/Ali6273ErkzprT71Kx36ER/uKV/MGcVPO65542ivJNzvZxKAj1JaEw3Le2fcHCwFapRqgX
IvamCvpq1e5dZyXhTeiEO0hRFJvj4CZIvejk8wFXcKfn9iu1OHrlNEZXCMDQ5XNmeEM0GSusOPO2
C6j+Y9emuglUIstyRC0pUFbPvgQObl27v0y6N9x3QCy85M70FUFIbbCmWjd0NT3SHhd42785WXNP
xWyPf0iYocADKr9V7luHtH5ddurYhuk3RusNTUD+nzAmIF2i16rnb+SqrIBscrppzMpZyVVYuS/W
6H8aJozQPFlPPqbQjj7LrHxjZQn6BUGbLhj16eBEFpsFpvEYIG/kgumLezhmRmBue2pAlzCIv9Rx
nbH1wPQnrOmI9RHub4jni71lENzHkn4iMvh9VEA+8SvIAQR1ZaRP0M2hIAPGZTdSQHU6UgbQo0B9
KEWH1EHi4if+w+bItezEyHUbjkaIVZq+QrSrooz+uRIfpbe3FNssO2eJXzVEvwzBQ9zdFvDktmWO
C5sk65VkXbPpIAmwp81amRC0GdIIBCvr2GIfILbB0lQDGXCoSlpWfFGN/TR3lloHHlwPtBGPlKgu
/O/tqppjFMX4jXY+sJOpUWKVuNjGKq945e78KbpNt1AnTVoa3Czwj07IxSWEdQgWgppaO9ovQ6xx
juZXNhD4BI6WaDZc28mG9SEmMwpcE/6K6m3uwOdWZQwSapyx0JkbFJLBFuMYAOFcPM6++z0AYAP3
sUrJv2qIx1j1jWltAyJwaaLkwb6ZnIOjzaamtp2a2oDaaSsqec3WDr/JvGWVjL9ZW1YbbV5NtI3V
0YbWCWdrri2uWIdQA2jb63I1wOKEXbQl9voSNo1Vo+2ypjbOuhMW2hYvraVNtfA+/aOvjbaJttwu
2nwbahuu0eNGtLU1l74igk7cupO27Spt4C21lRf/DFxjbe91tNE34D9otfXX0SbgCNNQqW3Bxoyn
khrOslPaNFxr+7BNG43KBJbiSZuL4fC9MFEMz9eHbjpN2ogMITzWxuQEhzIBe4o9FqZlX9uXE3zM
RrL8yOK4xxI+xvexbcjVCAa2CizGqkwdfB9AZdAaQPUj/xQ59k1JY1YO7nCuF5ceQQeYMPcf7c72
HycR7+ZsGe7N3nqqi+ZbZOaKb83Uqme7uPOcjog8U4xHKVLsVUGD2KYU0DpzyMW5aval00LrY2c3
lEUHndf6pMyc7hLKiNT9JuK+Cme88ZPXvEoAwRdjsw0IYQis8RmhBxEUA8xQIRVLp4plYWZeaoIW
L641O0RAIFckGTTZefjIuZMT3E7gdij7+2vYWuLGEc5DPeBpMrxwguHMdV0ab4S8kMHYwU1Bd3VY
ljre5LkGC1A23TRxp9XqJDSiD/8xZwRxG9T2OsrzUdDlL954npdWYRT1GFfSt1zM402g5uqSGBiv
teqmbqhKxnB+wqU5DB5//t8ri4V2DPxNfy9RXfk2zlYLX6z1p9ViGaxExb5dHVIh08M40PTucrIP
0Ay+SESLT1PeNnha552rxR2T18X/4SNY/3B7SFLFMI4IV5g0Au0/5OwqiLo+QdB/yA3kTkFv3flQ
1zbGCPePiewjs1ifIwiodqocolsHTKSyckF6GnjHtrbJxaZweNZiU3MQEJtk+NzRXD6yXTVvtQr0
Wo369wfO0oLrPw4cqT0m7gl0+A6q978LsnEzZHZSThw41XnbzBXyGA7BrbAXZO9l5uzdQRJxMIjj
4JE+xLYp/YDhLhzYdgBlg9ZRn9O2EjL66lnma0kxh+KP+wOBiuswfrEEphpz35Y4VnNYrL9CYv+G
f/uru8X6h7mBo65xY55UHv/GVXD+N8V+gmdGeCVDXcHS3cG7F3ct/4Tb0GSbzSOqjGKN5GnYLZn/
Pngxw4NzSSBWkwdTOlu0/Tej/OoSLnRYPPmudAWEVLEP7rz7ZKqqPYhyUGN5hFU4cW6dLuvX15Pw
/yF2z3NFXu0nq7xiE7ddE3/r/urmwhdlYUb5ny1grwj4GQT/xe/8doA5vo2thdvO8iiUc1P+XweY
/V8OEnVtymFEEJigfjPstAOMl6VDNdpGuffbAGb9l28pgHOOS6XIdB3/f4Ow+8PsYJH8KsjS5QM6
tk/54M97SwxwSwHgHkJPfZM9Ftj4YREjhIQQIddfDsz9rzv2rzeCrd/sbzcykkD+UxxICKw5Hn84
kGBe1pZNVtZhbvBtWxLtmT9M9lrUNvfgsm7M721rHvt0W5vzhX7pe21MpHUQAR8P+Zfcz09lht2E
qv64GTt6x9McbpyUxqAs4pdYms9VxrafceQcZy4qQ6tGyNaAqnVSZLiTT8PXjW/KkGhVNCFb2ivl
djCa+3//j/r/MI/xj7qeKU3FmfI5vX8fsSIvyyY7leowh85h6mS7shOJMC92KcRTgYDysnZj6xta
1J9ZbBN72NybMXTlLiiqbVwRlBHkB6btn7mT32TZMG4kLIu117hbuOikcnus6HBfYOFvRyRSgtzt
iFz5PbsxIkok6xnPaVkAOcQTd/bFD9NLloBQMwkW1g1uwzJJ6WQGjz2nP2VLJFlwF4jZ6eSYlMAx
Hzc01w2fbpTr8LG7QbLsZpjGs00PzQ+797n20N6ENYph8VLEswm4Atu9VMkhkfQCFK5DfiX+KZL5
UFTj/YAvjbIEhF2AOfPyo87qeyguP70UEt6Sxk8V+w9rnAb0LOC5Zif9AEII0F0Nn0NNnFUOlW/z
H87VP/xUnCtt8SNTmrHZ+jPn2Wyciu3aQjZqxKpL1MFzYqdfVFdSn4WAVKTEKDQFlvvQSdzNQDZP
WjboQT33AKuoJJiQAn0WHcLUJoQgpZ/c+N4WoChU/5iFcsSY79byHShshsiQ/pE5zKuEmiqL/XDf
4HWm3tyFO0mL4Q0HJjQWYBBuotp1FeOmr1GjrJKS674GmtqMFOoWR31FGTOd7KZ+z6LiBi4DiL8Y
vocEmsUK55xb1Ws/FvfAhNMNIgxaWMMN+9cvLbzToJ3bHZQ8WuSz5SFgyW7xkd31Vnfj+hiO8pNt
EqKAIpOigOVhL+EsOoXpUrVQD6wcgUfNMO+iJLlTiqQ0h0DBNv0pG8JiavcxV1wx/+E8/YuxQ/qe
whwqHZ95+u+3VOvYtCWhyh9iuxo3uPxJbwvdeSdAJHUWmJ70/d//Qc0q/cdoRfC3rb2gOG11CPlf
fWDuIPB1C/6iPdnoSL37RSI+Q3YFH7vo36qY7ruB3i6mjQTwvAVCwxn2S/h3fSGPcGJ/ElJJp/ow
9B///rP9q2tWoRXjasECqGxmqL9+NEu0RZEjUDr41g2cT5r8ER+NmYy2p+u7674EkFFQPv5f/1nH
BFjh+tIG+eH8cQ5UY1kyGw15yN3s5+TKZ7NiPAAf+rMF4rkNJ1TN7X9y5AnzHwtnTJgWL/uenqb+
MUclIV2KkRv3YGrWXRzeUUSCJTKSfFFh3PErzWyE5rB2SLX2n9OE4kE9WQDmfPOnEOqcD6BSFNMS
t11+8ZKSxRODTGCm8z7mbTKhCAgAYV8kM9Vfk61jlXkp/IX83oEsSf5h/FY0xkPheKdi4FDPPtkO
qVdua/7uNpvYVmQOlMoKAkZj3nt2iWba0865LD/ieG2B3pwLE2lo+SWcLd1uBG9GkR1+9AIlu0SO
68nmW2e+kEYyQi8a71RQk5MXYCBYav9LR9JT6vLJRoDlsMlQQgTQMxBuOD8nLB8iIIAziak7VTkU
sxQyOuJSj87mrAeebFqwSTAZmM6wJteFWMp6Z3gEfMaT567tbH62h/KlF/pnmVpJ6Jgf/Y45p9YU
BRxxz2TX8sEUB9et7Xc0gpgg9eww48Eb65o+o4JkDSmnIemopDe8mhy8HBlJN//+MtRmzD/vTWma
bGRc39Kx9crV9+5fltQwLdGULM10CBUKqtHeJQCwe03CNjQTe1APUjOyI2DZtqZmRx0kmBGOdlaH
x3minD1socnakE5w3gTSPKD8JRRL07hzsNyV5nO7gLpHTeym8xrelEC8+6QFO6K53vQSGdA3bKfo
WDmDWhU1O3DD/Rb7Gb1f8pzmNkcdKvEx0iIlddF3twEwzNYGlgVBh1AlMOMduHFfc8cdV30tzWMT
jY+qpM8UDwg6tbvcSh1obYvzPTVaNsrBTHIrm0bGrG3J5QQFP66WJ9uMbiiGPkpsgSs60wBsS4iW
lbDeVQ813QKf7mqOetYrWPwara4Z60vPEisU2K7x+a97gf67KHQOi/HmgWifGljtGLZe2qX8CMre
XTet+9ZornsO4D1JIL3X4brW5PcEBLzMkLp7iPFr4PCTpsQPnf/A323Xga8OYd8cO02UryOcZ0l1
sEgXlWYeb7x0vDQzFHrJEfIzDpXz2o2gSqZ6eCwIZ5lr1JRUJwg0J5VGVCrBJMvnDpLoIWJhTfpP
R848iVTI0OAUazr+RPN+CuDl+4DzOVabbC6RcxguRy9e+m1gKyp8LL7A7k+av+9qEr8Fkp+lGfFj
QPqTbs706pSikAg2c5CgsKZGv5FRfepDb7hr2yreDZr8z95sUyd2SbVfoXytuSRoWxBJqTMDRp0e
YOscgVSHNoepdW4K1zxiJE03dgyXROcPSKeipyny99k1abfV0esSZk+JW5/jpDomHtT5OsVCkMTR
Ie9JdSfogIr5bsTsBSmQ3ipRCHB8IOm4OCXy7FCbqGfw/VL9nNWDCj1cK8bwFLY1eBXRvOTcrqtB
2A/R6BtYIdIz2Mzls0ANlPI2TCXevgqcV7d2bz1QkNtWRAbDkE3EL7NLPdWMglZooWSAf+VSPC7j
lyKdzonAEjiWJmzWrHqZyGfZLCpD0zWVgFt6orN0woSTMpdGKUVlpfMnQFkZAKFYyyOzRgyDA23x
78q4Oi+RfTcTYlERZoEg5oFF64rZxicHx2L1NIFhE8HwMVjFY2hy/vPGNM9obkkTMo/WwArVZbVS
ulW+I8HjyQ4Ymdk73ykHtUyL1gIU/0MiyeFo5fjY6mQOVIsAVuCKLk2LAkBwV3ciQUsTL2vysD5s
bpvVRGxyFcwoBceEsHo8TGm+r+vyo6EHuWqJkVp5OahDDBTU3jLy8LpTEPXfa0abI2hM4LsT7Vo3
uM3q+qkgh+QBkGN0qXQ4iSSlxJyanYe2ENTsa5oPP2qfOJOBXBNGttt2Ovde/dHV/bOCFJ06UPOX
E+1o2nkKhnCK5wZ1eJGQ2ju+Za676clSqSnruWSrgCTCg1P4DZg/jNMzCSwVSSyNjmSxyGZJdUiL
NtVkOrYlJ7/Fs3MaI+Uw7Miw2RWEDdx1TYavHSwH3RnoQekk9oZFKIzptRs/y25grD2PBs49oF+3
Q4txvrKyj6Tg6ETOK6pkwtMoyK4Mj4YuS9s3gO5AsRMzfagMRYgebvKVEvWDExJgU7I7SBOyuKcO
I9G8Dtg3rhIdehNZyLEyHYTDe74gX2jZfQyPNbyQxOFmrkpLrWqne/HJ0zG66i61u2RTyEFL35DQ
S7mtW7tet4v/4rO/wZBJBms1gcZYlpayNADPfSv7o+yibCsUWFZq1J9B/NzoyJ+R7J8o0nhA02TT
BTbA3ncTIUEiSp79mpE0IXZYl68YFILugNWPbk1qkoqiC26+42+HHuQlILRsNY4vFRLpVXuNKVr6
Uy+O8ah55jOBJjrQKFXzVyP+wl3ebgMdeQQr4rVv1cMkmKtDzC8tMTbIQTj9wF1WD0BdQyDCqDh0
nBJwADKOKiKWKrKWzBzVuWTnxzqS1k1PUONiv8MD+ZCk0Oq4Jlkyb+oAJ4CYp8oOv9mkO2Tht9wh
6CnXkU+spl66Cl1kh7J1U9EfsMiHMg31Lcjjg6eDo+bAeE09wA2+KDc6haymyUfOlOm8D838nDO8
rGaSqBIfgTRav4MaFAIPtpFpduqV/zNJCMAiyI0PSq7VqAi48km6QhtxW9rRexC+t9Y503FYpg7G
SmyFAHqC5RphgdC/O84x2R1Mby25WvgyXcKGWBqMwkXk5a4XHcLlh+Nb5BHL1eiAriEhqqvRoV1N
v7wYpHjFOs6rUEBaJ75f0I2bu/SnS8kOPVs6HsQs3solCjc12SpW7YgtatrTwhhHLQI+ZSzlmRbO
z0n/sUXC4LBIHIsqCvI1Pt+5Dl9IA/Unm2SyZPzoDEyPgf9uhRCrjOYhic3HfMTKSTQdvTNjUfgx
GeKLJiddhRA0wZw7zqSiUb+etq5OSjOITMMOgEtz/iw6737UmWrQ862jQcxaR9xahzt5KIadKoi+
LV3jBcWQg+m6g05VoU/XqW1C57cxDWQb8AH3aQWUqziCh63p5u5k6+wCj764aUSt3gAimtEP7gIf
xSnzYdN57gPL1WWHS3Jay3TO1/1iUNeZ0G/jPtFOSgRPE6DO0/XZ74dQFyjyJCUUq9fKQC1Xo+68
n4tM7j0tz7czszp5NevvbilvZ4w2p6jullOS0zDDcovgRb+57CysFxnsZZfUWalwTGEVyEi3jwSq
kbQuXhuZx7ui6QjUhHJztPAPA/lHlJcmYt/b1qVyzYtZ2BuowATIdNYlsSKu0PyFS5xp1yEtqUOU
g7qO1YgL5Ls2cjy7Vnde5LCrgQITK5j+oOZ8P2oAN3POD1dkFz96qGL2Hpis7oNgwqwop7Xyo/ux
bF+KNn2q0/ic9+WPZpzOsUU2uLQ+pU6DOEm9/RyIcibn54eVhfcWUGhhYeaGAwnHQsDflull6D3m
9Z6krewHa6jzUOtlihPRflqY+iiGSbMCQC8jmlzEGWcdfwW1ExIwlX9h3zefXJO42NHuiy3dLt7V
Q5e5IsKJ/Xfh0MHPhpMuRWu5CubR4uRZEzKRvny9uhcgZpJNy4lOW/cc5tyiRlyidZ1lcLo+FGOG
1zdOb1l3B7vA4JJdeoaxbHT3FGnqU2OSILaO88Zb1U35jFzgW9uxVrme3euz67WCDFls4jlgnW2j
4NwHV+FFguDm+kw6PZG1GA+3UYTrnSwHz4ISgtjwK4Q4sablfowRo4UJ1Z9xKF4DGexRfeB5T9Kf
OsaBDdPByUooGoV7Y3Xhi7L7eD97is9ruocYyhJDA20w0YcnOVPfCbuRjetAa5eb4JjkLOLiEoVY
zdJt/d/Mnddy49iWbb8IJ4AN/0oStPIuJb0glMoUvNswG8DX9wCy7smqirrdcaJf+iEZoJiiaGDW
XmvOMS2TzDi9tANbzD+sSZ3WHmaXet5mqACDIvP2KkSRdWLvZ9m/smqjPCJdJ3DmaycE1sUDJufN
QMGJx4iElK1LvxbfD9+O9nMcQCdLyRvohLax65Gsz5nASosS8+yyvJQuJMZxmkTQOF/ZcllfWn/r
IjGs023tkH9qFQThVZaxWZfcM7LZjZFAPABkf6pFgeR8+XNJaD5Drgt8D8f20sJb21xa4T+hAnxv
ZhTmDGexweXpZxtmXxbmRpIUTs7I+0vlTawTFE1q6LgRuh4HSac/pMKjx6b4T+50qw3k6PoVV1cn
JpK+53wYoNPWUKJu6zGa9/0CcO3whxiOH+8cgb9zgFo8UcKlSf0Bd+PRluUR1SaIYRMVZd5/FA55
KMkgMAua7pVIrvI+93ZFSACFV4pt7Ah1dOmndh9txQpq2WPGOXZ2zdLHdGbSr+P9YNA9kF1R4yQY
d5YEJo8O36aNQDuaVBFcUqWOkMbmGO+XtqKqYuJH1XjfuZKZOh2BUk2X2sBdFw40Kpy0/RZ69cGd
6HAwkXsx+hnIRrNYljJ1kZYId3nHVVtJEnUxMm/ouS/gCpc0XY0X5Wjd3TicqvbSGxzc69eDvBnh
MAB0J0zfO76IYJgREehcylI6g8qubtHYlZtMxwwF4uJhtkYFirTm8MjMG83ELGbTOEmg628833vQ
EiiEo09XouNTcdOF6eQkb0mfEDVKr3fd67IxhoGpozBF8LhRIwEVhv41k2VtxcOvRkhG9CQpuBHh
vXQcmT/ojG29pzxF/5Auj7Fqa9ihcJSK9QswId9vqqUT4xZkTkjrM6/pDfnoh2gk/UywMZfWYzxU
KXwuf79+pEClVGAm26VROUUcozaqwvXZKrKXsSNS+AzxlVssfVwNsSOy32LZwQMcYo/FON6kFd35
oWItVyyZBz3Wxl0+I4SERnCd19mxpNkApMQkRpYdHjUG3+va3C5pxtHZVicE2ESh0eHRnKIMqqyH
LDIX1AsqDcRIY7iqreRodERU5BP8gqiwT32nkMxN6Xtk0YUxtCtGr9kGOcI5L6yH0ENiQfuey3Hs
XgBgxsQnYD5NyV+EboMCxCq7ox8+kjeRHGIEzbx6mjXyCE2j2Nkpg/1csVKY/fFkJNNJavZrxOiB
VUEdNGV47qLsu4oyFEc9ESe5N38V+nO37MB2TGNN87P3RJHeLkHfzyV/JKNvZkj9XtXuoTDpzukp
bSVy/lL6QrQs2PHoX9jbMrusM5lcS79or/A1K+8pycVNPtv3bchuSwHV5kUHSKKn3IGauu5jxNMp
NJsmkSfNxKFLKLDeN/dta7ESqLIvfeZM28trk1PlRk8K5ByTTTfMEBchLIzqBwOfKsgeOE8joq8C
hPBWgX2YsgGMdsxX51ftZxiSOE0XN8yuumZ6iIfoGxQPGx+60HY5cUg+8AD6aFTB0eAhP7Lj3cTx
zDtsfzZ1JiGmxhf8iYhqmPHhTKZB6oPf0DinwPaaDfoPjNqKiMgNEnbCQCUPmTN+SHzHXGJ3IT5k
FvxX/mJM1heLsu5SJY4sc1oLeRYE99vIP0JBP1XNER0O+JRqD0HmENWYn5kUfEtwQ5MFfKzoSBno
yzY0sTumbk11MEpUNlycu4JiLIr0nSK52mByHOXTs4P72ijcj8HTPuVqyzY0lO5UcI15cgzKQrBO
tKIAzkrWNzXe7noxeSe4vd3F9t3i/8ZucZUVBuua0iDzNweGNzjtTeiLo92JpwYXOeCBG70hY2VK
7vvFZp7jN58X43mIA91frOgNnnQDb3qHRx1aEwrFQU/BL7A/Lkb2cLG0G3jbMdkTjILbXfMtIPBT
kl6KOfVx1HGt6/qBSjirLuNEmeJ094lFP3OT9MdpLiYc9ubPcBaNt9WJSA7oM8eb0MQPsN5EetNj
D//3fUlKXY4o+qy1FTr5xpAHE3e/XGz+xmL4dy3OIcOoTZcWTxTnkmZncl7ajAs1AJQG2d2TI3XY
Etz3Ya4ZJtDNDO8q3UWzJNGZgOoFQWAsLAKaBTA6ELnB/z84Cs73pJkE3mWZyR6xbNZ2RJTDsrXe
ZBkaOhjiaZB3kzivN2QQE1bdZlRrcYZZ698PzDGmM1ZyQZTSJ5SVt08jk2ghM7kipbpRDQo1LauI
A6ctcsTpGSS0TFkatyeMUp5NSCZ/qOKqjYUg1c+/b2wcIhvT6kfyvrFnaJb8paz4j0QJ/7vYvL/k
8f1zSN//xWQ9S5gMSf7/ooTbOKn+rEhgrLj8wh+KBE//l22QXKcL3WX6/2dFgmf9ixar4FFWToKT
0p8UCca/fNdGwQBhGYY0v/ZvSQKpeqbvsh9apiB4b+G3/gdMWosn+svgzfWZ8gnbXtC39P69v03P
Q4WfJibb51TGhKF41nQb0ibbDFSwRRHZ301aP6n33RuMh9pngZz7+NGHlla2D+DJJgRl26koDKQ1
nJoIlz3T/x1hPPM+84a7vCpsYr/H8Mz6aD6WMKdsX97XCHQ2NRXfxlA07jHE05lFgx8lsX+a05uq
E9l2yil8bP0ty6hO3ZIKvX0qK841Mx1ZQ0Rb7ENno+3F/8AhFf/wkQidz5xPRZiOY/xt4OfDDQkZ
RVqnmYn8MRKJyVlau8lZNB5I+CXQVOCSaLmEjLN5A+fkKObsXTMcKGp1sZMT77SrAdz0Pr0tZMb+
MjlDC7oR2An2Hos3+kbO64R4+vSnPe8fVB8GX9/fvlCPQT/AWQdJBOMazn1/m9bEIq+dPmlOYRS+
Fg2WOEbu98Xo6GQXEPM3zcYtVowyIVhjqonAps2JjlV634B5KSwlETFUgDK2ZH0wMKuobhWkui4L
nDFFDusyMm8hlRfN96Gu3Z0pGExUXrRlzDJuWju/mIRab4oUe4qY7xOjYYGmyZ+FTYVFP+4CXDIP
6mq8TFzjLTFf4+UfNnCiXsUQPbt1ZxFWBT5upjod4G8QfnpxvLsoZijf1n2/T+i5zSCYwvmosZIo
NJLMEm92tlobIIsj4s4fdxmNZn22vst4BgvlDJ8TC+XGs7YFv7dVMXAMQwZtBOXHcJgfON0PEcMZ
zD1cJORvgy4hiDkWxZFZ47dmGYIaDF6xmdFmxgXedOhQhfYJOonYYLezb+O8Z0TsTlsdnjJ5xTH5
sb1+1SBO2NBqwWyouycilZ9KQTOYPjoBDjyJVkUNymvrnujdT1hlZFOp4eCmZY6N0PjIpqdxQJad
jdaHF58MD31C2HR3ie3hWq6tDatUvL8F6T6Ftwc49jbPTuCT2bappGUttQtVW9FeN9Zs7vWYqxiC
5oNblh9zNnlbx4b3j8Bz1w/ytbYl36VK6m2zAGCbSvQMv4gxiS+FPyMb70r8X0t9mWBxuhVhDyJD
7MzQgIbe9PeZRuYcesucIhFCwaaY8RPhvjsXbgfqBkZiDIG9my2yW8oPqvKRpwQYFOpDiTZ8vo+8
ksSwenorIBIME6M/GkX1ZL3Lrv3OsC9Irf7V9fBgD135o2WQIGLJMiRJbmVGKybph29Og1bPJtCF
KrlzmSnN2hxEHtx8K7zUs14CkbBecSuBZxHXDXh7ch3FgSYGizG87QzyogNzbmb8c5+RRrkM0SgO
9RhH2tKA6oZlPnKIEXDEMPQ7LYVmp05tJj9dcW/6Ay3U4hkOUR5E+vgBAD9oegyGZhrMkq/Fo0Nb
sTIYF25pVBHUMrnvMfnmOy3uT0zwGEZW8ZbZ/Dcvc5/yLIFnNF+ldaxju0gLHHaRfmQ8vu2LiSDP
6iF12o9KtG9xjqc0yvc2RxJS1/69844mNkoGoo7alN6xNYyejnZoUMrQmERv7paYQyv8Nm7+vfW8
L9hh75L+U2mZH1ob11uB2oPIPqLgR/8uGezXlO8T4+1tFiaXrEkPnWyeoeyemyG6c237M7R5A6X1
QXdFHlwDD2kZPngp6t8lvZrQbiYQ9kNuyaCzaEiiN4g3Eene27kYDkVk/CQGjhVvPPqbwcqfe6K9
HJ21Xeq4rPfoWW3EDNjQBMWZtHq1ad2K4Xm+NzIgVXNHFxZlKqOi3LytSmdH+sGGZyYSybtLxuw+
dSbC4jTC6v2dUaPEmuw+Ctx84HTtU1q1N+RPksAS0XMyK3Fqw/6ULrLoPPwu7OIKRNIj8V9kVU7j
M8oFAa3OZqytdCRXy9/NunkXOtWeHtwxmtOPPHN3y/E9tSyQEVhfYBqcQkxdZqoHBnDr2YreWCNM
REqMP4nRY84b0nrRTDTLxl1YG/fLA6nvvmYkOjuj/1104UPk5MRQMXxOwnZret67N5pXkXcJs5Pb
+tE+bIZXbOE6QvTG8BtOvYcqn8cgIXMobnq6WppOO7h2DhXzA9r7SAeS2IYx4sRPobJZQiX9CRGK
tY07h+adEaH/Ube6L09lZ3wzmRunAEwg7sEArr5FvrxkrAy6nFMYQWSkqXzobpnsCCu7YmhLB9/H
1tGTypEy1XXLtt7UPWOPvnOfWjkQtGXEdI/m9KSA529RcnpbRpwh168Xkyks6R8qGEuh9qZl3ua1
fAnj8c5xQTZCXX0xWB6mWfsDnylTrN78YUKHqjp8qiUbEiPzZigGuT40+c1DbflXpU+kU+11myI2
38XIgq3Oy11K7HjszzmnEE1tYZ2QMLN0KDIkDeQAfY1mDwxqiXcsvjv6yMpCss5MHIe1IxIQLKKS
1vtQY1Wyb6MOJugEKq/K+ydgbwTd6hPnF649E6oDOzM+i0YSQhFWDArI3EXU/pZB7GbIjxNAC7/J
mAwdrPUbcKAlJDedcEVGIKF+XbhM84Rgxs5UB6cR7F4EYtZ1LTDHTR7T7HGnee4rMgCfjjVNuve0
TsDFzGCpbfPDphBJO3BGmugI6R2JDU0gJ2fSvbE8qO9zz65YM8aYPd4gTl9mxzVnFgU3OunknZXQ
AtDxN7kJiFavNrvbWOisMwu/voYepl+6NvoxoxRtxmFGvOcD82KH11oQpq6xGXq92uk2iaTKqX4m
ek2onVFBATXboJjSQ0RYWBc1fD2dGQJ6eOoWXN8QnmikAjMr3DvdUnzZlvoxJyb9fzEdBHjYWLa4
lzEUcXJpQDC7T4oZNuFMZ9EBXtFJLmOGUdm4PDDWeJy3wrn7gMCHhZZd4npv5+m1CvtvM+o4zsVM
YplNq856zEd753ZZ97Z8dADN6A/wfcCefo2a/geULvo9sf6qXAW9rlQbrNLfmF0/Fu4yp+hosFTG
qytFvXetZNNZ+Q9mQTpDPPrFCcg78AoXP9fuVD+8W1wQIcmbGwBgz045jRinMMMx8X7xonmnzJx4
yeYEqe5BE+o2haIA7OOJ8vMMGf0pjBN7Y1uY8MJ5yVxj2h5Bqons5/XdcXnc4mlHWzLRKuXPmo61
F5n/CDbhZ8uMcTON7ksNOnvgHaJvDVRmHb3wxpmaW82XvHBw2DEavDBfsGhesh99P7/rh+/zQNc5
yuCnyfawaJNJQ8XWbbd05IrJPXUjLs5BEZxWwVPiVG8s3fCyflbd9Ib8iiGsMo6jZhE3kDPvF+BI
t6UiqA5F+ZnhdrO1Eg1EpUPl48tqX5OduKe5EVh1gYPGV3eYzRAcVzC7mlK0jANBTUnst6ilyFIc
ACghojQ6xkSpYAWTWSY2udS4qGJkLojRjmHMMz0wagUtyREdeUxA0J2Vc8vXSG5WmOmPRg8/NIEz
YqeHvoo4/HH5UJf0R+gnP5NIhkE5L7mJKR98psitnsQsYHBJDGQoGrdFKG/GqdcfynLkQhgl902R
aYfM1wgLLK2GExYI8ZrJct6exogW/5KJBAPE3MG7MnajMOZAB29U5Eo/Na52oQPeIRHA21tG1s7J
w+LaLRosVcjY5Jx3uwUs0OfYwVvM8BsNbA2nNCKq8nCJv0VDQeDzlEC9aQFUdUrW52G50T382r/v
rlsG6Ay5MJDXBxWUJgyYZbNbH/z1C+ZdLueRyoiZ4e+nWLcmOkl7d9Dumt6qz0Ah/d3U6FzbzUMc
zc5J612DwXWC+AcwSko0cjRRK7PDrDdieUHrE61361HclWm6TP0gWI2DxA26bkJEZn0R1tvI895G
28YIHpvE2tqqDlxs8cxTjFMhkZ+YrtssE3/r5ErAoizgIF125aOLKrhPp/DJsvGlrU+/PM26tf6J
yPD4a+tz58skzrNwdxHz2SzTR0iZk8P8zih0vq9GXWFUY77hqqApIjo7KTksNN70S+gToJ3HsMhT
f1kxmTbh8loLUJnIgzUSAERzfDt6sbHXJtflPNCWIE/AKEVGm97EYZQHoyIZrMbQxFE5P0Jk0BBl
deIB41EOBQC8NhUM1VwOLjhSk72znKre0Wy07xGFJmeGz8YOpr1Acwl6xaWdGJAEtykqCL8VzW/q
doVRPEv1W4LPAmeo3qlHKmyQfnKVxPKlW5DzyVAGEJP3k1E013oHoF4jjdHwaMJDGYXeZtQQ7wz+
fmuP0RXurDf6C5+znLNTUVCltjJkqombk2hUpqI12qDaeoiN9OxPPVIpe06unJbzQ1lzqWASRBUY
2/n7zAXJS8Fh5fUgL5Aj6r3lDQT6RvK+wJR7wYzpBoaSjxZ+1ms1s5iCFNbuu740Lg6tjtiR0a0x
QjIQ5H6zxrdOmE5Jk1rkJBGHDKVG+X0AiAT69lxZXMBarSgvpUElRlhF+xzhht7Emk91CSp0G8ZD
/uq60T0BbwgQsnTcV8kQPam5/DIbzt+qrbfGKLuTr0ITQpB6a7JiPLiY9q/ZRdC/Mf1nMU5KliOg
uSPrvyhHcy/QmbBaP0xdTfMkL1/pwrDcQ81yaznDHdo30qb76LtN/ivaN+t7ProxSRhDFowO0JQa
SsNNF3YJoyZFfGM0yl0vnPM0N9OT5mjGLitp19u5eEDx4j1FWlue6Eoy6hYwPJvWuRvhIqEvqOkJ
DykVa5l64gqTorgadOtuUvawJaAhC1ZqBcxjpAyqOCb9eN1OWn3n++GNSo386Jlde4lG9Zy7eXWm
Lg/n2b3zdsgj4RgbGDiT3DnGtJBjliYPZBRYTKps46xq6zVxmMHqRTbslW16pxjU7UY5qG9/jZGb
15BqZMdFzDy16PxP+VAFFurGmxqBBaPWyDqRIbdNbPMO4rN+JOoiZomUd8e8Fc5GPRl41ajRHYgt
cXRLiBGDInDgB6A058QqS7Sl4Q8IrPWDMeq4fAf3APmEBGXD5gMz5rdBor1JuoM26tWJELqLOejV
xWbPla0DBNh8LpLhHMeAGl0FFNuNy2/hbGQPbtnvjFC2FwW6u9HRbtYuO8QwI8fpi+gS0ZVxUWxl
CG/KUN0wLnROnoNkbzL8fWUzxGyQ/R31mXW8Ydf2rmuFSYc51i6hdekGbwp6SY5I1Pc/07yLb/vR
ewsL82XwqWTGWR7wJst7yZ4bN1FxNvAvzv1sngwIp/UQg4yZZooji/ntLJN3M6nQgUVRoJFdDd45
ugd0dROaxUAfuyNREZc8AIKdWWqX2iPKzgA1HVjzy6znPlHaRXlIUlhznqD10rkjDYVNVE0EF6is
vwBILeW9nRR3CSUNw3fPGg8OKQBbrzfrQzyW+iXWplvq6XRfSWwBoXaYs96/1fUaiT6B40QWTDdE
GJG4C9OI3Ub4B/inzo3tKM4yspwOuh6erd4pn21NvXaDoV/Lb43Ukqd+7HcZXY47jJ0bMVIwFrr9
oEdMKJGOWgS1GEGDQjJzqc6JJpQU2QplqNkyEbbDYteO3o+oKKbDrPrmMiLmc+15LxZ0Fr3SfR15
tNYc6xmafnccQGnXPR044kH8Y40cBwd4eSWzZynSa1KDYDR0KoTEsvW6+lJUaDbmvL2IqtXv6Vlu
vJadE0O7wmbuN75/dpebdSth2tBwSdYazWVptGyO8oolcMjVMdbO0QBbaML4m8KMD0KdXpImYcZu
cw1mx2T2tG00WPEE8n2VGhKEVtcECqCC88KSH5CsANDV+vRrM1lYnxQ0+ZloTY/JSngr8gU9SP48
9QfHWt+le7WIiSyfBTz48ALvqTud49baxS5kAFYY3nb90XoDf/Bl7Gl1ZF2lwHAsSK3BFcMfmxnk
1JM+oEAubPjRy826JewRKe3QkVO43kdynOz0FMxflnvl2WL6dl63StbhVPgWUBZnRLdMvwp7Af+l
TyJvW43MzORSuDTOAnpJHX+nA1P59bNwLV1+P+xw7Q9AML5zmncW4TOpEv/+3fUJ1pu//ez3XV3H
lr4hxFlsZcQa9PevNC71bIQ8+O9PaKD0xpexvLhfm0ZNy9aOo2L3+7f/9J/WH3oaRhYOp3z793ew
Pvz7Ba13fc+oWQKTybM+EDehg+ZldFGo81f/6Tf+6We/n9QYOXIRoezrpVrkRBhtLCh0QVglJvga
x443iCbTYH24sTw+doJLWcDKhyRCeexUoFfWGzfE20/zFCjLeh9IeAeLYZHMhnkVEOjD4g3G57Bz
BiaVzaQ95qX35PhFtRXLHsBx9enT8iHdd6p0JvwGpNhlV+giyQIfC3+190ROYuV8LsKR8CDM8NMl
R63CvBqWX4Qa/Zxa+vtYzic5qB9xUTHvi7cOwKte1KBbXcC2Q8gFckJlkbloa9mLNqRn7KQ9PFsZ
zFeZ1Y9J4n7FVX3r280uMv27yog+oANUG2NAu5U6X7KHypPcNWPPxLNP3F3tJCeW3a9DUpO2antb
ozC/4xMYl4YPek2pffSoBJg5R9t0ro9aM35mBfI4UnvGXazBqXEj4NSym67NSvuCFY670HgslfWM
GuYpbqY66IV3t04QYO/Q4c3Vp6nsXVSxMnJE/U1aP72RTq4Nio7AmqMoToNOB0iX6GehXf60yIyN
zRFoOuY5LToII3oXy3tGklQThCcM70KAdkiBGPPX1K6j/kt70k37yt5GUfmoZeUFGiEx0tC3G3dT
2tatsHviXnH60EzPm5dhsh9IyIINZVmHLtF+tNj0d36b3IpmfPSM+TmrAIobVkn4kF9ddbI91po8
59RuWRZm57oLoyP80oca+8HNEH651URZhDxwGy+xwyHK5xbeSxOR6Jw43SJwNOFsAmmU1gxHBsK4
5+fPo+nhLFSExF4kxda2xq26g9HKeXk2cVOMM1kwlP+R1jx0zfOUTepLsDRlkJZ55vukqX0zhiej
D28aWy1i3esOIPWmM5fy/AZJEUoVHyR+5T+64y6drhsbAE43XEOvPDrJtPO790G1iJeU9ql8aLaD
kR2qCFV4+rLICcYwljRhe/Pg1elFA24a+EqlVK/JgyeQP3lO/b0yC14ywTQDJ5KDmZpQeZlc71Xj
IJarUS8p0aB3A/WwCxkmLSOvbV8zhChgv26s2h6PpsFRCDcB8AeFfLQsZJyqCndN8UNqCpmuQIbX
HoHIgN3RSkYOBIFt5pQPsFagP/yJtSAr9bNHmOz04GuJvq1n74fb57eWa3VbZJAZWvWCnTG8B1SJ
nLzMiPCggvVMZwpcO3wmXRFPRfvCouzEWgLuPnDVjaWjNCAFBiIIb7gewRiFcr5Ucf6T5Psszh6r
3P/ylN4gS6qJHyEI14TYhzVMvLe6CW+8HXdzhooPwVi7FXmJF8BpNqluEW9N/158q3JJU7JwF6VN
wkSidfqNToIUtooqO2Y1vEPmT6PVo6KfCQMhCgTIaPYKee3Uj8mWRlG9mfkI6lKzd2P5nnOR24vl
WKudgkUL6gTjZvkH5BArHaUrDU4zyDqur5otn9jhOdM4MbuW7IjaJJRJVrTsSIymOT1zcSRLjEII
puWoE0uUpECI4sWTAAcvUSiDutmBYCKim4JRAVczkjdDPboyYQw5iOL0SSOoOeLKncNFLbu3lnbP
pSWkYj+TO8S7lRiEMrKr5lYF0steJe2RwCwkxjjZPIa5C+vGym+zdqbdpL0Wo8uASnFc4VjchM67
qPyQ18sHSXAL8y9wYKxWmGoRZGpNWG79T0k/hG/DePcOkRwh5hThJp3Hnx1zSJllDzg2ArCt3mIK
fl4G0ky7wGfCzjl4Tn6QqiEooyBy2MXIu4UBO2IGo6Q3spnAPhuw0kSck+lB8iAj3dr43fL2OzfZ
eWikGkmWDEK9Q96ErJgt1oMjoHuX9cm2tfW7TtNUMDjNp2ji9pCKKQoWEB2DNNiQ7ILCYuZnfQ0e
q+HGvtiDdjsuDftuOSLLntzWiizxPnEWxtUm9rVPERPfl1efRGZhIxiwxtS0Ci/XHkwRe/BD4gC0
5OA6R3/s6hM2rc+GI0jSdtYM42VIaN10U/IWjl/IaPBNIbpuK3mjYEebizgvY6fTaZ3qSFZpGezr
mtEBHRksCCV2n7k8snKS24LFDNA+r5q2c1xke4seLG5G+y0xmBqn2aeZizyw85mOYAqAxo/U/Sy9
z4xzaK3ZmEEMVEQcDcIQt1oxjEFvWB9dC9CZ41tuu5bXlKNjLjWkhWHp3CJwJZ69bGESjJhBw2Wd
5BCGTQWRNutXYT0xWKuRAsuCE9XEDhHqcl/42oPHYbkpahCN3QC2tgz9w2j62a7Tjrn2U+YLcghq
yKa3wRMZBWLRYmxesvw2r3x8OPNiXIi2plmL675vwOzUbpD1N7pOSBDe+qCEAObr06L9pUhqZooD
FOPHdeD/H6ly/llK8xe1zf9OuPN/U5Xjo9v4b1Q5Wf4RV8XH35Q5yy/9oczxLYAgBnueMA0f0YSP
9OUPVoihm//Sdcdx8bzqCHQWVcwfadGmuzziIsvxkN5gjgfy8UdatGn+C/O0bXvOQhbgd/8jZQ6S
y79JOfiB6eI4h5aASshclD5/Md7KIfNKcniwfSTuJa9ohauJ0tjN/B392hcFHbIeZ416YhQ7rHaZ
Z5jbqqf9iAdms8YgceHgNKFZOT7krDs3DGv01LJOfqih/8eAdLasM1RfaVLTnWJVJheKgFq3IUUP
oYXiufs+Ntia5pbRVYEfj3SGnTUZR58Yj73l+OQsmIV/ZrqAvyumqBGV455rx36p6TViYgW/KEG0
n4d2dLEVsPX7BpkjOGwA4UtEpOvDgF8ex4GzjOyWzUaRIpoVEYEqWvbiMw441xP6u/UmamtxJguE
1RssqM16l1IWUzXSIMwo/+8/rw+sN8nyG+vW7yeYSso430b/N0Ypou6vuFUsOLwChZGeF5f1Rjf6
4iLn0DnaKYqYSQiouyx6f2111a7ICKJiTDjQjnW7U9jPVNdzfmEWxoza97X7HjvYvgqvLG82UFA5
tCoRYV9+3+DjJCvFAZ4yZWGKBpJp+24AbssERNQXoKZXDIbnoL0pHJswiVakhzKrcOXJ4k4o7xM8
PIxSxhcB2GWA6ywO44TgjCUNyp/c+1DhmyXpF5E/XhguyngwZeTuPE976z2YlOaQ74dGy4CQj/Ox
coor04PTpGRPqNPYiOuoE8b1qCZrQgbB1BiXqw7fPj3q8ZSdNDzermijkc6FEV9p0xd46vJ68FnV
8GquVVsecTRdZGr2V+HUB2knvkcKWTO++MXhpaPH0LhrkBOwM+2Ky4K0AaMMymNpNDxOdKtHDHlX
ztj7AS4L2kOaHV8LULlcwmbivXK/PSrLPLakbN5YsQ+7gCDmg6kiagUjwyVkS7IqrYYELwsdjkem
6kYU6oroVwsON3mc9OAIFKzsKz1PnIPrzS/rY8RY8unhBMGtMHC94T84qeMRcIQVjLd+PcGevDaW
V9218cugiWkvk3i/PkYUh3ntJAUceNvdxfr87EQp2hGrazdTVs5XUvG2lJPwedj5wUdZ5M5wSuaJ
K7UC0X2wp/7a6RcibLssRVPK733rtH/5mZJvMs5uyKBduLFxcdGErx+J5NsLUsDOLHK6c8sfx4ay
bK4//H0DGy3QoE1sOAF2RHAxYcGJlh7Sbrqs98TIKCgDBUhr0PVwfKD305IwaOT9bEfPY0KdyL4h
LggdELbgSRs5WAhRusvhWpLmPREolGv7LBpuzMwfz7091xRP0tqJJlnk+/TQTt54l6GtOS+N5GDw
ivd4sRMpMQHp91kBdIISuVJGcf61ucS+gDiqjmRt5/P2M/cQHSOExRe53Kj8w7L55jyfCXFJ3+5c
tPQD5ADONsvH4/ojX7KcMsjUIr4TWRinhBL2ulocpEsinMOqRa+I7ZVN1qFXb0AgZyJlqeikn9k4
DAEo5eacLjfTwmRdt9afjd5wSLPcPrSGBggUDe9uNpxj0TnJsR78ObBqXLdu6H+Y0s/3bQRFdn1J
GBU+jEQaRBAun2RPj77yRm2Ls0vSS2PBaY7qCEmj2QnSz6mZUNT4JUXryI5NgYyDXe/IjDYj9MSu
NnBu0BcssblQiju9cRDRk09K46zVS/3cpWZBcqfa6zj2khJRd+/H+0Jzpv2Qds/mPHE29rxxL6ry
yQn50JNhGc1rqkXHbSicbHrJfLvna+xMf6dozG/EZDKLaqFuRKQiD028t1mHl+bgnxKEoX1pHxdE
wJo74xSKS8W6uTra2mWYtm5RgAPITDRIsOjLD34BM2fdAaZ1ErfsCgSfP3R6X+9X21myYIUdG7zc
FrYeNN9+uXjlSCz8MEXY6gKpTtIOTbnM1NkqrX5j5qxLos6czmIQn8J19QBCvrU35/Z+7Yw2qjWP
rFmn9s1uf0aG2Z4Z4WExmlkun92tsDlSS9/NiO6JiZ30nC+iHmWw/k8MbOZuRED7639nTs4SOcQW
E6Z94BbgGTwlkqNtdns5nZpy8ph7KXpEnA4hu04aEVDWN5E/KJQUp7+99/XuQMwwhfocXeO/8n59
DG0K3ElHJrl+KOuNtnwc9uhc5WL6rkpG2DMxCWdrIC/DphOAMM3XmQMmLtMsrPo6e0e27KCZTet/
mmldCjq86PZT1ucDLryb0TWrIyuw/eoK9ACd420ioo0xA0wUOni9nxq70EAmuvKvJKH3aHTOqQEz
QKffN9r/xd55NDcOZF32r0zMHh1IIOEWs6F3IiXK1wYhlSR4j4T79d8Bq3uqo2NizH4WxSBlWBRN
5sv37j03oo1NFaB34aNOrNdGZWWAgLCfpe+O2ulWtyKSgCd8vpjIq4B5kpNu51jo7L05wKTch/h5
kFwV2FcnhECRTz4ce0EJ9PMW9XTzRf69uH2tmdSDHtTt5ra83S7Medn7e5PjannIIo1eReDUq7AI
2FsVdMT50x+QIpYubldvFwRXegz1nVl30Z7iAAVkqYuZEeL3tJG5aAWqCKPx/6xB2cSSHrZYQ3Mv
woJObkNpY4igcXj7f2/r7e2x/MfNyde1LQmzm5slF+Op8Mle9JPS5gNUjRyK3fS1sej/31rdt4tG
S+WqyXhGCp2EYeFUmHJa6yej/loPoRYeZ7fOlJfDzsifNN9OdJI0eWeGJP4W0EOYxs/Tb68JUQvK
WS7mttjbbnFRvV8xSregGzCeNvrgPYVfEfOLZKL0m8YxWJix8JEh0iR/TKvG3EzPbsz121U5377Z
WW8Xt6+JbNcoRe7t//ze7cu3H4h9We6d7tfNj+z0sbXr4efcbkGY4vjH7OSPWfl28883TDvZmz1L
e2VDm759jVg0yG6357EkW607xrh1ZA7lw+Qvzg1g2oQ06KeYIM+Tpbx9V2ocIh18LFGdf0dZJw5i
NoNUZUGmjueh86OFnM5k+Nu1eL6WR3Pj+Hb19sW/P/O/+prTDP2yAM9BN577+nsBVKbeiaojfulf
X/+P3799w578f/6WGiptqWk0T24fvbLMov5yu1rVdi7QreLVx4k7k6LlStHXrhj37AaQSv+2hf69
ebvWTRJt822Hvd2+bbN/b2ZmtQICNR7aoSakXujD+rblGPPmg6gX1evtdj9/juCBrbqs6QHizb7w
2wU0oYZwhVa5JKdhujRLdbpdDI5DogE78hLjI6oekAMLH2gROzJL9GEcief0EbM2O2KR/e2IgBty
C+Ythjgl2Z4Inrg6ePNWmM5N/f/81r/9VKTinmQexLh/fipfI1Yr95PD6oM3aN5y5k/D31gBhbHt
n98pYS/Ux9u3OLUgAbldnebNSoR2AVB3vjqaAx/Xv/di0Otelg4euWNQ0KArKs4C9PlnLcufO//3
r/y9y1u8we0eb18bGsPdK4fosn+lHty+d7sZjqELyWP+zp+rt//9zwO5/fLtdlQ5/NTt9p//8e9d
6XFeLQ3PbvOjg1v2zw/9vf+/j+LPw/77IP/e+//F14rsGDuVXncbDkL7yR/HhvNoRPQM/Lxq3ZTm
tNN7mmQ5EpAp6o3VIKqzxFyP+AhI/Wy0jSN4I4VXviSlianXmyxYA7oE2uDcN8lQvnEU/qFE/2hB
DqynkPQoQm/IQzT4cVHIYJmhlVlGTfg8WOCzVZz4B5usNxkqRH6+RYusoZ+cRl67aUnUMGHnIMtq
FNNglO521z3hKoOIWemvdiGRvQuxRKx6JF78qIURKBgj95b0zbqNxHEz9qrZpBobn+1s2n6Ey0l9
usR/WPNZaJtV3ORAeuoy3ZZ5+41gOppl5/4y1Lt3ox3oWNpvbtw6gNjjhFjNbinrejMO4peppWjJ
Nh3pVhTatMcmW0NroGymV1OxS5rkQK+drLZGHgkHUSx90Xvotvk5DL/68TP1/G1sgmbsYq3bwJ18
bRnnoFQN97LiQJoXwyEwza0J60WUAUHYQYUpMVBftp+uSt2ztoZPRyK2801Qc3JTdfuqOfaXpa1q
e25gZCN7K7+6QO19TQZ/YyYbq0ae2JTErMnUhrBvfjK+e4Armbx02ScD8bWi5LqMKv3IamrdijAL
M9Lvq9HB2UsTn8meUwNYyzlxSJJtAvvX5MFZl7nX7IsECameyoBk2aFZcsreDjUdw8zWmB1gskYg
QLKM237oUxOuhjp4QQAfHxMGT0saJ2CCOD6u8VpuNUnC1gC8YaBvvYmAUC4xW33EvNMPMTv1EpPU
hPUiepoG8ew783TB0O4mmwI0I40it2yxHVr/AI6d/DVm5bs+EI8ubvOtmRb7MKvkFQ/0o1um594T
nN6DJOH9FFxUg/6+GiBkGtoaekGJ8txPt5HtbbW+KtdBpk55FPtfGmFD/KuWtL8zEqNI+ETKpa8b
KSCXhiyTEbUVbLxVXODcsSQqjEm/eFGt75OgrQ+6E4OhHseLR7YWnpsU/QwZVw3vVyH8YikRkndV
tRIF5CnZM3xwEYpsBsNpEdb39wZpihJp2aFp209jLrJc3RlAlr9q0mVZZeyTmqToxBLVN6IcaqLW
unMn8uCwslYLw0viozQ6c0uw7jVfmvGob7RUgIuwkrfKtD6txrpKUHZvZVO8lixRZEYSOetWSgeJ
hJbFmPruTtfvIjwxS2fgFCkNvNsIHdgOGC0w1z0XOZo4pph9Ih7sQjX3Y47DOXosAPsdWVmZX4Ss
fU/OqdK95Frj/K2CQdLA0r4meul55G/SMNx5Ja4GGzLrMgvsdpukxHtgMY+Wedd8obW08Bt7j7D+
m111hHQntxKsKM1rtH8IpLBAaeksH/b5uFmHia4Wuih3jW8atWfnnxoUSAiD1TdFbryQgznTAidG
Sx16uJSEecXUJGu8A9QxFGdWfK580a7tIPlVJDp7ABYp4rXq2eKAEaSiCG3p+xglYfJJ6L9mfhcv
aztOlla6C3v9sXQ0/5C2uN8dQgDaSh4T3aketAGBckxO7IZYry8COZutzxq11McMHUjLGVcOnKLb
5pzH/X3QmTb+gm1fuE+9wknl2XmLwE3/imzjaI2msTT66GPqU1CLITQeg1wtPCv+Jve6O9+oX8za
YtKij/lmhIwVGi9dl/6UEQpLMkGcHVL93NJ4+5YftCn4m3AvL6RI3j1/gOZdPIkQxQvTqC9VMP+G
HpRuYzkg2JMmKm0bFz/DX7DuCgnxqYHBtW2K9NqNIkcXact1H7TpuiVueOONqHDjkuwPMWHTHT5U
0P8a3IpAif65JTGT/hX+ngaZQNQ9I9lMFhm00qEJj6M2XHLD/sT01CJ5W0YOwsYOnXTFHK9wegAf
+k8flrjERffjinyXhB2cGc/pNiTnHZ2ohMbWlNMZGySnB8BymzQAvDh4hFwn0l9rImP0mpQ5gRO5
sQJKDURJRZ9lv3bTAhuV6rZIquDYEHbGxCnauWxVKUGq6i41dXdteuSiQcStlnouvsYc7V0cvUkJ
edIqJJC1pvtUDbMTDMl8LmYyK3ksc0DQyvjVOXPib5k4O/pQN5q9reQ5aKJ5UogFaBzdBbNDu2V+
4mXEPk5a+C5Jp8r881C6tK/7ItpKX71LMzkUnIY3dW8dFcz6M0b6u1rHoh94stsgyTnTb8ZGnbWA
AQIGkIr28CIaywdGmjt24WrttXITO5G5NuLpFQkJWe4xbPvONsBJUjQueua5i6hPcHXMHkN67MBC
P6SBWiDmFWma9AUb4UDNaHwbxX1g0YaSxQgWQY4shS9QJ47NRxnGz3LSPlovIp7HV/VSTPjyOa6e
sZYhkAvCi9mJOwlNZWuVlywX9+5Ut6vci6tNpw3rCRDyMmgDgU2QxThkeqg685mkyWKhQvZlGghX
qZnPjs8CmUSl/lAGudpCnTNp82hXWSAIz7CKdB2qPtUCCQsLzJVDDOQl9AiQbJt7kn0WhoOqfVDT
KdKze8I5aFbzkmUOBsVgZHUglnENa/uo5UG4L4oSBk+dbnwIT36aXKj82mXgOM9gF44qD++dqGqO
RSc/ZymFKGuEsYBcI2zva5IgCV2OXSJR4Gj4Qs+RQvq/RTg8qYnnUWNOh/ocYwP72KzDIEjRq6hg
O+MqLPNgBfF5cshw1Mx2rSMFW5dNHKwwoK1kl3+mRV9srApQWRh3C5q/OGks9wN4ZEQTlRLQ9JqL
PtbgA0tMB0SAxi7aZ6sIvjlz0MWXgfJeay2/emUA2oBERlrCJYDwQ4/ZuM+dFHlXRPmk6946McxN
qforp1w2aj51tcBIJi0CRMaQD7sMdKQr4xOHvUf8eMmpj4CmoRPItHxgNffuwvkYMmVXi1PnKtG7
FfEU091olg8i0sVRYybPaP/YxK23EHWplrpjICVlKPrgdTW9ZlespwANCSGYjOGr4khLHO1VQnXr
cFLU3jRGpYyyhxpXA76JInE3dJvy+yDynMuIS6MtvF8sR6TMUMxvmH+SnKkGce7q5FjrIBJmdmQk
AthdQLnXKo2YwPRrZ0SfWhgjxikCcR1TJw8CC+2KHni0VFHJFJzO5E7acbwRamcEtL7yrDiOEGDQ
ORK6zp4EViz/XcTyK9KotVIHkTe6Y7rGqT5c+qFfJ/1TTkm4NYqSAO1U7cteh5OWi2lnsjSwIHqg
TtrhFCaVcZmAOOL9WAFK9taUSRrTbkggnGGXmUUiuST1MuduF0VHg9Jz0IlrOsyUjrSPOJL1vhd1
vDXtGqYO9u4t4hkbBc+yNSJ7UzC5Ye/4VDbZ84RKELJnYMGwGv8UI8ug0Ap/yPSNc7HJ2F8pI/2d
lZVX034kb1g8+bUgkLZvNp5LMBL8Iquq3puOxrlqjRdpUNx7jvmAyf4VFfuKBt6DcG2sF1Xergcx
Bauh8Xx0hdO1MIgQGTJkvzrP+BiiKxd+gN+tJO95OHYqmfmhOs3k4YroVMco0RMMPxwcFaJGyYz7
lkHnstWH31bujqvOhYxDRhA/6GuEFtbTi+vM5wLfWKMXRQCC8Ae9WPNLBUzmiMpuV06pU8IwF0Pw
lSn0IfnIbgMr6mnMyLRxouzLzB1BToxjcx5zm5WADLQoKoO23bcRZu2mArC8ahN1IAKGwF388rVD
yzdB4LaDLgPa0CEFNCVvnlMOEm81x9tmd6nN/0wUAQyYBvlYb1501BBUXckaVWOM1RswEmbFX4q1
fwkebNqGCXiVNlYseC4KQlxcolYf9tA+IQd+kBVd9Wqix4ApaOlP6LABt5nj8DHmGX+d4b12gIlp
lwNKKit7oSasaXE4kpquSLNM5RFod8gnFfFZQwMoI4gO6/D8VxqLwIovPjCpDmNYk3WH4thF0aeF
/h2bHkpqy3jp4/6nxgWNQc/a2EH3LcfpnEGCWkuQALxmHNtkvkyzegRRWjy7uJgWY+a9JhNpuU73
rTJCnsJgj4RrS1n/4SchjnWPYjn37Kve5HehNgDn9hd2qrWH1lLbvAAZm08bKwG0ZOGWWhSDBBps
DndF0B8K30dr7HwYE5jGsg/g3pfo/CMc6S+Ilhvsc4U4Kd0AOmxXw7GVZ0ZDwcqeoJyEU/asJ8RT
TQCteMnM1ZiOF84udIIsDRfgumUV9mjX6K16mTAynjmlGJgRFs3EU1aO+AfzWm7GkDi+dPwJFZ6C
ZqLxGCBdJ3H0mVXiC9oqubiZuRVdUPHBADjaeqzavuWu2J+xBmodm2gACo3JOiA4RgseyaKeVr3Y
gd5tVrEWANKivLfKhFMKQr3RZaCXRl/6FE4L+FbviFeacUI+lzTOyos+ndqi6cd7snHQUA6Mq4Eg
4fLPJ2J4Bc3Epi5+gAyQNB+O6ITHT5G3wIO7eO/78wPQu3wnwloRbLBMKu1NBQNqfFyz1AivZms+
1tg6UMQ/uCK6eDGvUhYHtFIzRJWEelYt+xMH+UoBc4yi8DlwsG8DNd2YQeLSxwFQZAM5grAX3HtG
QXZnFlL3kYK2VKkSa2gEORU4fsOGVW0UxnJA+WSmHiFiBtW7GnKeEJ8tksDTVV9YLbJeZjfhWBkL
fQQiFWFpOiV0GCJLS1i1+w9S399dpS0zxGDMyHCYp338Aq4gNMR7kCFAahtsO6R844Mm+BC8/1ng
bU01BiWDfWeYjnUsseQidfMXyClQMOtHuk+4/+GcY73Qq3OHLUNCUYxGCzZUf0hdxHSdYXwWiny9
RMFT1TjGc62/jqWzEfBX112S/Hg182mtAo8D+X1DKFuwDp2UWtPsEaDBssRQChh1HJ1VqhXFRlnX
odCeVf/jhXS9bfHcW5UCBeH+mlVJjs0uZ3bEERTOzk85LTInQpHECkDUB7NUgMZLhl/7sHTOVqlX
y6kIxCkfAa4pKtUqllQOiEaHooyWAtkbQlxnmbnNfagxFKwSyfIQ33sEn0GM+BSBT24uDwHrHysf
jzk0Xej3zMwF5Wjt6XfzGRVfpw+JWVR8IPmTBn14VarGoqwTeawZBjJZi/LbruCTY31v4T1pPUhR
LyjXYvKeMZX9tFnxM2tKrCy6dHkhFpxUfF7jpopeQjSTpGq4yyRKqc61N0zY2IgxBt450W+ZZvdg
HK09wiYEntSd2FLGhVGZd3qjPWNuZkpsg4vofOiFL5mvlgNHARZjYodFG/7WuiDaVMlu4HSPird8
YtO8M8vpwQl4e2Zrc36dgH9AXe1M/kYwCEsibbDLB7xb4IaRlxKBQg5LajMS13rxXsSziwT5i2nv
y9iOkRg7jyEN6AV5aImFxCD1c0Jbw3v6cTh0+wRgAeNTZBZV0z+BJnyKuuk6DNFDAJstastz22Sb
uj5bifFe8Cf4XbB0qt8lpJOg1+4b/BuNqZ2GWWudT85mPphOwJ354FLQBuJiJsGHAagRB45ALaq2
Kq5+4hBumeSU0GWtu7G0Z9cbdyW0004ROFhHsxzN58+1KpijU/dg8GqZvlxj0NZD+ehO01MlyX8W
7wwV0NTBOW0x4sZdtmkz3jG1zAsI4TVZhd460utfk+P8Qs9IC0Hc6SL7AV/8y1TqM88/+8ZHPM2A
I9PJn/Tbh0qrlpmd/xg82HQqfwKEr6lVPJETOy3pWGZEDzpkrSbRtknUe06BvZgilqS4GpOF2RYf
aVzv65pcVoiBrkxpFAx7Oear1CgfLSs+Ek786ojmsXeyTYjkblW4/gM57XSWu/oncRPg6S+9VBej
0U5hG+9h//0udaZK9Wxx1dQGyYizBLwjN3VXZTiLcXgZonrVovtyit6TtvnOgrPZ1EiZyhJJcuve
FVhzChVefMJLK83EQmP9WCJriJqZm1WGee46o1gyQ6OLRKWN7hxB58FvX03ZYD57q4dA22ftCG2R
o6CDAzKNrlO0/f+Cvpw54Ph/yv4SUvxvMVuPmAfC/7b8qIsUNsy/y/rMP7/6rwgw9x8Wd4Uw75by
ZRDm9U9Vn2v+Y05TgYlEq8w1EMP9VfVZ/zB0S2AsM/G5I8FBaodUoQ3/x383jX/otA0t0CVzNIop
5f8Lb8swjf9Q9RF7bemWLiFZY30nH3BOYPm3OA0VGUlex1Gxq4s2YB7ROacIqnwmDVCYw2tNkvmV
Ti2tWoQlWM+FdYrHY0dzBCmq7W4vTuYV+Fr97EwDzqcvt/ImCoVCE6RxBxBRQ59E2/E8Ene0Y238
HcepM4PxyHHAzr40EaQuooipfm8PxSo4u1kaP3oQ0vWaPPHRn4msg6ltxKT8FdGIa2tMzG1L72Zl
4aNeprUbbCS9T3pztP91B+MX4cDxjpAsj3m+t2HftY4ezhYbF3tiCLFm7qLhKQmLtVeX+b7wo4M7
YDip9b5C+B1427yM1skoAYi2AXqR3j43dHgIfUgfHZGS/07zcFcl0y7SOqjmkSiP+sBxv+rdfUaN
sDXC4dkLXRpirEAnzdriZoyOWMPt5ej1zbtmDgCqWBOCOMaEnEby7Lezzo73y8Hu8686gaCR45dd
dRAy5+UNnqAYMNvYFnjMqHlDfHzCXh++zMLnmGwIItwqc4urDlKK5TDfdsQh7c3PmlJm6TZVvhfB
3omE9YRoCP8FXK7coNDNszA7BZwYFT1OZFbsK/6atIXxY6JTn5mo0i3vaGqFWMd+fzUZvO2mVNJT
1lOXtQsIJmpzz86uOHgtKLSNvCC9yvagX6iIQqSbPq6oo6W0Y2KP6SFMcPrGnTesqcOfO2QHG1ON
FdTp0DqlJXbPMKQPQGvZb+qR1jJADzPsN/Ucb09s72uOIeGk187LUNDSNy0Y4eSzOtc+aVdpB9nH
r9Q4u7A4aKsuBmeOfsSmocXmYL341CuEV5p0MIIrC665qVKwSVUJJzHL73VO0xAoKmokI0o44drT
cUwQhw0txFnHpNPeUG57NqRGdmriCtJl4wFN11LK9rSL7dVUIhJMEqIZtSQwmTN9YQ/AEUHQ0b2k
jCC6+r3MRPkxMjs4pX5HNkE3z7F1wrcowe1XgBm7Ph4t4tNAXRZOenHonKwZFga87200f9V4l4UO
+373xHmiPIZDdnVzYx2p9pHsqOkw1uHaDUntLAU4iAZDd6T11o5UMdSXJdoLg2wAkQc7Jav6FA20
JsxWmvsZTxqnlVoTjqADzQVR71iqObba9FAVXbKbvKQ6Tl+xBibTifSGN1D2yHn2bKTR+EDM31cG
0HJlOAhqgIa78/QNZ3KF9j/O8KOKaLan97TJpQEUpswBowoaToZ/FNovZ/SeqqiuYDpx+KisLS9U
2OMNGWP3pHlUrIVAa+lSNxwSLKh6JpcarvDTmOYXfdaTuaa6DMaQXvJtcKZiPhbQ4o4YnzSGgZTl
MjaIVnA9zmJNt6XS7TdWURz8oVTbpIvDdTMY9aWfALG31cYz8/CpNl5oBVEm0xDOdRGdUeCIZexx
fhGac+8X9hNLkHPf9wrJrllCN8Z1ExUkmpMDYp/mYVrWYX7xlKIPSmToNr5RUJOCAZ1dnYcgck4k
bPvb1AX0M0Y4T4F7aHfSVdesrPpDHNnhyu1H/PcwOtf0KjnZll7E82P8Eo6U8MkSb6uTMtLYCfQ1
0lm0IE12RNDA/pT1t6PGGcsAVqGF17/uYze7B9CR4OGvtecUxs8mMknTAmGArcGe+fEj6RMEot9P
YTyupyGcxYXuj/T8l9oMSRkXOcwnzZbb4nXUVHQeXawJcQU/V7rDhaeWyd6YXav8mywk9VxTeHLS
Z7Dm4QTHZ7aW4PkEU8DB7QlCjbt9LYxsrQFhXPSWPqwYqWAWZBNgBAwTcvz2y5xir3JIfxHhtGmb
6jW2BBP5rrZXCLZWXp6/1QnsONehv09t+pw7kBFwYILwtvwTowFjyXTz9+SS5UMG+Ao4zu9MEMtl
JO1e1XFHf5FWVZGma5CYSPRSsRU6ZnXF8BoGNkIP0QaU1OPGGCM+lKEOF47BbUGS/CKaGEAEqC83
PPTd4IX7CnLaCf/JcO/OKTr9tMd7qx/UbKgCytKuGSTVSCv7jGWecdskEfQ02quMguex4ahrlZ65
H+dYwLH/tAZIdbbpDlvPbrK9OVXvRjB9umHqw8OGqC67a8MgYUysB1eXEc1WITDddSRQ2rG1Gpnm
IduNHmDQsMSNfDTrzAxWatLWeSLBOw0WCYiOB8QsKJdoUJcaAtlDKlraqtJr1hNg5hWzS7ezpksL
HXAZlLm+c/P4c0J7S1+UVsMk1xor3bbQXaI/qhGlu5WfAV/MB6xsQoOJrTqz6XpDFiBZLI+t9UgD
4WBP1RpF57jzEsk0xqzpS9hgLVuY3WJG3MR9/kFvBjWCF++nibSr1p5wq1sD7xLeYGlF5EsBd2xf
lPe2HSMGzrQdfhmUFcG0ayb5hdUvvJvi0GTWiupTtD9j5oqnvNnpRfYmnL68ZgAhi2r6nZu42xlV
MJEY8QUUVnOBX5aiWYjp6s/OBaHqd9dOql2VBv0KZXa3gsITIzV17K3nTNmjMNp94mtMU1m/584j
eHr+AJMG+oNn2+s416I3NOsxxuAdFsdkbThC38gcVqllB+1r0nHSioaHJhfhW2cImDH0Q8pYEY3u
a6Q5Ie7jKeEkE3wRStYs7SRpzk6kUOFSwTDHKfRdUtnFKmlV+ihJlaFPzbgHu73a6pVJbnrY+G+D
Pf4yxrY9i4hEKS8+wa6QH51OFwuMlH9sbXF2K1haIWNY7Kat82GF7hshRx8oufu9LjP5lCu0E0XA
zDKkr/jUOfVrJ3FtoBHoNq5bBVfL9sguDUPER4BV19hh5Sw2StBgD1eZdd2d2dWQyiet3NkzuM4P
vzkKckq26/gR5YXadsxFMTaY1iXueT4sUrA2Xm2EO7MK9wTpyZ8iiFka0xNi7e/Q1U9O6JR7xjoz
+1JsGGIE2z5MRjoKzO1rhqoH+Bh88lV7svNrkgFGqkBzeaNXP3ktb2KLYKHfQ2HPbYxr5CILo7ff
7OkXrtOieOSp0tHIRfRMW1NtbH/CsZDWwdGt4g9c4TZjLVfxolgkygvYs0MUPtnx/VxndRnshdS3
iXPMLcaQ1TN77wb8C/y8Cm+mAu6gygZjxd4vavB6Pr2yhsbJ4+Q0JpTlKb+LKFdZq7ERpHQMZeTT
AQ4gN7aFtipzc1rBJyXkonbJhyoCIuuczOFjZ/7EDXbpsJUIwXP93g2pkppX2Vv1l6m8d98oozcd
KP+yo69138dylUwW3LtwxEFevBCH06wYySJ60axo3WQxidzWFL7797kZ3fmY57+DsjiGMpzex8Z8
1Bzrs/Hy4orymtmiumM9YgVxTSa+sjrZvRtdBG9LHOR9C/X6zerp1mUWVSmhGOW6mET97be8jg49
xIvbSVLCMo0B0A9kuvBIEJ4i2yQmZsRmiDPgS2B8mNDP1WS/SI2+pV3qR/e2XGVBpL24Sh6o41DW
u6V+KXwNsGmffJVuksA0FOOu8IfXqmjWVamNeH4n7z3p6ju/4uHHSLN3xI0thkgSF+K2kAKNn36e
/1L3MKdQujqYUZJvOCYwkgDIYRvqmDcd3cy55QiJ/uWmZOXoQSOp6ODyz79z+8Ve1uoQyoyRUcbP
UqE/lsxBVlOReAvOWHE6HRs9fCFe0lnKbvjCH4OPhXEVayCIoN71X2xMIgsKDzigAZ312wXr8z7U
S+KwDH0FhzE+hNGemYu7wfZ/LkTXbSnA7gYDFqVfIq6+6SlvF/0sjY7gAomiwkzIZG5p6hZ5AB65
GmPNHBuxZhKAaEw7I2MwSGsrHyHE6U5b0Z0M0Vrj/MlXSVma8PziV4FPaaPa6qw1TrQV1pAvwwR1
XWSUcCYadQwcuGNWSCAEEiv7j3PjlkpzC6Qxs34um+1PJrYa4+bYmYN/iErz26dqGONV40ac6QDE
B0YKYQ4p2qodw4fKcuwN2DF3T3kyVc61IGXOISeeIIBT+xV2HrlZRXzJLMIP26j3lr5grDykASAX
S54GJJ5ABbdJa3v7oJThndD8cJMnMYJKN76Qa5/PWb+onmJn4bqOd9dN6UsBEJ3wOBldkz7dEkaz
pM1GgRwm8RXq/ra0qm+PfuKjFpPv0sdask5zcH14sHAJTN27NoeqYXLVMa64b7nBNLhoe7kF9KB6
PpJN3ISHmMl325vt4xSD32LM8B4PBdnbRFjpefqmUuddxva2LcXJ6cPP0PKYBmTyVavvQnyodPk5
iFbEahjkYPFUThcFDa9NvM2kk4bTpwHHD81cBbZ/cOeVLdTHebaw52ByTPL4INNzCvHPZ+QKe2sl
LX3cgvja1mHX7fLB63dKM7a38B+fPQs2LwZ3xRkQzkRs71RFkmNI7lsw6ACksOr51qnLenkwVfXR
xRMhD5F11Zoe1Y5e4o7ws+QYhS9J7zJYM+/57N7nKnn1zdI+eC1S10E/S9tBclhfbndUIH/bEdWw
q/z6IJuSjaM0BZqQmuHl9GoEmXH0Cz7HYe1yLOxan1TDEgXSbBxSSdZzCqJ9EHoptDTP2Ps148WZ
pzNmJvmMKcbC3ku3APkvHSiB1oLl5o1gxZ3Zyh3AJjkwfp0WIjW6VeQxodRH9cjC8xAp7A9xRhGJ
t4uZGHBORMs9/fU+u0QSlcNMrR0vJQTsPXwK7aCgHB1rK/D3WvulMXNd1p4DDokkQw6B9dkdEK1E
CQPlMUNedPv7M00oTj2z9Mm1DtKsrAMWQYtMAiyXFvdXlojfZGClS302C43zmuap/lFO2Xtqtxc8
34jp+n5cFRp1FLXMk6iQE+M6wbaDc2jhh8FvqiGs0gH6HRlaW92wnuGvmyuv0665T0SVugoXKFfS
9pgFnGyNV+CsT2gZgwl0Advri24jndLs8A4d5FfmpmLhQnvE3L3F3z0HU5B328+YV0cmGMLUsJVd
CYSLDrLTR+FKifG7z9+basgeDePbnryXbIgC8JIIJboKAoQyaRWPrrFNw0s2MuHAT4ucRoOPlRLF
EQ4CBXD7KSqxI2QOZS5pYi3MEeKJfymxanJl7aXS31t6gIfCxdQ3W1NapeIdTp/JbyC4xqYiCOKD
BCPqiKrdts1okZzI2aYeq2EZGN+lVnl3ZzV63i8SWjrEepXK6C7TGQvc4Gg3s7K8YYxTGS0aupGg
HDLmcQlV6FTN/tIOxGZGemxsLN/dDlEWnwxKfTCVTbDWU+bcXQPbUK4ZryzQmqN6ssRXP6QI2Ov5
DEBnhPelffS1AEHXrEwpTFFdgO9+xVbxrJctyGgbvVJmTeCjgDn0STcsiVDGqSfREznk3tKnATPV
KUOtGBoQWFgUJnFfxHp6nIAr3ta7Oh3W5ZTeJ3kFfbP4rjjrosrB5+V07lJLh0v5DMN82xORnEHx
84iPAEaY3jezFqSJfhkh5ivdStGwTcnWypxn8FzvsqAVMhmkWzJxYoqEL+u7bHk7GGZ1lMTFLPFa
Monu8Nn7CbjKcUWYFdC1Mv/Q0X5Vlf1YQV9ahpApE9/EiiAZ1gAtZRA/7Do82yRLNmeDvQSu6pxB
aIEWm+6c/2LvPJZbV9os+yodPccfsAlg0BN6I4oSRdkJQhYJbxL+6XuBt6L+6hp1z3vC0JXukc6h
gETm/vZem+lhMRTsWSw8j5w/IvvHi+UPuiFNkU+Aedt1Yln8guq3RCTvvZgl4j14J7pLK6CAbrt1
AucRNw4ya5d+FtI4dUNDQHDIGBL1K+iGexqZd6Ge/3h1tR+KAdpi49C4QdwtljnUMg22iA4yqWv0
vU037B2HqqMeaw9lEdCtpM5hPQ+UyidPloBIG38Ts79hc3ThHmnC8jGPul9hwsBWhngNO9yngjeH
MXEdlxcEpkNkal/UfEEWSW24SPFB98D82CzzuMR2AfZdo8o2LGoa1R/WQ90InMwDK25nS3atr5Nf
f0+9/RtP6jmDQzyFwzr2+hdFjtnPh+8ooCzFqMeTFllf2lA9TTTZdXH00+nGxaWXSve7PQP+9y41
sG9DhgdYjMUOy/WglcBg+uHHaKgMMxtuH34PHFTubRPZlGPC3o9oeXBC49kSzn6k+DeMSEKrbFGX
zXtROdeeU0BfxJuUxTyFf6I6GxsbJCKpbbGRAP4C1YcoB79cg2Fi4UlJSgMWqG79eJKyGexuIN7J
qrVN+kJ6h79joKBdxludGDRNo1rF1EmtRq/8QgZ+kHs7+ykYiGp1fbLqngerDktp6oHrpvZ4Kprq
qzHtY+CMhOwcZJUhfxnwanGQYsyVsC9rdHTPIv0d7X2uBVzhQNCwU4D5tLe4Xn7qoH+3O0K0dAHO
MBWMb2V+rqbyqFkPuOoavAiULF+LpHnwuaagiWVVtALpvyC4zS82gaXnEMycp5xgj1luOxwQCvui
IP7CwBwaG6ZNSoxa9tbS0Z5yySkoiO2XxHpOsAT4DvpHwR+f0KAb6FWIocNfiUsdUoD/XGtMxzNv
wuEP/dUJrGkPiXwZY27jFyr/VG7dNw4OhwpVu/XatUnx9sqSuX6qil+IP2tBM1dkSYqJW0/bifZS
TZm9x1YCrY2pZZaMeCvm30h7Uf5AHN+D2dz48hQkSnIqTzfpFORrDWo/XmY2pog5eRWVm0hj6TUc
Q5AQ6rd1B7PRkF2NL2n4ChP5kc+kHGqeXDmPFgNEFYNWNlr/DiQc2mPKaELu7LLqttT2ArUJwlWc
4ffSamSpufC50VosxnpMSAN419qjgZgNMgPbaGyRqoJivNO4rcy0wu0Fqy5ODWep3NLe27QGYfJv
2XhihtHy+FPIsKe4E+NH5kf4oigLpgkaU5FLZN6MHHFHA5U1UG5tahqCeYbA75Il9NgDQTRpO+c5
NHiX+3vhGJ95+k2433r2JBOCmhSJGejxkTG6AUTI6fdxEeaYfHWo5GmNDQmSOegt9hggWsl3rWXO
TivvYmujTMaScVsgl9vNPqwQP6uIwtE61NYyIOVfO+Wu7ur23jlP7bdeYnjrp8LjKTeybZQE+DQ6
a3sCLKOp+wtNu0wlE3gFFowzhS/XEn9HkvvzYKenMbbAJgSCYstz0d6ZQ6ut7CZRK4rksb0F+Qt2
54c6DK+lTw2sjKPXpKlRn3r73LFo+UZF+YLwH/TKxp7NDNmEq3MSNe6eKEwt6CzOBc9nvZ+pmps2
6b5qGV4b7HcgfkLWnRBdtTDrta7Uk5dCcmob313h7ahyEFzjvsG+zDic+youeUKUCPWbeuLu9Hwf
+44NddiypP9g52rjGOzWRtxFDdfBXe1PmEUbc5c0hN5N6hHy2M+WOWuVmAyqOSuwpJD711H8CoG9
fKA5GacZl2GTh7NzUq11CtUk4Qaw+/ioTLjnpZscTDQRdiDpd1to5qIwn8PErfaJzyHM8TMMbuEE
yCgTXNd4pToJsSatnomWqo3lkHOk2pBDXl+utCz4LFuQmr0Bp7ejfAJVCmsVVuVF0nHerroX1P52
1UP4VONhsDJc+t1KmQW2Uk282yI/TxA7AQHj97TIlnTTGyWo0UL4+dPg8pfSHz2XbMKAql87xAft
D9Ptn8A4OivfIENSOggKdIkv4XVVG04VFXGjrBzEym6BntUhxgt6BWmijDaxnac7Y1A7w2258QFd
281ogFJbqvopQNKJMOZRPMcBTocBkPUB43b3SVnBmW0B0j+OBmRMiuNia+Vyj1PG3XPWjBmGJQgK
zCEu462CyEVLVzqQGP7nxA7/svHHGeuTqwcmhkbGflZUXsxobfiwFUJ7C3D+vszqj7pvuGJTCO9g
z4cBqjEMpQHdXQMu5AgXtqcFXnc+G1iYXsaU/thXMTA5xHTInkuvfqcUzxn0BYhCPatkoreP5tC/
Ml1cZ4D9a9M9aH77N/GWdM6MyksBS5R8lz7cUf9Asv+T1vQ1QLyfDGp06D8WI9AtA++d6/d3pi6Y
vgbNOuvEYw3UdVIJLKVk7YrwVEXqQ7nJui7UC7s8exO13n07uCdNxKuQRJGPhzS9dm3zVjrBYf5e
tZOc8sI+smPdNhbFTvWSiQWHLXo+eLZGdr8Nopwa2XPl5m++OT70urj4rVo1wZZChDfTdO/4Tfq4
i8wRb/uN2+eyT2H1sYApGFuTJRLvXAtszFmnLFI1KH80hKkmcM5Rp4Q1WLJURhm5p3G6Rip/GxA6
GiteDW53l4nyaPXFc2pfeddW3KV7fC3rlnkIYNKz07fn+ffVEk2Ks/jMj7zXgX8W4jFo1EdfompN
MbYacggIR7AA5kCeFuyCvt/BO6dzJ6VGps54Mtpo66VVY4Ycq0ccyK+VV/N2K54A5sUU3kJrMOeJ
6UEQ7qd6fsM4+z2G5rso4uqRXvDcEPfVKPe1N24E+ZKcbfGir5yXqDU3FDdDI8hPVd1iy0o0MoyE
Bf3+MY5RquibYlgj8SSnafwyaMMPU0VsoKpZlk34YLXJRfeAtpRptxua+mjTR7BQGojUBPZz2dnn
ygw3cL5/aJsg1FKVHjLZC9qzZCUE9+WaWBOFbp7FfWB/IGwd07EzV/mAaA30VffDLW3Lu4JTckbF
AMuj3T6EYlg3XCOQXk+RbYDolfs2llczZuOtWZupGbeJKndBoOEurYGqMXUpoS6UA1Mlov8e6M3U
aZ8CROAGEyXL7nawyeqwKN6ZRbSmI/NpvvCp0vksUlQPnmlFd9/jX8f7tcI1+wbO5Fhr/n2aOGvV
eM8M2t/6hLiaMxw5YbNcVfqr0XsOBr+/fAYuDpl6HLnlF4YI+eV0vbYEyHhk63FXdfbe1OttNndE
28HVRH0o2b8UmXk/RBFZpfKT8fW7GrydETfMxs1s6/bfuZ2T1vDvqOMBNpavNFZUr9G+JkP9tBnk
XtN7hq/CqSsVP/R/X8dErDXN3IumemGO+UEXFVSJD90JHkl4/CWVfM7zZJM4ySMz531PcSTF82hX
4cbP47NOuLCorkJCHh64lf30y9SZAwvrKQ9nO2b7jQyzw509tslnremXOlXvGXe9lpd3+IjfzLJ/
7xtclyEAio5EDkmyh4kRLERG5E0TX2nCAwjyKaCig3TjFc8YGNLhs2kZD1RTraiW+ZnTKFUvl1LV
2wKrL5M0WDb0ymQP8XBlvvQbjN59FZr3Kk0+Uoq7QjfepTK8i6bh3iMgYGn5abJA/1jlbwSXt066
o6O1bxY3lZjBrbDi6YtfNIn+mKroHR/2gRYp9DwOuK2Dam6pV0dz7oB6rAjkLUqXWq+ovJdUtFkd
wxS96c/WVJ57sz409LJpmYH8zPPSCw/UH9+1Rn9FXHqqeaYsJiYiBRTUcAS3UHBps3o6Bs0jHrcn
dvm25Px0oSVAW5B0AUyyFG1zJBDI6auu1+lBn9yzM5r4UQkrctAeJf1I3i4ws4cgfADavZEEmSie
LhPWGQ2pRBEyCHJEK2yNILZH3BMllGowhuHZ7tKd3+RXSGTrziKcWDh0m5PTavTyTHvkunWfrLjf
k5DDnIDCH5pvzphb22xAAnLHJ+pF+BF9i5JWn6fOPsWj+YDt+csa5C6sgWNn013AFFVNs9FcfWRt
dCmyqy9lsKD54HX0PsB20pk8fBdaySTFMPE+JpeA0tDhuTeqz77ddLW665V6k/b47uIszhL/RXrc
cvDYU1s136MZnWxUcMYiMMQKppgm2ymrLva0864iLdyBi8wYjTHZwBeDE/PY+2hxlKIOSXGK5bQN
EvZIrBhrQbvv1OOrdAfhLvDcmNAA8w203nKZ20+GNoarzjWemW6dfOzxuAMOnHF2kZ2+2B23fT+F
fPfpqCM/ELDYgejn8kN4cuwH9ry/I18PDG9NZc5mMM6iyq7gObeh9ThM0SsR2SfhONhJ2arrLXI5
MZSSkE9cbjRNIlATgxSG/Tf/3GQUj7rlH2UlTyAMHCApWHXmH5jZxhOu8miFd/ZuCNuLL2HCKq4U
GT2bmUlLVPFCPbYxnag/oo96IKugZLdN6XfTJPPn+X8asuq1dUOOe9GvqSSdspm4Fmb5SKMD2DHC
n2mRP3lYSux2WiUZDVEqIOBjwSefJp7k/oqqAwqfKToD5DVTa6eX2Y0aO3DcNbVV2HyFjSgCKiph
Kl82JK4QmFWinWAdUJc68jiAN1S73dkPBDKhvQ96dR419zSG1j4kPx0DhrffuhYRe7x22OOHaCRX
2J7t6D2cpcy++I177wu1dS+Irc0eXhG6XxVeZGHuwiD9DWzvFEhyZiPNCJ6uPiGuXQIY8X0rAYej
4LTWkh9gLjSVwmBkiSyzZIuEt2wpLsuZpq0gup5TegSMpOetTFp7PfHUWrq5q61cxqrLuCHX32Eb
YAKVL4kYsrfNzPd5yQzV8IZRNl8y/Zn7BM/Ca6ylH+vVAcCUT1Q2wDVxcka5a9hPHHJt8f/tn/9X
9k8LIfr2VsGtDH+L1Wfz+T9+b3/y/jP7/V//8/qb579K/f7+H87Pf/7Ufzg/PeNfwmH6ByzRthwH
9uB/Wj99/V8WaUG6VD3DtWbv57+tn+JfwjN0gfFJxzdqOP8F6Gj/ywcKTDrWBxJj+WAg/x+qViFH
/nfrpwfMURi+rRuW0CnN+G9AR3esLU321EJIukGWJEMhrM0vvW01+0Z/aSuH7KTFXgT0IO4crYLf
peZP3r5ye9GysYNMT4nJP58cNKn+y5dvX7h9Lm95zg5tGixcF4F8RpITzy0OehiyjN3++58PPQu7
c+o3EIXQBVM74GQJ38Q1ZjbB/NHtpb0BplDYx41WWed4RmwZShEWuH3YB1BRERf5bDX/lMSO5xZs
q2R3Ma8qePsYrPbavrJFSAaEB67tJS9OmtMxxmGRoxUDtOnYW2SkM4awWHwhNEzs0BeDmRscbvJj
NBmcLFXFXI5GOxxNJmF1MGlDk1NXVT7TFdKzhXC/tbNl6++4wOT9aMYHRw4zA2IKdlKzS6Y0Nste
mZ4bvXvobcnAj6DKcjQCLDxaTVsf6ncbAvGiNgRYBXKiGULnolM5Cofo2DTuxu/xxuq5fCtr6zhC
jsSRaxkLu0CdDtMIta99HFK1jezGWSINVhN2g/6ZIDdQNaIxbT/YjPUoiWMIqIv0qnoEKRH4OHNT
jC85JH0jyx5xNyRIL9Qj0oHjbDz/yQsN2OAECpaTwThywpRS1gPzOE7Eo44nj6gqfUMoc4R34nWE
g3ZZECzY9DVbFa2K1w1rNZnfZ01e+iZ+T5Eh84hiTjtlm8cmfZVYnbHxJ7jrrm9jU2Hb2tOXumhd
Tp+h85S5hr3TQZhQw4RnsLU3OHRhMUZYQQ0GOKbHyYGWvxNTvmFn28aflmtilUemf6jS8sHCK/Zo
JgcHuM16JKHGek9lmO7aGy+D+hWOpr3KSeFz6p4urq/YTtF2pI2eto1S/xg2brCALpQxwBzezYiw
MxxMg8c4BcN5IL76+buI8UTdzluOtror51CF5U0fEQO+jeFNy9uNMj0pKopXozk86DnV8RFKAMzM
3lra0v4OGzGiqdCdlbpcNkFc7jFDmcwb661qkWEa+nIMO9nWWcrMV+8vvj4bE6pAwRr2yD+F43zi
3wyy8VeCZMMupI3IawQ8jS6CcNLvJ0aHZS3QGSCOroJHghV7sPmr3Ou6paidJzPqvtKWts5xKh6b
Bla3MXFSpPbYZlnblLU57iVWEwP/thGUDN41MyKOqS553aNVD9GyGBJK9xwQzOyHBe9GDjJ5ASGL
GCQzpaSsSB6HVMfpjEEjzTjq066yCema9LtmSQZDvtDv8N/d1DLJkRLWmmcVX1wdbF/bPlrrkaAp
HW7RKq9G2NAYby1KB7mKV1FUv3VOG3Ja3cI348FMPVyQ5PbR0Hu0urEnucXsoCjI6TjMmfN58wTk
ca1oBogmf5fSjqAVnD0wP/sYh8vHAosyPQ5vigoI4i6WuR5tmucrZIxla4XNCtuZ2mOMygzxkbjs
tI1N5MBTqLIPoeiOwdTVL/ygAyy46U+W5f5yyGh2whNEpuajnW3axapO1GvKZbZzLQxekEpZoTDO
aRTNBL7scd5wEPFPhq3z68kWfjfvcpx8G4OK2krfVys2wPHWr8mau71BgHEfZoykQgwORmlx4M4l
DhxuDYxZWJ/ys5h/SFFl24nz6la6oqEcl8wODgRrqJ2HVrd/Unz1RciWNBoehi5q7kdmF8uurkPc
30/BQHpGgbnnDYqAXlAwRkvbUqcnkBTzSIeSCYlvjMJx26GyTRxAHB+icN/p32bCf2V6+BlqyzqC
gTQkjCYYSJEQwGEnL2NIpY4pWTk7uMKlgwcdHgbcGa5GSfyrCqKlb4sXizQal4lGfx7VY8sBkzTi
U7rwwjZDJnRDEgIMd6a+4mhM7oHMAbHKCrsbqm+Xs3Fz+hFEQ+/92gPLS4eFfTcS0V+WFB52nDFF
vi8DnlRenb059p+WVWSiNRqnmpR21SLCuVT+eUVuHkiZ7rSaSHrYp9chm3kEjH8g59JuFWN5eHBQ
keIceEWiQZsi0a+3P2WFbTGYrBe4uR3MWUNbJKrHFZ77NEshSW1IouFBodglHfeue4k9uaw1ImKY
5BT5UlKxJq7ifT4yH8uMrLubsGqWRLgTq3GObHExYn6Ap/iwwOGSM0dOI+JJezSjx4Uf519YNj6H
kbwrs44WYgheZgbaun+IZaWOln/WXVBAY56ke5BC73Wh93tPtjxlJDa9TG6pN8eU1uQuZJ0p3Wnp
iOmOAUnv2Dp64ZQ9aLDsGOvS/qWb83SiUHs5ihZnWn3wh6MyuCWhlAWrWsaP4wBOUr3UuDRpoOPN
KydoBb01bgd/GLCLVIShHU7jMeeFolom+EjP+WxaBP5/rTKeRZPZY7bWCV0l9Dmu++TPCemKy+iy
xMYHEiTWoVArvIslLRfjqWzRXMFfojKmrxhrnWVZtavUduf9S/5H1llb+g4H8lwysMl5qIRqPBMc
uNZCNZtExCOZYM6RBnEaJiX2JTSidaxNzjGR05F1+j4SZbhxrOql9iEYjbq41+JNp9Jhqyn9HNH8
ywCioqAA/95S5QyThC0umubsqGRJSIuYm3n7cijGYCVCwGWGfu/mzhN3zpvuUaRcleWwrRN5uDHq
bi8JG4lEwcRwzUtJdhmAFN5E2bN96By8QLKA9oXZNIN+vc9mIOeNymlJ8yPjkb7SPe80tLm7dhIW
dSooHmUJKoKR6AeJhoyKnGI3hI61hREwsNbZ8FOp0buSREalDsZ3HSL0ureZoHrU5i2QvghSevln
GcXtoZ0tcF2iWewys+yiJ9QqjvQ/h7HgyA4KpMJvMblFtQn8n2BUFcoJKOiIkzK6MbZY9hO7XtO+
WPPVBhGCDtzO2YRYYQ9Cs62l6H25TITNM4usN/1THsO5ERdZOi5bMxrnUymzcYqjwUztG5LBTjct
9Xn9jjEEcbimZMDMu2pTqfpyA3b28DdJ9XbgnYPItVa9xa46sS6Yr8OVJoCD14wFD3gqQ+oTONfq
EG+zW3UUphy1FfNcQ1cr1wIaQ+dKfiDVcLViQ+DUiE43C55rmd12UPEhFNKhrIoyRgvnHbxjSC9j
U0EgSZFO8VE1s+XOBkCJwdS75Kphwho9jQTpyX2tIJcVy9tfR/g4qimq37t+Fm2o35rdCdBvqDA5
xCDN8tmqjbQUUbdFbDvzzXSjNeU1hoVFbzU76U07ABLzE2eftTejKpDgeccelsz5YDAlayM2fitH
a9ZJJhgLC6aibkUQrDICjA5IFQ0Y35UeEXaXQVvyYABffCMXZ8GHrYLneGKzrOjJW3GT6JZ3yRqr
3vWMbC1T0JwYLjoJ4bJXaQB7p6WNhxqWHTaj9dTRLdzUUOlCpR9UjsNHAu0hLx1OhwLI9NqF7pxF
tdpOaX6Ybhxd9lENli0nzD+q7imLvd8+Yr2QeoEqa2jbwkwpMbOeB4hENPFco0ozl/+YLdVsKorF
px/Rfzo5MjhA3rB4GwJGKn3J3pzbyQjTl8lvEaKZtYWZ/8Y+UG442d9BQ6fmpdA32MN+4Udq6wkN
O0xIhujyrxnS463RrNSvJTHCfTizgu35EIENZiOFoh7NK+tlW1AZwrdxl7mP8ZDLiMFVuM519mB6
WbqI7cmjVjkVNppu7Xh6tdPo1D5QTaXoIqZ2s8wVWCH/Uo8zSH9+6cPvFCYjKMQp25hV/mIRLITk
Pxk+qAtsPJqF9Xbu4vIqR20tDm42k6cNzRfv7CjwimYsNhA+GzIpWEDnwrBs8lbhkD+jhaP3WStZ
jt0xiqqnrmdoUbRud9ToPRknDxxRu3OnVDuoqPlk9/CSVqRVNKHAghPYaWN7Q9uHjhfyYAqgKYlf
VqtWOvahxYAYVWQylNMOa0bUNJNkqXnQksLdu8UrOZaBojeE39tNbffZo1mZTPUGH6VtxmmbtVYd
hA1QeEjdkZrKwtiAfXUJM+0DWBDLTNdqCgzTu3RgDhELzWdZAY4WZgM2VQ+fPydCzDKNyYZvZPpe
++EqazMSLVFyolYuOowPUM/bZd/w7VwrvBZjKDYNzdjHFsDBHq78PPBHGRZxtvGl+xK6JDSkO81Z
Di4SpzqKHEsvulGeRvxsSo8wo43xPgzAfhV01RFXZL8wQ6Nvl/kosaqy8CRrX7wTY/+QScmsYyzv
YtM4CstqCahMxxQOhIMbjPn6BBpvNgvWOltq1xlAI/d3FRDDvbQ/MoiGM8YVTLL3d/Mg3l50Hawj
dAzrkcEC1+h8drXD4j9e0rJ96Qo1bHpM5P98vhIMQSzZlevbSyDcmjBl2N5B5r9t0teTZTzyIFUH
owqbg5WgAmtN9elYE1atCM2MoRVcxclpVlledYcIVfGQThInXSKKXY8kITK72cgUCx51ud2meY1Y
jOC26vYhwuj2z0dJL5ZhUrFa8xzKF4mjZpwQ2fZcm+P18IpxUPXtTlVYavqaY6VdPeB3k1tdVO5u
wrXszn2H3fy1f7/cPpfGIGhDbSjX5Db5k0UG2TOOLwzu3M0wFgn28UdzDgSFeTB+28guFF1h2YyL
hAdoIfz7SgvDrRQ6T2bfDVZNRVs6g7zmYNeet4bP/9Yb1G2gg8eLHpjrErrTb7krAzKILVpBlnjI
sWmN2QIP+OMNVnzjFN9egvkpaUh2u3FFxdztRWcuv8tbc2UpkbFszIh9Sn4Pt5c5JWhpYn97rP37
0yZjQ2dG0v9n/+HUlte8sSFZeW21GiP7M1AJ1byB2R9ntC0tSSy+E9foLsyKOenTH3PRZTAy8jhf
lwOFlKNIGU5hPMbVEpj+hjVA5+kiMe3IzH64vWSa/qW3xZPTuGrZ+MZz5VstD84AaLJPTCqOjkXt
0MRoNuW2VuZhYFO6VXG6dbVqOkmuvKVthPnKSgz7To9dtWAgmoxW+D7kF8YpedsAx80pQpIM+j/t
jsmMSh11BIrxKGFhPZWQmHzdW5aY77YqD5yHwAfqkMn0p6GxIfA7jzaCdiCuNhUEownbkeApSEph
fGmldXRczCIJphCMiwVmX/Nj0rO9l/jtew5ZnYnioihj61WVsQlJEszFQP8ptAOobTns5j5W/bL1
gB84tvNLBugq9czfkTVg3mC5W9lzPAtkMQARiPZTnn8GWWZ8Q/A/IAq8jmZmMc4TZE9jgkFmaMpD
78E3dMPhvoyqH92niSWClYgbnSQAwk537At/7zSme+r0BkRhNuK89Hr6c8svo0+tY3ke0sy+cAKh
bKrIiPdGPnlxVsRinMp9bHLyDUtjThHAVw3DwqbVKzc3dY9jktPtqq7yapcENZD3YAjuQju+OP3n
OMjkw7QH3HGA9eLBugpffHqv1D4wsfXIz9aNY1wxq0Fewew3EChcQKgZ7xqqWjaT5jtbd1T+nSwS
uE8KriD5uJUfYs/v5HAoS4fKlDIZt671V0tKFYUTU9LOdoQDiKetUxVciwncXKizwYhdezhVSo1r
YmxE6L3+K9UidXZy9SoLz14yo+GBq+lIqD79J6iWGWAwPqexo6TBIckwfqpNYLW0zOJxWTKM1Q/4
aSZas1q8wFp8vX2KvdB4eKjAJqJr8QJNsDvEvVURepmABs8qbTfrt838ohXeylcON5/PXJIQxrIw
uABTQy8wxoTPyewerzus+qElNzdU/62+YDTrB071/T+fMm+ia2mK52aoMFXPWO3biz5/BCNng42R
zOT8xKnkg4qKcX/7usWT/qA4nqULal5rnpwDMCdTsbm+EcNvzPLbizngmQy4fHWdCGMrJHCgmwv/
tukJFP/o20eUxtHAmhsvt5NOwbHGzSQs2wFk5cCFIgzjx6g8uSV3s8et4u80UfpHMyS3WXQIhj6y
CqNG5JYRfEAZ8svrhpRS5MZvd/zzEEVApkBVWWD3Yv3QHgYjgeMXNAbJddJp9iB+OxjHx9H2jp5H
0UAeTHOKpSUgdpEhORujn3MjWP7iILmKyYo5vKAeR7Px1gqMZFUW1RkKIatRZUPAqZyH0AyDdRcI
QjBjH5y4WstVOhYskYW5koQsI5rrJnn2mjWthN22wO8cAtZceojsyEdzJHFeasKH1nIf4g5SWZuE
GNJMc+/G7iUJ4z9ELQZX2iEZhk0pMbMQoaFBqOyekxhLv12F69FrAYA7aAY1v4JFrQGFjkby5p4y
6JaJn9PI+m3HHCBxxBCrD+Un5/gzgKlt4icoPSqgT8KPlybiIstjtxkqHtGuGgAHbRE1rJ2vAUhF
XezW+MqGf1JHvkHvteVBbCkj3mx3ok3RVeSfGitq8Z8t7N67SwgAkV91v/LEx9uZ3mXVCJWQexXT
3KvTuwcg1JU5JGd4Tmh0sDVWpcIrSy64RORd8ZPZ3CREeZp2XsOm6diOtFK67fQ0GFQMsHmN1zGY
06Wy8I9UVnmHIwppU4uN81zEmZkaF6gX3Vm8OYxiWcqF2W8YZ+Ci9auTQCtNtfh30NF059bLgXnA
0qqzD7JFzs6kwBACdLoi+3BvKO04Wh75qEZ7Quh/WlcB85fSeOsUsu+8jc37T53TNdhuXV2yKXoj
125eVMk/W1V0TthNhuDMdjBKwycOAjE9QCNBsjCST2oqwUAHPPFApC/zMrtSnnNy2RN3tA6ehvkX
TW9DdedC4i8wEdrC/HYrb9q4zUvup2KR4rln9PPi2MpYy5ZGU7dJT72LFOILzPXIzRgwPBghpJV4
ZBiQ8gJ3r6Rh7vLAOKUxT7NcS4Jlq2+8GlZUHLnUk49Xz0s3hhj9VcmaxVOtxh5Dt+TY9rvEGhrE
fKPc0Oe0lASkdqkjLqbJQCDq/GCth/2aOpuTQIpTiiBPmpU15RaYE6lbeUxouyWjjgOWHhuYVxs9
IKk7Cmw0I5gh0ff4+Z2kI+/SEHxh1JP58IBM61fzmx/LlPdmXgDu1oqUjfE74CbZErkZYb6hGtLJ
w/aAVuMeAQuLiOeIEeZxf0fjrXnjbLkZjnU20hVvFrRoENueVn84tf03fOdMCRdpmJ/orXHuslC+
5vE3J1WJeNck6ybh6ibarguTI1v5ALICY7qPamVrzONVeVU2F4g7PVWO7nFeslbgrfNjG30UbcOd
1osAzvobbOQeecAiNT+CYEjCetWSVCoTkvNlQbdOjyQwI2F5dFl4pZBZ5hw9HZP4BN+KOKZVDV+3
3ZhfkYXvuup1uhKm4iWnPWRptBDTwB8e67aGtDYMbJVRE/PRuNI/W4EPhN9Hdrq1r0Hk17tg9tIV
yRUeus1YGxSXgKUiMt/byBgPiwl6JzQG0ouOQJGibMpicrI0qouLMNKz61FUXW7gjWGZ5oFlMx6K
yt2UF93Kc7ULEaDmSdoUnY7+e56AKOUv528blnQlxb0ZRH9hbM/1mdj88YjNB7SYmVHO00iyg4pD
Bbx09qW7VOaA4pUHlTJTwAup7dse3dgfY2MtgO3DuHQweRh+uODBBtor0r4UVgYnAK9uKGxwETBJ
dzDstVcDv3O7LfuPb272laxhoZH0nkN0JodrqS1d82xlx87gTqviZ+x7WBOgSxClZ1ihQuPFheC9
5cy8nzxsAjnxo2iYBTwsaHZR3yX+RHwm3bCnOYMJX9cp6Ardkopvc5o43fFGJE9Vaf2ZNYYMRiZc
O1izXAgJgfTbfValJ3mdse5tfxROzgSoErwNPt+ik2V1CrR+obT0QwfgTutW88oQwaFUxTzHKIT4
w7Vj5eCDsyciPRbYnTRtzgSUgPTADiJrWLibCa8uGYzSNjWy6Ju6lmLZuLm1HmBKaFVVwE/wv5uA
wLWcSnEK42nfzTeUQiMKNCySPmASmk5A5oHHSnhOKIHUm/O8hGsZGgs1cAYdW8UZSHfXniDEngcE
ZAUzh/J/s3cey5Er2Zb9lzdHGeAAHMDgTUJLkkEmRXICI1NAKwcc6ut7gbeqs7r6trX1vCdhDIaO
AFycs/faJUBC753q5o+mgjPuJPBdhqMH0vUbkby0g8AU2csiMbJ/JFN3zkjfPjLWbOaxOBK7Y5Hz
EW0J+91bZWGu89IDa5QSf4PTd1VgTIxN8z4X6QcdtmaXdAj3qN67G8dIn1SVSWyGGSxvDjFzpGFX
ckojnkWVm9dw9bISpI1s0bN5hAgVKt35DYCiMaYDGcPiRoUJdRB227H1fKDDE1BFfz3TNzpFytvl
S+yzM7GuNFmuN2NxYPX71uTooXOBArrprWtCg3PIyw/nR+rm9p2oMZdqQlIUTO2jCy9nHjy5RZIg
V3HZVlvwCsBH/fY3YwzB6qbnr8uxP3cR3YWRMQMQJpXXeNZb1HufOGXP3kwrmOAkqj0I8kLUvdZS
Oqx6p8r9fYcvaB8ua9w/F96yDE6XOKP/+N+fq8a85ByxHcOyVbbWOnEJoCs7O8ppmPJnAoqTEomL
65cWTr2eioKbmNkqEniI9fm3+6tQ0P8u8uf66+Ff9/m3P/96uuU5q6WYIAWnh7U8xcKXsWZrpou3
vOBy8fXYP1f/ehN/Xu/fnvo/7v7X600DJtYIRPcORDUS8uVVhqWaEy1PPrgpyoavl7ZkbB2K2dSr
IhLP5mwnew9bGA6d7gdFsemguzrbN5VfHUpW11vIgz/klB36/jVpyGoryKolbaUCi0NgXINYGL/R
e0ziQBl73sXHLnUwBLxANku0XQZk1P/bn2VTtKfGZ4ODx/E9XLYqrJ/+eZH6EkXI13VUB4EFY4eb
YhE0tHmWP1vCG06FS70X3SvhKv95+9fzeaSg/fNZ8uXVvu70dSFF+q9n+uufDmAmcmxYOTMH/7nf
n7f113P9uf539/m7/zlG5x+9dt8sBXS3nZrTQKkRmyms/a+rxLTwcf7nrV9/ff3v69avq18XX0/w
5+rfPfbvnqrQ4KNSm99CLc0RGm3UlegbRHxaDvDl+t/+064Ve44/t1fLg5I/D/q6/nWzbNj94IAf
ltYBaJ7Zol/Nn2HlTf/88+umrwtkg5TIjOOfh//HS3xdtc3B/v8qtL+0ZP83CKFrS6J+/8+pwi+J
ipIy+V/xg3896J8iNA+SoCP5l3Cdf0EGF3Ppf/8XCZ//kBTZvYUA6PqgS5B/lRXMOyCDwT8cFGuW
aZoM7n9FAf+LPyj/wbPZPkRDzxdCEDj8/yJC+3qVusrRXpTHn//9X7wrXh9JL8/J22B/xAf+d/6g
Dy+iosJtHboZgwP2q5WTlenWu7B6IGQ8wv8Q6HK/5MPls3fuBkDyvbWXhevQYrNDyprpoE84q6C5
eXcVkQ+WQBr6pWSrasXIl4ltQDXiVNSQYFWyBZn3PFuLOllrwiigBduwfdnXb3LqM6E1PnosSzgv
To3ZPknxPPuA/NsSvZJXXXNLLpyIu+z3PKvXOhzfQq8GcxYg4J6i8X1oH5IX5bagU6liJtQVPFG/
p230OS7NrCIOgCXJx0TIi9+21sYnaaM3jtPvpFUbEp7JWGnpoiOT66eD5wfrJMOhMyxRFRHpqKsl
aLwqPXFqK4JlfXx2mRsuTl1UZSsk28fZceQKZxCy93qeNvBK4FuVv73CdBFyyftGBRo7lTUg028+
0hFJXg98QpkvefATk/M3O+mvaRI8j5YdgB8nozQH9HPi53tMwl7tFrTVKVkuGMULgxW+iSVpqwrS
dyodafaehr+u4tlAtVuSy0UgB5IZM3Q2I2hDx4s3CM2dt9QYiJQFotTNGEuzhPcvAGJuFYf9MxuF
t8rdaCcvz5PX/ibBvr7UiTznDR/7q6EgFmou2Q4PQrdq7YYlbHNU/CtMmtGuDCK8NBGeTrP7WQ+9
3sdjymI7CYOXyZmsl2kGnsC+XTRIdcRQWAeKK5Bx5qjYYE61Dn56szOPvncw7Kga4Q+cVHj0k7xl
107ZLQsepiEGq2Lgtpnt2QGy80yDrDsFESgw5mneihPBWx/B7jQL8Gike6VGg8f1NLWWWid2fg7+
d00m6Cpc4j+LVrzQgYp30mzaUzKq4DhKnPH8/H5u0ivyo/2U5r/cIfiGtGI/RNXP2Tc+Y1L2doMg
GsHE/cCMsU3hKJ6oV0wlvffSLy9qqf8Jq6x2SeyffLL2krl1N6RdcQSUGRYEy17ScOXKKCiJ2JSr
zcFBLT/F50yBX+lVbq3JYX4CCUMEtjV9AiAf4M0wDUJZvAD/oGKynGru6AybUqTI7ZeVzNeFKnBc
kTxMb2hh9BnI6jZRg2ikX5oT3XLhaEqyA+mJwaL2HPPv1Oe/O2ZxCRXrcEIonKL7kfkkHnYZiktF
XE/r+B4x2WNLxwNivXDz38WiG/g6ZJM2ujC8LFva6mfuFa8KrvAuRCOkmxboPqvhtPLM4wD5QBpe
iyKAC5y8x2Sah/2faRzbBJJ1Qg8IbfUM6aJCxGKW9f5ItpK3sZcvBtHPNS0UBTMazgqjsUmfaJsu
Zdrwq19XRNV2KNEdoQeCJGO2N6VlhhVMYkpJ6fFl7l1Dd3wvgxwoYvrgNQr4tRuj4GErBUSD/OBl
ehZOgvs/n48d3PUuMrsjMpn7OA1gdAsHyVI9xiS4FeY2Z+2tWqM6eJq+pGxhr/WLoCLtfVxvvXnf
NGxUEvIn14QzHP56n4n7hBdiIKGN2HCCTelwVT0LdfA68RB/+HGrdy13spYKr8JffRhYa88/zSVE
WSwXSJVW/gDhpoPlrk17RUGlXNJSbfYBdeTx1dL6z6q0OI54atvRmw5fq9vGsPJNEbbTSmvIW4OK
aMGIlWeUH0NhFztqcg/RwE5NMxSsVdl+Th4KSsCL06bVAmyd1dwQgDgbAt3Yj8I8OcHrrNZCpNMj
CPWL1HO8cQtj3nfkFUj14AjfvvPpNOa5N5+tdCs5eHf+qLzTXEffVDyWBBHRXkH76zEigPMfJgI2
qXlJstlPws1+CioIWynpECEUq85dmycbupc7/MPHr4loVM61jdJ6M0XlcBnH7KnMwnBPu+uW4bq5
Gym6P6og2EeWUi+Tqhi3gNp/XYviNt155H9u7O51KIV1FVZL3oGbkC2SI0qsrMw6aMBO6zKM+NYJ
49tEgWlsxNKushrxq+vjU6Eqdcv8y+Dgiu/9bv4Q7AJiRWW2KIBd8GXDOqEz9spXC1yTHS8u2fFS
FshCRNZddQwnFYEv0QFBXUOYshNSZEIrot80pBiIl6yqSdR7nxIz7NOOo27E8146BjyYHH9jaxcS
Gj0SAg58xDgt1d4WOv1DFH86ITKoqiGyDlAwNcVRP6h59hnym4TDbsLtyjl1rcbosw5TwDRjRkXQ
8o+uW3knERjyRAbhhZWyv/cUdDuEDa9t55gXN6zcnSFLG7omJSONP3Xj+4RNGJXhbEOga5RUCIUQ
bfqCsA/Mgt2Om8EN9Yk5ncyIOIdi0MSv0i3KS6SNblUn+F2zepAHwDri1FXYvMc+6J6IS3DCvL0P
y/o+DioAMp4pQUQJRBhQVekuJIBJcjKnmUW6gN+0WeCbiaOPZGR9SwbLPAysyBgnNAV+33IP+VJO
ANKaXwkAkRQwuIGvsNx6gPsYlDBTJtlDnIgHqEj9U2mXcl+10aM2wg6KSzfdSYCYRNdzDTrMY64x
PrMZ+hZhlCGM9SXsshB7N8ZlbCj1VVnrvk+zJwDrJ6CiPWDkWW+s0epOvofiQk1o5gbjFM8tWHx0
NkSW+ditC/y6mFTDnanSM1t7AwRXLcfHwW5RJBoPiKWCG7V6rGR9o87tObCjdK37Fm+khyGqgu5K
/UKxjLOCw+B33ypfF9u+oA7iT/mHocHqG7K4zySyFrdvLpHvTZfFWRhYMEhx1APUHK9e1yNgVYGz
I47kfvbaAfLRvR7t6OgDNt6qnjvNknVZDRxDzz4Gua7cl6IJti4llJL+YAn74Imf6DTH8sLqtHs0
pnreSct467GHIekoi2diAaljkzqSwXcOhwzF5dhi8FJP8ayMdSyG/I7kGhMtrlWdRes8uaYETlAo
4z42pxgPNEOr/w4PgM6MYZvrLCMXTlMUSdMURTEZJ6uaAKXn3llElypFrNwm+ln7GRiIcRDrecae
7nC2TX7VPBfW26wthbKUn4d6Jewc72pVLthof+LnEDQiNzmapEPqzk8dLblLl9H26cxKvCZiT1VD
ngFRoOn2RvdSd/gGAsHkq7vikqbzNSx741S3GL/7OJh3es6Y90nBXuEjqfe1k9iXoY/dA6Lfi7n0
OWy3s58bjq91ELjTNpbRh2IzgpBxKBfytntIo6pbtaQgg15JqmPuFP5t7BXJI9OtBxhD4ViM28az
9TXzjOgU71Jl5Oc6ndKdqFPvWcG+ZehbURnunpMRjnSE9vmLi8wqDJ7UGGHSiJP84jUF7HGASLaB
ERkmhftGrGcWvUNA7+9jlojbCZjeulBOt4HW7BPmaT9Cf3S3DPggjiryfmo3hhqX1B0CoFChyvRQ
L8+Rc4pGt1sbTqcOVhRlyCCX9ECAGU8VyZybrGzD21h1r11LCdSMvPrZFCNvjBLYTxeVFWAe/1nN
pPIU2doYPfWMvowy9DgyqsNr+U7fBxq4ZURn1EGI8TAXbcIe0Xuh+lM02bjJq5JU2bZ5LmF911b8
SeHt3sVPkCzlHqcirTac6nxjJZouqo+mAe36vBo7Njqp1C8xkT/H0C5zPGs1OawzxAFGO4YpJZDk
tvM10b/aQsK4HDwWTxh97C5jQdxLjg6+V4yIASRoFsmhep1CC/9fFLGV08S09oa0j24xOQcDoLlI
Y+gNwZxtoqIkeEp7/ltchOckl+5tIgJzbftUsavWX0G4AKLmNeCIgvSDZwnPlKJh0+NK/YDRR6U8
JmUyCYZoz75vC5zFeuvYGzZz9BiNFPZndKaHqoiJtzfN9mhZfO9p5Gzrzpse8rIckFO1xLHAkKQJ
Yi9Bjp61d/PuN4rK+ClbgLy2N7yWqh82pF7lRxOAGRJEB0WKfYXo2+3IROUwBhA1D0n40NNsQnDm
cuYYv0uU9UdJv4BwzijVwbYsMnWgGgmLwun6ddIhGSyiwTn406LJaY0rxJNLyvSJxFvfe2lI2qEf
E5cEJ/McA4LZtHyjiSmNK6uve1A07IwEUgXlt0cmCcpCukqOpet+xsNs7doUyyqc9XyFBNbbA2+k
3K+L6kpv+wYs/NsQgMFj5etvx74O2AVHlxqz/qYTouKZZ06JKDi0M8/sNfZvN0R+0QhTbTBcpPcM
N6w3aHI8qnREshnH/bogMW7LKAlmPUzDU2l79caLip6ErwbvSRjdjQUo1PA7JQigLVhqDgVFDAr2
JiLFAgZ5N3m3pDW6A10kwpN6RHmeXNqWxGVfRH6dXQg3zExi2+oKe3TsvU12vC+Ulz+XoXlvQOv/
wtrHc6P5fbK9Ay8JbYlzTOuUz+bSG6iGEnFntrR3Fb0XxC44T3pOdXjTp6HILgHh4medzXzJ4VLd
z/TN8Dgw6fokpSm2dt39mrXTnHuBcb0t5YeKYFkPDh0Kr+zMkzFjOSZ4OThaRJhGaYi2sJX6Bgb4
uxWLaU3QW8SqD5yPVS2WlJQeZj/BaSzA06S0zw4TkrmNX/fjgdYe5K6peEji3t/WFWpvC0voqZ79
H90UVGeX9uZal4ALXQs4VJMNFy8c7h0i3AZvDm5BnuprT8fNIPPP1vGT9KPkis7gwTRQwdZ99Wio
KgBFE7WSDr9zHbEKED4GBdGBTh7L4D52qYGWEHwARe2nznHOhvfTJKbgLLIILzBUc9476ubqiQxp
G50KN4UCAI0EnYmGGtKoGNh2i+jcRgYZUOBUvgE5X2Ger7bjXL93SGyL1HpAOBV/x11LFafBtYSf
v0cVYFWqJGbTTAGPKhSQQB42/jLjkkQFoB049qGbTAJ8IzxvXsvRO6TmIfLRXTloKGJkhJhqNDkz
jjj34PrOaWKTFGyxQPTbb1MwLZQddPqSAMeNiZ54K0zAtmVG8l5n54fWC1Zp56bvTNViW1jldJKY
08w40keYU5uUXeDRcuRzFOMrpm1ECpIoC8IlDHGSz7mxHkfQTmWT57sxAHKT4ahbB1n8QvQfy5qc
80nwfe+YAlb155BFIyZwFxlU3/+0xv5bXGlnn2buwQbksUU394v4319uPoo93o4frswUDP9uF1D8
v7IZJvSJ7CMasFK82A52zyB4FkH5kQ2hjx17ZvFq4Tvw9UnMsrl2JZoFp2hpH1slUJhW1x8w05/4
Jt6cthiOaDZZCsa3cj7gg2KFKMz8Le7u0MpOr2FEDBPnHPa/xikeC9s/BlU0HQ0vvfS9fkEAk28t
B565G1f3Lqf42TAGsVKKrjMBef4NnOSqRZcVuZj4uSBMIVtnTU160oLZQThiYJWmp6Q44vuhXUN9
3owsl+6JEcFR3pMrGVF2kvRfM4dvdBooG4ZSfZceiokY/g4Qe2ehQsyPgLefxp6l54RfZq/fJsR0
bN/hLiqr3vA/otYqp8UmVO9MY5fLZNhFmUt9sINw2XXJjACnOsSiB5tPcQWbwLzEsQ2gyCvsRaOk
4NdbH0DJqu2DIFKlH4AdeWPFVKiFOmiS//jJpzs9+M4DQ7/7kBf0Wi1ICxup61vYVv5Zmp5eCwMX
fuCOm0bVyXcR90c2VDkujGjreIshMsHxj2aBMBMUMiwRm2g9N7A5laIS0466hVFI/cXnY21kHP6k
t5SvZyUJE1OA1yejSI992t1Kf7YfWsO2142PfmO0KXuYQasPMxHDK5kYJoTnqWVZY8UHxSFHZ4l8
Qgf5W/2riNj1W7A6LKel/UqBFRCVHuhHq47ZH0+sGSTuFWsyDXFAZ9vOFx85il3VRNe8xOsyMaFr
l1EZoDynTlHdEc53SXKzOqd+uW9tXXxz557zH4281s5TMvikVXfirMAf9wE8u2YmO+I0YjmWTfzY
LxexRMTvdcXNLThA2fXJqN7lw9ihc0ffrVvrPsCTr09tigYE2+S0Im1q3U/RFX4B4OAMN68Ey9FW
dkmsByepBL+lVO2Rj80RRp7ap9EPMLOaV4uI4UZPHyNqahXpvQrdFo9oea8GQKD1zIgVdJs47+1n
vmWgcgszSNTfx9A5ZCO17iK5gbFD7+QhTix9++rO04pSxifSEubOZ+UGD7UPP1zQb1khC6RNJ9vf
TkK8RlXFWx8CKy02zLflJO5HKdaZIINm0GfK1mrlcySuShL2OI+fo2G6lhC94txBepkYz2Xe05Bu
NBIMVBMQENH/Dfq7jeJ107tXD/URRSzULLkt3V0fIPsY0+J1ECysQX2/op6VBusNdyj2zdRfSOX1
V9bIo+pqxiH7EMesFOr8jWPy3UH5R/3Rjna1bL93sZPshRW+BGH6IxszZ58Z5rme0P8wx5MMSFww
ujijBV45i8lZwf15RBd3Is6aQxPg9yajce8tBy9e6ltmPHpANnkrtnem+PYSTXAg87isqRA4IKAK
sXdI0YCxmj47WM5Eju+YgvbinQCsQ24SHQXikHWLRqiiZlkpfj6zTL9r6oNIciWOrh4w3MCH7Yr5
d26gRwN4jS+IBfu4RaEh/a2VweGjdYZ3oSU+iPrlp/bHT8+oKRtTPiAdm7XTZB5UYbhnIopaK0I1
3rXBuqGarMbml0zC91m2wH5G5HtVfqdT39uSPHpmzSBowiIkPFiOe0YtTs7qDGUmIkUDNAsBtJb3
UGVUaXrl0G/ohoM/uDEg8fY9zPybZwGgMGd275AlzxPtEIDpBwc5Ohp54lZ8amWUjYK0Eus2Oau6
/hF5LOTQCu8UwbxXyzsHw/xp5oWxoZoS7KAant0h+YycoT1m0AOo3z2k5mQdkWB6qyZJ4bExRuGJ
uUhusqUV4ekEFpvV7a+wwQI1K9LlrejHIJz+jZVKyhBTXoku3ZMH9AJGGT8hNhMK3qzsKpuvVtUQ
qIZaN+9ZiKtEG152302Ljs6Y/Z2/UDODJbfDpeI9BZwB/HD9RtTqOM6klbopQpUh8u216Yg7IHjZ
paTfQRv7xccUIPuj1+ji3bTxPxfGbyMV+NNmjrh8qS64SLIGY7FUIb1joBrD3VziYJ08C7Blr59j
jIn7pm4fAsInVonIL51t+CeRYwavelZmeceBQHuj+eaypB0tg5mjZDdb8RinB2CTtb1eJzG7TxSZ
r2zJ1PdU1uxbx944hO5MX9po2/UYNnxzlLxWrBr1wchmcjuK7urb7iUoyW6OkE3oB2MOUbcZQ7O3
PKowrVkg0gr8aSWhPraA5lB3lHdlPT0S7UNnQKC2Z++5KVvnBhyOYab4BjON3XZAWm+UO/ThMeZv
hUGFvYHGCyzQahl4BdlcWlf3qMMfZ7OrkYRk2Tq9K1QBgYqQs00s/ZiY6fg+aiKMA/38HgrzU8OL
4shnk8Q+5pPhxkIMBPUZ2qDdfkaDle/6+Jr02LzirJ92Hkna67YdSO1tEaw2oa12gYy9PWDNdZpH
+aU08xITbMJapw12zvAak/W6yQEk96TFHu2B8L2uVBzuZb8SKvwdJvPvKXOcm2vSzgnS8ZZpdpJJ
xqSwVK0cOaEISBgDzBmhjauMb17zPtZMDO4cvcVuRNUdYVEz3qzJb7atEB+kOrjnIjEeCHVdAMjp
KUdxuHHwBpE7bN8Fov7kiCishbxe11f4XijTTAsuXsCKgsZSRGpM9zz0cJMnPXekTNTHAVP/AGN2
TcV03hSVekmD7lE2qKf8hqZc0WEKcW1W6DKH7wldnMr8y1RJSgBzY210MgmYSkQVeTWO9c57bhvT
gjtfdVtpVu1BJeJsm+meua7c20bwGSDZf8vN9yru+x2pG+1hakq9MJGswzz3MUMTaSbNUWP4zolY
Epn3asM18qg5b8OgHV+HAYHpTIszTPYk774PVYipdo6frZ5wAQx2wKI9KJNJIqJ3SJZbORYFiXOA
CQUBCzEB2GRcHcrkjURtmpaIiyeDGuws8zM1+AJ0k7rMhXmsLVZ4qKAhP2Nmwp0CMhx1agrvy2CM
ZH9ofUvDkPkIUlwUytMUNxY93VHtcJlwTvJKNZ71dT1Wv0rX0btK/gQHRe0c8v+myoyKEilL/6a4
1w3fGGIvOxL07yaWhfSSDroSC7mRzMweYEIR1gbdG/3YCfN94s3tCN6jh+sNPzFGos0vzOkmO+/W
t4xbzdjsHAWmw5V6aYYM6i63PEizZzMW+jaJilIViqmU+6mM1IJ4Pjilf6SkPm/kIPYRvTdCo4rp
6Lb1riaa82QN+jVQqY9X5KVtISh0owcmqXoWnX6SqbdNCAiLMonzZiiOUW9mD3VvZA8py8KTawZP
Ud2bZ5/0jiyW/Z3LsFrZ0rin9yXra6G66tJ3TLKmlxy9ePH4C7bS6BHKtxIbWG0xeGet/wBM6oGl
drPBIXj0jci6MzIz2yc1c1WRvGSuLS4FVRPlhuYD5zAL4IZ5i4mGCCMgodCPV7Yk+KdzJ1R/JNqI
ugAwiqFz49Z3cEHJ8WLXzcQ61eNR5s2tt6Exjk7zpn8khUkcwSzfCbhL9qVZ4HjX+dMkXL63BLwa
+/St0fekpFOG9CtKFBYY03EmGh6tQDMF7H5mEo0LmMUhCLabssCKlkkE4T6jS1H0e9/g52kPwFQQ
uo76GtBiAClj7gZkyp7KcUlkhrVdAnyTNEBi6tH2T0FF17RHmth5jgD6MqkxZmQ2IHqWXuZ0mQ06
ok1a0U0F608TMt93FkNd7C6bjiBT12lXMKwD6VjG9gSYmTk2uHOF2liTYHSiC0D7gDU8B2bcfaY1
IVFeXO6qEZP8bDFCV1Y73A3BZ19HNDLn6ZusOFAiexhWPZtKJxO/cmLXiYOhPRkb8sVNf+vU/jXM
6lJ7kojYPKm3Pko9PgxFPT9RbGJTPOWD5d28yEM7jYhjpkIbwKFWHJad3b14tdWfRte9J1QxotcC
gTYo8LwP4c8MZOTKKV3APQbGasCgH7rISCN2Hy2LcbQdwmd/9h/HECTHFJniAvfuKOQAUdUCEmCp
6sesIQfYMy7M3vPxo4tuXw9wN4iOWVL8YvLzxo/ekhurr4tN7X2Mnqbenn8ERMGMfhOshhgJq1ct
4WQaFDER78S9acte2/aS7WOkd30RrwPRkuXe3/tmeOMbhGIXAncQzb7P4JPD61HDjEE8sso1xy9U
l6l7MKKlc+XC6uyDeq2DTNAOG44WBMFpqry95+tfRvZKdBEVYL/eKWnfzUsWtl5cYx68/d6+Uft9
syAkhx6bS8KBfNAXG1T7vKr7QChN/DbOatjKnoidLgcEaLKr3/ulGa0Ld9x1cAzTcf5pVMSnm9Pw
kw8Ex9LWEEDUY2WWj8FtnqPhmYbXzpV+fZWde+fSQpwyiBe+w4YW2fNjVng+xU6g6YxDkJYbij5Z
A9FuuMpG3dOtRcXbxY9WEl39hpgRy8YBRGbqqYtRwhDbvRUwJo86aV9J1tnS5xj2ieYHmlmT0GlF
yd1TwI5LcGgxwKAqnPeFRJXtg2qClBGx8R8lzEZG14rkAEs2/pYaEI4s6VMdU8PBgG8yAU6876v4
jZaf3CYo5rPAQGbj3edA+RtLXCC8P+omY5Hp5FeXwHQkRtSCdBF9C8YfyEsTctkEugwgPFbODlCa
fbexA4lnxeJ8K5mOSA7SnV2/ZfHknhdtE2tXZOu6HYhZ6MGAGJPaASju9so0IWs0usZMOGCMASLN
igzshecNOA1iiUS7r8D+UWJgt5ddwhj0jN9dq3LIz02hT2OEQDbv5IngN7zvbLscTFCU+6uzJbsW
VAvRVpbl3OkCQrOk/7Qe06Bao/J91zGbp3jh2OQ0V0J5HEN0SdnEzOJrZs0RYi+BCcutyTBeHeXd
N0ZwZuNF+mWCVPQl5Z1LG8qhpCIxAAd2EOfEw23s2heT1iY8fdCX/UDOp/hmHloE5DpWV8umVYGv
p4Tm2q7TVj4GSTF+C3NjaxGOs0H8lO6aJt5FiyA/iqpmU0c99YGetAqjs4wNriq98qb6OmsaAcsS
WHhfvbxkw9Z8uu9lTFMs+mjYXK/tSRNfiqRRuz5WhR6XD4ukKHBIhzQhRsNoI46qdaEpEGK3rR0k
TZhTFTko7fKzmc7WGhKDFOx2fgChc/WwXu3CJE42Qjy5yD621MSbTRWWMATbmH6RsI7JEupCmBVq
2HXZI5ACGgs5BeDNyPZ+iPL5IsKRjFTEza6PeygimBX6/Mcw0XZ2HYoxrT9Wx97HDov9NrP9rW0H
ZEgYjVjbGN1AnnKeqYNB5CBcsrneRt/DDINNmGdbO3VwyfodAFHEv7GWzHJnAs6v8RSM7K7icL+c
tWuHsAmsbyYxNGl435Xuh9nyM7gJqX7LpmFqKGYrd1dhR1pNZi+PaptlMNylReQbvtTEVx9440yS
W8d8S4yfOgszutfw7yHl578cYIk7xxx/xjXnNVs1O+2DPQZzDDJ1r2/SONSIpA6VIFsttfJDShOm
r5Red8RlJl4eEjJrD2DYTFRHEyjT3nuEyLJPWHGRAZik3LvuYZOAAZnd7h4xY3LE8MHi2582HSgY
m7oYZ/6TsJfSTVwe7K47a9vftzlNhX6MOU9E7cDYyTF+VbwzTxgZPNb5iViHZi+bZz2XE6k9RL1Y
cUqht72a7fQcFO5zKigXTinpZVO+cEFNUmGnZtV6BMCI+NB/dpN8m+g+rBIH+c6QWI95kUqijamL
kFTxGZNzA6uqqba6an4jJhqNpXlbjvYGz9MM7JZDHfgtyUBjnl7xeDS+Ra8uas2DDuZjnshtSXuZ
lVY5ux+Qx6atwSRxSul4beNudCh/ldeihPSEU5/U4bx8yzCG1GX6s3SLkxoijwxcuk4Bi8CR6aql
DrplT3ysWC6+TM2VZN7+3Y1djJmZiczyyFos4G8cnKNbXRszuzjU5KkwPwGfuNlatBeBCj9UfACc
/wsm3GbzGYwtm2TPP1Saw4lllyKNp64gCCfNqlIC48FoHY0k2Guy6vzUOZs/SvanG1Mb7tGtEW7K
QpB9gwSBQQAtVwZTP4pddYmB4syW9TsZw2RpfH6zzJDygfTeNHzRpJDWg2Vo64HqHF7LiMKwTVuY
1t5MYDGLBurr5HIOORKY3n0zCS6g+WGaEVtubN0bZ3C/F1YyYPO4jcFd0pXilXmCz53KcZVgFJxA
iFFT8fECYyVE5FgNW4fcl5w8rAyLBBkY1GKtVrNbwvy7QndGgnBqv3T9OwAUNCCmyvfTqG8cRQWm
5wTzY3jJDcXi1FuKtTSa2voh6WesGqojHYj93SpTySt5Bxb0kmc1FvcddeJdOYS7kmlmG9POW0ck
aSdTeuUnaJ5QRj1M4dQQnQb2tcgfJ+lfe9wBnefnawmDPXMFipUMOJ9sWBILSTtqQhHb1QvAButK
WCO4IhMg23jqB955utMTKavmyW1dl4EhppI6G7d+zFhC1gR/4EPajJW9cztSMxyZJ2tRLTsDp4VS
ngUssIpxCzgW8mCOWZUuD0uhYF2H83XGmn4wl+yRzmo4sE3GPZKSJ6+Y8bkCq08FjiC+cIB5CA5x
FVWfPRP+aV6AQAb0d51S3nVE+Ur+R0ZtO7xHjYJp1YynA1WDVmGYiZuSYIUQeqSkniFxpaVlerQq
tC9Bd2/C3NvYcwmksXFprYXFDuXVZxH3zT4TtgfTpGdc/h+UndmS20i2ZX+lrZ8b1YBjNrt9H4Lz
GMGYpNQLLDRhnhyj4+t7AcoqpSKrMrstzZgkRTJAEHC4n7P32uxuU1JuEizUyc4gvK+KnAgBceJe
fSZQ3kTISIqeao6FocAScQoq37oA/T6Urm+vw95hJLC1S1Pn3wIceFtW0qP+m4wmunMTJnj5aEMh
O0lXtgcNY5wse+b3+eSsGNuIRskmtFmetc8QxsyY4gSTXWn3xtouplUPlOgatT0iRupoXFJZwBXI
8jjsQCdxWOYg1WgBsRprmblM9M1Abz1ilmPdBZBHNG/GDEVZ9MDZTHSbZnpPM3N8SHyEvgzYf+Zj
o52YNX8FdAGgyN1GT4xv08wECs1ZqpwE+VFRp6qVMxy0qoUhJKMr+jZni4AbwJDU5TPRPKS1zBYi
qXO8LA21HgEhwYjpUQdWlM7UIpqy8IsyYkBtkEaLZQJlFEiamuLcGL1aMRHuxkRHPng0Zy7SYs0g
zWWVBY3Y2x4xTOPMUVrEllwJ7mEywF720qMzU5eod48ET8cXSs8UV1rMlzNjtFetsY/ANtnULl3H
aHZBQAH8rmkH/SgxaE0z72nZHIAS1CR5uE6Tp0HqaMLmKK/cVe3dD/X3QmON+/aRYne9XUCFmsDx
pveBvu77acALSU0PMcKE3Vazu1sXVGpnMwmY2VX1TLHSZ55Vk/OrOjO1yTF8SuI+ArSwELA7QWGB
AkLHq8dfKuxCw8DJ4eCbIrYmJgVgZmn5/tcet91WkfrjGA6eS/hQUKdW08zhagBydT/QXLOotJx1
t5pbvGFTFJtggXn1OFemme8VAvqalRi0adxn7EseqkPUnCtDhpiH7XJPekK+aSbtE1m5He2V4tYa
gU1SCGQxTtsLOvSEtqj4VMwIMvpF3MxEshg0WYWLD8MrcxjSVIy7YCaYlaDMHPGY6pW3SWABeDQO
f9zU4M844cYdWXPqOIBGc0CkxaDSnDY9DXiPnS4cidsG4WljxXPRnIQ8tUHweE8Y4MvkvsFx71F1
oBbOfGtn2gkxCJZ9SA3xPdR6qHgkGaxSPzBWFl7nNZrlhBoYeJgaiRPTTPBLKkhbTPUAeiwb2Tbk
p1dTGOauZpDz3b7ARGl4xyANvCMmjrWAGA3mkgQealKzlhY23udMiFnCWID7UhwSLeEIKyAmbyxx
P3ijATApdy9cADFi6p06ljPryishJNVt/Yh0etjEufvosxywWZHkQ7vLcW3jZaSqqVR2ovJMhgpl
RkRXK+OpGcvXKbJKkhC1j5gTBWtfgmyILFuUwy6zjx9aZ0URdWcl/o2FA5Mn9WanszmgJa6ttLp7
zffD46Rviy68otYuEGVCLEuYC4fhTNMPinFFo9k6AhMIfH43ZKdb3eZM6LhE094yiBOilFnZttxK
M3taziojoBoyiKjZVHp00qzgweSzN8thuaiel5tJlnT2g/twxAbRajfidekKzFteVsSXCU+9kmjX
b5l0fBhca/b6w6RRM8BLgywGlVffDU1uHLsA3Z3SzwzbCJPnrZUl6pV6PlL0gLgkS4XRWk+ojY/O
MF8d1G/RDCvS6pCPsLG8VLgJ7tz5EjME9b09sVypy+BjYWoX6E7x3mRMgnfzSGZtvjXCCa9oFml8
vz785hcD1zmZMMdA4IxqNN/2DkW1RGj7tp6P7sQiiJVNBh5XsaYOrb1QLPYdmj+DlVEwC4NdPVko
L8384DOfojA3rvSgm2CRtmt/vzgVZTd+pUDOdd+GrjpDhpYTMDQZEjQx0MnUKFbHM7+snwc5kT51
4NbARGRNeu0Mu1s1akQYFoePfUpD1e+zEPnHFvADquOq4XSziH9Yuylr1D/YoR5+2Ij+R9HlD2Vc
tM3/+Z+GwD30R3eRr5szKtswqcoZ+F7eIa5Df+hYmI8ShXrybbKtgIQOD1KPQzNJgQS7S3qOX+EB
B0N4Iiih0DVTQNso4+3+elt40582xjIND8yl6bIUEfa8sV/eHuMinDf9f2VRrwhcacq9riOfduE6
bDNFQCoFz4uo6idWJFASJFEwqK8oBcGRMFqzWDcAgtEtl+EriUQpp9bZJVAYfv/nilLzYxWl6dWh
Ulb0gBotFVF9GoPNEHnF2iUq8d5iOpm4KWXxODaP7ZzdjrGgOQeWi4iSVEJ4UC0hnV5CfkjBxGlI
810MSfixbWF2+tMVtmn8nc79Z73XvT3JPxG6XKRGXHI6Tnj6sXpOmid5ZtaLsuFJKSKu0li/aVXM
6D709iEjtGpnl8ztLdjacEq5bIbwqe6GBBa0lWm/4eGHfHkAXZmthlq7ipFmYR6NMeInPf4w+Uwt
nYyoQ58IQi0KD4nj9YfOag+BXjlg/auPQg75GQN9eSIQjsjSADpTJb0jZQhsBbI3roXHcV7JmGHS
HhviLeYr5uSZ9/rcXyRu/ewnWvhKESUL6Zmz6ja3np1cQVtQhWnoSiC5NQnECRC0lYl30O1yoqud
+TvBULqh8NPuED8YUHn0j5k95Y+a7T1adTZdSorR67ayxKaOq55jOml2yLPmWrT8nAZFeBpR++KR
AERgiEw7Uzn8yqXCINGBzUwTiogDKG3CLM1d7A7jGbN8e1eqdrygFNRWuWXf60NdfgaAREDvjatE
8YbQgCi4KNrTtbTffESPa09Ur3EwpmeNLiWqNovjnkySyJq40FNaLHMhnoWGz4lo6N+wnezdKvM2
qNpaFILW9CH3SwlpIftuVkLsdCI8zvhRFPrplLhOt/1kZMZA7ZNS2KAy/WI5Mj9YQf7QzY8Spydj
dfmHggPqYoo228Kq0e8Cj7Aujhd3oiJIt18fOwx5oSvG9fLO5T0MBVSMFKzi5YW6q7lwI5TaBw5V
CeRn6dFqibjs8LIBFBZMSUnFpqtjm4cIPNhjM0q5twxkbiPJdqH3aiXoBwoa0ZHnWqsydCFZqeyp
VGV9KX1HX0Md1TkrqaVOzKRQgeB455wsnprhhHYof9BzN9xXDmkQiafOPrbpu8xBPBa1zsExarkV
mvxWkxrClb3hClBSxcDtBZW3lNYj801U1cF9VnPod10w4yeEtQ2JImct1gJ1HALM0EPqXXRZwOpt
ieWwKRY+oj+HNeD5ySGwGhreAa69vgA3UiXVfWp/r8N+ePFQ0tjwsjdNSpUOZaZ9ihPAkgHGl9Rr
DS6HKHxdJ6EWqNzPXljKvSd66xyE3RPU6+oy9lDyHWPcxhW8jbaS2Ba7iVJeKTNIGwxkgTWHCVHI
0dBUYCWaNsHo3NHqKI8RCY6Jow9Hsyw3WVp2p8QklI4aEzTpnvhCON3Wqh2H4eRCLF/TnJZbBKMY
253pMyVeuULsl+3gx++9zIvXNqTj9V8Pzob7p7HZtR3L8siHsXRsse8uFKk0BIAlvdyjKCDiHT+h
ZRBjrYNlOtuDCFigpN8kxzGOGeDTkOahTkxjSq6gHp9Fr90bNQulAhbbK72W71QT/2YTxeyE/fVa
xib6jgXhBni/eH8t86RDkQ8N1H40EnPThBg1Bo8GHlovcdKJKbrr8jz5FjCUW2leg54WzE7hNT30
ybA2SDIqKL1HlA9X/eS1u16O7sVBrBaXnr1Cl2RQ6KZfRc0QyAgTekqdpfibq6DxPnQCyB0cNIIn
PEuHnmOTb/HHi2ClIaXXFWHkyP3qC/HSDxjw7mDveGvbsItLkx+rsodpgiELFOMuHsnNdqj8bRl9
BvTt1YslSV3yxzfaSajmylpDr5vjCfvrQ8Iy/7S/PWQeuucLQjr8P+1vbIhaUAYSJXwCqElAmFw3
le7shTesi7DGIdMMX8ZQ3urWkx9b5wv0zfbsOpDh2wJjhxfksDOLYj0GPaTY3P9Q1O4pL9R49hBx
b2TKpd6WNczCWJDmGeQsWIrKPvYWHjKbBuhdlbvmrh+kWPt5Toyi6j8QZ/atn+4JHxhvVRWigc6s
fRj7Dm5ZpP56S3kndRFGUNmPqSbtJYiWH9Oq//0j7OT3eVWz+Lq/lJWSuP3adw//+xlxR5n/1/ye
f73m13f89yX+Isum/N7+5at238o5U6V5/6JfPpm//vvWzVEsvzzYLLEst+6bVI/fmi5r/+lHn1/5
//qPv4e7/K0h37OIavnPhvwPb03EdI4a9C+5MPbytt8t+Ybh/IMJqe04tufPwTAMRb9b8g1h/WN2
wnOGz/Ezv7vxLf8fui6wsRqecAxuGZt+d+Nb9j9sy8aGbRqYd5jhGv8/bnxjPvd+jjCWZ3NWGj75
AKgYMZm9HwSnEtmu1nTOLUXvDMA8VYemDQ84TAeYtjlodJP0EE9Q9fNhozlDeSp0aIEL5LmpvHrr
S3+f4DC7aFn6/Q978vdj7o9zefHr+bhsne+TJa7rMPvZQe+mz6FN2LAbtWiP8AzXU4n7Cpz3HKts
H+LMuJVW8GgbpQOHM5lTkVmxUoXBGRk21srNvXiThkhqAlIeI6Z052Dq6GUppFgm0OX7LohBwQBU
nQjRNsvg899s/nwFebdzfd/Ez+BhrXH4/X8d+CSW5UGWhnUjybL6TU5lcq0nRA6pW1HymyzM0MCp
HkA9debwG73r9qE1xImGZgRSzuIiE2ZHhpri6iLa9TSgYFy7X3zEa3GpwZvPqUDGopaHvm8ehSua
E71lmqKwu8xKd88Ui25/853mXf7rd3LxExuMkYzopvH+OwkzDgs/ycwbB3qxk5Bd0BfSgNWH8NAJ
SqNuZNjYJQZjW1EC2QcM1keSxdR5tAKauV794uEZPLm5ufWT2rha3rOIY5TOSWo9Mi1BZl0Yd9Am
281fb/oSbvSnTefcsTijOKvMd0cT8SpBRxla3IwKm7ujJY8KM31ez9C4OFi5YR+dCJBFk6HSS99l
46eKOjItOdvWEIjHhr8BphHvxnAat2ZXEqqZDvEOIMCq5iucEAdetJ7OsHIb4kdkAZ+R2PC2HPRT
ZGEsQNekVkmc+jNtJdtybFBisyJaYfC8OSTp7LS58FkrTMmKMNloC7Ke8OgBb5Zr3hMDDnPKKsM9
GO7oxgptXQctxmjNNw61Cq8AX/zLckPz1O2dfMe6q2PWqV8U4MUDzbx2azD9skhPo/VYqk9+6bT4
tuMPvVZ2l0Szsg1DxbhrMDyBRjPmll2LoGG+N6TEziag6VBDNo8mTqGrXgeHEga4V3O9GgbnbnBS
EJeWRMOXQmY28EgpeHIUEJnmDVr1lRxZ/5DHzUfAFsPdNHrWLTKqvZ3jB/rr31v8u0N1YYyAQjF0
8pZ+Pf28AXfj6Ebiponu3LvUHzOP3I2AkkraZdbBc8V1MMFnlKp5iViJAhH20BSEJRp6ERiXiBCV
ztdoB8vpnHXGbdDWYUrAjjkTNibpX8ha8T/8zWbPm/X+MHV8BmbXY0jm/79utqMBSxptadwmG++T
7kSPaLLuCQHKUZ8jbKiBLPDDhyxmXK+4WJjyYi19avw33dcFtoH4+zKfx1tgHpqc/GwrwrZbF9Na
0Sb9u9ndv9nLlDhMj76rz7DwfozuyVIFgz8at5yl3IOu6PaqFMBldibWnEwIr6jXSQF8osCYPhXp
2QiTl5hFyOGv95v562R5vli4JqQ2JvLMNl37fbZZoNyWSxO/Ulf0T3WKD15+yKIEN29sAmbTute8
/y0tC7wDU3oJxegj4BbiftmVirSOWGHfBTBhrSfVrULylBJxqGpE2rIBHhon2pkfhwxEzIX9mLsH
kpGob1kEA9QUlQPDB3ZI9op0a504YjxCWpJ9TIhT+Zsal/g3h4hp6hZTCsO1zT+NZMLSSthagX5r
xhg8+JCcBk8XrHxNd50l9qNq0u9O6d20OWwLXk32KXHMi6FQKIjYnJADtt1O4aA6RK44iRZJ3N2k
UT/0C21dayBn/vq3cf58IXdJ5JqvGfznUg/79ZhmbaoTEdCjlWtaby3yuN8xSO8mt/tSqda9Z4lG
dySjK9S55OtioS9PAPCsQ2OKdZfaDwZW+o1Vjl+IpvLOqEPSNQjyT5ZO1uNiKASdmh4ikSD9ow4p
nB5pofXBaUNvr0cmcSdlRBwWf2E/O9QiFl3rHBzsVuqwknvDzc9drvKzXnFyh+WJ+gN9BOFhl+79
jZdIY49Fl2wJLIY0N641dSiuCt49sqkWa4B4wFBqow8nPSqujJvWuUcz6cIjvsEnEJHmSz5qFPdE
adEdBa9BKDMFX1ODDiQ31vylhMSI+tf73ZrHindjiSs4JXQ8AKbPgPLrfkc8GXSe8o2bjxd0gqTb
PyrYnXCEqYc4ZB88aj4Vm5j5xVmpCUPeoFh6KX/TazmmPt0Ktl1j0UQ1doiVr11ntivbonqR6HRD
EnSZoVeqUxW+dDNJmWUgnYpFDdTFd6xL/X2hrKewcPxtnyT3qVY4zx6K5QzH4oQ84OKVlU4HMBgu
2Fm3E7HfNKayJxJviL1syXWIugJqMAaOIXGrTW5D+6WC0v3NEWr8WqldRg/XpBpg6RQDLFt/t6e0
UXS9E1jGDTnwB9jHMTyM6GM6G5Ca2rBgNmmEPwzEcgdxnmO7JN2aDgBmkLE6Ub9s6EFiqTGptf31
b7gs8v/4Gzq6zZjGwoFoSMQr77csb0OR6ChNbkNl4oYaUtwENoV5P30Jaown0tXOSEUKqlUxQk/q
pYBbkN95s3d2OXwrM+1p3UuyVoRmXqSHSiTuev2sAv8y0YJfoX/OdpaotK0FH2CbNvi02y5Sm8Lc
h52lPw7mh8Hhuoh6zribKgfLktu+aUWGUnHG+k6wSTO73pQWMqYxq3aqxt5F/jcK5wZxYDMf/Cbd
YJ2oFFS+FUvkiGZM7Edbw6W0WFgQDqIQXZOJOQgWh7mm8aWuafqWpKo74/KqMoZm5h4lc3XxmuaG
sYVpI2FOVHhCw0GuSHcJV02IbAFIFPLRGDw/Zqrs78Zf3/q1pmF5LJd0TiiTUU1A6HrPMJug8NNF
UuFNS4fyClumR4+VuSu7oIZZamfbrr9Sb2237qS8Q5vER98soud20uSBbK5sFVF1G2V6tRUoZQS9
E76jCqEpU2/YGbQcAQApxJYhRsSErl9DiplL62Kj/EG/lg0uuDZNH3Tjt7atjUcwEi9QMPRLVz6Q
zkNwt0bRO2v1XZTIL3Hn7PK7EdOVZ9vR49AL5ylvQX+bCOBEInqEQ5R543GLCpnFURl3l0LxlXqL
YIwyCdGlhtRE5xZXl9DcHDOAaTO5OmKWNGPV8eqsEk9Wxyqi2eLA7t7pcmaW0lUntcodzqaTjucf
90R3G3Pr6AajuQnjIDgbcbPRcX7d2/WwAQ9MQ1+TSF8z1JRwm7DZo0tD1msgTxeP/jQEN7Uyne5c
OMMcfpF8MAZX7hM6X6PEUTzNafRyUhxp4P130VxZqt34Pow8HwV11e/cBFs8H2vSfE+aNdVWFmO4
ugn6GMm3KlFujUx6USN8VNIwDh3NqNXU6DB/RnHsa+z6fmVAQGs2DayVPcj18RYQNLAyki65Aucg
HiPwnY055siPASYVMuJ72tYVC9pZs9mabJV3obxHC1EjoYIL15sY+0ZyRu8gmOGLNjzUuf23BKzI
SR+aa95nABq8AAFIp0Dma93NGjh6+HmzHYWjr0aCoVVGikimoUaRq/dXRHbmQ98mnxpzegMJBk0j
hQGgCnXHNcNAVug8WDL4KAnZfECqtLVIHl5TqYMmBmiaCni5r1HDbO2y+WrRfD6MLt4r2Xv6M4p/
lGH6dOJngy/gQVv1lbE3bTNczZ3AWEM1n1RYWfQ0q06Zch4qTpU9Xpn2Uq1Z/wQ7v4jOXtl984zS
o5bQJND2FNnPjtlskfU010DFzTWTaAryTh48w8tPwlcbyhk14g2ut2So0INshvwSVM2li6kt6hal
MhfT/boC0d4XfC0nbtW9lwkAHF5UYS+ZZe82YV7ukENxVggj6QtyOEwHF9/Ndci+lxknGKE//t7Q
61m5cwmYcpVhM16UiZCjIwF4HQMIJ+aAGTgDsiRKzXROrdN3u0HO2oRUyvtoCpt7K0P5PZn07pNI
z054AOhq2xaKX9TJo6ePrxbvohwLM74CmfaBwNgoIHKFbml7h51Lf8Arpj+oSQ0PycEuCA+IW3bS
QgnpcmgCuQ/gGO5eeK36AEKRZZ8JRXnrAtICbHfax+3o3CNWxmpaNnMsj2avQm+i3+ya1UZI/4ui
Ko8/9dMYeNquTxqMUrBC5n51o29AWE1HE1YeCUTtN7dNxqs/37gVUUK1R1GItZ17Ij073ZGh8BWp
WPgwtQMKJRE8lGgMSFaxnsuiuaCOCi8EdqIW9mW/NyL5Cq5BPDmhOEWamq6xvnOpPSBtx82ocdh+
Jh72qwo0d1dOOVzc1ifPsDIwRTFSGoYcT5X9ElWshVJEZrTFiLLzJ/dhmcuESXzfjFp8DVx5DaOA
RPoqD6D4uITEZibzux5jIQOBs4mans68i5zGCdyHrhw/1dD9yAqKnqwU3YXtzB3E6aMdIY/Oa9cn
RKkGft+75fNg3YOnIWywNoBHYFDvqmTfCBuGJEEIWzft16aT56vWcXhbT4s66rVvUWuYh06iXEDk
cNf49FMNQxCNO6Hz9AJEGbGNMKujRUMwyL/usnrn8W4UUPNYzdbHfkZNsiwidm5+KBBuLOvc+ugl
IBy8dNouSiAbp7e+WcRGPx7rEfLyuJnNUgTk1XO23XIDXBLDW0MikcZu7eb8kJ83hBrpcWUffoB2
R0bZDXrbrwtx1zKZF9FexCViuwpWMjduOKljUCHbdkS/r5HoLvoNEDz9Toj8kIQaSbWqf/vxNFiv
yBHprmqL7ijnm4X72cW5oGJiQ2yfCcE5zX2XJf0+HkeFL27Ob1tufmgudIQXbRZ9cfKB+OeMzCUc
aGoj8NJshyJ7Qfv5Ip1O7rye5h58p2yTeCTvZQoxuBlF/trsjfjkFpwsE+S8O9iaT2hN5uCHPGMq
dCy60YZPjsB10U0sN+8eTkNSgECs7TtShOfMQ8zVfVO8YsIsmBygA1luJhew3s+HUmnWHqU19tt/
In+5FoPHmx8u98IBbA/uRB4nY7mVxty7dTGbj8ZTgqn7AMk4XLmZq+0GBntkVAQdgmRed0467Uqn
fDagciKAJfazT9WDTtLkWoOMIbFxblzjGw32C2Y9Ikp0G+6e2+NF9Zzhrq2nmqiEOliPlqNvWvIA
1hkRA96QlNfMf25bCYuB5vJGE9nb4JOtN8QEbVjIY7ue1IGAzGmYp9pdVJEFESEgaRToKsx7xd1A
/ha05Sg/IpH7rvnaG3HE61ijRxtGrHDTNjvIhD5zG+7HJrWQSqIIZ4pz9lJVHGYPrVdz7c+Q0O2J
EgD1sB28ooOy3szhoCEyM1pNAvr6vFafvRvak2MT9RgFiBVkWAHHNNx+pUwSTi1vX8wsyywffFIO
ZjZ3Ot9w+Tr4IamBy1OJVhNTPr9uubc89/O1P977H//55yfYEcXBttciItx+/Zt5w5B69/PPVLUe
73w1nv7w2enyGlH32c4o5tA+pGY/tnh5H5ko5Qa+6jfZAPdBBMy3KBmekCdjWwlwb+1//JWfW//z
7/34MmElmPNjjA+VtrYlcTZI07dJwhlCMxFhvcYCySvbr/gHdto44wWRLK6Fj84cZiDt+OVmEqgs
u0Q3V3bSMuArYysUII2C5GxMbOg8PTtleWm7+kl3QC+mfs+KwxIUwyrxJUpi5xDrkX0kftM+pmDS
YWTZ/hyuET0hZ+RMXv55uelYByEA9FN6eRWylsKMiYuY381V0AYjnJwklLPd8rrlqeVmeZjbBbgO
4k2b+UOW5+3M+/1elSH76vUEctL8QcsbmMkTFMdqeZVXytvbAUktntYe8pQINVty8STwqRGrbNKI
M54AoX0Mh+AJNIUHhWwWyYd2OxFDy90i16DYNItYbHliuRkcHWR8Mgu8Snisd11NVkkwc1OXmyWq
6efDaNbXIjni0P35pPevV/98bnnf8up3HzMShrHxG48xZtCB3XauoIhApCjngUWW+Txnfw7bId4K
egBMgCDxHH/eAO0iIu3nY2VjMviPD5d/aJu4+MNLQhV5avXXb2E6QEqFgfwz6qh1/Hh1npf+73cn
c2Qrfv5tQhdbRLP5wbY6RnkR7AMv/ufG/3zZzz+qxezHnw+Xe+9et3TDfj73hy++/Mu7t5AERLSn
efHN6gEAKAXHHztp7ChwAu+ddxOS96Z90ue7AQHo+X7ZM1XaF/l+0l00vq69X36zn7/o8tBvCS6/
ywlbYNcv95enf750ubf80DHk7Ikiy/yGvjewqxWo6XcmKsReF8z7h8mvNrC21jUL8W4e5qQabIi7
8xEwTiJpPi7xk/4y+DiS1ZExw2XHprmzCyTl6QyRLpDx/riRjSeI/vrX48AOQcg1kY032EG8P9ms
MOaPnoenaE5BsIURUpcITplG0rmtSRhoGPuXvbr8LqS0ia2oy2fULz15nMxgxPwDTy3ZVO1m2YHv
dv/y3B9+omo5TH/s9Z93g7TisIkJO/C68IurxXSxiC45qRIv99R5eHZqt7h1Y3AaSUZZZ5M9PpZp
igqrYsWl4+HWMHLHSeXusIF2CELpYVrpkG5cxDKbCpMusvKuwIjEYjMRk7zQgriMtag/2A+aE5hn
r7gFhh0eUp/YdgiCgFTBHnaR8XmacbB1qT/bEAEOor12qS5Pfm7dak+KPYWWz/E2bmx1tdw021gM
wVzz6BI1tdyUooYR1UXPELRcpgjWczLUCe4m73PJYHXXZUif4gE3vxZzrR9j/1MtC+NadoOLcM0M
DrrSTsjhKI05+ic/8hDsi2Tat57xG3TFaaMAN3Qi1xBWtYiSJpyEXQGPSQ9GLCks6DVLvcXT+KmA
dIoyiQqUrrN4osMkmBv4zlY2KSt8vL9kGpbjwTfGL6jwwF3nmk+qdBM+6M0mwnRQWPKWhOrVdgh0
VYX7tQhytcWp4UPHwLXs6v5jXYTxI1iwelf1yUufW+2G5jDWYAX401QlavF8sN9ET8HMNKZw14Tx
YeBkuA9LqlUxzJ5tHZcXP9E/2ArLmVEEEAzyEZW3Lq8FMWmrWBZftEIvLn01Ergyh8nV3QMDUn2y
JoKPszi7JsjgDpmT3ixfz5+7PjSZFlmfR6H0V5ntEbbCedVcl8xqQso8oXadgw+9nXrEXl4IkzLl
UpjUPiF61Az4Pb5MrnnFN4y8C8N7gcBvS3foOygIusw66F29KYyVXeO5Pub0gfDVe8WrB51TM5/H
RnpvWYjDLxSd2BtlSPolurR27M6pw6BgG039IBrV3dmNgTPS8M91ifqo1Ubm2cEE8aMHkd7Ve9cY
1WMcyT3hkneaizcBkSklFJNQ8jr30lM421/dLGGhx4VO89zrZM1R2BAY6A7Boibyt2tvbZcQe9Vb
3jnrq1e4fMbBgmtY90EGCJoaom4DKZQBwD2vx5syDtqnbp+l1k2NqX/OorxDlxqRI2x81rDLEsxD
O0E1Ic6fCQ9k4NT2AYDRzn/oUQoKT2O4qK4+RexNAArua+6H8TXxjVf6N8xgWaFvDXSNnN3ldaw5
sGBsr8xcFidDAierZlTB20TL+bX1Pwu4KSougpsRW5/M2hofcKnYJLOrCy28/Gq7CYOYr/cHWY4w
NcvmVY7SfhJ1esmETM6NPn4BRQKZqIucC2yuYd0N9JF8qE0TzfVnT8s2g56QZDwTJUnoeSV9sjqw
Pj0gitB3sTmeFy2RG/eHir4JhFBJqtTkbxYctmIH38nA0vaZml6SKpPP6UguoRgfUnMbOmFz83DK
ytI5arGdUSqmK2pAyd51EEjhAZAkj31xR9OGsDtU3TAAQvTwJI3syoz+QV2o8ISbcQV3BGwT11WZ
tvYal4N1aif/w9jDwEG3iAtJdDCVJmqESp+ytRlY5ol51LgqcpHsjdoEgOBCTy46jE0Jzkm2nNW+
hn6q/aiVg3sngG5eMJ98Qx/9MarcLS8ptqYIOLr1rjrVY9c9Ij14ElJQT+DhmmhGk26LBgTL/exn
E+rgyrt2EVQW5Wq/6aOsrkDeYpTiYlWZTnxMsymHVuR9EXqJ9bt5bkPlbcPK3Zf2BPy9+lhq8urY
ctzpAb1Wf/xNb1MDZFSqNokvA+hawNDNb3pyGMjXeTM+knE6XbRI20h5qIAIPMfqU+ya5qHsrU+D
6Jw9Xo7HFrKCDWd4j9kTXSehhVkerXvWss8NHeo7Og3ykKtHL671TT86Doa6YnoaeiqMAKFXhemg
NWbVmjmJ9mIIfU/Wj8gS8RyZ3sxyk2e7huxN58Fd5ZqGqcAD76FC/VBGcouw/8NkgcwHBNFe7Z6A
jrKEl+y7TyQESNR6LYX+aFyPYHN3GqR0lNNuuEuoR905I9L0eJjZO9rF7tZW21VPovEoaZlQsrsh
X3ux0Z3z6XM5KHnzKNd1YnhiKudsBroHI3S8j2aTXkwzO5NpFD35hN7v8NzWR9KjKtD/Q/SimUF/
c0FmxASqr9XkYJlUX2KBtlprHMziNc6SNuWgpRpZ0I2FOei6o1rJHoFzWKXVTbVc07yMzIRubvRx
Qsx4vlvfkhq9PBOYoTyZY/ENS3i2d6wOtkvpANYozp5la/upYQ4lSM5cNwEnTFUmgEz4O1bSV8SX
jVAF7YHzAmYFpeE0eVEtmE30ryvl5cl9G3QkXE85HQ9fcjMW9yO036OMMyK0AJo1jjh1DRcGUKgY
CVv11bHbqyK44S5U8ZumS/cQFvOwnVOLVgVBdJJJJVMv6W+zFpZwpxA9dO2eqKj8wXXa3dHUS/sw
etqsXa9bLr2W9pSRTuZZ1vcC7NprZSfHFNIeQpEsfmyQ9IITCXd6mUwPkZ++mZEqL01fAMajT31s
IaTSBHRqa5sw0O9ou7CUt1xQLQXYVwDP65aqqHAOfekML5RWOHy1lgx421yVJihlz3HmudLwRnFe
32UJS3gPU9QFPxHioUnc+WM6XuVwC8Eim+Z0GNgLW2VMHyNH4snR8VCmGmYIav5Ywy1KpgF7Bmuz
+9KC6lnpmi2xA0B0hXLyAStCQEcPzG00iAakhqI0h4t5WwWkYutEME7MVD9aVvbSz5YkAYjZD+qW
wGpiweNofE5tUlDT0Eq3wxDej3IO0HXYiEQz3VXs/V/mzmRHcmTbrr8iaM4L9s1AE3en9114dJkx
ISKyYU8ztkby67UYdSW8B0iA3kyTRN1bVYnKCA/S7Jy91yr2ypr8HWNhhisEonX3k+WdcdXB6PKF
tJBt/LQwmdGwif/EDZs5wZ7pacSHEtRdcvaC+0gLlAYYmfSYj/KQ+gOtEB7/HGH4VEwzNjIrOwbc
lVXntbfZwDzhxuMbkOCcCfKcvkRuf4nJwK9rZ5p38xTQw7f3Vhb8TuuRcPXAj2tHgCjEbg2Cp2tw
blph1treu27/5VRX7ANTeZvKwTY49mAeR5veqan/trSUQXLgvvP2kmE+eRvDJlclIUQkczl/JjF0
rB67I58PyrwjXJwTghWU8Wat7QLPSJC1AchtoXtLS3/T6+rLQ5YYpNgVotSA0GHPGmO2qD/PcRKc
JRB4w/U415MeCdOiT4FIcNMAFYUbvmaMnHtPWrucvKJij1ol3yEKeJrrqqEZxbhEn1O2bAbiQFqi
cgskZEM7qmcs7CarpFQEIDLchxHB359BXHz4VBNXTuHWZ2UMG6XG+KR3U4LjQOl7SH4BbCXr7lel
f3cqtYs8JhiFSk+sBPeMspmr2PPPOqDqU/MwaFnHbIyeMZywAAOQbYuO4FIfGZmZNeX+bl9rLadl
Ny8OLKv4t0cWdgWHfSxt9LMC80wogXmxTX8qe5UeqNpOJ3zeeTpBpMC/yzGYjrmp/xzLAlWwwQvF
Y6kKzg2bA2d6/K/WXnrj79oxbuO0lcrlWV160alGakMK9GYaDFuMujrks5cjIW83ael4d3hDP6WR
n9JeajvdMFu0KB4YLbZvu1bxn8OxKiMT0Q2HxCgf2aQNhwCb7GbU/L8ceKyT1oDSBM4/g7dTB5d3
2w2K5qGpFaeKYWks+eOn27KAsbU+fXX0/Fba7XEcI45NsA+3aVPnYY6IzxeWww+93RF0d69VgjTb
zz8cOXl/gK1/2uJnaunjw82QMPbWT0G09OYF8h2egXHsTLsMTdlOnDdVxBbQwXpn9CeRA49LQF/B
QjFKODXcgHmxELccyitZrGOy/J6l0xVrc+3WgfEyFJJmTVSyaZt9WnYOqy/df+Q8f4sJZlMhyONn
IL64rdTlTpeDuTNsZJ2kbf8yG38kScUXS4BB9aAfuNKd9nNs/BSYnjketUf8iztafvNVT0kbNON9
yM+gtH/WtjLuZhLIlVHXcuMIMd9GvhMraTVR6GvM8a1+JWiQ7aKpu0+d3x8wRR2F/exSQr0YXees
x9gQF0CyTwUF1ly46SWIimktSU1tC4OmcEBv3/NxZn/HM+O0MDHOJmi2NUKyidmy5FgICSNwMjBw
AHOXw3iujdevAf4Z++F49R0vKRP8RbruXdXU/jIoJ4M+d8+Dr/YAaaliYwFb81WYWAHjH7CgqHx/
xonJbvK4hG6Xqr/EEHeJUfPv5jbbfpY1q9FkXZ2OnCl1+1T3xR9S+vOGGA4laVbHR5f0qBuVxoOG
+Vvia3ihPXHF0qVJgpo+Q8g7gWjgMjXv++9fcsKul7qc3lXu9XtOfiUAOWdf+jX3M2gZFCxJIhV+
t07sqYSa7ry0wGe7/Efb2EQlA+B8kSsjsDcgCJXiDvK9dhLmomKPrEsW1W//Hg0UmnWIc+0k+D9p
Y/HPDduJuOnsyOBccR9ZZVycNzkvm30e+L/Z+AOHdftT3eZPdZ4bpzhz7W2UTdiiUQdEOpgAGw7n
Oqqh/Ruj9rDV9If7dbuHK/xljsD9M61K9ioRMFQ1Lu6O84MFn3/wc8y4qa//FjPQRW+utC0lxvbU
9wnIwAAyPdxwNmJwmtiqRBvd7Ejp2hQ9K5u5kGAGbzfgP2wFcqMADo5bZDIP9IxzZvvgRiwxgUP3
KKMJG2JXi6R3TVdVwWXnXVDyw7VmbFOcKso+4VTOd3dhiS5BG5wg7bGChbICFUIYKaxIX4XtAO/T
G6x3R/yGQhl6k1AANUFvcw5/5zPTnlrr0THVeMrz4IrzQfKY1KnqJvp4n0zYER3CWT6mUIvihfAY
aCfmC1RfsgoUJ66buLT2rg6biSthsp1lwBEhAq9mMnk9mhkFyKFoOc8T69pSWFlkVOl7y0zx4jTU
IZ2465YBF7KmxAt2yQR2jhym2mkU19aS1O+J32zCEbL2pnrau61L2q2hbKQtA5Kia3+jO44uo4zv
ZoyiYnGXjZ1BRLnSjRPv3W6VSXjOKbdFnWDgsbINjqQ0zPcBQcHQ8gpyck4fsvWtr2Uh6l2XW9ka
mUkZalY2bgSwT60zH/aU/RGKHSv0AXTtkdOfgzIP9g6LsnXVGX+1Vrcu3uLT6Jv6ppRqN26aHmc+
pesRMtS+clmfI09rb0lUAPEr93krkrNk5cVyBb0S+6HxCNFC3ZM5O7rMZ7QENl/rvkqpXVwLKKft
gcHs0QcT7pguXRbYq65c0EpxcdPqBqL3ciGJ0XZdy7l/n/tk6wGH+K0GD5pAgKXC7s1XbAYMO930
ZWjottmDd61bs/4IymHb2MUv0wxi7uMmpmwt3YP/0HcmyGxcgn351LucSDr0cZEmo1AEc8vJXMIi
Kao78UsLswU/DQX9Vw5j7SrrXPwWzB7WpHWyDVnK5cqg4Gux8mxNAnTeALigJhQlzNCL3GjfSFx3
Fs80Et/VzCdy4ra+HEqyBWAXS+4IrC/ZtMtmXyeEL+eUsCO1uxcLvCC72c5iYRCZ4ZjRxegAEi2k
IjPyN7bZ4+Khe80GgwpD29kp+zsdbB01o7rha5zLH0Oea8feMbOHYbEMgc4H+Xv9XUnwfS4vQFWw
/UpMVkMcfwEmGFgzPmIeF9dEq/6WCznQ4kru55T/Wzhh2BRJwbZ9xXN/LnScXCnM1izTtkORHuMM
DrlXqezsT3SWoLYje4Ssnxjzzm9ftawKwtxPtQMreIs00+whjDA7GAXs7NvS9o55N3FMy3tz24nU
YOFkb/mJxuzQfHfUNl2k3Uxq6/mA8i7O9P6k5z59V9JNxT3uxuQgl8esmmw6hpiTd2KonyFE+4TA
LxYr/D0575KFr739Z76mt48s4ETdyGC6TTPXBdgHGSjf6H2SDTgt049XdiHbm6XuvI3SMxKYH98j
mMJTNqgz09jnPy1RGOxwCQSJdceP22yPLBEHfdPGeb+jDZo2DlSnVNn3Cqy/U6LeKSIVtplOUr9Q
zhoHz7PTVtq6Fg6xiXridCCCpwEM4SGXwOtia4yYkkok5vqTVaevZRWbG1wCARQ9GN90yTgcDUxR
4PwD74v0j85AcO7HuU7stiuxmYx8dhKkkGavH9PJ3kIGTHeSEDds52reaklU701PMP7DK7KyLFk8
TKN49Yf0EYy4NOI4HUN74AAC867c6oHAu1Q617H1eqjd60rHPBNNR0daf3oiFmejdDYUGMELBKQn
YD3xcQtc8LylNq5i+C0kU3w8gSl05ro38jVdHQ4YAxnHVjoXOL/lKcujm6r0rb84YJS8mHPin62S
OVKZ0T5xsvl3rjXQDHVoNV0zg6BNUyhLvfjzHYaPRv+rAjb+vmJWhRTE8aOdzh8yxGrU3lwFXNB8
hf+g/s6WWIP34TRt2cN+ML44cKW3bjaZ+zVjcbF8cR/clGGjKKxtJoin5vw0gwJV0DT65iKUf3ZA
PD6Y21LLTV1vw2nqtcuQZ7BuJj2QOv6ZwNFPW8rmVMd0JHoPv19TROYqawsQIXVL4sEfWX007tmN
3PVE4/rKhv0UDb3OZjtgtx/EycvESoKoLvmQClh0VrvOhlRxv2914zwX0r5ExKJHmir29DwVicTA
0MRbxkrUP5fRYxbjctK6u5mPTOm1Kd/aXfaj5jJ8zlztbcD1tvPJfJ7iXN7adAkvBljmLJaelTLi
owoe0su80/cvhWbzmWuBV3gRPePc/pNwRyU4THpupRD6TdmVU7I4V7SS3/PUI3eahAgFqDeAf3qR
dvBc8INwitsgdNtg+anOGcaNBSOuPOluJOHaG8T5XRDpBc/4UAdsx6DXCr2g+FsHg44ibeZF1sqL
lZf6iSVLd5hmnIqJSPCZkvk3cu1cF32BOSrLn5ovE7BblYr8lbezca6WsndT72zNzJ51kvVhaUys
bAx7ugTYmbQ5b3djW/iEOBqEgstswWgeXFG0va4kTOOUhGHC/kP3m3Sv/x4TLTnVA0/73NKeq47/
ZfbOBnBQcJnK/KCJ1CNy39RHCnAfad3DjUdHtRU+NEPlM+XFJbpSHGo9uxr3dByYYSUmzHTY3Axs
0v2UlYJHkBHtSYgsDBdApFPp++sBA8iGy4i7QcHzrLfWuFNGsu0Sy3tU3rSzgBdZwjeuZZV/oKEn
QTPI9lHleFKUEsRO++wkgeocsopBoZGK7kShfSdGU78llXjjSwDLb+YIPlnG3Ur441dsKNeE20v8
qZm7huSDEowT8Y6MLkAeJiwJZeSgds3zVGhfmhpcRKWI1jwUL1uZvnUxMpckghbQVe7AYDXFQYZo
LS6G7lz4GA6isS+vTf4ViGqT+mb5mfE0hSaIEkb58UXmnQor08q2CHF4Grmp2DgjJQ5NGdYPZ2A4
nHfvWDAi2LHaiyU7eW1jnluebQBHoeeejMH81FCqv0fj34qlfDgk3C4Y+Ux3FBrZbYQLCpf+R6PL
9iiojBHNAwI1pDP4wajCm1hJeIIO9wcTCQIsjAulI+fiBvmvMq6Lg0DOdmPZ/0xbHrhPEDTXUcH7
RivAMOiZd04AYqz0Ti1QpXZR29PS3A/Bg7l3/qxpfwHHih07w2ENYsF4KJmfqZ+TnQSUvkbww6cN
bNPZza1bZgtxCwyvvBbt6z//wxz4XBDJXmspgT3XrryTZhFY1Splh6lt80XmcvaSmooPiREPZ6tz
utXQg1VQCMv234ULU3GCMltulKyKxM7XiTeC5zjXAysrM9bEWU3Ze6+Y5OmGfhcsrFrwk2Ex1nh7
pNEwiTL33zdF/gikfjMNT0LH9xdW9cl3OgK2rgdiY+7Xng4TMkkZ3o3ZeHdibpxx9NQkxnjjv4AT
OvTcQplgJyMxhmR+d4Jv1pozjbEhHbp03uvPuYRfNfZEOOrYgFHa5D/j5XnieVG1rsECxS0wCX2Y
xj05Rm3DMdLbg3AMuVT/U6Rnb6DBasK0Wi9rRwAOxh7sQxvY6LrQNd5IKvZ7IjHZSva8HBh2+YuI
L1hVXc6xtBUnHbgZ/pGSlXpLJgunI2TJU+2Au24lsblhoG/Gn4lMYgdHumcgF4/G2yC4ltXqFwPM
fI/LONlGqvTXhmy8lZ0uulazs85SGSepz9mNe7LkKpA6a4hc7CIqCWK4jBm4do7xwkB/YNLNjHXv
eGp6sTM7e0KxykAZeJ7uTc+qdfgn9NQnV4YbUi7Hs9QIo9k8M1ygaJThFpzE5G+iBgiJpEIzobZ6
AXFGTjq7lLZJvcZizKt8+ce1cvugcS6+VkquGcRtci11Pyw6ih7wKq+3Oh5MvX8ylodn6en9Xuf7
tuBNG+TKHP6MfNNkabM3hcf8rjwNpPlo0SYOGemlPpkyImSJdRRxnd0H5hlrd2TU23YZpiziFuw0
3av0ISnOXLjOjWtSqv8YY7d745sF1dZX7CsWJJbVky5w0XgYemJvE9t8HSzxZZu1ukb+zixRZRQO
FyAZBZw/3PIB2pY9Z7OrnF7+ND0thEvwXJrIDrXe7e6zgIJSZ2vhJMX6ezOXF/yoS0P5+86AI2qb
acwLxzSupp2dvOmltwmgL1hNHpDFdBPJSEDLVT8X6NE5C6KNKay9xk3pXNhfGnHcXdzjiAZcwmuz
R4wcwPadCjc5dULnyWHk0VuZdKGf0B6p8F6ukAsCAWtSpiExCeZiRgHTTpbcVSUj2E6dQAuq+0tM
WOnk2NBrszeOTvWGMHPGC7nRw96d935ksSpZHH+Irl6JSo+nwB7VaWJTNLaOBYEnry8NgZVd4M9f
nhVXJ920ytP3XwlHVieVG29x3chtZIn5GNv88v1X44zCb9QmZklFewGgGLqg2XedQ06gMaJpbZrE
xvw0Jjndi4eiPsQm+ZuvmxBLzAJ9JbxqYbjMxsvUxEhzPWrsTezbq7FKxkvD+v67XlaxXn2es18E
sW61Hbk/W+4rSWD8lBDAHxYs85OnasrvCneNq4FHzZdSQcowsBXzBQOUerKyD2KJznNnI5yDDk/A
rMe+soDUoEYLE4xP91ek5Y+Ek/+O9QNTXdLrvJRnb8vZ9sjKjPNXmR7TePxh6yWPOZAdm8C3uESW
2ed3PmKMJ8bTWJcvs42Ig6Q06XJVMcj0ffy7CYqwIINbjd0iZAz12fMfkpHVW5Gm+Gt0DqgWhx/j
RneXvEp3Gmz7rcR7Tzwv2MDB/JWlc7kzIm0DCd84OrNzsSNfbNqO9m4A4SVLJy6GPtBJ1kUn2Jdn
2WO9VJIary04dVtdT10jEEd2xq8xvfcjxyR307HlZnrK26Hz5tU/EdnGvKZysrbpklSuNF+yDgS4
WvSwgiU9upB8t79tS6YnqbI0fOYJu2T50hd+HaJ144EK1HVNKiBdZxW+hRww96odGZg3gcFYUXUR
tfQckVfZD6z2hPOUpm5BPtU5ZBcykNGr1WITdHjarwOXRAqAYWaj1fRJNLze684x1jT3wiiLY7+p
hWmrm69+4f0pa3JRvDd3JZuXsoeVBzcVpnTGTHd28PfB0dsTrAK4RgShShg81wPWNl3fa+UXRRex
G1A9JwxkVzRL2n3bumHrql3eZ94vtW9FE6pZ9Q9hNjc/Uc2mcbQCJiLzT8ASLh6SAWZYHhictE3j
Vg/dJbOpLZfiR8lIbUWdyOP5AtDFlF4H455bnkdoYgoQH+6DoqP34nrjdoSdSKKvLC5j1f8aM4O5
ZJQfrMl7rQ1WJLWXa6vRzmiLQ2sNO+kwUGVdyUkaaJofGBcuKE8Nzs+jdJqfsaVj6GvLe+eYWytV
8aX1jTvEbRzWehGhHSqnYxJTqNcrnX0Y+yfuf0vmUV0129MPzdw+vvsEnW28ENEUhw4N6dW2s+cM
vOl+rtw3IEgFV2tvoqWi/XYUb4oyyetQm4KAuo2ipsfWae0WiP2qrvuMm7o7pcO0BEidf4rP/yUi
yv8NZPKfCCn/b0yU/zNc5f9HIooLIOc/VBgX5sq/WSpXoC7/47+//2m7//aWNnFapZ//CYryz7/5
byiK5/3LMx3L8MEDud8Ekv8NRfHNf7mOZRvU7mzX5B+g1vq/yCj6v1yL86JHate1wGpQR/83GcXy
/mUEPjRCph1QfAI3+K+QUXioQWX5D+VZB+KSC3rFdqgus76EJ/ify7PxZCtyXHFyUJqTbX1T/CmH
ul2bijaJ1zUnRTghLBaIWd33n13vlww4zzlHmStDfXo9B9VDq69iFAYAHSr87xvHLrVVqxbxmceD
Pbr1C3KdE0eEkRxEc17LiP03YX0VR5fUZaAyg/Bl9myxvwXirK17s8lDItvv6pMqhGQ8W3ubnhdy
LxXGVblnmcnJiRrKVneZnXfWZq7rQ+MDkbcXnPywgOVNCPPegpqHCMrqmtamAYV+WHD0CoYyO0Be
C0l9KxdkvcG7tYBhnywKoQVqHyTg7Ss495oAeE/WwQ0N8xmea7qx8n5gjzBwF7Hm++jSJignxCA1
zZrlREYPdAL1zLUrCEcLzDQJnXJnY7OGvKDpYZHmPXvi8TnvwfQDpWnA8a6mqgYW3aMiL2xOvHS5
eMvz2F1w/xKwYw/+353kpVEjCJKU47tbc4/F4pat2PbXrHtqQNk9dYC0z7ZJIiHLAtdLiDS9WIP/
KGFGt6IQB6TOgBacFssvTL59Kc0XuagLdBwGBi6DqWvf3EQ9OUAuBlwHNc4DF/VI1QCgTd9nM12l
9NNqXTspGdxcjglDH7zqnvy0eV0P8BNXObxpcikULjr/sPxdqyAx0eFhiPExqEXM4CyKhm6RNeiG
fe2WwykYz5ZxsyCOAjYzXSQPWsLgEeuDWvQPGKGPsXCKk68zgh70H6lo8/M8mdzHRkOQvQGUU7Pp
TtF1MRjA6xiwVttlwyw3lk9OJzKIh2Q2gOAhIUTcsmkTfMBXHXiOtV57zqlPi/oH1Ww6OaeOFTMf
uJh8MLe/jTRmBQilXGPMi7EZAkLxx19M819AqsmtYTc4euL8YjZJxt7Kekg8G+wdnswiuIkc+Vit
Puy48MLGYAQlk+bWFPpqTFEpsZDFl8chw0nZo/ZL1EXD5pU2BkdAvIxnLixw89KEYo+xo7g/85Ws
j+0iC7GxhqB+mDbUGKFQWuyf+jgKy75/R/yH6IiCa9gv/hE8JOYiJNGB/K5kE52jBnq5ibTEw16S
gFJDjLEzWqTQwrbIbGA6KRbliZEijW5tIn0zx64OsHwtvWtnlzXiREzYXadekxf61QyKHn5pwgaz
KwQrcv6ddQCIWBX8dvz6GkXTNlikLIbdlkTuELXQC4LKtshb0NYuwpJ7tGhdgkXwMiyqlw7nC4tN
fmx+ZNmjdjBy9EpuBs9MQ/g9V6/J6i24r3UzveMm/MOCHmXQ4Fxrdzz0RkPgFnMMU55pO+eGYPox
3KcpKTY9d+j14GPf4Y63yVS/J/KBBCGKn5ou2QY4btrhFn0rb4KE36G4epVgL5sDRTSlSbXSJpc0
EIzexMIq1wG33FWS6nu9/WTc7qyN9nNkmLPxdG/DmudTJygbggOm0QcL0Yv6nYeAltVCGyO3qAbW
a80v8ieAPUvb3hXNfKhNshGFwlGkWxFUxSB6TUqgScVzmWBS6OgAcQZB6cBl9NhWwG4akfyR1CiM
QFm3VGFKKiwPFHw0HMdEvXmBVR4T+w0Yb02OrVgNyl8cHj4OqRFqO06jccAF5AcNwifywWz6uIcq
2Z1L3/njZn9TrEiUPVkvTYiSHIxJAK1XqmRnMrncsDVHf0FK24aq/RWnlroS+0W8VODtZIFNfhH4
e0A7HGItWTM/2QTMshJ2QBYFa8CoPJlqMe9GDplEte34yYWlwdy506ZyLVPy5kmTlrsIKZrbNQjl
qFGtbJAkucctF5/UuIilGGqvm8R+LRflFKM7DOMZk1IWOBH2URAMmK61jjiAAZASUPY2gQGmW17P
pjx+rZG4+CwFB7UbJTQltjqLJjTbRk1kPpWBTv6FzFTNSOPYwsnYGE7oLF0ajZXdgFcrVkyJnHyU
ISdsYIC4l+iMPzcFq6kiiLPdnAcfLkzsffmXM+uPzLfZKmHyahell7EfF8EXna9bwbahcElKjTxe
OtnTp2Wb2nRkHNk0FCs9bnaWK/HCLRKxFJtYvWjFCgYumUN6t0jfeBdAdchRkHmLjGzASjY0vNZI
b9ytRVgGwouEZEXzkKHfuEjN3OXWP+M56xfhGZZbcU5xoLV7UpfQdzGjobsfrh6uNPpm+gkw4nPa
olETi1BN63V+KZCsaZm7T7CuOdjXjK5/nr36lcbOC+BolAn5eyIqTM2+egcvh8AN2RtWsAlLQE38
1rVAd+MrVVZwAC87UxiEi2txI9FAAhHp8UFTPRG9kspfk8NqroFinyhm1uI4OAnlzwH0V9ROljY9
RX3dHJG0/O6hWazSsfa3/Kh9sHV69N2kkdXi8x/UiN4lH0zOHGoPCLxbk7g7JgCVRc+ctETvrPBh
iVxu+ipAk6e4iNjyD0FqNIGY9OpFqefWjI6MFOMQfO5t6gALY2tyJPNfHYc2+VmO1kvT+/mWW+oj
5gCSFpBK+yDowwSJQ9ALAF44/ki5nPE2cEXjdZQ22rRBWseIwB0u3vAjNdN9BGFqU9ZcgzEIOiMq
QXoGjBKRC9beohlchIOkIBO+LMnrsMgIJ6yECXZC2i+84KlgLtpCdxEYmnX5YuTeu9OPiNTGtXsE
7RXtLWkkYc1gfu8GXb+dY76h5DMZNqafjjYr5sTxLwDm9Av9fGeZ1smtFRc/n6+YrlGCtszgdaCk
6KW+ezbBgS40CwNCb8BrzDHfykXd6OJwzDqmrAUsXG/ROzqL6FHThkc5dW9FP8wbUYM6FmQbPRZg
Uxx053ik9kq59LUOUJPMGU+uVmn5RWSEpzxvlhcx2u2KGDAGSn1RUVo4KR1iopuRBclxniiwpclT
atAxyKXzKYe0CY1mfko1yW0eRizOS2S6PBHrD7fRXiCEMfJPEN3ZFNWY1mtIIr3k0uL+I842PxWp
Qx7Wyhx4CcbfsmRKSPWdK+vscwk0eSwpLzvINgkLf8krRO/gt4JtY2Zbj+/zgdNKcfYB3TsVz7pU
Rc22XNyfXUuQy4/xgXJFnrb1xNqraS5xBGpt9r6yXKoVXheJlXpV5CZro3EghU70RTP1L6ghH7Yp
MJGSbWQJlZ6MMmCIOUvaKrdK5xFdKdRK2lQ9orq+4U8VAHmzRzZTxEmeEBCUIREEjpSLFbVa/KjG
jClVQtX0mNiI1oa6ANdT7xsWjLpFx0V/CNYMV0Dtay/hiL6YWNkiJSvHXB7umV3vIGZFG2LsujLW
o2ieGGSdfcSu0WJ4FcNI+2GxvgKTz1b2YoINHJyw4zhoe55IfTgvxtjSrt858nK2I0KztgZWhZVs
7wQS2QwaOGehsR/kYqHNu86HKp71F0ABA/FNbLUJkX1/8ddK/h2mBqwlUduOnjFwLMd2m357bzsM
uMPiwrUta5Uvdtxu8eRGizG30FirYtB1iUF/OItTF6yI1b81ervVMpy79DuvQ4yFl1k0Pt7FzMts
+zANuHrHgL0wVq6I4glV+sXoKxe3bzth+e00L79li/mXc1L9UcvRWVWWRFu+GIKtxRXsLtbgAX2w
jUZ49qrL5NFqFgw1fkQy+zX4nEazfLy1yfCnt1prndkuUP7SuetcNs4OyuIGdfGIJmFlRS5zkuVv
8fkTAJgPDCa/Wms46T6fUSKuGoZv8yspzhoFUiocIt0mqn6fnOkPNY8Hu37UsKguVv1ontuLrTm7
qq4ulUFwW7QtPtmMbWXL4sDTky+CA/OKk8gHeLyDT05wnO9Mwo9tLz+5RT0BwX5TtOJ0DbqbCTqy
qD86DacDmw9mWnPwKId450Q4Dch0JTrc75lN2np+uDJ4OGP8SQSEr3ATNg4ZIzoOmyb+jLT+EMAa
dpg5xVxvPHuhMxVEUYx+EwBIoF141AvvkJZsS01WeIyJN2SZ9m6UfAXG6zjP4cztbQB7KWmxG27w
antjumpD4lwv0RT84vT50xt4hsAiXGuMzo1LYDPmx2SU8Wrx9YK7QQU/gsefF91nkoVVAsNcYzGh
AQ7027sdxMjxCu/B9n9TJDMObwDOaAfhx4wZlhbumzECEH6rrCifpN1tBtc6GrDqN8RpypWpjTfH
JbGkmns2mz8qyL8ZRQZnoLAY8YTWorAgeq+TYhdOm7B+gh/Cc2Hkq8nH0a2ZoplPQjferLrZUzrH
yJ47X4AeIiEuUDzo0dX5S2CTAZTNjYrJ3USU3Lo/8TyFWi7Oi3rDazX49HY4S5mefzQp0jvD0l+S
Cq9XxlPZOETCdHl42wTN7Y9ayBdG8xcq+NT+QlPTOBQuUnCisIHDea92vrD8IcLC3J0nIxtImwFf
7W5JoxH0StYSu1Jej7wKOAhQy6852rkZlFGzD6mB/wqc8amIEIJHaPl007s7zHGRtL2kqbmuS4YG
y7emSqu1E5TbstkHCZd3tleaWT9ngqmwoXCojNAxICevpVYeR2Eeu8Da0/+g4G2++zOLloxnu+KN
tHzNURu+NMLeLaGGSF4GJT89+kyVCXVrcN2VcLwNEfY7NRF6YeBT2yHEF49AHZem7bxyrHhjelFw
jOL2TIjlnrvDFvIH0tLBdp4fEsnuqSLxG45dDjSzzO85TJCDBfFMMHG54GTQz6nTUnOYkTQPPDQk
Bis1c48Cj7/y+TYVuosYN1hlbiu5KGv12vKHHe9+YPNWd0lj/Tb2TAB4cWWEV4gTK+05FSapGtZX
WkTyp8OtyA2Q8CztDLLz0amKx/Ocezx3yVY1ov6DoJmT3ETclp+hefSKW1t776TZhr3gFpG4KCzH
vl0WrghNZm2+0phYYRXbmz1kWV1PPhuOdemgVlEhylA32FXFcsfkimNcbF2dJOu33hXhV1NzLMgS
k8t8cuHs+EW8kq38oW04xmWKt4VLvnvNpwcbKeHikSsaeYx0P0vxRVTRP5S2HNCFGWptlGqbBO1d
xnWy7jTx7rrZaWT2vIpa/avRWDXq6a32o5gyRSXWUee82LF/4dV3H6xMW7k6zKdJe3Fhq/eWejNb
RjCiZVqly2CrpebNc6ic9WL+oO+9ZJPY0XXI/SLR7/lcbs1GX4owAXvHKr9QFfavaWyc8shMsA0k
YUNP56jloLKp964F6Iqw4HNHz7HfJdL8AMHCIVr+sgf2B2PjbjJR0BfUPexilr4WufgUEUgz1bE1
8855sCBQ47R7qdL8EAVZmCRNdyqYeG4cPTnGCHhV4q/SAfud1y4chBwvriXZw0XBjjAV93YD/3NG
/whSB05zQAy0/vWVwagzLHOwWWowwnGhNDpcOcT4nCUDW5YyWpcV0gXfzFYdBxtVgFe1teng0HFY
k1k4oRULwq6PfrDjW5EFRCico98JWkoyjWXsjUZdidel3EcZTqazkNwo/pYDP6C9V3OTdIYfyJG4
L6jngurQmmRCv0oFFcY24FaiCs86Bc3sbsHGPVEPrDb80wSqlrIMzYHdaHX53jQjbnezs+ed6q0K
n9DKwB78xlEceAkvW+WB9MgdZz+N7rFJClhKODVs+38ydybbcStZlv2XHBdiAWaAARjkxB3eO3tS
ojjBokQJfWvov742GC8r4ikq463KUQ2CQZHr0TvA7Nq95+wTwq7TtDeQ3wyPU/9RyRF7FNMRdu6R
bpW8aXrbO1mAqgPf1piae+qCYrp2NY1KtHqopdp7d6oOFq3YzTgN064x9pnV/HBCWoGpSj+WSblY
LQg8oRL94YbOz8K1yv2YAyfpPTe9DLX51Pr6aILBCkjOuu/M6EEmBrPggavad9GGY96uOeVQC079
1gLpusmi9L7O7R+JRiDqpcMVP9TNYoX7TLTrLSqLoHXXmXDNPBMx+KkUz+FS7hZ0qyFetC1q0Nvc
XGU4afeQV/K5NyqaA7OBX1rIgAn5uRuYtSOjQRhjkhwEPRj5KuZ4oFgqoW4zZXZwisHcuoc27L5U
OqIfG6ld7afFzs7QjQipsVrSGUVBeO4xUwOs+jCYcqk13FqlERQlZ1gONFSPZDYcsbgUGyMhX8xt
JxLT8XnVzA0pyADb45XeYRv2tvHgw849NeQVAt5mdvijNUg/gWEwrkemBz+fxdldv0RM4c5xmjt7
ctPuJSLnY5JaiHNSaotKuecx1n98xwR3QVePMtYPDePMjcKJkLNO4Hj0Pj+/FHFOgrst1FnMDRfg
5w87P2FWLLnVNWvmuY+Sfi9pWJ1SKZpz1Fu3NGSING1gCdWlGROqBmNGJXV1JloGmlkUob1BG1yd
53LiW0kuN1CPlsNGah3tOZkPtJObc70Mx7EoUMusuUtyJfV8fjd2FDXefMprNjBG8qe+eiisJmEu
STxqOPocRT4fPcYZeq7BGamy8vOAnryHjJPH/Xwyn9/REq/42P/0M6pQxt2AWSDbQKVjNrkZfReF
aLt4W3SLxIWbBhpxJf74EpccW5msfJUrB2Ra8RLxJyrj81v3E4TRrAwOb4VeJB37D8Fx1yYhsBbx
rXNhdpkeuPPqcwe2DvfWECIM6+2tVfImfn7puWt2ozDf//Ej4Xhnqlyy20VPS+0fv2AI/Md/9fmz
dC4spHEs7f/4xVgxwJANxRy5BSc6gPrAUbI6/+OL30r87Z//TmA+NK1Au+ZzF3grOq0QpFi7vXEG
0NoFwDSzwCuaJ/Jki5uKBL5lMNhNRxrYTRFeCnQDgGMT0jqHZWf1BKQjcpVBi6WH8bTH5BXgNegV
Rr9bWMKQG3zDYOHJcEdFyUNRsvFDkzMf87BlyE2NlLKX4lpZBPvpmFxdjD0EoNPkBXCFqmlQPxdh
dMe6HE6cCZxrPyeHtvOKXU1XypieRIRHs6C6pQuJWh9eOvNn4AU4BmCDFS9zqnFUzKAOuCgvqS1X
B+xAHisdiGxOn60wr69GndGgd+Mda/R5jqZ1E8AF4YhR7Kqwv7dzlC3mEu+silDquiz3CyAl9huZ
Hhn6squ6xLeRb71lmau2y9DjyezNaVuQA1uaM1GA4fCtMYoXc0K0ltIPAsWB0feBc6Lcxk7tnvKw
57iEK5NFUjIPOkDL5UtFESei75x98/vasBJS03OfoQ3iQXsM2rL+aER1p83byBbHRnJUkfMhd+l7
Fs6XzCL/NGvlz8JQTy2Hatx9F3QzOYPsitanHa5pfNiIxQumvRkRxKbIvBM+3pbhCVyqaJie9eye
0+x5EKjzIznehb1NQB4OJD/FgjXjI66+0IznvE+SB0fJ8mUGVyyxc22HfniLC/9+fdjag/CBcY5c
HVztcUKqbkU6Ox18BnHza4iIFck71kezeGKU/9VGb8evRwLezNeyZ2WtlvZjbOVrxyt0UhojK3wP
Sq7+Fs/0sCvx1HbXqk8Iw4ostEOz/rq+uq1Nu+EmU2ohyaV7d4fo3jcoziuwTLR2gfcAzBtu08jj
5EYetuk81yH1z8LtkdcrL7Y2X5puOgwCSGGc9B967CivOOfSAWevBIO9ij509yxScsYcsyCDKvdO
AklzItBqxwxqVLOCFJPiZ4ZvlokJkaNAJtMEuGtMiHbIqYJ4LgJQpDU/18L/oSJnueiaHpSFDGcL
4rbDMABizB8b6r4OXK0Rt3QcDk5Pmx6/soONwhswSSSKVHtKaMK2NiazjLwi4rhoSZEsF15CyWRv
fesYFMn3BiP+II2326LilIql1N+4vfNqqDGIOvVk9emBKaV9IxjBpUNHWrag5x1aNHxDBEwKmeP6
ebQE0u3buMXjX2lY2t7XoTXfWStlUFby21ARbGaHvOamHdbo5x9Zi14Sw24kWny2Y45MJmyflZ3R
QJgVhY28i8oaL+pIWBT9GmgzqQMinZ63ciuiLrv0+1wi8hP6IVH6l5vRCF0WWEZFRRq6A92CsG90
cAwiTD7FQE7RBlPk24LSbVP5Hog9/7r4zWPYy4+xGLBPwC6moCZxtwMeZ68QSH6VJC7c00x/CI1w
yrO/qISbNEwGbsfqS+tadz6CsD3GEMBrKLzz5guHLBwHzO7R5dqQB8Y2Pfkh7N2MI2VROM9M1G0u
Upq/PjTFYIHJ7boNaeRIZxM9UDoT6NN8M/ulCZwiZFdN+Ei89uK41VfM2rc20c4BbQSwpF/10JyE
Pd51VrRPutXrIDybYOUeVSGZioS8P6ex0+w91a5lKsM7z7APUYR9ojMaFs50rd05bfniMGtFYwTf
zMY70s1+NWKJ9cdjM79k6L/bVr01lGDaKSV7aUbGsffY+Oq75zK54bIpZf9TVMtD3dy7otrNNm1A
3HR0/PhF6mQMgpvwdb3gcYfu+sTfGcD4pG2cJ43ENu5tvGluYMzpOxGyR1+RpQIgLOgVvTjQvvdz
SCeGYkEEJIO/EEGAlzQzHossv9bDdyMK2403dGiNzNPcpDax7pHcgLu7DeGISd2TfU4aJSL5fAOe
MgilcczUfEuf6kG56l7m3QPBcZuyVAEGhrvPx527HEVzhsxakcvWutVjrM1qI1AlWAR+bWwz4eoE
6bihQKIiymZSOfMXF6U0U9dIoybAc+h3h8ojlHuip7KZHJpsjiAKtH/ULvcSwlL8oG1545fho0LR
KeexPRT2OxkK6I0d5wcRl/fjzNS2bV5SgES6jS8O0HHpD+ckZlWc/HuPbpJEaceti9ueKey7JtDV
mN23zvN+efl3swJ8x+zsGeQ4zhpYvqVr4XNl6t6aRxbXkaYwHdbJPC5j+0YbdxWpphwju0PJQmuU
zXsaEXJbj3et75DgagM2QmmGuxRvDzXINTajM4E1z45pf60BOaiCF0BteUpmNw+QG7/NEWoG5Jsr
MXJTM4bZGLRPqcl3TF/PqQPkomDc2dMy7vP6JR0m8J2PptP9MCNqHIH/etRAK2CcDv0hJ4DDZDOw
YkY29nyqkY/zudCX9EAQbxssGnkLvyMl/HBTp+LQYo6ELgNcPUl2s2m/Nou5Tq/CSwWUs0Sd0LvE
gkYOsxQT11FTf0v74avOOnNLkMmdjIkdhln9MHblB2wORu92/+rlzU53+nsz229FU34pc8oCDNuN
Gr5BmYIhVoJAzutyz/nRZQMgcTEfs/cYX6XPdAKrHoOGsv3u8HmGHq6GmIH+VFk7gu+zozc/RanR
PaSVea2nQJgN0dj1JO/yldPITlMGnNuWrcOtVMkgcflE634ChTMmXAmkajGnxO0m6gBhksnAq2Mu
aWXvXYMiIGSjYCwm96prbog8gwfEG4OcIIWBOTK/FdE3jTbbnJtL2VH52B47JRKSC53Xe8cwY1wX
p3Sy38chI0N0fvZm652mGQjJcTgYPpoGWZQ/1vs7RIaMF09tabHV20IA9Zts9Qx3/jTEA6uPYgo3
yvnquEzavFYVGyXcmaW0P0Zu59zpPuMAKowfVcNfcYwv5Wo40A2+YhjIAHDsr0gDjnap2jWtZT7F
tIw/y323+xCK/lQXwUryDWvdmu/KIaRQaVgywapZWffDwL1Fi9n6rnFMLcDLFh/5JLm55AGSIN46
PrIO64QzazkaZ2CtLxnwoX1UZXA8vXuiEZNLz6REFuvYbGEiUzEgrcJnP1GvZsxcIAphJCM87szh
orSX7ayGbKI+xj9Z1j/npmTJEMtDCXuRYFPInEV2qTgO0VVgFNJ5DQnMKaomUpd1smwy1wlcJIo0
ktIdHPFjiWPAZsK/BVqlcJF7glBHOR4qw/kK9GUEdEbwSUqu9NZNvjZiuespIg+hJ6AviOyBEgiN
wuy+Irw5tiS5QKOMWwBlIB4qyYy7XwnTCCbz/namuTr0zcSSgWacdgU+ftYVPlx7XxrxY9NEzY4g
4pCEgj2MfCTb+lUsqbUbJ7kEBsIk7a9OEHAblgTTz/TkDAKiOzO9wQa8fDAMutSaU0WlnVsrHNyD
9KYXLgUMfQC4nHHE0VgBWUlfRhPGJPKdaJuUbGTk/+zSaawC5GH490C8UTXzylmiTiXaoXCm76N1
zq3CvYKnJKPIcw0EU8qHTJOWzbGOTguE1k3EgdBsEPcP6KmpF+2RPoG692eEIRUunJy+1YGZs3kY
rOwRc9/3OsowITsnP7ttOWQ/9NZymeJInhiZdSbQlqgrqGzYsHBeYCeENX2y6wX1u+lsljpFK0U3
r+4L6sjY3MDLfuloC40C6xzG7gZKPVrq9kunqyKQzqtf/1AQEwJDJ+HGFMljkSyPpaRN1zKzBPI1
PobZg1dFl4WeiGvQFoPwfVF9Pu6Bbv5qFwJPVoILyzJGMOz5J8fpfwm/QAQfzoRXmy+28QYJ56dp
L9uxFOVFlihn5JBcAY8sOz8SDuW73CVjeSuW/Mtqlw9Lv2aCgZ5g0QFYuXJvqFjt+zo6jrq7HazJ
DOxZ0Bzsun0YW8mOfrS3ERnOu0WarIlzGcSSPYRPjdomPWno7jRFsXHlIcw//6AmULRV6R686Qvt
GXqEaNH3OES+l4KxTFGHT+PkvloC/EvfvPQlVne0MO3BKNQt8l560fOH1dKRzSFzhC1TmyhXybbo
w4Zl4rTUZn/IvH7ErBQ54O/ZSIxc34MagI6CMysAXr3vwMA0Pr36yEvfMRduRF+8jqTEEpD9hjF4
X3Ytc/k6bCioxhsG4sROMTkwm0g9MJt1ZflTlYO3Jd8c8m+Pz2Hk+BktxVEvZMAkIOeKBc4wGD/r
qBZxR/oBhRatTkfuY50chhEceD1Z30EaI/rO8VJG6ZG9LzpU1kvv28WWMTHik7wABGbEGIKL+5Qk
XKqz4cEvxdPgfui0wIkKNpxq/Xvd9a8qJdW4LW5yJ6W24X8LkqWN7+b5IQyXqzR7jrkCpmUp7DPj
7mOWqF3nL/TStUlciYUFkKhcDmLttFNV8ZIkqKQLSUiw3crAN5cp6OJt2Je/mhIOgt9HhKkm6rs9
TxjoC7DjQ2I9xrbZnaaxZGme1Wv/3atEfMwapkm0GHsXboyzusTTjiNXWQOH50ibjS+e09zEQiUH
z1ObboEx4zQvSYir0S+WJyWM7Jxw/1Lw5emuE+So9qt9vM17sUMlcxBdx2StPFqyG7fMt56WCBuq
E905LZ11K0zelSeS0yCGO204TOfXgN58KtJtnEwETCOs9svBJfOYSAJlXiEgjZAZuXI1ibd91cJG
nKDuWvmRYQ4O+3kkjMQ4inroH7KIZybSAYXewAw3wrVkTh+f6uP/J6H2/11d/T+Qaf93iu//L4Xa
n7Ek/ya6MtE/oO0nf06uhLRFOtMfIm1P/Y1mDNposstJE/tUYo8/dfef/4FQ62+eZynhM730MB44
/yTSdv9mEldrexa/Ea67RnX9IdK2xd+QUgPdJHoXHbnPY/1XeOf930Nv/p46Gv2s/vj3PwdEWr/n
Svm+4zqSqEzJn7OU/E2iTVhKjEw4xki/4pFAzk+Irx4dC+yT00zz3kPIeuswFEZdIk9lVIMXNOdd
4rKN9Uy1P680LpP/5un8nsu1Ph1XKIr/NapHWbzuf066zXhT0D0WzoWMcRwXNUETqfgxzG59Z5bv
/tp0cRBvbIyhvlubv+d///i/h9J8PryteHeJZvSoZf788H7K3NAXrn1pp/Bb5Q39kzOFR1TDWK1M
5s6jQto8oFRELfuXOXDrW/3PMUU8OJcK14rjMKcz7d9eexuPcdRnln3JCliqAABIC50lIsjeC9I2
Ec9GysZMglblLqD40g+FTjOrUrz92u4O1HntBsZ7jIleL38RBfgv6U7rk7PW9FXPM8kT/V3KD6Bm
mE2jtaHW6hbEWfPNWTFgTRNaiIcgoPaaAxaBAIwASkI80E/mfcSUfBBPecVYjYK1GSdv/+8/sM94
1d/eNO4GyxeOsjzlrXfeP18wU5UDcp4S+xIPIR2LhmgXLLBmAF/2F+fx6MU2UxRjOfpbbF+BzgcA
5EhTztUaRJkddUpPVOqBeIMGItDcuXvDBDY8ulF6Z1pn3x8Ce+rbJ1k1YjMTFIZzLLEuo5o+mIer
h776phrtHhGCH5OFGpL4kOqNmS+gDmE/Gll9z02W4X0vA5P+8oMy030eifrc+/MDOupferXChpVB
pJT2iFtP3W9kPHw1Relf//27ZRG8+9slpkxuK2V6lqtcW6x5qz/eH4nf1f/5H9b/Si1QPCSa2Zek
qkwQM6hllAM/BjO3Jj+ALtIyMVdLKkW3sGx/VBDv0S/8z56ItUbvYVFZY3h/u9GiFEtTPM/2hTET
cyUzvinIy3xc+ulQi+4JhMjBqWd9sUMbF1Oxslmn53//Zqyv9c9XjkL4jzsFCgc33u+xiwmwGENV
vX0ZwviXIY5IUzlmog21ff/eTiDwiPqvlrd/XW15TCUsOB2mxZbw29VqDqntdiK3L0RCHKcWrbeh
BXxCFLJhYexxZCyXAlKP6BDCgJG7AS2zaRtLfmlb5y9uHfGv640ypXAtoaTNB/F73CP2UwtriiUB
uNETz0Z5lST0eADqSY73H01v/uGA7Q6K0k1Qx4/DfhnKG2uqqNuWEp9KXFs3fcd4Xs+Ocx4ZP+x8
lT9KkzK3msk3aNosPKEiumI3mPcZA3JGKmhN0dD9Rfqc+NeVW5k2+xjscb4Rv1/ZdJyh1qrMvow2
QeDlUod37drXcya8MVOKw2j1G9cGnn0U/sDINIincMZEXdXNIzjdzVibHKz6rNx7MKG3cmyzoKpj
ZkqjvAyOMLD/R7vQJNVEFQRX0XyaETNGGKox5G46RefSqamxU1//VRLrn41UxD5yvdi29LFzcbm6
vyfYZZAipyKruW4ypzlOBmps0+TpjmUPH3F47aOp+ouwXwsf2L/cHwqHGLYuyhDx+/0x1V5bMWWX
l8TxwffRDL4nHu/eqoGT+Q5sVJ8cqAN4Re/y+cUT8HM/sqYs/mJT/m3vYaO3UXebrm9ToZDA+Psz
qeOuysH1GecuzAwEx+YTwzZI24oJe4zIFllOau7rtXxHzi1vOGmwE+pWHj2BLsXPoyCK2uiptIb2
L8JbnT+vqOtzcz2qMUni0HoBrjXcP6+oNSJSoSzXP4Oq3CoC7HaW05E9PBDDoiIfPXWfIgXxvBvT
FfqCRD0A2+TdrftKhBMMSTRxWxHjlcvocCpXU3J0hkjucYwhu3F8xiZcxmXpuMdp9HY+VdkmWfEu
k+A/TGcHKicSqMnqnevU5BGMdTKhORw1R/CFPhkz4YMZeZs68vxdqZ1z1zLb0alnHqYYx8Qn3CfD
d4Yfd9o3LWonyqMMGHDCvDWtdpYx+EeIFuY9enWrqi7/fhnmI/zzlcagDh22dLlxfVMy8lC/bQal
N6X2VEj7HEU0KrWjXpijLvsqUcZelcUdyKaRTbs34fB1Gs2WxzQCadSWCi0uNmGbjec0ZR9pgArv
Eg+frVkRKFvIOTulQB3zDrlE0tFdoux6K+zitKTZyLUD9wHOniTHBFmj76oHxtjJASs+4F5sB4E1
cUjOhHsuaZsfRjXeNhFZfkWEP5AGgsbnEs3gR8J0uyx2xmB+autzWpTzsrX9pMZwwL8naBKB9snK
MlvJJlMDh0TL0W7lUscnA5kw7hfYArToEb4lJEON0zHsxxncw7IPmZpfxBiV206obk95wCU0Zpeu
mSTeAQYv0mcy0UnIGqBpN0n5NSfm4rTE5SO5MqBNzPi4lkVtPrzNkKegGOmnWDT1ZiARaEeWxrSt
lQphZOOONgv7vmMNvRuNrgpIEY13hKbQP4M+1qSxvhbaQ5PtRO4uk6uWZdb+tYvod1c+GXbaEdMZ
XlG4bZacCPmppuzB+nGWeqUriVfXzNcLuM9pCk3vmk0YcdRbWqav0jnCE0/QDHRMP8lSvGobiM4y
ml9x6kRYrZz3nqHkDkEsBA2D8XRF1/CgAc0Fk2sajI4Hed5XJdgYu07skzPcJr1UN8iIDgt2n0vZ
6m3e+e7TGC3+plIhkJ2uY+Ybon1Z5pd0ZW4DBD0K1Gcn8P8/ywnkDq0ZGpmrXp1gR5B7TDwDN+6i
+2FAo2PC0pW5jt+ycr6zvfLING54dNEZ6VFSyHf9o8oAkIZ5ifrACctdk+YuZTyGtqxxSe8OW0AS
FB5F0aIWUt0p8ZqcJnz+SysdPRpD+Cs0RbgbHeYdQ5yjfMMQF2gnX27K6EtWo30hriVI+jK+7cJi
3ojF817Hul2b0jdNOq6pcjbdRwhjNI/cESQ9JnhwJS0pCv2OWf2hN0K0mHrGXhcfyIGabg1iqySs
LXS1JqwyLuuTBcJi27kGI4f6VjRorszcWY5caxJgO1gmw+KzkT6NqFiUHrdSPgZYLeq/X+FtSd5V
EXKlYtKjpR3+8pNWX6ql+vAj9mDfX6r70VuTAnIR1PHiHyImnqSfmjD8e3xdWn83uDVeQvktLcdH
P0vEdRmpLCQn6UMdgwAZy+HG6EmHb+bmScvoENljeN9hyEhnzQA4RSLjq59J6XU7p2jbvcYEuvWz
oTpBeLloiHTAx9N4r5Y0epjT5t0G+XZsNUBPHeXvtNCJZFf+Ld6a5p4XWGE0aN1TKCDo+uF86Yrq
Fz3q8QaBlIm0UtLT41Pd4N9MnrHrX6cSAbqVzF/s8KkViBGivnc/uquzDDHYAobINZFBW9uV7Z0u
s2Ah9O6cm6XE9/PLx29Ap00zt+uaO9vFttkv3yOzXNPUZr1zMlkdsqR9TcwTqGb3K5K/t8QKAw1C
BTctqLMoRLYze352E0bjdhxdeUacTVBJhR4PFBsQrpX7TAzebW+38wFxvLkzC59WpxmbhNwY6bVq
jC8tx+GDM+JRbJn4shBUPwpKik2m6UNaVn1fZ5E+DV52LaokhJlLIIxYyidzisO98nGJGctb7KzM
7AaSi2W4+akZ7HVM9dbGgFwLTWtMu0SObdoIcCed095S18SzjrMOb1LiBB4kbVPGEsyl0Nra5Gpx
21V612pyso1KWM+le4w6N3ruLTlsnLx4ae10un5iXRrb/hmZE7Fby5xxjOaZYCOSD3mN5rZQo/8F
LnZ1K0NWpNTNh6CM6byzWZfHxAWF0ubLxgqbrxMVGiLxqD22dGWvxeA/xzPSjkYPBzlZ9p0Rq90n
xr2Z9LSRpTM/R9fJHKiubRrYbmTeJpWfvQ0MvkYrjTD7cqYuCMfTujFOQ2fdN2HjBQ3Rp6HW3o2x
QIbBeP55OCs5Ge9pQ/KWtW0M3NhLqgOBMe52pMdOvfi0aJxE02RDImF1esigX1fltLNwXF7mbEFU
jSG4FRCMiwJ7kpnqZ9pc7iUqyPUAcP0WFqp6LIg336Yd8XEKmumKaZVfBxuVVE2gBp6MYiehu11p
9f5cmCYE5SiHUxmGTG85DW1Gp+l3ZXUYOTMEcWzP2PaziYtEPEQG2W3K4SzhixAPckPoCBYqe1eX
+bNrTPlV6us8tMbRr5o+QBkezZd+qTkt1tO99jAs2kTHkhLpXGthvGC+sDehMUwM8iLnMPU1x/is
Zc8n7JmZFGuKotU+Gauy3nTlnRgxzWf42UQz+q+Nnl9BcbZHRlT9QfjNNwP3+ytAAzDBVqF2JgQt
hCp417IF1u0nzMizR/0xpwLXuZuYlwwm+IZ0o3zX2EBAtYwDz3DktYndhw6pz52nUcn4XT3tix6y
5tC1D9ThCw/nRyjznX1eM7/PtY33ntHD2XD2tYtwFJS0jTgLEdHCNLaKDRKhJA1pT6IajDOgCfPE
6VJ2ge0bwwEUqrmfkHAasEg2pMoQcAJrFAFm2vI59oRGTxWnf3sdkDdee23IdAHkWMP9EPm2XYbx
zDpslhyJfXd2OY9j31YVCm7LV3dtxZh5WEXNqR2DClSWeSFX5NbvW2RnkmCOaC3AmKmvqbqTthmK
pf2tDlWCWz7zdwjtb9NG0uhDEX+YStlhU6LlJeilsvljWuumsg0QN611cuYdw6qYVqPkuPO0gADg
20AfZRHuC5mkNziOLLFpGsPZfT4iccyw8+DuEkz8DVjcCOfKN7d08lAuCvRC8TLgNC5acbXzsyw6
kKfl7JxAjHu7sFfZzcQOjgNWA0hpEZa3OaG+dKOAzPg/mbT+iqsBub9nvw2l+qjrlOOube7KEF6n
5ZvfcRUkHEmIHhmN4X4oOoeU3onrX5D03qLGQ9F1NSVsLwWGCpblN2H4p266EONaHwqr/mk71pv0
BXeXUA5+wPRgTQl7h/2jqscYkmjx2mP/Pw5ZwjJNsom21ONUTHgsPUcFTRm/KXVZm2FTLOODW03M
Zp1fU7kg8BMFypz+q6MzYnvVXiWTH+C4iyjiHNLkV7bWop8mbtmdJgmcTJk37dXZoZgsYqoKJtXN
1J1wHIdIK8qgncEzM6O7sZsWglCqbwzhTUez3Je91e295wGC4qad5BeP/58tPjZiut+cKVN7YiFO
DGPwkzvdzGddvZvF/N5b6bGfrR/ObgCuz4gvfxrmEWiFh3bHru1j0X4xenw1sJfJlHKQxLfOh8jx
3qMRJpHUYkzY59lm4sOobE2J7WNCqmqB1mNybucBzPrYkOIw5ySoyxoBVpkafCwNI0yCNRHflQ+D
2WxXxcSOKQ88OyCkHoEZ5gzrEpscfnF0+25zbSa4U0QgMC8cozYo84bqF53QmgGXm7YOxqS6rVLy
s7ph7wqE9u3UPfU1orS8YZzKXA3oqmn71lZbCGsAqADkHfBbLNPRWmUPCzC5LcK/XezUHHY6fZwF
4TtoKmmKO9muRpTJMRhA/1Jre2Ol6G4bmLcWRt0dh76qS0hjcvN4Vfh2OAvumuzWkNk3AtDecCZ5
e1tNattBpZNOeWe4RJ+EZrcdfBZ0TmoBNSI50zrpA88mfrhJfnLiRUoBIa21QxjIrf2FjQFvZPwB
prxiTWLnjtw6oO4cAxsSsWfAVxTa3ssW0Rn4x8e8tEqo6OgFMqjhVOgbPEanAugBSyirnMuY0Gh+
zg5HDFllB5bNrySGk/tHK8mRBWVlZFjwT8STGbNaFAUixcWtLnYKeKOQGSrF7rxgf4BvyuSTJ3oo
I4nBv1JHv6+TACsFamAd+ZscptMhzD4g//0cJ6C05Be4ez2nh3lyn5OwmXdZE7MRpDAwilgGKoqu
poUdXHaoIwZvWC004UNRE+DtjY81RTDrByGFtuH/WB2em6GlTc/YJ9rjhFOesZrLAjk4T3K0Fwys
4Qs6qw9Zk34hexrnBbKotkmGoBH7yQdeYymLuXZF5Vix/SCVgbTSf5fY/XIozqNvOEGGo81Q23Ep
1xhhWQXF4DDPr77nBqDSjpbwEQw4kkQshdXgbHKUkK6BEGMu9bXyEHV11rdBOO0qabtGFIJMhYdj
6fqk8KFGZqWd4q8QXBt964XOsA1HmLq5rR8EUMidEaIR44mciPEk5s7EYjsgdTf4cwuyartubwuV
c1oHTD3EkNGlgxLVys+O+ua066zWrqa7eTjif8XgnTq43IbY2Iwu7zGXrsf7n93i8sXxZXEct2lW
oWghCYfTBEvF9+StmnC62tP0DtaErR41R7HCOLxe+hsHQrumzncYw5otQZYeiiv65I+2QiBUZzi1
QoIMdjpS17Rldy0s5wACG91/i5nrMEStdRQlFnA1vLfOay66D8PPKE9wPrKFiWnug0jb8PSTfMsp
R5K7bV2TtoeHb3ZdYPTZ2R7jo1tEX0qz/mVFLM894+x09DkOO9gXvPw2YpfDaBlvM1/dG91c72We
bRfa00eXQfpWmP4j6q0g1+VwpQU6PkU+ejDOFoRM+nSJ5EJeoeOVFbsPNDfLzI/Swvu1XWlIoW+/
0fE0z20ohz3jgjCIhz4/WpGHrWeYzH1vlHj2iMLdNg3QMHdMBNyM5qfje9aNUtV1YBk+WwmFNsiN
vTmAphZmpUCkT+ktfye9/fwun8r0No6KeznHC56j//q5RiVDHgowQltVCScqE7Ol4L74/OfnFw4l
tcnbzI5bS8SLvY3AYNJDdxjyJr6tpcxMqtlhPjfheOrWn7WfP5u7+CMGen6spja6HYVxjExtnl0s
/refX5z/852SeGgBBLabKfJe5Khe7VwOx15NNJ1yPfqnODKuzHz4pzs2V3z8XEKkBJGDsY+aROzq
JK/f8n1V9zXCsLw4lqt5cE5nTIkuio3eIDJQFOYbp+IpcCH97D/D5lGLmVa0S4r6Q5fpGseSdltN
Kpc3Hn0cIezWRCTVOCQIY6GGiQkxmMnghn/onnlJQ6n3PaJZPKL6pnXwDw4d4d4MD1k4CztwFZg3
p8UfjnQsi+iP4YzHLtY/pWl01yOcP2Bd3/Nn72jKIIpaOM35lp9vNkxpMyKlhA9kYn7WjXyfE60C
jie/eoRHyCEbbqC1xxhLqn/cRAWmtGxLS5RGeuu2J20v8aNnDVctZHz/v9k7s964sa09/5VG7tng
PFzkA1KsuUrzZPuGkCWZ8zzz1+fZlGVZdvc5Jy0hCYIAAsGhxCJZm3vvtdY7AKKJ0fk56fVsM4Rk
RLXa7I6ip+xhRjJyI42uZcLvxkfJ3QYasgMxDWof52ncDR37gO5Kc7TrEs+cNjurUfk/LfwkxxsC
8zic+4T0bShdGi3UIngZS4JodVfLA44y6fQ4anlwRfXixFIxiLJtBKerAtD4MHqoTLWYINfVBaQx
Z1sxtVhM2FhfKQaDiefjYCQFcXqojfSsNgwGaz/pt1GKmUkcjw49Nth/C7mOxQgeXQtK8K2hEu2G
HOMICdHMupmASdZBuKnULj+XSZUtBuC8FnqoRy+aVpba36VYAS4pbxjHOsuuTDQSQFfGx1zQ2UsL
M/ECeSYbPAqKaKq9Ydzs8Rw9z+TaQtXDVi6M4DIWAo+9F/p3XZ2eAm8NvuYF2NyBpJuJUHZRGtpS
UtGv5W35nEtJsk0TjMSeRYXHpNrm1k1kNXTv/YDJHreKptG6GhgH/DasrpJol6h6fjCC/KEqq/pM
T3LIrJ2NWtHI6Koawxens26xqYYXXSnpgVsPNkWKFNYw+Ah+aHsmqvGmspFOFfp1hwGyjEVwG8NH
P+nHc3XCAmzwe39FSdJZoGIMAqZWPJeKILYJRjVeFkzvG78tD7mf36l5KgORSYytZaFNbpfZlYMO
uyPlAtHO+N80SXrMU/InfkfgMzj+HZYS9xKwnL2Z25ej8OMDcHGjJIZygKOOZAA5Olhp0g2Axhzf
B21HuG2jD4KSzRx8qnnp7/DjOSFT5J9Dr0DmNYMaHmt+uUnJH54UciefJHqknNRykmNuoTvrupYB
NM8758/0mdGd2FcZRl+SbtYXQJgw4e5jdFWoAZOwYgrg9liqjTANsTHQmx1DIZy3AWMSBKZ045h7
AyRPU0PVJdWzbgEm0jiiwkt2BOE8y75WCgldGrzl4duMUK4wDCoJf7Z9b14L8dJtWaXj0gKlbpIW
3RR96SBmQg2cS6eupfbyrogInxHXh4YEqZJ2fBlMyid5+IQ7T7tE5bV2dS0+1rLc8RsEaKgXA+LY
iNMvtYypJx2WTBy6wmBBC3kbuVo6OWx6fJQnAICF2z7CdC3Ng8cQqjgtaanqmSDoAyEOjWyd6s6y
rc4cAjKYqGOSgiwOHjQ8MVaTJI17TM3dNjCdLRxzdY+rh7mT/VsAUuN+XvAeXU569KBLNj2pPZR0
u6RaJpscfduTo5/XUHIhhw8AvF5hzkjutPHRLiDoR0HKA75qmSPzcoOnktikNIMp7/ddAnjNVPYY
CoeHrhNFOeL+voHOmiMwZisLo+8QuPMHqCGYQBJgkD+xtaOJWdZBpmuWfWlYO4GyQ+/ZWjROkkAe
JwhRR/Nq7M2H2oe2E5lz/6pc9+VgbDqluOgr+O0D3fVqMIazMPLJSXWLwMMTr9JQTYTllBFO0n/V
GqrRUhthxFUzx9MauKotOqz6sLP0+oDADrUqpupLMzV2cUw2uvTzb0aFyxK9/5YsXAGHSh+3sb0J
C0K+0QQpnLVVssfn5aZAxukihNpgY8XX6iWiPiNXPBhStOoaekdCsoWcVP6JYmbgaFPQnpGEjGGR
wX4F9axtiWL9xAoXJT3nogjxvgjKQSesSk5INMUrucFMTiYVAcfCudU6ST30iXQ1CL6aCYNWgpjr
WCT3bR9PpaF3zuSYBJWTVF86Yskd0tebXgFwaXU0bmD+aCHpq3Yw0KCq5XjdJinPG9zjiOQyoBbS
YKM67gk7QblH07mmQJQZBKEg2PimjmMDvGdjahFORdd3aiG2NRBV2ghEPOInwSaVqGMYQAUj5iSY
PQNytyYSm5L2OcRJdCMlyI3pVbpLBmVJ8RaTriLZUFKAAIw81EodHkjNoXJH6ITYNh0hnCtfSMFP
5aNMkihN8AUYS5HyGdJmFSD2EKvBaTBcTDDdtlMsnys+ejUgZ2rKxND4Ux1/VBV551ZqYWD1rZvn
lZA2iFYFBKsVyZAODe90iVQ/lhhmy70J7TQrY7wpzKdST5E8cOILjTibwCdyE6FQwMCw9mHh2YqO
X7T3GemyflUqDm6mKKfAFZyENSPSc1OBqdNgYZFIXM3JKKbgwLA0ivyiiz1vrRSg6RGcMp1+mweO
R/71En5/smxU77EypSfDRy20g9+9YOL3JQTPs5AcJtd6QimttIiDwsACgV3oazqIm0BJr2R8Z1a+
6X3uUxOLs87O1gNmAW6PRhEZJdSkK4wOlk1qbRHbXDmZduv5/mf4sIhuaGOB+QHqLuOIiU6OteIq
I1oNwpwx0aOYqnlL2FGwZLMBSDtxe11r6qk1RrcNKh2rPq4uo6p9mIaGpvitD5ktlJSd1LAvwDwX
Fj3F2o5IioSoDMmfpiokhR/C3U1i6LgFsHHEEMOVlJuwCcD3E8CbQ//gFCLFQUUavYLYjSoc8iSE
P5dIOZuRvKEizIiXDICzlPGokKJYAyPDmgUfs75Obg2zguDBzGoBO52qSoGKc5iiTh4n5sUk6V9G
uTPpD2zU4MNsNZo6gFtVA9tf1/1y9HQ6C000b+mbEY3ysqrKZGWOoFhJTpPyUA7ogCOspo308WP5
CESM1wNnaNmrVTyaEG9voqBYqq2CmABJoJ54HM61DCeWRAa+7/ga3khpfuFM+JRIcrOtm17el0VX
rgoQv+fIwUViIknyC7GDMKRGSlabQhziLhtfia4GQvgDmH4N7NxyZOq915yIOSn2ES7IGtThexPP
QexW90aIRKReTp8t+AQ3WD4YZ2bQnbWd41+otbd1jD6+TlybwmrlYSXTJ/QJKAVEG1WintzLReam
+tgdeuZ2aKnma4HGV8ziCH44c4ybzLbvTaRCoedY2zJurLMibxcOefr1hAfZGoPfY5+qhE9KnZxh
gHFIW224SikZYlnWXE++5B0CPbOPehswv9KFWp23mVrd2RQWE6UirSNSThpxsEp0hNwqbbFc5bVJ
OX9EipC6Ae2vVW6wShpWsLyXWVzspU73r4wpfGoljVROPmUnaT6cGq3db0bsaVZykT5kcLu3JPHq
LTJW90C2oCQUmnyr+pPnNtgyq1lcb4swdNvYLim4D+cZE6493iYHXXfuclHs8JCK04b8DuNlZUFx
zd8yK31Qc+4mh/3r2mlKyWia6k0TYeeQN41GaVY5l32cbNFFQMi9YLoSFtJa6RCLjENEOHTEC304
MxlGYw6pJtiWuUwpmCrR7PBs+NljbrUPeolkT+MpJ0aOtYYWdtsYNMmuspF5ybXETYJc2+DO1K80
gxGaGpK9rAN8s1sMvbbQ02UUH2383FofqQ3ZrslZtcoGXMxX6tGNS3nwAlVzHcJJErmjWaIeU1fg
D7MmQiJjxEEOdbAYMYBVRfYyNAoqXIN+4SvpxtSIRPE6BbxQLY2Q3q3VmfyMXspsSy8B9jsQ14tR
2cCCvGwrQ0btG/qzDydgBTDVrcv0JDN6f4MB4h6sjr/qJAt+atZSlqQeji4wJHOfQdcLRgtRcfWz
1/HLBYAjEnWA1zzEO5me07VDiqIkdGNcOndTR2v3FoE+VGQhmUOTEUTcst56mNfsNRRtGc6pZ0ZD
GdwWreCqMBXJqdy4MrjUVTfF5AusbmSowd0AIV5lrcrA2JFbDSm2m8UBthds0WaXddWnykqzTSdq
g7qMaoPhRd/QhUDBoNe+Dgbs+Nae9noyEqGXvr9s6nEDYSg5VjGiXPagW8gVBz7WibF05ZUbOzaW
VWhRMdTBjphI7LrZE/xJ1x8K/Zg3g7kEoqIvMgn8p2moWyxtM34lvEeYqmoVgzfoGVcPkBtqrZDq
Gey2oHdW6MEsUFQp3cAsaKEBnFPSoPDK0B7wBgWsWUl4XeNXp+X4hsI5JZ9GWOSrlMQlcEouuXEC
BCsI12FK8Olb+gopamdvkzA+B0SFKhXKfnmoniZI0UBPYQYXqaW3UUqMjj+pA6Qt8jNCcjrmjNFn
omyb0dWRkQ01vpV2pqzQ+QSGEm7TMPWpgIRi2KhBUjv9ngH0tEuajU5YembU6IdKSn1UqwplBtMH
QtsWx86sTjpIUWsNP2q9yzGJmhTiz0mxyBzMrrk8u2ocuqXZDbDMfGQGJ3lUll5X3lgjr4otJTfQ
YQTBoidfLteHqQ5UyPcZo31nTKctTw48TbPXLb66qOFV48A7Lb3Rp6gGDRRczNZXm63mlCoRrqS4
JCQqSg/Eroi74SYIuZmGDexKoOYRLKOCgk2FGykICo+RNZ73hsyk06vtld2WR1ALzSrTp3OU/uqV
RhTmqmoBsAE3KNepdeyQCmXcdKNZLCrVgm0SNYSgmu3t4+42cs1aRjopR4Bv8FDcQ5jrCmVQa9G2
JSY1OP6txoFKTtFRM7HT7tIHKniFueIhrnhupRJ5e09GsntoV7XU3YU8PleGvA+PqlpGvnPoB+cG
FaGvShtsmRciBhFGPy/mfd3bA/M+KZHRWdU0rPvkWFrpBcXouslxwlDzfWRhmgLYhtV557woLTty
8Uzo3bbKqk0ORNMr62ofqVG1lyYFHex5+3WnJcnVvmTsSphpszp/svZoZwFih8vUsoi/e3oL3J8r
tKTE2dJsOng5w2Qs51zD/M3BfDnzqpxm6Q7uAQMIei+vi7ITpN/XbWtkHhqa0YMUIZZScnt7eNuX
FSzntY48w0ZShQoGx14/IJcePB4VUd2akszz1cI9q9HFE7c4LwKxZrXdsUNLhmm92exTdWAhHnvP
65+gcbe1Jg8zDk2+KmMtXRtiC0u1M8c0SYWKrXlXb2v5uvb1Kz1FGijGXAkNuziHzOxQCRbsrE2O
U+e28yizov17b07G4/zvsfhlCt1GEju7rnVM2PC9nFzJAfIwo+z+P4XneixwTLh/TOkKw7qpwofm
rWMCdI35UT1zUH73Whhz/tX/i//5TuBRZP1PuKzCxgCXcGoyYLa/E3gUReGQ5dgagCYdBOOryYLx
JwUfHUzoDNx11FeTBV3+E3IJZDOZhiMLaO3/Cn/nLYjdkEHDAmLXHAM9byZUGpfwM/xUmVRqnA7e
Slr5KYCqK4RhpXU2UD05xz/2pydz/oyN/5ksNJOBXiHzv3/bL2DX0tfkYuiFk9PJ+G3oFuZtjrws
/cUFTpPomBp3eXzwTyh1XIfoUn4qVuET3g07HYQDsuEuwe2xv1WOJMB36NKLzBY4vlXDRPDfoEoV
ktFv8MtcLIh2fjdV03TH4Mf7BVU6KjXZPMAAJ1Ytk1QopxoFJRaolg9Idwj0ZucHzJ8bLOa07Nqq
p2EnpWOH6klpVPtG6av9vEYH3TDpqvRloGIGBpxjgrnJyDovOmVCtVuXv6CaNezJXQ97TQj5pxE6
cvO+zIMxS/G2WJaR4yzjsMaVXCQZJpu0AyFktp8Xdh0gvcCcO1rpgIkWWmJn+3DuP4nXUNMS293c
u4tN8ovnmV3267kbwedvcnOloD5aSeX+ddH6ebVHsdVc+1N+Cqar3M+LFOeZDThOAfP6vqtSQrT5
JosBn4fkAH8lMyYnMjkyq6BfbtsiJn1q+c9jimH16jZjxjt3ZrrUkTwz5+W8QxZd+6R3Icl7ZXR7
u/IgKXbrXPTiSEoSg4iOe15zfnThdcUcTVF3BrEjAUVAtz134/MC7EwJplYqluB0YZiK0YiBla48
01Gred3OQYhjlOfdlUm5BdGmkjKL6d4rSOMMICdy2HjreVczSZh82apmrjw7/GzLZY00W/zN7qIS
5Ctb86558bqplNEno6cQJQldrdexgIzhAH9C3Pn8q9iVf7RqwNWvdzmveZ0m9GPEQ5DtuFinU3T1
eodqLGFuNG9bTS802LX2sQiw8ZrHVnsoaKSvNzuvKTqpfF4HBDLaei/JyILNa1iAd5tOn/CHLik3
W8btfCwJPX9XM4/tqMPzq8GLGGA+E7klfLWjNv7abvPb503N1rL9uFFFSzAMmwFbrM2tg0S3uu3J
OMz751384hQvHdq878Q8olLorpXAmCdXCRoJUbFOpPclCz3T0qAE28RUV0pmdBomJHvgiKz6Gb6B
2Nr7wDbCYR8q1bDvdaqSuEVuLXENc7PtxDU/r03tRWowcf2pvRZg9r5jsus8R/DYq07mq8nnS/qx
MIRWHUEmlyn2eUJoMswnA/NCGo1n01WkhKX7eXNeDOLA6+YvH0G/Ol5AecECMWcuJI+0UBI4zJ8o
J1kb00FT0aHpzkcnsfbLZuaB9EA2HS3oqEP0PwGboBFIo9kgTmiicbQqkvbT6+nntQaq6rZNuudP
UbXmrRvGyK10nhe5n3I/isW8Nu8jTU/3nVUhYkBdIEB0fHBSWp9YxklWz4d/+mQjP0mdlAKqp8+K
R9Qw5jWAZUX1aV4d0U1Gc0gcnxelbdwHDBkU0iWCltcD83+XrztfzzZ/RrJTkgWZHS3nJx//ePym
TiIXndzLNihRqWCcnVzeEXwWDNFFoaXobHtSg/18axY1ouf7nW9a1TqwI76MsYy4cd1ECX0RjKLX
ez4eqPaKWv1dPhLKmZF29EbiHnGS58/On5q3c0X9fuZ5cz4w73s+3U//k0ltuhn75KAQWmw0WVpD
COAl+6vTvO5Te82eXLVqHsGd4y7j4NIpmqndGwK9bd3PW5HYJYv2inyzCfeQzR6K1n5ee138ui8V
YoymoYUbiaeRShIJx/kz2RR8G8XN/+X/zv/2eiSf/+91e1779aveXhI4kkB2eAyj2rmVrH6jGFOs
UFyu9hrFHGsoki1o40+6B+4cNSiCGLFAB4KXc0KiL5FIXGw6QCAgxRryRpBLscREMkxuRvBVIkaa
FzZxghahn/EsKTnrSoqFjJzcs7jk6wGyrk91WAABE98jF5Rtszoa3EhM0LO+EfiiXm2RryTD2YrG
PS9UMSC/bv60T4x6FQrR9FeJaPakN4k/echZXyvLdsSZswY3H/VlulYdfWcnbb4mSP3C4+h2koIK
gBkkGxSjBrxt9oacdvTp3ZV+psdx/PydHW/73prfoFLP4+UQY3xoD06+Cg0eT4XJ1WiUFkgENB3V
hsqKJ8bLLq17pmxidRbNnBf40RiLwPQJzLGOH/rR2xbdw/yADNDOGPJlBbQ/EhPiicxPyRQBEIhZ
fKSmaOPXtbGCt/ytjbRSmBwtUK64L+vAX0OlhR1bj+AZli1yM3vdvwkiXt5azLAGMT1xrJYQsiu8
yzDvhCY4+0RzgCKfbKsh4oJraXJ2vXrsFYYQyuH1ksnShak4tw1z3XH0UWnoD3mlxEyRUgTVsR0r
hainImnK82LS2zOqvPGWqtQWBUwbR1MAhep0jXBlt0Y7c9/1OAwpTHByxSInh0565WXWRaRXhas2
1GrgH6b7eSE6272TDt83nw9g8QhKKoOXFiH/OS+eW8C8Gpoxk+C4x+ESTBzRhnRqBZZKxpA0AF4y
xx4MlWuppH6bSQDne/+sGQxRQgTjMqjMW83WOjOnBJqsjLYsitHKt3qQUwpGdIHzQplHaUE+mjfR
7VA2kwlcINcfUf44z0C27GMbGa15rYzSgUQh7k0BElAEwGICHKPstf9p25Hp7IBviN0x1mXPx2y6
js6oks3rrvkTz+fAN5IpGZE1/r6Yarm1GFtKsUgSWxMlIFYB85CcDLtmaektMyK5d+AnzB8tYuYY
84fmtUGMXPPa64H5c8//Mg3hYyIKt/M+qyydjY0JuFkgLG6LhTxlJCzmbRq7gvxXli6J35v9vM+S
dA4X1RGvQ2M375oPBn7fijC/2edS7CMCxeUlLbway5ZXVe/Zu6w1zgfP1Ne0FIZ0NdglIBM3PexE
2X3e11RPvu1XK3SeS7BWfMxIFWkpU5VYNGLz9cDrZn9WMMMFwUnRa0BTaGVLSxqAAuVqo9jdabLx
gUZrB8VZoVvX32VPtpKe4BeRMzpuANRdJ6eEHZcgWR3UbFBfuxzRxx7IsoPbXajegUotNcmxuqz7
YxWiw03pm2zUfuxuW/W+w20uiDeo08TqKohv9ehMiTYCTSkdyB9a0aZReWc2lnKwu3qBdrqTHUF5
lcMRCgSgWM/BJODQSDvbAdp/4cvAAZd+uIvTXTzmbgU8mftam/vsaLvAHilSNw8TxhGr9BvSPVWz
aQFJSl+EbCj3f9VYOyTxXHk8A6eVxncqYIJo4S+DG9jq5VfA9HqEHcl1G6xgBeoIOS2QktVUlNTX
IrmsbSx5baY7Kvd+uCaLWOpnUNmimyo6r+WvyQkc0sXR2Bf39iI6HRYFr6gbutMedowbfRmP9ZLM
9BrBPGDTq3wpoWq2QAESvMtmcNHyfFQuslW/iz/Jy+K2XNrLYYv/THCmbbstkpqL8NxamYi0nxN0
VgtUcpfpibItvuLnHDSA5dAhXyGNloRrD7egfmEeMe8o2rXCDLtZ5khqLr/WC+0s24HMvjahGK7i
C+nUfxofycN/y4/lEZgPNr2r9BPmaCTtrZsmWxqn6nX9SV8+NdvpsGu/eDuuCorPBn+VC945tBDO
99qwtTbFuBh1uA2rPGfIWlK51bA0XpnlpybahsEliBwqtjCmIJd6awf0cpICBEcozXLNqwnZ5caV
H/X8IkB56TO1MElemZgnjsuBdC0J3HY7ENaihm8tIpIDwx4/EhwSQIYUChr11ZfqcLQuHG4r25ku
GKhhb+NSsAp3So/d7502bXN/MwHA7RaYnFk3mAV5x2DrXKhL4CLr4UvjuMhwHv0I871l7Gz9cIkW
3niVxEvTgUmwxRi893aYsubmJfTP7B4xeXlaf0bYI1IvsphywGm/lh8KaVVMK8TYZUYIXCiA4Hy1
HuFwdvhb4+RD1UE+eEyFe1c7U5xFfFuO7sG47qSFdFDWxTK/Mx4DxkEgixgNOEfv0gc8+LnL3NFz
ky84m0maOKhTKdvCzLx2iqOqb+Ujc6+L5IvyBOiazIT8Fc5Nsu/uQUZG5RFvXmY/G0hhhev4wAdA
hkDgcMEZhgoh40K9yzYN3GKwDrfm1+4iPbc/lbsBfQUKKkAujrz+UrcD6tlfUedNvUX76LvVE1LX
urLKTBcF1kFZJ/kagziukNNTHGvwsjjR9toFpvAoBjopgJ1F+CSf9PfSQ3Kur3KXIO1a/eQ/xtcU
lNHRbnE+WDSudxrflXfAaC7IDuDts2oPBmqVp/kWn73pU7LTT2/HS+NK2mrn0RPaTZaP8uACDa1v
pPzM/bCGgEStadxUN0A+LxBqOMg7CLrVrRoswd4yWu3q5bDQV9InGUTdmqr8ol221yHmDdiQu0QF
EbbsybJUhIoU4sU0eumi+5LuwCMBb4xMDDEX8hFngY1/pyt7ErhXubfk1vNVCmx5oRL99gs8utb2
NrtwPsdL5xalquW0jb/AgFtJhRvaZxolaMDULp3m0kct24UmgzL+Ij/yulErPtW25IaNO9rhEXc7
ZUHqa4/pB2++CkH1NArwe1zDVrp48Lb+kchzm20nXlQgv/Z5s5V3UA27aq0DbacH1FwZMMGyvOKZ
7poD3nox1uZuRkv1t8iN+qhMQZnmtT6H0QS2ZQAf71KwID2u0fJhyZxaYDZcXIDqjUd6Z+OvKNxt
os/9SV7dEHtFyOtzRmdt3ClU+Gh7qDcc7aW/K4/wbfbmrc41b6g0bofYPYM9aB1QhSm2GmOKi12M
5fqkI9Eqi1ZP41l8dO718/jGP/E3wdcMf5zTIUl793X4s7OShM88RGp0Gynlqi3Jo71MqWgTaN4p
1DaU00WE4wl9bMRj8Unrew3tFFEpUG3EyEj8C7uEHiIqon1LjQzYHhE5EmhizRcBybzWG7hhbZ9X
8UKVV1HSHWIdpncoPpPM0c3f/7eG/pxb1ipBSWNEy7w18SnP64NtQQnKLAKqwGn37Y9FVMntXtIS
9EvF2nygrosvWBMgR10i2ej0FST4aVoHkM53NZkru6f4NU06PeW8itftBAISs0HL1OFS1QETzh6E
BZJyaKBSuAYal2YBIo8aOYho3vYsDllashwBq27NSojmy0Jt3rFJFc1rTSCCgtdtPB6JPgL5YHZI
UReYCi5UIXgvi4UlpO3ntdd9itP1m7Rqzz25W+KsWrvmyA9MeEKkW2ZKsRwjRdp4/pmPRM3exsEA
0c5M2UVBVW9aMZeeF01snJajpKx7kV14XfhzFPhjn9ojEBB08tmcZZtLSvNaBZaQDuFHxQtMZUh5
uApWc03JVFsXZUJ9O6eDG5ESnNdmLn8YqzJu2I6A810BB/LWtkNqqhi6GB1VhgmvLUrM2xXA6hr9
cXs7lGO/68MePtjgbF4TSLKdte4Ym+JlDNsUC6Nm2qcTmRitqejVIdICpWDm2UIAHYxWe96U+xA0
BFMlp/OuKazKWAsMvfA0Ua6Lyi6pNNIQqAMMe0cZtI0W2lt/Er94pRt36VjYqy4B4OxGIl+nx9Bd
LYSVAXd0RCril3tdvO4DszjuVO+Y9QoGiV2FT4He5uNy1Evq0fWpRdSjWZ657UQibk7RCatpPJ4w
EZr95/VaJFOek8evyWRV7b4YBqA+WcpBaiGEv8do/kDsG9Czll/HJgZl3iMgs85reKS4nRO5sZBT
LJ9lSsd1BeZ/LrHNP/C8eN1EVybkJgkMZebk88+riNAeKWOFwKhEergYe3sxjjbpnbl0+LwQOWSj
qNiJ3sQydeA9InXruT/VPuca4fO2LQ/ps7TK/zPFuO83Impl4Fyxgr5on8BUP9Vt0vwQlxNHzwGA
Ndf5P/vQi2rdX5/ouyH6vynvGYZD2eeNQN98TfMF/6tTJPfcV/tI6VCz/lQNHfkWxUZchwQ5JTTE
7vEcmg9DTHb+NAGEWA7CM1T/NEpwfOFPz+jvnsK/vsHnx/mvP/PmDh7yFhY2P4Mf5m8EB3nr/7Nn
8MsZfnoGzp/AIQxD0W0MjXXVoWT68zNwHMqZlCtVR7F0W6au+X/oGfxtnRcZMX639zUE/U/V0VRq
qZRRUQQzuMmfH4Ko9pqmbioKQni60HT8v+0hqBr88Pc/BVSWNITsdQNhMFOI9bx5CrL5p0LpGgcu
KqyyoT9X1//3vw5/2xQ0TXl/W1D+1E0NxSlLtinpOgZCbj8/BV4ITUM7Dfk4RZNpKs9v4H/0FP6D
D/3oZEnpJ49z9xo+1X/VC//dB176ld+Pf+9Tdo///b+JjuPNB0Vv+/zdT3O/L7b/682Dnvu9nw6+
9IPz93z/9+83+PtXv/mul7t62bkNn6r76iEY5wPj98s8vU/po/9Hcv/1Pr3/GaRBXYff5PVKfsOA
/OgL/s2J6/iX8wotwneft8LuLXt74rmHev+J4/sMaZeXSxQ/I80TVbL3ntmFBfsNIerwzVU/D7Dv
Pnee5NX9Y/5yleKqrVlr9v1nzrKnhyZ8aN/AfixAOS9f9pdTiP+odSyfkvv+vnp6OZO4bJsR8mX7
HWf+DlX6I//2B8b0bfr17WPHjPwDWiFJmip8fPN7KgqSj++/fkScMbd6e2ZVlukF3/uDbnniYfhy
nrl5a7My8ntPvHu8D940QEW3wF69+4LRUApxoXr7RjJJ+oD2t8sew/tfehEdVeIPuOi8f/vj6Y7N
QP7eZ3z4vW8yFfUD3pcDV9Y+xOPLJc7tAgrKB7wkwu2r/u0xO6r9AW3j5D7M3vQeeI5+xPBycl+N
yX32+PPjUGX9I37Ck/u6vsdkpX5qmjdtGmVV/SMeSfiAAPL92wCGGAso4Xtb30nIWFDnzZuWrSrI
/XzEues65A8D6ZeTiTaoolL+QWfP2+rXU3/IhedZ80sfggKn7bzcxT8fw06fvlb3v8ye0N0VseF7
f8nTp+7+7bilasSnH3Hi/o/tfVrUmEW/eTE5vwh633/h/R/7p6p+Gl/ONbcSFDU+6OQnT0P48GYY
+x70fcSVf0ZJ4JfrNj+g8z4lGxj84d5XOSPl25dTI5p++cZ3tMT5C5b3gMB+Pb36AVOSMxidLxc5
/5w6reVlxz+/6rM4YUbyNqpRyb18QCd7Bp7g1xyR8RE/5flTltVj0t3/Eiagvq9+wHVfBvnj0x+7
+rexDXWXD/ghr+AC/XVDJGWgfMBP+vwFvzdEcfoPmA9e8/Sf6vrpTc+lkZb7gJ7x+gmx3ZdGLVr5
9zTKe/uVm+Y+eHNaHYHnlx3//OW5fapSRraXE80XzFD8AWPxbUhk80vz1gzcUV6+659f9N09407m
o6z5cq7n6yaJ9LLjHSfHVOaPv7x4U/2IYOTuX3nd/MgW/bM0zN3fk3D+5Zn/KtP0IzX/e/7pJeX+
V//2NrkmPvGQPN1X//U/AQAA//8=</cx:binary>
              </cx:geoCache>
            </cx:geography>
          </cx:layoutPr>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chart" Target="../charts/chart5.xml"/><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svg"/><Relationship Id="rId17" Type="http://schemas.openxmlformats.org/officeDocument/2006/relationships/chart" Target="../charts/chart8.xml"/><Relationship Id="rId2" Type="http://schemas.openxmlformats.org/officeDocument/2006/relationships/image" Target="../media/image2.png"/><Relationship Id="rId16" Type="http://schemas.openxmlformats.org/officeDocument/2006/relationships/chart" Target="../charts/chart7.xml"/><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chart" Target="../charts/chart6.xml"/><Relationship Id="rId10" Type="http://schemas.openxmlformats.org/officeDocument/2006/relationships/image" Target="../media/image10.svg"/><Relationship Id="rId4" Type="http://schemas.openxmlformats.org/officeDocument/2006/relationships/image" Target="../media/image4.svg"/><Relationship Id="rId9" Type="http://schemas.openxmlformats.org/officeDocument/2006/relationships/image" Target="../media/image9.png"/><Relationship Id="rId14"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xdr:from>
      <xdr:col>3</xdr:col>
      <xdr:colOff>407670</xdr:colOff>
      <xdr:row>4</xdr:row>
      <xdr:rowOff>60960</xdr:rowOff>
    </xdr:from>
    <xdr:to>
      <xdr:col>12</xdr:col>
      <xdr:colOff>457200</xdr:colOff>
      <xdr:row>21</xdr:row>
      <xdr:rowOff>60960</xdr:rowOff>
    </xdr:to>
    <xdr:graphicFrame macro="">
      <xdr:nvGraphicFramePr>
        <xdr:cNvPr id="2" name="Chart 1">
          <a:extLst>
            <a:ext uri="{FF2B5EF4-FFF2-40B4-BE49-F238E27FC236}">
              <a16:creationId xmlns:a16="http://schemas.microsoft.com/office/drawing/2014/main" id="{00000000-0008-0000-00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621030</xdr:colOff>
      <xdr:row>3</xdr:row>
      <xdr:rowOff>53340</xdr:rowOff>
    </xdr:from>
    <xdr:to>
      <xdr:col>13</xdr:col>
      <xdr:colOff>499110</xdr:colOff>
      <xdr:row>17</xdr:row>
      <xdr:rowOff>22860</xdr:rowOff>
    </xdr:to>
    <mc:AlternateContent xmlns:mc="http://schemas.openxmlformats.org/markup-compatibility/2006">
      <mc:Choice xmlns:cx4="http://schemas.microsoft.com/office/drawing/2016/5/10/chartex" xmlns="" Requires="cx4">
        <xdr:graphicFrame macro="">
          <xdr:nvGraphicFramePr>
            <xdr:cNvPr id="7" name="Chart 6">
              <a:extLst>
                <a:ext uri="{FF2B5EF4-FFF2-40B4-BE49-F238E27FC236}">
                  <a16:creationId xmlns:a16="http://schemas.microsoft.com/office/drawing/2014/main" id="{0DF362CB-00FF-438A-94A3-9D6E5DDD559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2" name="Rectangle 1">
              <a:extLst>
                <a:ext uri="{FF2B5EF4-FFF2-40B4-BE49-F238E27FC236}">
                  <a16:creationId xmlns:a16="http://schemas.microsoft.com/office/drawing/2014/main" id="{00000000-0008-0000-0100-000002000000}"/>
                </a:ext>
              </a:extLst>
            </xdr:cNvPr>
            <xdr:cNvSpPr>
              <a:spLocks noTextEdit="1"/>
            </xdr:cNvSpPr>
          </xdr:nvSpPr>
          <xdr:spPr>
            <a:xfrm>
              <a:off x="5779770" y="64770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609600</xdr:colOff>
      <xdr:row>7</xdr:row>
      <xdr:rowOff>129540</xdr:rowOff>
    </xdr:from>
    <xdr:to>
      <xdr:col>10</xdr:col>
      <xdr:colOff>121920</xdr:colOff>
      <xdr:row>22</xdr:row>
      <xdr:rowOff>175260</xdr:rowOff>
    </xdr:to>
    <xdr:graphicFrame macro="">
      <xdr:nvGraphicFramePr>
        <xdr:cNvPr id="2" name="Chart 1">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560070</xdr:colOff>
      <xdr:row>2</xdr:row>
      <xdr:rowOff>0</xdr:rowOff>
    </xdr:from>
    <xdr:to>
      <xdr:col>11</xdr:col>
      <xdr:colOff>198120</xdr:colOff>
      <xdr:row>20</xdr:row>
      <xdr:rowOff>0</xdr:rowOff>
    </xdr:to>
    <xdr:graphicFrame macro="">
      <xdr:nvGraphicFramePr>
        <xdr:cNvPr id="2" name="Chart 1">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407670</xdr:colOff>
      <xdr:row>7</xdr:row>
      <xdr:rowOff>91440</xdr:rowOff>
    </xdr:from>
    <xdr:to>
      <xdr:col>10</xdr:col>
      <xdr:colOff>285750</xdr:colOff>
      <xdr:row>21</xdr:row>
      <xdr:rowOff>60960</xdr:rowOff>
    </xdr:to>
    <xdr:graphicFrame macro="">
      <xdr:nvGraphicFramePr>
        <xdr:cNvPr id="2" name="Chart 1">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152400</xdr:colOff>
      <xdr:row>3</xdr:row>
      <xdr:rowOff>68580</xdr:rowOff>
    </xdr:from>
    <xdr:to>
      <xdr:col>23</xdr:col>
      <xdr:colOff>274320</xdr:colOff>
      <xdr:row>51</xdr:row>
      <xdr:rowOff>60960</xdr:rowOff>
    </xdr:to>
    <xdr:pic>
      <xdr:nvPicPr>
        <xdr:cNvPr id="5" name="Picture 4">
          <a:extLst>
            <a:ext uri="{FF2B5EF4-FFF2-40B4-BE49-F238E27FC236}">
              <a16:creationId xmlns:a16="http://schemas.microsoft.com/office/drawing/2014/main" id="{00000000-0008-0000-0500-00000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22960" y="662940"/>
          <a:ext cx="14874240" cy="9502140"/>
        </a:xfrm>
        <a:prstGeom prst="rect">
          <a:avLst/>
        </a:prstGeom>
      </xdr:spPr>
    </xdr:pic>
    <xdr:clientData/>
  </xdr:twoCellAnchor>
  <xdr:oneCellAnchor>
    <xdr:from>
      <xdr:col>9</xdr:col>
      <xdr:colOff>190500</xdr:colOff>
      <xdr:row>5</xdr:row>
      <xdr:rowOff>53340</xdr:rowOff>
    </xdr:from>
    <xdr:ext cx="4556760" cy="782720"/>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6225540" y="1043940"/>
          <a:ext cx="4556760" cy="78272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600">
              <a:solidFill>
                <a:schemeClr val="bg1"/>
              </a:solidFill>
            </a:rPr>
            <a:t>SHAPE AI</a:t>
          </a:r>
        </a:p>
      </xdr:txBody>
    </xdr:sp>
    <xdr:clientData/>
  </xdr:oneCellAnchor>
  <xdr:twoCellAnchor>
    <xdr:from>
      <xdr:col>8</xdr:col>
      <xdr:colOff>327660</xdr:colOff>
      <xdr:row>5</xdr:row>
      <xdr:rowOff>53340</xdr:rowOff>
    </xdr:from>
    <xdr:to>
      <xdr:col>12</xdr:col>
      <xdr:colOff>53340</xdr:colOff>
      <xdr:row>5</xdr:row>
      <xdr:rowOff>60960</xdr:rowOff>
    </xdr:to>
    <xdr:cxnSp macro="">
      <xdr:nvCxnSpPr>
        <xdr:cNvPr id="4" name="Straight Connector 3">
          <a:extLst>
            <a:ext uri="{FF2B5EF4-FFF2-40B4-BE49-F238E27FC236}">
              <a16:creationId xmlns:a16="http://schemas.microsoft.com/office/drawing/2014/main" id="{00000000-0008-0000-0500-000004000000}"/>
            </a:ext>
          </a:extLst>
        </xdr:cNvPr>
        <xdr:cNvCxnSpPr/>
      </xdr:nvCxnSpPr>
      <xdr:spPr>
        <a:xfrm>
          <a:off x="5692140" y="1043940"/>
          <a:ext cx="2407920" cy="762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8</xdr:col>
      <xdr:colOff>198120</xdr:colOff>
      <xdr:row>3</xdr:row>
      <xdr:rowOff>121920</xdr:rowOff>
    </xdr:from>
    <xdr:to>
      <xdr:col>12</xdr:col>
      <xdr:colOff>137387</xdr:colOff>
      <xdr:row>5</xdr:row>
      <xdr:rowOff>152437</xdr:rowOff>
    </xdr:to>
    <xdr:pic>
      <xdr:nvPicPr>
        <xdr:cNvPr id="8" name="Picture 7">
          <a:extLst>
            <a:ext uri="{FF2B5EF4-FFF2-40B4-BE49-F238E27FC236}">
              <a16:creationId xmlns:a16="http://schemas.microsoft.com/office/drawing/2014/main" id="{00000000-0008-0000-0500-000008000000}"/>
            </a:ext>
          </a:extLst>
        </xdr:cNvPr>
        <xdr:cNvPicPr>
          <a:picLocks noChangeAspect="1"/>
        </xdr:cNvPicPr>
      </xdr:nvPicPr>
      <xdr:blipFill>
        <a:blip xmlns:r="http://schemas.openxmlformats.org/officeDocument/2006/relationships" r:embed="rId2"/>
        <a:stretch>
          <a:fillRect/>
        </a:stretch>
      </xdr:blipFill>
      <xdr:spPr>
        <a:xfrm>
          <a:off x="5562600" y="716280"/>
          <a:ext cx="2621507" cy="426757"/>
        </a:xfrm>
        <a:prstGeom prst="rect">
          <a:avLst/>
        </a:prstGeom>
      </xdr:spPr>
    </xdr:pic>
    <xdr:clientData/>
  </xdr:twoCellAnchor>
  <xdr:twoCellAnchor>
    <xdr:from>
      <xdr:col>3</xdr:col>
      <xdr:colOff>266700</xdr:colOff>
      <xdr:row>7</xdr:row>
      <xdr:rowOff>30480</xdr:rowOff>
    </xdr:from>
    <xdr:to>
      <xdr:col>15</xdr:col>
      <xdr:colOff>655320</xdr:colOff>
      <xdr:row>21</xdr:row>
      <xdr:rowOff>22860</xdr:rowOff>
    </xdr:to>
    <xdr:sp macro="" textlink="">
      <xdr:nvSpPr>
        <xdr:cNvPr id="9" name="Rectangle 8">
          <a:extLst>
            <a:ext uri="{FF2B5EF4-FFF2-40B4-BE49-F238E27FC236}">
              <a16:creationId xmlns:a16="http://schemas.microsoft.com/office/drawing/2014/main" id="{00000000-0008-0000-0500-000009000000}"/>
            </a:ext>
          </a:extLst>
        </xdr:cNvPr>
        <xdr:cNvSpPr/>
      </xdr:nvSpPr>
      <xdr:spPr>
        <a:xfrm>
          <a:off x="2278380" y="1417320"/>
          <a:ext cx="8435340" cy="2766060"/>
        </a:xfrm>
        <a:prstGeom prst="rect">
          <a:avLst/>
        </a:prstGeom>
        <a:solidFill>
          <a:schemeClr val="dk1">
            <a:alpha val="32000"/>
          </a:schemeClr>
        </a:solidFill>
        <a:ln>
          <a:solidFill>
            <a:schemeClr val="dk1">
              <a:shade val="50000"/>
            </a:schemeClr>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327660</xdr:colOff>
      <xdr:row>22</xdr:row>
      <xdr:rowOff>15240</xdr:rowOff>
    </xdr:from>
    <xdr:to>
      <xdr:col>7</xdr:col>
      <xdr:colOff>434340</xdr:colOff>
      <xdr:row>35</xdr:row>
      <xdr:rowOff>7620</xdr:rowOff>
    </xdr:to>
    <xdr:sp macro="" textlink="">
      <xdr:nvSpPr>
        <xdr:cNvPr id="10" name="Rectangle 9">
          <a:extLst>
            <a:ext uri="{FF2B5EF4-FFF2-40B4-BE49-F238E27FC236}">
              <a16:creationId xmlns:a16="http://schemas.microsoft.com/office/drawing/2014/main" id="{00000000-0008-0000-0500-00000A000000}"/>
            </a:ext>
          </a:extLst>
        </xdr:cNvPr>
        <xdr:cNvSpPr/>
      </xdr:nvSpPr>
      <xdr:spPr>
        <a:xfrm>
          <a:off x="2339340" y="4373880"/>
          <a:ext cx="2788920" cy="2567940"/>
        </a:xfrm>
        <a:prstGeom prst="rect">
          <a:avLst/>
        </a:prstGeom>
        <a:solidFill>
          <a:schemeClr val="dk1">
            <a:alpha val="53000"/>
          </a:schemeClr>
        </a:solidFill>
        <a:ln>
          <a:solidFill>
            <a:schemeClr val="dk1">
              <a:shade val="50000"/>
            </a:schemeClr>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0</xdr:colOff>
      <xdr:row>22</xdr:row>
      <xdr:rowOff>30480</xdr:rowOff>
    </xdr:from>
    <xdr:to>
      <xdr:col>11</xdr:col>
      <xdr:colOff>533400</xdr:colOff>
      <xdr:row>35</xdr:row>
      <xdr:rowOff>7620</xdr:rowOff>
    </xdr:to>
    <xdr:sp macro="" textlink="">
      <xdr:nvSpPr>
        <xdr:cNvPr id="11" name="Rectangle 10">
          <a:extLst>
            <a:ext uri="{FF2B5EF4-FFF2-40B4-BE49-F238E27FC236}">
              <a16:creationId xmlns:a16="http://schemas.microsoft.com/office/drawing/2014/main" id="{00000000-0008-0000-0500-00000B000000}"/>
            </a:ext>
          </a:extLst>
        </xdr:cNvPr>
        <xdr:cNvSpPr/>
      </xdr:nvSpPr>
      <xdr:spPr>
        <a:xfrm>
          <a:off x="5364480" y="4389120"/>
          <a:ext cx="2545080" cy="2552700"/>
        </a:xfrm>
        <a:prstGeom prst="rect">
          <a:avLst/>
        </a:prstGeom>
        <a:solidFill>
          <a:schemeClr val="dk1">
            <a:alpha val="53000"/>
          </a:schemeClr>
        </a:solidFill>
        <a:ln>
          <a:solidFill>
            <a:schemeClr val="dk1">
              <a:shade val="50000"/>
            </a:schemeClr>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99060</xdr:colOff>
      <xdr:row>22</xdr:row>
      <xdr:rowOff>30480</xdr:rowOff>
    </xdr:from>
    <xdr:to>
      <xdr:col>16</xdr:col>
      <xdr:colOff>22860</xdr:colOff>
      <xdr:row>35</xdr:row>
      <xdr:rowOff>0</xdr:rowOff>
    </xdr:to>
    <xdr:sp macro="" textlink="">
      <xdr:nvSpPr>
        <xdr:cNvPr id="12" name="Rectangle 11">
          <a:extLst>
            <a:ext uri="{FF2B5EF4-FFF2-40B4-BE49-F238E27FC236}">
              <a16:creationId xmlns:a16="http://schemas.microsoft.com/office/drawing/2014/main" id="{00000000-0008-0000-0500-00000C000000}"/>
            </a:ext>
          </a:extLst>
        </xdr:cNvPr>
        <xdr:cNvSpPr/>
      </xdr:nvSpPr>
      <xdr:spPr>
        <a:xfrm>
          <a:off x="8145780" y="4389120"/>
          <a:ext cx="2606040" cy="2545080"/>
        </a:xfrm>
        <a:prstGeom prst="rect">
          <a:avLst/>
        </a:prstGeom>
        <a:solidFill>
          <a:schemeClr val="dk1">
            <a:alpha val="53000"/>
          </a:schemeClr>
        </a:solidFill>
        <a:ln>
          <a:solidFill>
            <a:schemeClr val="dk1">
              <a:shade val="50000"/>
            </a:schemeClr>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586740</xdr:colOff>
      <xdr:row>7</xdr:row>
      <xdr:rowOff>30480</xdr:rowOff>
    </xdr:from>
    <xdr:to>
      <xdr:col>22</xdr:col>
      <xdr:colOff>464820</xdr:colOff>
      <xdr:row>35</xdr:row>
      <xdr:rowOff>15240</xdr:rowOff>
    </xdr:to>
    <xdr:sp macro="" textlink="">
      <xdr:nvSpPr>
        <xdr:cNvPr id="13" name="Rectangle 12">
          <a:extLst>
            <a:ext uri="{FF2B5EF4-FFF2-40B4-BE49-F238E27FC236}">
              <a16:creationId xmlns:a16="http://schemas.microsoft.com/office/drawing/2014/main" id="{00000000-0008-0000-0500-00000D000000}"/>
            </a:ext>
          </a:extLst>
        </xdr:cNvPr>
        <xdr:cNvSpPr/>
      </xdr:nvSpPr>
      <xdr:spPr>
        <a:xfrm>
          <a:off x="11315700" y="1417320"/>
          <a:ext cx="3901440" cy="5532120"/>
        </a:xfrm>
        <a:prstGeom prst="rect">
          <a:avLst/>
        </a:prstGeom>
        <a:solidFill>
          <a:schemeClr val="dk1">
            <a:alpha val="32000"/>
          </a:schemeClr>
        </a:solidFill>
        <a:ln>
          <a:solidFill>
            <a:schemeClr val="dk1">
              <a:shade val="50000"/>
            </a:schemeClr>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388620</xdr:colOff>
      <xdr:row>7</xdr:row>
      <xdr:rowOff>83820</xdr:rowOff>
    </xdr:from>
    <xdr:to>
      <xdr:col>6</xdr:col>
      <xdr:colOff>312420</xdr:colOff>
      <xdr:row>9</xdr:row>
      <xdr:rowOff>76200</xdr:rowOff>
    </xdr:to>
    <xdr:sp macro="" textlink="">
      <xdr:nvSpPr>
        <xdr:cNvPr id="16" name="TextBox 15">
          <a:extLst>
            <a:ext uri="{FF2B5EF4-FFF2-40B4-BE49-F238E27FC236}">
              <a16:creationId xmlns:a16="http://schemas.microsoft.com/office/drawing/2014/main" id="{00000000-0008-0000-0500-000010000000}"/>
            </a:ext>
          </a:extLst>
        </xdr:cNvPr>
        <xdr:cNvSpPr txBox="1"/>
      </xdr:nvSpPr>
      <xdr:spPr>
        <a:xfrm>
          <a:off x="2400300" y="1470660"/>
          <a:ext cx="1935480" cy="3886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SALES TREND</a:t>
          </a:r>
        </a:p>
      </xdr:txBody>
    </xdr:sp>
    <xdr:clientData/>
  </xdr:twoCellAnchor>
  <xdr:twoCellAnchor>
    <xdr:from>
      <xdr:col>3</xdr:col>
      <xdr:colOff>388620</xdr:colOff>
      <xdr:row>22</xdr:row>
      <xdr:rowOff>60960</xdr:rowOff>
    </xdr:from>
    <xdr:to>
      <xdr:col>5</xdr:col>
      <xdr:colOff>495300</xdr:colOff>
      <xdr:row>23</xdr:row>
      <xdr:rowOff>83820</xdr:rowOff>
    </xdr:to>
    <xdr:sp macro="" textlink="">
      <xdr:nvSpPr>
        <xdr:cNvPr id="25" name="TextBox 24">
          <a:extLst>
            <a:ext uri="{FF2B5EF4-FFF2-40B4-BE49-F238E27FC236}">
              <a16:creationId xmlns:a16="http://schemas.microsoft.com/office/drawing/2014/main" id="{00000000-0008-0000-0500-000019000000}"/>
            </a:ext>
          </a:extLst>
        </xdr:cNvPr>
        <xdr:cNvSpPr txBox="1"/>
      </xdr:nvSpPr>
      <xdr:spPr>
        <a:xfrm>
          <a:off x="2400300" y="4419600"/>
          <a:ext cx="1447800" cy="220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SALES BY REGION</a:t>
          </a:r>
        </a:p>
      </xdr:txBody>
    </xdr:sp>
    <xdr:clientData/>
  </xdr:twoCellAnchor>
  <xdr:twoCellAnchor>
    <xdr:from>
      <xdr:col>8</xdr:col>
      <xdr:colOff>38100</xdr:colOff>
      <xdr:row>22</xdr:row>
      <xdr:rowOff>45720</xdr:rowOff>
    </xdr:from>
    <xdr:to>
      <xdr:col>10</xdr:col>
      <xdr:colOff>350520</xdr:colOff>
      <xdr:row>23</xdr:row>
      <xdr:rowOff>68580</xdr:rowOff>
    </xdr:to>
    <xdr:sp macro="" textlink="">
      <xdr:nvSpPr>
        <xdr:cNvPr id="26" name="TextBox 25">
          <a:extLst>
            <a:ext uri="{FF2B5EF4-FFF2-40B4-BE49-F238E27FC236}">
              <a16:creationId xmlns:a16="http://schemas.microsoft.com/office/drawing/2014/main" id="{00000000-0008-0000-0500-00001A000000}"/>
            </a:ext>
          </a:extLst>
        </xdr:cNvPr>
        <xdr:cNvSpPr txBox="1"/>
      </xdr:nvSpPr>
      <xdr:spPr>
        <a:xfrm>
          <a:off x="5402580" y="4404360"/>
          <a:ext cx="1653540" cy="220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SALES OF EMPLOYERS</a:t>
          </a:r>
        </a:p>
      </xdr:txBody>
    </xdr:sp>
    <xdr:clientData/>
  </xdr:twoCellAnchor>
  <xdr:twoCellAnchor>
    <xdr:from>
      <xdr:col>12</xdr:col>
      <xdr:colOff>114300</xdr:colOff>
      <xdr:row>22</xdr:row>
      <xdr:rowOff>45720</xdr:rowOff>
    </xdr:from>
    <xdr:to>
      <xdr:col>14</xdr:col>
      <xdr:colOff>38100</xdr:colOff>
      <xdr:row>23</xdr:row>
      <xdr:rowOff>60960</xdr:rowOff>
    </xdr:to>
    <xdr:sp macro="" textlink="">
      <xdr:nvSpPr>
        <xdr:cNvPr id="27" name="TextBox 26">
          <a:extLst>
            <a:ext uri="{FF2B5EF4-FFF2-40B4-BE49-F238E27FC236}">
              <a16:creationId xmlns:a16="http://schemas.microsoft.com/office/drawing/2014/main" id="{00000000-0008-0000-0500-00001B000000}"/>
            </a:ext>
          </a:extLst>
        </xdr:cNvPr>
        <xdr:cNvSpPr txBox="1"/>
      </xdr:nvSpPr>
      <xdr:spPr>
        <a:xfrm>
          <a:off x="8161020" y="4404360"/>
          <a:ext cx="1264920" cy="2133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ITEM SHARE</a:t>
          </a:r>
        </a:p>
      </xdr:txBody>
    </xdr:sp>
    <xdr:clientData/>
  </xdr:twoCellAnchor>
  <xdr:twoCellAnchor>
    <xdr:from>
      <xdr:col>17</xdr:col>
      <xdr:colOff>60960</xdr:colOff>
      <xdr:row>7</xdr:row>
      <xdr:rowOff>60960</xdr:rowOff>
    </xdr:from>
    <xdr:to>
      <xdr:col>19</xdr:col>
      <xdr:colOff>274320</xdr:colOff>
      <xdr:row>8</xdr:row>
      <xdr:rowOff>137160</xdr:rowOff>
    </xdr:to>
    <xdr:sp macro="" textlink="">
      <xdr:nvSpPr>
        <xdr:cNvPr id="28" name="TextBox 27">
          <a:extLst>
            <a:ext uri="{FF2B5EF4-FFF2-40B4-BE49-F238E27FC236}">
              <a16:creationId xmlns:a16="http://schemas.microsoft.com/office/drawing/2014/main" id="{00000000-0008-0000-0500-00001C000000}"/>
            </a:ext>
          </a:extLst>
        </xdr:cNvPr>
        <xdr:cNvSpPr txBox="1"/>
      </xdr:nvSpPr>
      <xdr:spPr>
        <a:xfrm>
          <a:off x="11460480" y="1447800"/>
          <a:ext cx="1554480"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COMPANY REVENUE</a:t>
          </a:r>
        </a:p>
      </xdr:txBody>
    </xdr:sp>
    <xdr:clientData/>
  </xdr:twoCellAnchor>
  <xdr:twoCellAnchor editAs="oneCell">
    <xdr:from>
      <xdr:col>5</xdr:col>
      <xdr:colOff>99060</xdr:colOff>
      <xdr:row>22</xdr:row>
      <xdr:rowOff>22860</xdr:rowOff>
    </xdr:from>
    <xdr:to>
      <xdr:col>5</xdr:col>
      <xdr:colOff>396240</xdr:colOff>
      <xdr:row>23</xdr:row>
      <xdr:rowOff>121920</xdr:rowOff>
    </xdr:to>
    <xdr:pic>
      <xdr:nvPicPr>
        <xdr:cNvPr id="42" name="Graphic 41" descr="Marker">
          <a:extLst>
            <a:ext uri="{FF2B5EF4-FFF2-40B4-BE49-F238E27FC236}">
              <a16:creationId xmlns:a16="http://schemas.microsoft.com/office/drawing/2014/main" id="{00000000-0008-0000-0500-00002A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3451860" y="4381500"/>
          <a:ext cx="297180" cy="297180"/>
        </a:xfrm>
        <a:prstGeom prst="rect">
          <a:avLst/>
        </a:prstGeom>
      </xdr:spPr>
    </xdr:pic>
    <xdr:clientData/>
  </xdr:twoCellAnchor>
  <xdr:twoCellAnchor editAs="oneCell">
    <xdr:from>
      <xdr:col>19</xdr:col>
      <xdr:colOff>71400</xdr:colOff>
      <xdr:row>7</xdr:row>
      <xdr:rowOff>18060</xdr:rowOff>
    </xdr:from>
    <xdr:to>
      <xdr:col>19</xdr:col>
      <xdr:colOff>373380</xdr:colOff>
      <xdr:row>8</xdr:row>
      <xdr:rowOff>121920</xdr:rowOff>
    </xdr:to>
    <xdr:pic>
      <xdr:nvPicPr>
        <xdr:cNvPr id="44" name="Graphic 43" descr="Money">
          <a:extLst>
            <a:ext uri="{FF2B5EF4-FFF2-40B4-BE49-F238E27FC236}">
              <a16:creationId xmlns:a16="http://schemas.microsoft.com/office/drawing/2014/main" id="{00000000-0008-0000-0500-00002C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2812040" y="1404900"/>
          <a:ext cx="301980" cy="301980"/>
        </a:xfrm>
        <a:prstGeom prst="rect">
          <a:avLst/>
        </a:prstGeom>
      </xdr:spPr>
    </xdr:pic>
    <xdr:clientData/>
  </xdr:twoCellAnchor>
  <xdr:twoCellAnchor editAs="oneCell">
    <xdr:from>
      <xdr:col>4</xdr:col>
      <xdr:colOff>586740</xdr:colOff>
      <xdr:row>7</xdr:row>
      <xdr:rowOff>33300</xdr:rowOff>
    </xdr:from>
    <xdr:to>
      <xdr:col>5</xdr:col>
      <xdr:colOff>223800</xdr:colOff>
      <xdr:row>8</xdr:row>
      <xdr:rowOff>142800</xdr:rowOff>
    </xdr:to>
    <xdr:pic>
      <xdr:nvPicPr>
        <xdr:cNvPr id="46" name="Graphic 45" descr="Upward trend">
          <a:extLst>
            <a:ext uri="{FF2B5EF4-FFF2-40B4-BE49-F238E27FC236}">
              <a16:creationId xmlns:a16="http://schemas.microsoft.com/office/drawing/2014/main" id="{00000000-0008-0000-0500-00002E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3268980" y="1420140"/>
          <a:ext cx="307620" cy="307620"/>
        </a:xfrm>
        <a:prstGeom prst="rect">
          <a:avLst/>
        </a:prstGeom>
      </xdr:spPr>
    </xdr:pic>
    <xdr:clientData/>
  </xdr:twoCellAnchor>
  <xdr:twoCellAnchor editAs="oneCell">
    <xdr:from>
      <xdr:col>10</xdr:col>
      <xdr:colOff>53760</xdr:colOff>
      <xdr:row>22</xdr:row>
      <xdr:rowOff>53340</xdr:rowOff>
    </xdr:from>
    <xdr:to>
      <xdr:col>10</xdr:col>
      <xdr:colOff>298020</xdr:colOff>
      <xdr:row>23</xdr:row>
      <xdr:rowOff>99480</xdr:rowOff>
    </xdr:to>
    <xdr:pic>
      <xdr:nvPicPr>
        <xdr:cNvPr id="48" name="Graphic 47" descr="Office worker">
          <a:extLst>
            <a:ext uri="{FF2B5EF4-FFF2-40B4-BE49-F238E27FC236}">
              <a16:creationId xmlns:a16="http://schemas.microsoft.com/office/drawing/2014/main" id="{00000000-0008-0000-0500-000030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6759360" y="4411980"/>
          <a:ext cx="244260" cy="244260"/>
        </a:xfrm>
        <a:prstGeom prst="rect">
          <a:avLst/>
        </a:prstGeom>
      </xdr:spPr>
    </xdr:pic>
    <xdr:clientData/>
  </xdr:twoCellAnchor>
  <xdr:twoCellAnchor editAs="oneCell">
    <xdr:from>
      <xdr:col>13</xdr:col>
      <xdr:colOff>243840</xdr:colOff>
      <xdr:row>22</xdr:row>
      <xdr:rowOff>36120</xdr:rowOff>
    </xdr:from>
    <xdr:to>
      <xdr:col>13</xdr:col>
      <xdr:colOff>523800</xdr:colOff>
      <xdr:row>23</xdr:row>
      <xdr:rowOff>117960</xdr:rowOff>
    </xdr:to>
    <xdr:pic>
      <xdr:nvPicPr>
        <xdr:cNvPr id="50" name="Graphic 49" descr="Tag">
          <a:extLst>
            <a:ext uri="{FF2B5EF4-FFF2-40B4-BE49-F238E27FC236}">
              <a16:creationId xmlns:a16="http://schemas.microsoft.com/office/drawing/2014/main" id="{00000000-0008-0000-0500-000032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8961120" y="4394760"/>
          <a:ext cx="279960" cy="279960"/>
        </a:xfrm>
        <a:prstGeom prst="rect">
          <a:avLst/>
        </a:prstGeom>
      </xdr:spPr>
    </xdr:pic>
    <xdr:clientData/>
  </xdr:twoCellAnchor>
  <xdr:twoCellAnchor>
    <xdr:from>
      <xdr:col>4</xdr:col>
      <xdr:colOff>205740</xdr:colOff>
      <xdr:row>9</xdr:row>
      <xdr:rowOff>121920</xdr:rowOff>
    </xdr:from>
    <xdr:to>
      <xdr:col>13</xdr:col>
      <xdr:colOff>662940</xdr:colOff>
      <xdr:row>19</xdr:row>
      <xdr:rowOff>190500</xdr:rowOff>
    </xdr:to>
    <xdr:graphicFrame macro="">
      <xdr:nvGraphicFramePr>
        <xdr:cNvPr id="51" name="Chart 50">
          <a:extLst>
            <a:ext uri="{FF2B5EF4-FFF2-40B4-BE49-F238E27FC236}">
              <a16:creationId xmlns:a16="http://schemas.microsoft.com/office/drawing/2014/main" id="{00000000-0008-0000-0500-00003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3</xdr:col>
      <xdr:colOff>518160</xdr:colOff>
      <xdr:row>23</xdr:row>
      <xdr:rowOff>30480</xdr:rowOff>
    </xdr:from>
    <xdr:to>
      <xdr:col>7</xdr:col>
      <xdr:colOff>76200</xdr:colOff>
      <xdr:row>34</xdr:row>
      <xdr:rowOff>91440</xdr:rowOff>
    </xdr:to>
    <mc:AlternateContent xmlns:mc="http://schemas.openxmlformats.org/markup-compatibility/2006">
      <mc:Choice xmlns:cx4="http://schemas.microsoft.com/office/drawing/2016/5/10/chartex" xmlns="" Requires="cx4">
        <xdr:graphicFrame macro="">
          <xdr:nvGraphicFramePr>
            <xdr:cNvPr id="52" name="Chart 51">
              <a:extLst>
                <a:ext uri="{FF2B5EF4-FFF2-40B4-BE49-F238E27FC236}">
                  <a16:creationId xmlns:a16="http://schemas.microsoft.com/office/drawing/2014/main" id="{1B611116-2CD9-41E9-A71B-F6A420BD71D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3" name="Rectangle 2">
              <a:extLst>
                <a:ext uri="{FF2B5EF4-FFF2-40B4-BE49-F238E27FC236}">
                  <a16:creationId xmlns:a16="http://schemas.microsoft.com/office/drawing/2014/main" id="{00000000-0008-0000-0500-000003000000}"/>
                </a:ext>
              </a:extLst>
            </xdr:cNvPr>
            <xdr:cNvSpPr>
              <a:spLocks noTextEdit="1"/>
            </xdr:cNvSpPr>
          </xdr:nvSpPr>
          <xdr:spPr>
            <a:xfrm>
              <a:off x="2529840" y="4587240"/>
              <a:ext cx="2240280" cy="224028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106680</xdr:colOff>
      <xdr:row>23</xdr:row>
      <xdr:rowOff>129540</xdr:rowOff>
    </xdr:from>
    <xdr:to>
      <xdr:col>11</xdr:col>
      <xdr:colOff>464820</xdr:colOff>
      <xdr:row>34</xdr:row>
      <xdr:rowOff>83820</xdr:rowOff>
    </xdr:to>
    <xdr:graphicFrame macro="">
      <xdr:nvGraphicFramePr>
        <xdr:cNvPr id="53" name="Chart 52">
          <a:extLst>
            <a:ext uri="{FF2B5EF4-FFF2-40B4-BE49-F238E27FC236}">
              <a16:creationId xmlns:a16="http://schemas.microsoft.com/office/drawing/2014/main" id="{00000000-0008-0000-0500-00003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12</xdr:col>
      <xdr:colOff>144780</xdr:colOff>
      <xdr:row>23</xdr:row>
      <xdr:rowOff>182880</xdr:rowOff>
    </xdr:from>
    <xdr:to>
      <xdr:col>15</xdr:col>
      <xdr:colOff>266700</xdr:colOff>
      <xdr:row>34</xdr:row>
      <xdr:rowOff>53340</xdr:rowOff>
    </xdr:to>
    <xdr:graphicFrame macro="">
      <xdr:nvGraphicFramePr>
        <xdr:cNvPr id="54" name="Chart 53">
          <a:extLst>
            <a:ext uri="{FF2B5EF4-FFF2-40B4-BE49-F238E27FC236}">
              <a16:creationId xmlns:a16="http://schemas.microsoft.com/office/drawing/2014/main" id="{00000000-0008-0000-0500-00003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17</xdr:col>
      <xdr:colOff>129540</xdr:colOff>
      <xdr:row>8</xdr:row>
      <xdr:rowOff>144780</xdr:rowOff>
    </xdr:from>
    <xdr:to>
      <xdr:col>22</xdr:col>
      <xdr:colOff>76200</xdr:colOff>
      <xdr:row>34</xdr:row>
      <xdr:rowOff>144780</xdr:rowOff>
    </xdr:to>
    <xdr:graphicFrame macro="">
      <xdr:nvGraphicFramePr>
        <xdr:cNvPr id="55" name="Chart 54">
          <a:extLst>
            <a:ext uri="{FF2B5EF4-FFF2-40B4-BE49-F238E27FC236}">
              <a16:creationId xmlns:a16="http://schemas.microsoft.com/office/drawing/2014/main" id="{00000000-0008-0000-0500-00003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5</xdr:col>
      <xdr:colOff>586740</xdr:colOff>
      <xdr:row>36</xdr:row>
      <xdr:rowOff>76200</xdr:rowOff>
    </xdr:from>
    <xdr:to>
      <xdr:col>19</xdr:col>
      <xdr:colOff>617220</xdr:colOff>
      <xdr:row>46</xdr:row>
      <xdr:rowOff>167640</xdr:rowOff>
    </xdr:to>
    <xdr:sp macro="" textlink="">
      <xdr:nvSpPr>
        <xdr:cNvPr id="57" name="Rectangle 56">
          <a:extLst>
            <a:ext uri="{FF2B5EF4-FFF2-40B4-BE49-F238E27FC236}">
              <a16:creationId xmlns:a16="http://schemas.microsoft.com/office/drawing/2014/main" id="{00000000-0008-0000-0500-000039000000}"/>
            </a:ext>
          </a:extLst>
        </xdr:cNvPr>
        <xdr:cNvSpPr/>
      </xdr:nvSpPr>
      <xdr:spPr>
        <a:xfrm>
          <a:off x="3939540" y="7208520"/>
          <a:ext cx="9418320" cy="2072640"/>
        </a:xfrm>
        <a:prstGeom prst="rect">
          <a:avLst/>
        </a:prstGeom>
        <a:solidFill>
          <a:schemeClr val="dk1">
            <a:alpha val="43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13</xdr:col>
      <xdr:colOff>106680</xdr:colOff>
      <xdr:row>37</xdr:row>
      <xdr:rowOff>7620</xdr:rowOff>
    </xdr:from>
    <xdr:to>
      <xdr:col>15</xdr:col>
      <xdr:colOff>594360</xdr:colOff>
      <xdr:row>46</xdr:row>
      <xdr:rowOff>120015</xdr:rowOff>
    </xdr:to>
    <mc:AlternateContent xmlns:mc="http://schemas.openxmlformats.org/markup-compatibility/2006" xmlns:a14="http://schemas.microsoft.com/office/drawing/2010/main">
      <mc:Choice Requires="a14">
        <xdr:graphicFrame macro="">
          <xdr:nvGraphicFramePr>
            <xdr:cNvPr id="59" name="Sales Person">
              <a:extLst>
                <a:ext uri="{FF2B5EF4-FFF2-40B4-BE49-F238E27FC236}">
                  <a16:creationId xmlns:a16="http://schemas.microsoft.com/office/drawing/2014/main" id="{00000000-0008-0000-0500-00003B000000}"/>
                </a:ext>
              </a:extLst>
            </xdr:cNvPr>
            <xdr:cNvGraphicFramePr/>
          </xdr:nvGraphicFramePr>
          <xdr:xfrm>
            <a:off x="0" y="0"/>
            <a:ext cx="0" cy="0"/>
          </xdr:xfrm>
          <a:graphic>
            <a:graphicData uri="http://schemas.microsoft.com/office/drawing/2010/slicer">
              <sle:slicer xmlns:sle="http://schemas.microsoft.com/office/drawing/2010/slicer" name="Sales Person"/>
            </a:graphicData>
          </a:graphic>
        </xdr:graphicFrame>
      </mc:Choice>
      <mc:Fallback xmlns="">
        <xdr:sp macro="" textlink="">
          <xdr:nvSpPr>
            <xdr:cNvPr id="0" name=""/>
            <xdr:cNvSpPr>
              <a:spLocks noTextEdit="1"/>
            </xdr:cNvSpPr>
          </xdr:nvSpPr>
          <xdr:spPr>
            <a:xfrm>
              <a:off x="8823960" y="7338060"/>
              <a:ext cx="1828800" cy="18954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480060</xdr:colOff>
      <xdr:row>37</xdr:row>
      <xdr:rowOff>175261</xdr:rowOff>
    </xdr:from>
    <xdr:to>
      <xdr:col>12</xdr:col>
      <xdr:colOff>297180</xdr:colOff>
      <xdr:row>45</xdr:row>
      <xdr:rowOff>152401</xdr:rowOff>
    </xdr:to>
    <mc:AlternateContent xmlns:mc="http://schemas.openxmlformats.org/markup-compatibility/2006" xmlns:a14="http://schemas.microsoft.com/office/drawing/2010/main">
      <mc:Choice Requires="a14">
        <xdr:graphicFrame macro="">
          <xdr:nvGraphicFramePr>
            <xdr:cNvPr id="60" name="Region">
              <a:extLst>
                <a:ext uri="{FF2B5EF4-FFF2-40B4-BE49-F238E27FC236}">
                  <a16:creationId xmlns:a16="http://schemas.microsoft.com/office/drawing/2014/main" id="{00000000-0008-0000-0500-00003C00000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6515100" y="7505701"/>
              <a:ext cx="1828800" cy="15621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190500</xdr:colOff>
      <xdr:row>39</xdr:row>
      <xdr:rowOff>7621</xdr:rowOff>
    </xdr:from>
    <xdr:to>
      <xdr:col>9</xdr:col>
      <xdr:colOff>7620</xdr:colOff>
      <xdr:row>43</xdr:row>
      <xdr:rowOff>182881</xdr:rowOff>
    </xdr:to>
    <mc:AlternateContent xmlns:mc="http://schemas.openxmlformats.org/markup-compatibility/2006" xmlns:a14="http://schemas.microsoft.com/office/drawing/2010/main">
      <mc:Choice Requires="a14">
        <xdr:graphicFrame macro="">
          <xdr:nvGraphicFramePr>
            <xdr:cNvPr id="61" name="Years">
              <a:extLst>
                <a:ext uri="{FF2B5EF4-FFF2-40B4-BE49-F238E27FC236}">
                  <a16:creationId xmlns:a16="http://schemas.microsoft.com/office/drawing/2014/main" id="{00000000-0008-0000-0500-00003D000000}"/>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4213860" y="7734301"/>
              <a:ext cx="1828800" cy="9677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419100</xdr:colOff>
      <xdr:row>37</xdr:row>
      <xdr:rowOff>76201</xdr:rowOff>
    </xdr:from>
    <xdr:to>
      <xdr:col>19</xdr:col>
      <xdr:colOff>236220</xdr:colOff>
      <xdr:row>45</xdr:row>
      <xdr:rowOff>114301</xdr:rowOff>
    </xdr:to>
    <mc:AlternateContent xmlns:mc="http://schemas.openxmlformats.org/markup-compatibility/2006" xmlns:a14="http://schemas.microsoft.com/office/drawing/2010/main">
      <mc:Choice Requires="a14">
        <xdr:graphicFrame macro="">
          <xdr:nvGraphicFramePr>
            <xdr:cNvPr id="62" name="Item">
              <a:extLst>
                <a:ext uri="{FF2B5EF4-FFF2-40B4-BE49-F238E27FC236}">
                  <a16:creationId xmlns:a16="http://schemas.microsoft.com/office/drawing/2014/main" id="{00000000-0008-0000-0500-00003E000000}"/>
                </a:ext>
              </a:extLst>
            </xdr:cNvPr>
            <xdr:cNvGraphicFramePr/>
          </xdr:nvGraphicFramePr>
          <xdr:xfrm>
            <a:off x="0" y="0"/>
            <a:ext cx="0" cy="0"/>
          </xdr:xfrm>
          <a:graphic>
            <a:graphicData uri="http://schemas.microsoft.com/office/drawing/2010/slicer">
              <sle:slicer xmlns:sle="http://schemas.microsoft.com/office/drawing/2010/slicer" name="Item"/>
            </a:graphicData>
          </a:graphic>
        </xdr:graphicFrame>
      </mc:Choice>
      <mc:Fallback xmlns="">
        <xdr:sp macro="" textlink="">
          <xdr:nvSpPr>
            <xdr:cNvPr id="0" name=""/>
            <xdr:cNvSpPr>
              <a:spLocks noTextEdit="1"/>
            </xdr:cNvSpPr>
          </xdr:nvSpPr>
          <xdr:spPr>
            <a:xfrm>
              <a:off x="11148060" y="7406641"/>
              <a:ext cx="1828800" cy="16230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file:///C:\Users\Thilini\AppData\Local\Packages\microsoft.windowscommunicationsapps_8wekyb3d8bbwe\LocalState\Files\S0\3\Attachments\raw%20data%20day%206%5b25%5d.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367.831953819441" createdVersion="6" refreshedVersion="6" minRefreshableVersion="3" recordCount="2000" xr:uid="{7641FE0D-B811-41A2-A97E-AE6A55373C38}">
  <cacheSource type="worksheet">
    <worksheetSource ref="A1:J2001" sheet=".xlsx]Sales Data" r:id="rId2"/>
  </cacheSource>
  <cacheFields count="12">
    <cacheField name="Order ID" numFmtId="49">
      <sharedItems/>
    </cacheField>
    <cacheField name="Date" numFmtId="14">
      <sharedItems containsSemiMixedTypes="0" containsNonDate="0" containsDate="1" containsString="0" minDate="2018-01-01T00:00:00" maxDate="2019-10-17T00:00:00" count="654">
        <d v="2018-01-01T00:00:00"/>
        <d v="2018-01-02T00:00:00"/>
        <d v="2018-01-03T00:00:00"/>
        <d v="2018-01-04T00:00:00"/>
        <d v="2018-01-05T00:00:00"/>
        <d v="2018-01-06T00:00:00"/>
        <d v="2018-01-07T00:00:00"/>
        <d v="2018-01-08T00:00:00"/>
        <d v="2018-01-09T00:00:00"/>
        <d v="2018-01-10T00:00:00"/>
        <d v="2018-01-11T00:00:00"/>
        <d v="2018-01-12T00:00:00"/>
        <d v="2018-01-13T00:00:00"/>
        <d v="2018-01-14T00:00:00"/>
        <d v="2018-01-15T00:00:00"/>
        <d v="2018-01-16T00:00:00"/>
        <d v="2018-01-17T00:00:00"/>
        <d v="2018-01-18T00:00:00"/>
        <d v="2018-01-19T00:00:00"/>
        <d v="2018-01-20T00:00:00"/>
        <d v="2018-01-21T00:00:00"/>
        <d v="2018-01-22T00:00:00"/>
        <d v="2018-01-23T00:00:00"/>
        <d v="2018-01-24T00:00:00"/>
        <d v="2018-01-25T00:00:00"/>
        <d v="2018-01-26T00:00:00"/>
        <d v="2018-01-27T00:00:00"/>
        <d v="2018-01-28T00:00:00"/>
        <d v="2018-01-29T00:00:00"/>
        <d v="2018-01-30T00:00:00"/>
        <d v="2018-01-31T00:00:00"/>
        <d v="2018-02-01T00:00:00"/>
        <d v="2018-02-02T00:00:00"/>
        <d v="2018-02-03T00:00:00"/>
        <d v="2018-02-04T00:00:00"/>
        <d v="2018-02-05T00:00:00"/>
        <d v="2018-02-06T00:00:00"/>
        <d v="2018-02-07T00:00:00"/>
        <d v="2018-02-08T00:00:00"/>
        <d v="2018-02-09T00:00:00"/>
        <d v="2018-02-10T00:00:00"/>
        <d v="2018-02-11T00:00:00"/>
        <d v="2018-02-12T00:00:00"/>
        <d v="2018-02-13T00:00:00"/>
        <d v="2018-02-14T00:00:00"/>
        <d v="2018-02-15T00:00:00"/>
        <d v="2018-02-16T00:00:00"/>
        <d v="2018-02-17T00:00:00"/>
        <d v="2018-02-18T00:00:00"/>
        <d v="2018-02-19T00:00:00"/>
        <d v="2018-02-20T00:00:00"/>
        <d v="2018-02-21T00:00:00"/>
        <d v="2018-02-22T00:00:00"/>
        <d v="2018-02-23T00:00:00"/>
        <d v="2018-02-24T00:00:00"/>
        <d v="2018-02-25T00:00:00"/>
        <d v="2018-02-26T00:00:00"/>
        <d v="2018-02-27T00:00:00"/>
        <d v="2018-02-28T00:00:00"/>
        <d v="2018-03-01T00:00:00"/>
        <d v="2018-03-02T00:00:00"/>
        <d v="2018-03-03T00:00:00"/>
        <d v="2018-03-04T00:00:00"/>
        <d v="2018-03-05T00:00:00"/>
        <d v="2018-03-06T00:00:00"/>
        <d v="2018-03-07T00:00:00"/>
        <d v="2018-03-08T00:00:00"/>
        <d v="2018-03-09T00:00:00"/>
        <d v="2018-03-10T00:00:00"/>
        <d v="2018-03-11T00:00:00"/>
        <d v="2018-03-12T00:00:00"/>
        <d v="2018-03-13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5-01T00:00:00"/>
        <d v="2018-05-02T00:00:00"/>
        <d v="2018-05-03T00:00:00"/>
        <d v="2018-05-04T00:00:00"/>
        <d v="2018-05-05T00:00:00"/>
        <d v="2018-05-06T00:00:00"/>
        <d v="2018-05-07T00:00:00"/>
        <d v="2018-05-08T00:00:00"/>
        <d v="2018-05-09T00:00:00"/>
        <d v="2018-05-10T00:00:00"/>
        <d v="2018-05-11T00:00:00"/>
        <d v="2018-05-12T00:00:00"/>
        <d v="2018-05-13T00:00:00"/>
        <d v="2018-05-14T00:00:00"/>
        <d v="2018-05-15T00:00:00"/>
        <d v="2018-05-16T00:00:00"/>
        <d v="2018-05-17T00:00:00"/>
        <d v="2018-05-18T00:00:00"/>
        <d v="2018-05-19T00:00:00"/>
        <d v="2018-05-20T00:00:00"/>
        <d v="2018-05-21T00:00:00"/>
        <d v="2018-05-22T00:00:00"/>
        <d v="2018-05-23T00:00:00"/>
        <d v="2018-05-24T00:00:00"/>
        <d v="2018-05-25T00:00:00"/>
        <d v="2018-05-26T00:00:00"/>
        <d v="2018-05-27T00:00:00"/>
        <d v="2018-05-28T00:00:00"/>
        <d v="2018-05-29T00:00:00"/>
        <d v="2018-05-30T00:00:00"/>
        <d v="2018-05-31T00:00:00"/>
        <d v="2018-06-01T00:00:00"/>
        <d v="2018-06-02T00:00:00"/>
        <d v="2018-06-03T00:00:00"/>
        <d v="2018-06-04T00:00:00"/>
        <d v="2018-06-05T00:00:00"/>
        <d v="2018-06-06T00:00:00"/>
        <d v="2018-06-07T00:00:00"/>
        <d v="2018-06-08T00:00:00"/>
        <d v="2018-06-09T00:00:00"/>
        <d v="2018-06-10T00:00:00"/>
        <d v="2018-06-11T00:00:00"/>
        <d v="2018-06-12T00:00:00"/>
        <d v="2018-06-13T00:00:00"/>
        <d v="2018-06-14T00:00:00"/>
        <d v="2018-06-15T00:00:00"/>
        <d v="2018-06-16T00:00:00"/>
        <d v="2018-06-17T00:00:00"/>
        <d v="2018-06-18T00:00:00"/>
        <d v="2018-06-19T00:00:00"/>
        <d v="2018-06-20T00:00:00"/>
        <d v="2018-06-21T00:00:00"/>
        <d v="2018-06-22T00:00:00"/>
        <d v="2018-06-23T00:00:00"/>
        <d v="2018-06-24T00:00:00"/>
        <d v="2018-06-25T00:00:00"/>
        <d v="2018-06-26T00:00:00"/>
        <d v="2018-06-27T00:00:00"/>
        <d v="2018-06-28T00:00:00"/>
        <d v="2018-06-29T00:00:00"/>
        <d v="2018-06-30T00:00:00"/>
        <d v="2018-07-01T00:00:00"/>
        <d v="2018-07-02T00:00:00"/>
        <d v="2018-07-03T00:00:00"/>
        <d v="2018-07-04T00:00:00"/>
        <d v="2018-07-05T00:00:00"/>
        <d v="2018-07-06T00:00:00"/>
        <d v="2018-07-07T00:00:00"/>
        <d v="2018-07-08T00:00:00"/>
        <d v="2018-07-09T00:00:00"/>
        <d v="2018-07-10T00:00:00"/>
        <d v="2018-07-11T00:00:00"/>
        <d v="2018-07-12T00:00:00"/>
        <d v="2018-07-13T00:00:00"/>
        <d v="2018-07-14T00:00:00"/>
        <d v="2018-07-15T00:00:00"/>
        <d v="2018-07-16T00:00:00"/>
        <d v="2018-07-17T00:00:00"/>
        <d v="2018-07-18T00:00:00"/>
        <d v="2018-07-19T00:00:00"/>
        <d v="2018-07-20T00:00:00"/>
        <d v="2018-07-21T00:00:00"/>
        <d v="2018-07-22T00:00:00"/>
        <d v="2018-07-23T00:00:00"/>
        <d v="2018-07-24T00:00:00"/>
        <d v="2018-07-25T00:00:00"/>
        <d v="2018-07-26T00:00:00"/>
        <d v="2018-07-27T00:00:00"/>
        <d v="2018-07-28T00:00:00"/>
        <d v="2018-07-29T00:00:00"/>
        <d v="2018-07-30T00:00:00"/>
        <d v="2018-07-31T00:00:00"/>
        <d v="2018-08-01T00:00:00"/>
        <d v="2018-08-02T00:00:00"/>
        <d v="2018-08-03T00:00:00"/>
        <d v="2018-08-04T00:00:00"/>
        <d v="2018-08-05T00:00:00"/>
        <d v="2018-08-06T00:00:00"/>
        <d v="2018-08-07T00:00:00"/>
        <d v="2018-08-08T00:00:00"/>
        <d v="2018-08-09T00:00:00"/>
        <d v="2018-08-10T00:00:00"/>
        <d v="2018-08-11T00:00:00"/>
        <d v="2018-08-12T00:00:00"/>
        <d v="2018-08-13T00:00:00"/>
        <d v="2018-08-14T00:00:00"/>
        <d v="2018-08-15T00:00:00"/>
        <d v="2018-08-16T00:00:00"/>
        <d v="2018-08-17T00:00:00"/>
        <d v="2018-08-18T00:00:00"/>
        <d v="2018-08-19T00:00:00"/>
        <d v="2018-08-20T00:00:00"/>
        <d v="2018-08-21T00:00:00"/>
        <d v="2018-08-22T00:00:00"/>
        <d v="2018-08-23T00:00:00"/>
        <d v="2018-08-24T00:00:00"/>
        <d v="2018-08-25T00:00:00"/>
        <d v="2018-08-26T00:00:00"/>
        <d v="2018-08-27T00:00:00"/>
        <d v="2018-08-28T00:00:00"/>
        <d v="2018-08-29T00:00:00"/>
        <d v="2018-08-30T00:00:00"/>
        <d v="2018-08-31T00:00:00"/>
        <d v="2018-09-01T00:00:00"/>
        <d v="2018-09-02T00:00:00"/>
        <d v="2018-09-03T00:00:00"/>
        <d v="2018-09-04T00:00:00"/>
        <d v="2018-09-05T00:00:00"/>
        <d v="2018-09-06T00:00:00"/>
        <d v="2018-09-07T00:00:00"/>
        <d v="2018-09-08T00:00:00"/>
        <d v="2018-09-09T00:00:00"/>
        <d v="2018-09-10T00:00:00"/>
        <d v="2018-09-11T00:00:00"/>
        <d v="2018-09-12T00:00:00"/>
        <d v="2018-09-13T00:00:00"/>
        <d v="2018-09-14T00:00:00"/>
        <d v="2018-09-15T00:00:00"/>
        <d v="2018-09-16T00:00:00"/>
        <d v="2018-09-17T00:00:00"/>
        <d v="2018-09-18T00:00:00"/>
        <d v="2018-09-19T00:00:00"/>
        <d v="2018-09-20T00:00:00"/>
        <d v="2018-09-21T00:00:00"/>
        <d v="2018-09-22T00:00:00"/>
        <d v="2018-09-23T00:00:00"/>
        <d v="2018-09-24T00:00:00"/>
        <d v="2018-09-25T00:00:00"/>
        <d v="2018-09-26T00:00:00"/>
        <d v="2018-09-27T00:00:00"/>
        <d v="2018-09-28T00:00:00"/>
        <d v="2018-09-29T00:00:00"/>
        <d v="2018-09-30T00:00:00"/>
        <d v="2018-10-01T00:00:00"/>
        <d v="2018-10-02T00:00:00"/>
        <d v="2018-10-03T00:00:00"/>
        <d v="2018-10-04T00:00:00"/>
        <d v="2018-10-05T00:00:00"/>
        <d v="2018-10-06T00:00:00"/>
        <d v="2018-10-07T00:00:00"/>
        <d v="2018-10-08T00:00:00"/>
        <d v="2018-10-09T00:00:00"/>
        <d v="2018-10-10T00:00:00"/>
        <d v="2018-10-11T00:00:00"/>
        <d v="2018-10-12T00:00:00"/>
        <d v="2018-10-13T00:00:00"/>
        <d v="2018-10-14T00:00:00"/>
        <d v="2018-10-15T00:00:00"/>
        <d v="2018-10-16T00:00:00"/>
        <d v="2018-10-17T00:00:00"/>
        <d v="2018-10-18T00:00:00"/>
        <d v="2018-10-19T00:00:00"/>
        <d v="2018-10-20T00:00:00"/>
        <d v="2018-10-21T00:00:00"/>
        <d v="2018-10-22T00:00:00"/>
        <d v="2018-10-23T00:00:00"/>
        <d v="2018-10-24T00:00:00"/>
        <d v="2018-10-25T00:00:00"/>
        <d v="2018-10-26T00:00:00"/>
        <d v="2018-10-27T00:00:00"/>
        <d v="2018-10-28T00:00:00"/>
        <d v="2018-10-29T00:00:00"/>
        <d v="2018-10-30T00:00:00"/>
        <d v="2018-10-31T00:00:00"/>
        <d v="2018-11-01T00:00:00"/>
        <d v="2018-11-02T00:00:00"/>
        <d v="2018-11-03T00:00:00"/>
        <d v="2018-11-04T00:00:00"/>
        <d v="2018-11-05T00:00:00"/>
        <d v="2018-11-06T00:00:00"/>
        <d v="2018-11-07T00:00:00"/>
        <d v="2018-11-08T00:00:00"/>
        <d v="2018-11-09T00:00:00"/>
        <d v="2018-11-10T00:00:00"/>
        <d v="2018-11-11T00:00:00"/>
        <d v="2018-11-12T00:00:00"/>
        <d v="2018-11-13T00:00:00"/>
        <d v="2018-11-14T00:00:00"/>
        <d v="2018-11-15T00:00:00"/>
        <d v="2018-11-16T00:00:00"/>
        <d v="2018-11-17T00:00:00"/>
        <d v="2018-11-18T00:00:00"/>
        <d v="2018-11-19T00:00:00"/>
        <d v="2018-11-20T00:00:00"/>
        <d v="2018-11-21T00:00:00"/>
        <d v="2018-11-22T00:00:00"/>
        <d v="2018-11-23T00:00:00"/>
        <d v="2018-11-24T00:00:00"/>
        <d v="2018-11-25T00:00:00"/>
        <d v="2018-11-26T00:00:00"/>
        <d v="2018-11-27T00:00:00"/>
        <d v="2018-11-28T00:00:00"/>
        <d v="2018-11-29T00:00:00"/>
        <d v="2018-11-30T00:00:00"/>
        <d v="2018-12-01T00:00:00"/>
        <d v="2018-12-02T00:00:00"/>
        <d v="2018-12-03T00:00:00"/>
        <d v="2018-12-04T00:00:00"/>
        <d v="2018-12-05T00:00:00"/>
        <d v="2018-12-06T00:00:00"/>
        <d v="2018-12-07T00:00:00"/>
        <d v="2018-12-08T00:00:00"/>
        <d v="2018-12-09T00:00:00"/>
        <d v="2018-12-10T00:00:00"/>
        <d v="2018-12-11T00:00:00"/>
        <d v="2018-12-12T00:00:00"/>
        <d v="2018-12-13T00:00:00"/>
        <d v="2018-12-14T00:00:00"/>
        <d v="2018-12-15T00:00:00"/>
        <d v="2018-12-16T00:00:00"/>
        <d v="2018-12-17T00:00:00"/>
        <d v="2018-12-18T00:00:00"/>
        <d v="2018-12-19T00:00:00"/>
        <d v="2018-12-20T00:00:00"/>
        <d v="2018-12-21T00:00:00"/>
        <d v="2018-12-22T00:00:00"/>
        <d v="2018-12-23T00:00:00"/>
        <d v="2018-12-24T00:00:00"/>
        <d v="2018-12-25T00:00:00"/>
        <d v="2018-12-26T00:00:00"/>
        <d v="2018-12-27T00:00:00"/>
        <d v="2018-12-28T00:00:00"/>
        <d v="2018-12-29T00:00:00"/>
        <d v="2018-12-30T00:00:00"/>
        <d v="2018-12-31T00:00:00"/>
        <d v="2019-01-01T00:00:00"/>
        <d v="2019-01-02T00:00:00"/>
        <d v="2019-01-03T00:00:00"/>
        <d v="2019-01-04T00:00:00"/>
        <d v="2019-01-05T00:00:00"/>
        <d v="2019-01-06T00:00:00"/>
        <d v="2019-01-07T00:00:00"/>
        <d v="2019-01-08T00:00:00"/>
        <d v="2019-01-09T00:00:00"/>
        <d v="2019-01-10T00:00:00"/>
        <d v="2019-01-11T00:00:00"/>
        <d v="2019-01-12T00:00:00"/>
        <d v="2019-01-13T00:00:00"/>
        <d v="2019-01-14T00:00:00"/>
        <d v="2019-01-15T00:00:00"/>
        <d v="2019-01-16T00:00:00"/>
        <d v="2019-01-17T00:00:00"/>
        <d v="2019-01-18T00:00:00"/>
        <d v="2019-01-19T00:00:00"/>
        <d v="2019-01-20T00:00:00"/>
        <d v="2019-01-21T00:00:00"/>
        <d v="2019-01-22T00:00:00"/>
        <d v="2019-01-23T00:00:00"/>
        <d v="2019-01-24T00:00:00"/>
        <d v="2019-01-25T00:00:00"/>
        <d v="2019-01-26T00:00:00"/>
        <d v="2019-01-27T00:00:00"/>
        <d v="2019-01-28T00:00:00"/>
        <d v="2019-01-29T00:00:00"/>
        <d v="2019-01-30T00:00:00"/>
        <d v="2019-01-31T00:00:00"/>
        <d v="2019-02-01T00:00:00"/>
        <d v="2019-02-02T00:00:00"/>
        <d v="2019-02-03T00:00:00"/>
        <d v="2019-02-04T00:00:00"/>
        <d v="2019-02-05T00:00:00"/>
        <d v="2019-02-06T00:00:00"/>
        <d v="2019-02-07T00:00:00"/>
        <d v="2019-02-08T00:00:00"/>
        <d v="2019-02-09T00:00:00"/>
        <d v="2019-02-10T00:00:00"/>
        <d v="2019-02-11T00:00:00"/>
        <d v="2019-02-12T00:00:00"/>
        <d v="2019-02-13T00:00:00"/>
        <d v="2019-02-14T00:00:00"/>
        <d v="2019-02-15T00:00:00"/>
        <d v="2019-02-16T00:00:00"/>
        <d v="2019-02-17T00:00:00"/>
        <d v="2019-02-18T00:00:00"/>
        <d v="2019-02-19T00:00:00"/>
        <d v="2019-02-20T00:00:00"/>
        <d v="2019-02-21T00:00:00"/>
        <d v="2019-02-22T00:00:00"/>
        <d v="2019-02-23T00:00:00"/>
        <d v="2019-02-24T00:00:00"/>
        <d v="2019-02-25T00:00:00"/>
        <d v="2019-02-26T00:00:00"/>
        <d v="2019-02-27T00:00:00"/>
        <d v="2019-02-28T00:00:00"/>
        <d v="2019-03-01T00:00:00"/>
        <d v="2019-03-02T00:00:00"/>
        <d v="2019-03-03T00:00:00"/>
        <d v="2019-03-04T00:00:00"/>
        <d v="2019-03-05T00:00:00"/>
        <d v="2019-03-06T00:00:00"/>
        <d v="2019-03-07T00:00:00"/>
        <d v="2019-03-08T00:00:00"/>
        <d v="2019-03-09T00:00:00"/>
        <d v="2019-03-10T00:00:00"/>
        <d v="2019-03-11T00:00:00"/>
        <d v="2019-03-12T00:00:00"/>
        <d v="2019-03-13T00:00:00"/>
        <d v="2019-03-14T00:00:00"/>
        <d v="2019-03-15T00:00:00"/>
        <d v="2019-03-16T00:00:00"/>
        <d v="2019-03-17T00:00:00"/>
        <d v="2019-03-18T00:00:00"/>
        <d v="2019-03-19T00:00:00"/>
        <d v="2019-03-20T00:00:00"/>
        <d v="2019-03-21T00:00:00"/>
        <d v="2019-03-22T00:00:00"/>
        <d v="2019-03-23T00:00:00"/>
        <d v="2019-03-24T00:00:00"/>
        <d v="2019-03-25T00:00:00"/>
        <d v="2019-03-26T00:00:00"/>
        <d v="2019-03-27T00:00:00"/>
        <d v="2019-03-28T00:00:00"/>
        <d v="2019-03-29T00:00:00"/>
        <d v="2019-03-30T00:00:00"/>
        <d v="2019-03-31T00:00:00"/>
        <d v="2019-04-01T00:00:00"/>
        <d v="2019-04-02T00:00:00"/>
        <d v="2019-04-03T00:00:00"/>
        <d v="2019-04-04T00:00:00"/>
        <d v="2019-04-05T00:00:00"/>
        <d v="2019-04-06T00:00:00"/>
        <d v="2019-04-07T00:00:00"/>
        <d v="2019-04-08T00:00:00"/>
        <d v="2019-04-09T00:00:00"/>
        <d v="2019-04-10T00:00:00"/>
        <d v="2019-04-11T00:00:00"/>
        <d v="2019-04-12T00:00:00"/>
        <d v="2019-04-13T00:00:00"/>
        <d v="2019-04-14T00:00:00"/>
        <d v="2019-04-15T00:00:00"/>
        <d v="2019-04-16T00:00:00"/>
        <d v="2019-04-17T00:00:00"/>
        <d v="2019-04-18T00:00:00"/>
        <d v="2019-04-19T00:00:00"/>
        <d v="2019-04-20T00:00:00"/>
        <d v="2019-04-21T00:00:00"/>
        <d v="2019-04-22T00:00:00"/>
        <d v="2019-04-23T00:00:00"/>
        <d v="2019-04-24T00:00:00"/>
        <d v="2019-04-25T00:00:00"/>
        <d v="2019-04-26T00:00:00"/>
        <d v="2019-04-27T00:00:00"/>
        <d v="2019-04-28T00:00:00"/>
        <d v="2019-04-29T00:00:00"/>
        <d v="2019-04-30T00:00:00"/>
        <d v="2019-05-01T00:00:00"/>
        <d v="2019-05-02T00:00:00"/>
        <d v="2019-05-03T00:00:00"/>
        <d v="2019-05-04T00:00:00"/>
        <d v="2019-05-05T00:00:00"/>
        <d v="2019-05-06T00:00:00"/>
        <d v="2019-05-07T00:00:00"/>
        <d v="2019-05-08T00:00:00"/>
        <d v="2019-05-09T00:00:00"/>
        <d v="2019-05-10T00:00:00"/>
        <d v="2019-05-11T00:00:00"/>
        <d v="2019-05-12T00:00:00"/>
        <d v="2019-05-13T00:00:00"/>
        <d v="2019-05-14T00:00:00"/>
        <d v="2019-05-15T00:00:00"/>
        <d v="2019-05-16T00:00:00"/>
        <d v="2019-05-17T00:00:00"/>
        <d v="2019-05-18T00:00:00"/>
        <d v="2019-05-19T00:00:00"/>
        <d v="2019-05-20T00:00:00"/>
        <d v="2019-05-21T00:00:00"/>
        <d v="2019-05-22T00:00:00"/>
        <d v="2019-05-23T00:00:00"/>
        <d v="2019-05-24T00:00:00"/>
        <d v="2019-05-25T00:00:00"/>
        <d v="2019-05-26T00:00:00"/>
        <d v="2019-05-27T00:00:00"/>
        <d v="2019-05-28T00:00:00"/>
        <d v="2019-05-29T00:00:00"/>
        <d v="2019-05-30T00:00:00"/>
        <d v="2019-05-31T00:00:00"/>
        <d v="2019-06-01T00:00:00"/>
        <d v="2019-06-02T00:00:00"/>
        <d v="2019-06-03T00:00:00"/>
        <d v="2019-06-04T00:00:00"/>
        <d v="2019-06-05T00:00:00"/>
        <d v="2019-06-06T00:00:00"/>
        <d v="2019-06-07T00:00:00"/>
        <d v="2019-06-08T00:00:00"/>
        <d v="2019-06-09T00:00:00"/>
        <d v="2019-06-10T00:00:00"/>
        <d v="2019-06-11T00:00:00"/>
        <d v="2019-06-12T00:00:00"/>
        <d v="2019-06-13T00:00:00"/>
        <d v="2019-06-14T00:00:00"/>
        <d v="2019-06-15T00:00:00"/>
        <d v="2019-06-16T00:00:00"/>
        <d v="2019-06-17T00:00:00"/>
        <d v="2019-06-18T00:00:00"/>
        <d v="2019-06-19T00:00:00"/>
        <d v="2019-06-20T00:00:00"/>
        <d v="2019-06-21T00:00:00"/>
        <d v="2019-06-22T00:00:00"/>
        <d v="2019-06-23T00:00:00"/>
        <d v="2019-06-24T00:00:00"/>
        <d v="2019-06-25T00:00:00"/>
        <d v="2019-06-26T00:00:00"/>
        <d v="2019-06-27T00:00:00"/>
        <d v="2019-06-28T00:00:00"/>
        <d v="2019-06-29T00:00:00"/>
        <d v="2019-06-30T00:00:00"/>
        <d v="2019-07-01T00:00:00"/>
        <d v="2019-07-02T00:00:00"/>
        <d v="2019-07-03T00:00:00"/>
        <d v="2019-07-04T00:00:00"/>
        <d v="2019-07-05T00:00:00"/>
        <d v="2019-07-06T00:00:00"/>
        <d v="2019-07-07T00:00:00"/>
        <d v="2019-07-08T00:00:00"/>
        <d v="2019-07-09T00:00:00"/>
        <d v="2019-07-10T00:00:00"/>
        <d v="2019-07-11T00:00:00"/>
        <d v="2019-07-12T00:00:00"/>
        <d v="2019-07-13T00:00:00"/>
        <d v="2019-07-14T00:00:00"/>
        <d v="2019-07-15T00:00:00"/>
        <d v="2019-07-16T00:00:00"/>
        <d v="2019-07-17T00:00:00"/>
        <d v="2019-07-18T00:00:00"/>
        <d v="2019-07-19T00:00:00"/>
        <d v="2019-07-20T00:00:00"/>
        <d v="2019-07-21T00:00:00"/>
        <d v="2019-07-22T00:00:00"/>
        <d v="2019-07-23T00:00:00"/>
        <d v="2019-07-24T00:00:00"/>
        <d v="2019-07-25T00:00:00"/>
        <d v="2019-07-26T00:00:00"/>
        <d v="2019-07-27T00:00:00"/>
        <d v="2019-07-28T00:00:00"/>
        <d v="2019-07-29T00:00:00"/>
        <d v="2019-07-30T00:00:00"/>
        <d v="2019-07-31T00:00:00"/>
        <d v="2019-08-01T00:00:00"/>
        <d v="2019-08-02T00:00:00"/>
        <d v="2019-08-03T00:00:00"/>
        <d v="2019-08-04T00:00:00"/>
        <d v="2019-08-05T00:00:00"/>
        <d v="2019-08-06T00:00:00"/>
        <d v="2019-08-07T00:00:00"/>
        <d v="2019-08-08T00:00:00"/>
        <d v="2019-08-09T00:00:00"/>
        <d v="2019-08-10T00:00:00"/>
        <d v="2019-08-11T00:00:00"/>
        <d v="2019-08-12T00:00:00"/>
        <d v="2019-08-13T00:00:00"/>
        <d v="2019-08-14T00:00:00"/>
        <d v="2019-08-15T00:00:00"/>
        <d v="2019-08-16T00:00:00"/>
        <d v="2019-08-17T00:00:00"/>
        <d v="2019-08-18T00:00:00"/>
        <d v="2019-08-19T00:00:00"/>
        <d v="2019-08-20T00:00:00"/>
        <d v="2019-08-21T00:00:00"/>
        <d v="2019-08-22T00:00:00"/>
        <d v="2019-08-23T00:00:00"/>
        <d v="2019-08-24T00:00:00"/>
        <d v="2019-08-25T00:00:00"/>
        <d v="2019-08-26T00:00:00"/>
        <d v="2019-08-27T00:00:00"/>
        <d v="2019-08-28T00:00:00"/>
        <d v="2019-08-29T00:00:00"/>
        <d v="2019-08-30T00:00:00"/>
        <d v="2019-08-31T00:00:00"/>
        <d v="2019-09-01T00:00:00"/>
        <d v="2019-09-02T00:00:00"/>
        <d v="2019-09-03T00:00:00"/>
        <d v="2019-09-04T00:00:00"/>
        <d v="2019-09-05T00:00:00"/>
        <d v="2019-09-06T00:00:00"/>
        <d v="2019-09-07T00:00:00"/>
        <d v="2019-09-08T00:00:00"/>
        <d v="2019-09-09T00:00:00"/>
        <d v="2019-09-10T00:00:00"/>
        <d v="2019-09-11T00:00:00"/>
        <d v="2019-09-12T00:00:00"/>
        <d v="2019-09-13T00:00:00"/>
        <d v="2019-09-14T00:00:00"/>
        <d v="2019-09-15T00:00:00"/>
        <d v="2019-09-16T00:00:00"/>
        <d v="2019-09-17T00:00:00"/>
        <d v="2019-09-18T00:00:00"/>
        <d v="2019-09-19T00:00:00"/>
        <d v="2019-09-20T00:00:00"/>
        <d v="2019-09-21T00:00:00"/>
        <d v="2019-09-22T00:00:00"/>
        <d v="2019-09-23T00:00:00"/>
        <d v="2019-09-24T00:00:00"/>
        <d v="2019-09-25T00:00:00"/>
        <d v="2019-09-26T00:00:00"/>
        <d v="2019-09-27T00:00:00"/>
        <d v="2019-09-28T00:00:00"/>
        <d v="2019-09-29T00:00:00"/>
        <d v="2019-09-30T00:00:00"/>
        <d v="2019-10-01T00:00:00"/>
        <d v="2019-10-02T00:00:00"/>
        <d v="2019-10-03T00:00:00"/>
        <d v="2019-10-04T00:00:00"/>
        <d v="2019-10-05T00:00:00"/>
        <d v="2019-10-06T00:00:00"/>
        <d v="2019-10-07T00:00:00"/>
        <d v="2019-10-08T00:00:00"/>
        <d v="2019-10-09T00:00:00"/>
        <d v="2019-10-10T00:00:00"/>
        <d v="2019-10-11T00:00:00"/>
        <d v="2019-10-12T00:00:00"/>
        <d v="2019-10-13T00:00:00"/>
        <d v="2019-10-14T00:00:00"/>
        <d v="2019-10-15T00:00:00"/>
        <d v="2019-10-16T00:00:00"/>
      </sharedItems>
      <fieldGroup par="11" base="1">
        <rangePr groupBy="months" startDate="2018-01-01T00:00:00" endDate="2019-10-17T00:00:00"/>
        <groupItems count="14">
          <s v="&lt;1/1/2018"/>
          <s v="Jan"/>
          <s v="Feb"/>
          <s v="Mar"/>
          <s v="Apr"/>
          <s v="May"/>
          <s v="Jun"/>
          <s v="Jul"/>
          <s v="Aug"/>
          <s v="Sep"/>
          <s v="Oct"/>
          <s v="Nov"/>
          <s v="Dec"/>
          <s v="&gt;10/17/2019"/>
        </groupItems>
      </fieldGroup>
    </cacheField>
    <cacheField name="Customer ID" numFmtId="0">
      <sharedItems containsSemiMixedTypes="0" containsString="0" containsNumber="1" containsInteger="1" minValue="1" maxValue="20"/>
    </cacheField>
    <cacheField name="Customer Name" numFmtId="0">
      <sharedItems count="20">
        <s v="Company K"/>
        <s v="Company A"/>
        <s v="Company I"/>
        <s v="Company R"/>
        <s v="Company P"/>
        <s v="Company M"/>
        <s v="Company Q"/>
        <s v="Company N"/>
        <s v="Company T"/>
        <s v="Company C"/>
        <s v="Company H"/>
        <s v="Company F"/>
        <s v="Company D"/>
        <s v="Company S"/>
        <s v="Company J"/>
        <s v="Company E"/>
        <s v="Company L"/>
        <s v="Company G"/>
        <s v="Company B"/>
        <s v="Company O"/>
      </sharedItems>
    </cacheField>
    <cacheField name="Sales Person" numFmtId="0">
      <sharedItems count="8">
        <s v="Michael Fox"/>
        <s v="Anna Weber"/>
        <s v="Kim Fishman"/>
        <s v="Oscar Knox"/>
        <s v="Andrew James"/>
        <s v="Laura Larsen"/>
        <s v="Anne Lee"/>
        <s v="Ben Wallace"/>
      </sharedItems>
    </cacheField>
    <cacheField name="Region" numFmtId="0">
      <sharedItems count="4">
        <s v="New Mexico"/>
        <s v="Texas"/>
        <s v="California"/>
        <s v="Arizona"/>
      </sharedItems>
    </cacheField>
    <cacheField name="Item" numFmtId="0">
      <sharedItems count="5">
        <s v="Item 2"/>
        <s v="Item 5"/>
        <s v="Item 4"/>
        <s v="Item 3"/>
        <s v="Item 1"/>
      </sharedItems>
    </cacheField>
    <cacheField name="Price" numFmtId="0">
      <sharedItems containsSemiMixedTypes="0" containsString="0" containsNumber="1" containsInteger="1" minValue="69" maxValue="399"/>
    </cacheField>
    <cacheField name="Quantity" numFmtId="0">
      <sharedItems containsSemiMixedTypes="0" containsString="0" containsNumber="1" containsInteger="1" minValue="0" maxValue="9"/>
    </cacheField>
    <cacheField name="Revenue" numFmtId="0">
      <sharedItems containsSemiMixedTypes="0" containsString="0" containsNumber="1" containsInteger="1" minValue="0" maxValue="3591"/>
    </cacheField>
    <cacheField name="Quarters" numFmtId="0" databaseField="0">
      <fieldGroup base="1">
        <rangePr groupBy="quarters" startDate="2018-01-01T00:00:00" endDate="2019-10-17T00:00:00"/>
        <groupItems count="6">
          <s v="&lt;1/1/2018"/>
          <s v="Qtr1"/>
          <s v="Qtr2"/>
          <s v="Qtr3"/>
          <s v="Qtr4"/>
          <s v="&gt;10/17/2019"/>
        </groupItems>
      </fieldGroup>
    </cacheField>
    <cacheField name="Years" numFmtId="0" databaseField="0">
      <fieldGroup base="1">
        <rangePr groupBy="years" startDate="2018-01-01T00:00:00" endDate="2019-10-17T00:00:00"/>
        <groupItems count="4">
          <s v="&lt;1/1/2018"/>
          <s v="2018"/>
          <s v="2019"/>
          <s v="&gt;10/17/2019"/>
        </groupItems>
      </fieldGroup>
    </cacheField>
  </cacheFields>
  <extLst>
    <ext xmlns:x14="http://schemas.microsoft.com/office/spreadsheetml/2009/9/main" uri="{725AE2AE-9491-48be-B2B4-4EB974FC3084}">
      <x14:pivotCacheDefinition pivotCacheId="86715401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00">
  <r>
    <s v="0001"/>
    <x v="0"/>
    <n v="11"/>
    <x v="0"/>
    <x v="0"/>
    <x v="0"/>
    <x v="0"/>
    <n v="199"/>
    <n v="3"/>
    <n v="597"/>
  </r>
  <r>
    <s v="0002"/>
    <x v="1"/>
    <n v="1"/>
    <x v="1"/>
    <x v="1"/>
    <x v="1"/>
    <x v="1"/>
    <n v="289"/>
    <n v="7"/>
    <n v="2023"/>
  </r>
  <r>
    <s v="0003"/>
    <x v="2"/>
    <n v="9"/>
    <x v="2"/>
    <x v="2"/>
    <x v="2"/>
    <x v="2"/>
    <n v="159"/>
    <n v="3"/>
    <n v="477"/>
  </r>
  <r>
    <s v="0004"/>
    <x v="2"/>
    <n v="18"/>
    <x v="3"/>
    <x v="3"/>
    <x v="3"/>
    <x v="1"/>
    <n v="289"/>
    <n v="3"/>
    <n v="867"/>
  </r>
  <r>
    <s v="0005"/>
    <x v="3"/>
    <n v="16"/>
    <x v="4"/>
    <x v="3"/>
    <x v="3"/>
    <x v="3"/>
    <n v="69"/>
    <n v="4"/>
    <n v="276"/>
  </r>
  <r>
    <s v="0006"/>
    <x v="3"/>
    <n v="13"/>
    <x v="5"/>
    <x v="0"/>
    <x v="0"/>
    <x v="0"/>
    <n v="199"/>
    <n v="2"/>
    <n v="398"/>
  </r>
  <r>
    <s v="0007"/>
    <x v="3"/>
    <n v="17"/>
    <x v="6"/>
    <x v="4"/>
    <x v="3"/>
    <x v="1"/>
    <n v="289"/>
    <n v="9"/>
    <n v="2601"/>
  </r>
  <r>
    <s v="0008"/>
    <x v="4"/>
    <n v="14"/>
    <x v="7"/>
    <x v="0"/>
    <x v="0"/>
    <x v="0"/>
    <n v="199"/>
    <n v="5"/>
    <n v="995"/>
  </r>
  <r>
    <s v="0009"/>
    <x v="4"/>
    <n v="20"/>
    <x v="8"/>
    <x v="4"/>
    <x v="3"/>
    <x v="4"/>
    <n v="399"/>
    <n v="5"/>
    <n v="1995"/>
  </r>
  <r>
    <s v="0010"/>
    <x v="4"/>
    <n v="3"/>
    <x v="9"/>
    <x v="1"/>
    <x v="1"/>
    <x v="0"/>
    <n v="199"/>
    <n v="0"/>
    <n v="0"/>
  </r>
  <r>
    <s v="0011"/>
    <x v="4"/>
    <n v="8"/>
    <x v="10"/>
    <x v="5"/>
    <x v="2"/>
    <x v="1"/>
    <n v="289"/>
    <n v="9"/>
    <n v="2601"/>
  </r>
  <r>
    <s v="0012"/>
    <x v="4"/>
    <n v="6"/>
    <x v="11"/>
    <x v="5"/>
    <x v="2"/>
    <x v="4"/>
    <n v="399"/>
    <n v="6"/>
    <n v="2394"/>
  </r>
  <r>
    <s v="0013"/>
    <x v="4"/>
    <n v="9"/>
    <x v="2"/>
    <x v="2"/>
    <x v="2"/>
    <x v="0"/>
    <n v="199"/>
    <n v="6"/>
    <n v="1194"/>
  </r>
  <r>
    <s v="0014"/>
    <x v="4"/>
    <n v="4"/>
    <x v="12"/>
    <x v="1"/>
    <x v="1"/>
    <x v="4"/>
    <n v="399"/>
    <n v="4"/>
    <n v="1596"/>
  </r>
  <r>
    <s v="0015"/>
    <x v="4"/>
    <n v="6"/>
    <x v="11"/>
    <x v="2"/>
    <x v="2"/>
    <x v="0"/>
    <n v="199"/>
    <n v="2"/>
    <n v="398"/>
  </r>
  <r>
    <s v="0016"/>
    <x v="5"/>
    <n v="13"/>
    <x v="5"/>
    <x v="0"/>
    <x v="0"/>
    <x v="3"/>
    <n v="69"/>
    <n v="0"/>
    <n v="0"/>
  </r>
  <r>
    <s v="0017"/>
    <x v="6"/>
    <n v="14"/>
    <x v="7"/>
    <x v="0"/>
    <x v="0"/>
    <x v="1"/>
    <n v="289"/>
    <n v="0"/>
    <n v="0"/>
  </r>
  <r>
    <s v="0018"/>
    <x v="6"/>
    <n v="19"/>
    <x v="13"/>
    <x v="3"/>
    <x v="3"/>
    <x v="2"/>
    <n v="159"/>
    <n v="5"/>
    <n v="795"/>
  </r>
  <r>
    <s v="0019"/>
    <x v="6"/>
    <n v="10"/>
    <x v="14"/>
    <x v="5"/>
    <x v="2"/>
    <x v="3"/>
    <n v="69"/>
    <n v="2"/>
    <n v="138"/>
  </r>
  <r>
    <s v="0020"/>
    <x v="6"/>
    <n v="5"/>
    <x v="15"/>
    <x v="1"/>
    <x v="1"/>
    <x v="4"/>
    <n v="399"/>
    <n v="3"/>
    <n v="1197"/>
  </r>
  <r>
    <s v="0021"/>
    <x v="6"/>
    <n v="10"/>
    <x v="14"/>
    <x v="5"/>
    <x v="2"/>
    <x v="3"/>
    <n v="69"/>
    <n v="2"/>
    <n v="138"/>
  </r>
  <r>
    <s v="0022"/>
    <x v="6"/>
    <n v="11"/>
    <x v="0"/>
    <x v="6"/>
    <x v="0"/>
    <x v="1"/>
    <n v="289"/>
    <n v="6"/>
    <n v="1734"/>
  </r>
  <r>
    <s v="0023"/>
    <x v="6"/>
    <n v="8"/>
    <x v="10"/>
    <x v="5"/>
    <x v="2"/>
    <x v="2"/>
    <n v="159"/>
    <n v="4"/>
    <n v="636"/>
  </r>
  <r>
    <s v="0024"/>
    <x v="6"/>
    <n v="12"/>
    <x v="16"/>
    <x v="0"/>
    <x v="0"/>
    <x v="4"/>
    <n v="399"/>
    <n v="2"/>
    <n v="798"/>
  </r>
  <r>
    <s v="0025"/>
    <x v="7"/>
    <n v="3"/>
    <x v="9"/>
    <x v="7"/>
    <x v="1"/>
    <x v="4"/>
    <n v="399"/>
    <n v="0"/>
    <n v="0"/>
  </r>
  <r>
    <s v="0026"/>
    <x v="7"/>
    <n v="14"/>
    <x v="7"/>
    <x v="0"/>
    <x v="0"/>
    <x v="1"/>
    <n v="289"/>
    <n v="0"/>
    <n v="0"/>
  </r>
  <r>
    <s v="0027"/>
    <x v="7"/>
    <n v="14"/>
    <x v="7"/>
    <x v="6"/>
    <x v="0"/>
    <x v="0"/>
    <n v="199"/>
    <n v="1"/>
    <n v="199"/>
  </r>
  <r>
    <s v="0028"/>
    <x v="7"/>
    <n v="19"/>
    <x v="13"/>
    <x v="4"/>
    <x v="3"/>
    <x v="4"/>
    <n v="399"/>
    <n v="7"/>
    <n v="2793"/>
  </r>
  <r>
    <s v="0029"/>
    <x v="8"/>
    <n v="10"/>
    <x v="14"/>
    <x v="5"/>
    <x v="2"/>
    <x v="0"/>
    <n v="199"/>
    <n v="3"/>
    <n v="597"/>
  </r>
  <r>
    <s v="0030"/>
    <x v="8"/>
    <n v="12"/>
    <x v="16"/>
    <x v="6"/>
    <x v="0"/>
    <x v="1"/>
    <n v="289"/>
    <n v="0"/>
    <n v="0"/>
  </r>
  <r>
    <s v="0031"/>
    <x v="8"/>
    <n v="6"/>
    <x v="11"/>
    <x v="2"/>
    <x v="2"/>
    <x v="2"/>
    <n v="159"/>
    <n v="2"/>
    <n v="318"/>
  </r>
  <r>
    <s v="0032"/>
    <x v="8"/>
    <n v="6"/>
    <x v="11"/>
    <x v="5"/>
    <x v="2"/>
    <x v="4"/>
    <n v="399"/>
    <n v="3"/>
    <n v="1197"/>
  </r>
  <r>
    <s v="0033"/>
    <x v="9"/>
    <n v="6"/>
    <x v="11"/>
    <x v="5"/>
    <x v="2"/>
    <x v="3"/>
    <n v="69"/>
    <n v="2"/>
    <n v="138"/>
  </r>
  <r>
    <s v="0034"/>
    <x v="10"/>
    <n v="1"/>
    <x v="1"/>
    <x v="7"/>
    <x v="1"/>
    <x v="0"/>
    <n v="199"/>
    <n v="8"/>
    <n v="1592"/>
  </r>
  <r>
    <s v="0035"/>
    <x v="10"/>
    <n v="16"/>
    <x v="4"/>
    <x v="4"/>
    <x v="3"/>
    <x v="0"/>
    <n v="199"/>
    <n v="5"/>
    <n v="995"/>
  </r>
  <r>
    <s v="0036"/>
    <x v="10"/>
    <n v="13"/>
    <x v="5"/>
    <x v="6"/>
    <x v="0"/>
    <x v="1"/>
    <n v="289"/>
    <n v="1"/>
    <n v="289"/>
  </r>
  <r>
    <s v="0037"/>
    <x v="10"/>
    <n v="13"/>
    <x v="5"/>
    <x v="6"/>
    <x v="0"/>
    <x v="4"/>
    <n v="399"/>
    <n v="4"/>
    <n v="1596"/>
  </r>
  <r>
    <s v="0038"/>
    <x v="11"/>
    <n v="20"/>
    <x v="8"/>
    <x v="3"/>
    <x v="3"/>
    <x v="4"/>
    <n v="399"/>
    <n v="3"/>
    <n v="1197"/>
  </r>
  <r>
    <s v="0039"/>
    <x v="11"/>
    <n v="19"/>
    <x v="13"/>
    <x v="4"/>
    <x v="3"/>
    <x v="3"/>
    <n v="69"/>
    <n v="8"/>
    <n v="552"/>
  </r>
  <r>
    <s v="0040"/>
    <x v="11"/>
    <n v="14"/>
    <x v="7"/>
    <x v="0"/>
    <x v="0"/>
    <x v="1"/>
    <n v="289"/>
    <n v="3"/>
    <n v="867"/>
  </r>
  <r>
    <s v="0041"/>
    <x v="12"/>
    <n v="9"/>
    <x v="2"/>
    <x v="2"/>
    <x v="2"/>
    <x v="4"/>
    <n v="399"/>
    <n v="4"/>
    <n v="1596"/>
  </r>
  <r>
    <s v="0042"/>
    <x v="12"/>
    <n v="17"/>
    <x v="6"/>
    <x v="4"/>
    <x v="3"/>
    <x v="3"/>
    <n v="69"/>
    <n v="5"/>
    <n v="345"/>
  </r>
  <r>
    <s v="0043"/>
    <x v="12"/>
    <n v="13"/>
    <x v="5"/>
    <x v="6"/>
    <x v="0"/>
    <x v="2"/>
    <n v="159"/>
    <n v="8"/>
    <n v="1272"/>
  </r>
  <r>
    <s v="0044"/>
    <x v="12"/>
    <n v="7"/>
    <x v="17"/>
    <x v="5"/>
    <x v="2"/>
    <x v="4"/>
    <n v="399"/>
    <n v="5"/>
    <n v="1995"/>
  </r>
  <r>
    <s v="0045"/>
    <x v="12"/>
    <n v="12"/>
    <x v="16"/>
    <x v="6"/>
    <x v="0"/>
    <x v="1"/>
    <n v="289"/>
    <n v="4"/>
    <n v="1156"/>
  </r>
  <r>
    <s v="0046"/>
    <x v="12"/>
    <n v="14"/>
    <x v="7"/>
    <x v="0"/>
    <x v="0"/>
    <x v="2"/>
    <n v="159"/>
    <n v="7"/>
    <n v="1113"/>
  </r>
  <r>
    <s v="0047"/>
    <x v="12"/>
    <n v="17"/>
    <x v="6"/>
    <x v="3"/>
    <x v="3"/>
    <x v="1"/>
    <n v="289"/>
    <n v="0"/>
    <n v="0"/>
  </r>
  <r>
    <s v="0048"/>
    <x v="12"/>
    <n v="16"/>
    <x v="4"/>
    <x v="3"/>
    <x v="3"/>
    <x v="3"/>
    <n v="69"/>
    <n v="1"/>
    <n v="69"/>
  </r>
  <r>
    <s v="0049"/>
    <x v="12"/>
    <n v="4"/>
    <x v="12"/>
    <x v="7"/>
    <x v="1"/>
    <x v="2"/>
    <n v="159"/>
    <n v="5"/>
    <n v="795"/>
  </r>
  <r>
    <s v="0050"/>
    <x v="12"/>
    <n v="5"/>
    <x v="15"/>
    <x v="7"/>
    <x v="1"/>
    <x v="2"/>
    <n v="159"/>
    <n v="7"/>
    <n v="1113"/>
  </r>
  <r>
    <s v="0051"/>
    <x v="12"/>
    <n v="19"/>
    <x v="13"/>
    <x v="4"/>
    <x v="3"/>
    <x v="4"/>
    <n v="399"/>
    <n v="6"/>
    <n v="2394"/>
  </r>
  <r>
    <s v="0052"/>
    <x v="12"/>
    <n v="1"/>
    <x v="1"/>
    <x v="7"/>
    <x v="1"/>
    <x v="3"/>
    <n v="69"/>
    <n v="2"/>
    <n v="138"/>
  </r>
  <r>
    <s v="0053"/>
    <x v="13"/>
    <n v="17"/>
    <x v="6"/>
    <x v="4"/>
    <x v="3"/>
    <x v="3"/>
    <n v="69"/>
    <n v="7"/>
    <n v="483"/>
  </r>
  <r>
    <s v="0054"/>
    <x v="14"/>
    <n v="8"/>
    <x v="10"/>
    <x v="5"/>
    <x v="2"/>
    <x v="1"/>
    <n v="289"/>
    <n v="1"/>
    <n v="289"/>
  </r>
  <r>
    <s v="0055"/>
    <x v="14"/>
    <n v="7"/>
    <x v="17"/>
    <x v="5"/>
    <x v="2"/>
    <x v="4"/>
    <n v="399"/>
    <n v="0"/>
    <n v="0"/>
  </r>
  <r>
    <s v="0056"/>
    <x v="14"/>
    <n v="20"/>
    <x v="8"/>
    <x v="4"/>
    <x v="3"/>
    <x v="3"/>
    <n v="69"/>
    <n v="9"/>
    <n v="621"/>
  </r>
  <r>
    <s v="0057"/>
    <x v="14"/>
    <n v="8"/>
    <x v="10"/>
    <x v="5"/>
    <x v="2"/>
    <x v="0"/>
    <n v="199"/>
    <n v="5"/>
    <n v="995"/>
  </r>
  <r>
    <s v="0058"/>
    <x v="14"/>
    <n v="11"/>
    <x v="0"/>
    <x v="0"/>
    <x v="0"/>
    <x v="3"/>
    <n v="69"/>
    <n v="9"/>
    <n v="621"/>
  </r>
  <r>
    <s v="0059"/>
    <x v="14"/>
    <n v="9"/>
    <x v="2"/>
    <x v="2"/>
    <x v="2"/>
    <x v="4"/>
    <n v="399"/>
    <n v="7"/>
    <n v="2793"/>
  </r>
  <r>
    <s v="0060"/>
    <x v="14"/>
    <n v="10"/>
    <x v="14"/>
    <x v="5"/>
    <x v="2"/>
    <x v="0"/>
    <n v="199"/>
    <n v="3"/>
    <n v="597"/>
  </r>
  <r>
    <s v="0061"/>
    <x v="15"/>
    <n v="2"/>
    <x v="18"/>
    <x v="1"/>
    <x v="1"/>
    <x v="2"/>
    <n v="159"/>
    <n v="8"/>
    <n v="1272"/>
  </r>
  <r>
    <s v="0062"/>
    <x v="16"/>
    <n v="20"/>
    <x v="8"/>
    <x v="4"/>
    <x v="3"/>
    <x v="2"/>
    <n v="159"/>
    <n v="9"/>
    <n v="1431"/>
  </r>
  <r>
    <s v="0063"/>
    <x v="16"/>
    <n v="9"/>
    <x v="2"/>
    <x v="5"/>
    <x v="2"/>
    <x v="1"/>
    <n v="289"/>
    <n v="7"/>
    <n v="2023"/>
  </r>
  <r>
    <s v="0064"/>
    <x v="17"/>
    <n v="9"/>
    <x v="2"/>
    <x v="5"/>
    <x v="2"/>
    <x v="4"/>
    <n v="399"/>
    <n v="1"/>
    <n v="399"/>
  </r>
  <r>
    <s v="0065"/>
    <x v="18"/>
    <n v="9"/>
    <x v="2"/>
    <x v="5"/>
    <x v="2"/>
    <x v="0"/>
    <n v="199"/>
    <n v="6"/>
    <n v="1194"/>
  </r>
  <r>
    <s v="0066"/>
    <x v="18"/>
    <n v="10"/>
    <x v="14"/>
    <x v="5"/>
    <x v="2"/>
    <x v="1"/>
    <n v="289"/>
    <n v="3"/>
    <n v="867"/>
  </r>
  <r>
    <s v="0067"/>
    <x v="19"/>
    <n v="16"/>
    <x v="4"/>
    <x v="3"/>
    <x v="3"/>
    <x v="3"/>
    <n v="69"/>
    <n v="2"/>
    <n v="138"/>
  </r>
  <r>
    <s v="0068"/>
    <x v="19"/>
    <n v="13"/>
    <x v="5"/>
    <x v="6"/>
    <x v="0"/>
    <x v="0"/>
    <n v="199"/>
    <n v="8"/>
    <n v="1592"/>
  </r>
  <r>
    <s v="0069"/>
    <x v="20"/>
    <n v="19"/>
    <x v="13"/>
    <x v="4"/>
    <x v="3"/>
    <x v="0"/>
    <n v="199"/>
    <n v="8"/>
    <n v="1592"/>
  </r>
  <r>
    <s v="0070"/>
    <x v="20"/>
    <n v="6"/>
    <x v="11"/>
    <x v="5"/>
    <x v="2"/>
    <x v="0"/>
    <n v="199"/>
    <n v="0"/>
    <n v="0"/>
  </r>
  <r>
    <s v="0071"/>
    <x v="20"/>
    <n v="17"/>
    <x v="6"/>
    <x v="3"/>
    <x v="3"/>
    <x v="2"/>
    <n v="159"/>
    <n v="4"/>
    <n v="636"/>
  </r>
  <r>
    <s v="0072"/>
    <x v="21"/>
    <n v="15"/>
    <x v="19"/>
    <x v="6"/>
    <x v="0"/>
    <x v="4"/>
    <n v="399"/>
    <n v="4"/>
    <n v="1596"/>
  </r>
  <r>
    <s v="0073"/>
    <x v="22"/>
    <n v="15"/>
    <x v="19"/>
    <x v="6"/>
    <x v="0"/>
    <x v="2"/>
    <n v="159"/>
    <n v="1"/>
    <n v="159"/>
  </r>
  <r>
    <s v="0074"/>
    <x v="22"/>
    <n v="20"/>
    <x v="8"/>
    <x v="3"/>
    <x v="3"/>
    <x v="1"/>
    <n v="289"/>
    <n v="1"/>
    <n v="289"/>
  </r>
  <r>
    <s v="0075"/>
    <x v="22"/>
    <n v="13"/>
    <x v="5"/>
    <x v="0"/>
    <x v="0"/>
    <x v="1"/>
    <n v="289"/>
    <n v="5"/>
    <n v="1445"/>
  </r>
  <r>
    <s v="0076"/>
    <x v="23"/>
    <n v="18"/>
    <x v="3"/>
    <x v="3"/>
    <x v="3"/>
    <x v="3"/>
    <n v="69"/>
    <n v="7"/>
    <n v="483"/>
  </r>
  <r>
    <s v="0077"/>
    <x v="23"/>
    <n v="8"/>
    <x v="10"/>
    <x v="5"/>
    <x v="2"/>
    <x v="3"/>
    <n v="69"/>
    <n v="2"/>
    <n v="138"/>
  </r>
  <r>
    <s v="0078"/>
    <x v="23"/>
    <n v="5"/>
    <x v="15"/>
    <x v="7"/>
    <x v="1"/>
    <x v="1"/>
    <n v="289"/>
    <n v="1"/>
    <n v="289"/>
  </r>
  <r>
    <s v="0079"/>
    <x v="23"/>
    <n v="19"/>
    <x v="13"/>
    <x v="3"/>
    <x v="3"/>
    <x v="1"/>
    <n v="289"/>
    <n v="8"/>
    <n v="2312"/>
  </r>
  <r>
    <s v="0080"/>
    <x v="23"/>
    <n v="10"/>
    <x v="14"/>
    <x v="2"/>
    <x v="2"/>
    <x v="1"/>
    <n v="289"/>
    <n v="3"/>
    <n v="867"/>
  </r>
  <r>
    <s v="0081"/>
    <x v="23"/>
    <n v="7"/>
    <x v="17"/>
    <x v="5"/>
    <x v="2"/>
    <x v="4"/>
    <n v="399"/>
    <n v="6"/>
    <n v="2394"/>
  </r>
  <r>
    <s v="0082"/>
    <x v="23"/>
    <n v="5"/>
    <x v="15"/>
    <x v="1"/>
    <x v="1"/>
    <x v="3"/>
    <n v="69"/>
    <n v="1"/>
    <n v="69"/>
  </r>
  <r>
    <s v="0083"/>
    <x v="23"/>
    <n v="10"/>
    <x v="14"/>
    <x v="5"/>
    <x v="2"/>
    <x v="3"/>
    <n v="69"/>
    <n v="2"/>
    <n v="138"/>
  </r>
  <r>
    <s v="0084"/>
    <x v="24"/>
    <n v="18"/>
    <x v="3"/>
    <x v="4"/>
    <x v="3"/>
    <x v="4"/>
    <n v="399"/>
    <n v="1"/>
    <n v="399"/>
  </r>
  <r>
    <s v="0085"/>
    <x v="25"/>
    <n v="4"/>
    <x v="12"/>
    <x v="7"/>
    <x v="1"/>
    <x v="4"/>
    <n v="399"/>
    <n v="9"/>
    <n v="3591"/>
  </r>
  <r>
    <s v="0086"/>
    <x v="25"/>
    <n v="12"/>
    <x v="16"/>
    <x v="0"/>
    <x v="0"/>
    <x v="4"/>
    <n v="399"/>
    <n v="2"/>
    <n v="798"/>
  </r>
  <r>
    <s v="0087"/>
    <x v="26"/>
    <n v="17"/>
    <x v="6"/>
    <x v="4"/>
    <x v="3"/>
    <x v="2"/>
    <n v="159"/>
    <n v="3"/>
    <n v="477"/>
  </r>
  <r>
    <s v="0088"/>
    <x v="26"/>
    <n v="12"/>
    <x v="16"/>
    <x v="0"/>
    <x v="0"/>
    <x v="3"/>
    <n v="69"/>
    <n v="2"/>
    <n v="138"/>
  </r>
  <r>
    <s v="0089"/>
    <x v="26"/>
    <n v="8"/>
    <x v="10"/>
    <x v="2"/>
    <x v="2"/>
    <x v="0"/>
    <n v="199"/>
    <n v="5"/>
    <n v="995"/>
  </r>
  <r>
    <s v="0090"/>
    <x v="26"/>
    <n v="12"/>
    <x v="16"/>
    <x v="6"/>
    <x v="0"/>
    <x v="3"/>
    <n v="69"/>
    <n v="2"/>
    <n v="138"/>
  </r>
  <r>
    <s v="0091"/>
    <x v="26"/>
    <n v="19"/>
    <x v="13"/>
    <x v="4"/>
    <x v="3"/>
    <x v="1"/>
    <n v="289"/>
    <n v="4"/>
    <n v="1156"/>
  </r>
  <r>
    <s v="0092"/>
    <x v="27"/>
    <n v="20"/>
    <x v="8"/>
    <x v="3"/>
    <x v="3"/>
    <x v="4"/>
    <n v="399"/>
    <n v="6"/>
    <n v="2394"/>
  </r>
  <r>
    <s v="0093"/>
    <x v="28"/>
    <n v="7"/>
    <x v="17"/>
    <x v="2"/>
    <x v="2"/>
    <x v="4"/>
    <n v="399"/>
    <n v="1"/>
    <n v="399"/>
  </r>
  <r>
    <s v="0094"/>
    <x v="28"/>
    <n v="8"/>
    <x v="10"/>
    <x v="2"/>
    <x v="2"/>
    <x v="0"/>
    <n v="199"/>
    <n v="2"/>
    <n v="398"/>
  </r>
  <r>
    <s v="0095"/>
    <x v="28"/>
    <n v="7"/>
    <x v="17"/>
    <x v="5"/>
    <x v="2"/>
    <x v="3"/>
    <n v="69"/>
    <n v="8"/>
    <n v="552"/>
  </r>
  <r>
    <s v="0096"/>
    <x v="29"/>
    <n v="15"/>
    <x v="19"/>
    <x v="0"/>
    <x v="0"/>
    <x v="3"/>
    <n v="69"/>
    <n v="9"/>
    <n v="621"/>
  </r>
  <r>
    <s v="0097"/>
    <x v="29"/>
    <n v="11"/>
    <x v="0"/>
    <x v="6"/>
    <x v="0"/>
    <x v="3"/>
    <n v="69"/>
    <n v="7"/>
    <n v="483"/>
  </r>
  <r>
    <s v="0098"/>
    <x v="29"/>
    <n v="19"/>
    <x v="13"/>
    <x v="3"/>
    <x v="3"/>
    <x v="2"/>
    <n v="159"/>
    <n v="8"/>
    <n v="1272"/>
  </r>
  <r>
    <s v="0099"/>
    <x v="29"/>
    <n v="8"/>
    <x v="10"/>
    <x v="5"/>
    <x v="2"/>
    <x v="0"/>
    <n v="199"/>
    <n v="9"/>
    <n v="1791"/>
  </r>
  <r>
    <s v="0100"/>
    <x v="29"/>
    <n v="12"/>
    <x v="16"/>
    <x v="0"/>
    <x v="0"/>
    <x v="0"/>
    <n v="199"/>
    <n v="5"/>
    <n v="995"/>
  </r>
  <r>
    <s v="0101"/>
    <x v="30"/>
    <n v="18"/>
    <x v="3"/>
    <x v="3"/>
    <x v="3"/>
    <x v="3"/>
    <n v="69"/>
    <n v="4"/>
    <n v="276"/>
  </r>
  <r>
    <s v="0102"/>
    <x v="31"/>
    <n v="10"/>
    <x v="14"/>
    <x v="2"/>
    <x v="2"/>
    <x v="3"/>
    <n v="69"/>
    <n v="4"/>
    <n v="276"/>
  </r>
  <r>
    <s v="0103"/>
    <x v="31"/>
    <n v="20"/>
    <x v="8"/>
    <x v="4"/>
    <x v="3"/>
    <x v="3"/>
    <n v="69"/>
    <n v="6"/>
    <n v="414"/>
  </r>
  <r>
    <s v="0104"/>
    <x v="32"/>
    <n v="4"/>
    <x v="12"/>
    <x v="7"/>
    <x v="1"/>
    <x v="4"/>
    <n v="399"/>
    <n v="1"/>
    <n v="399"/>
  </r>
  <r>
    <s v="0105"/>
    <x v="32"/>
    <n v="11"/>
    <x v="0"/>
    <x v="0"/>
    <x v="0"/>
    <x v="2"/>
    <n v="159"/>
    <n v="0"/>
    <n v="0"/>
  </r>
  <r>
    <s v="0106"/>
    <x v="32"/>
    <n v="2"/>
    <x v="18"/>
    <x v="7"/>
    <x v="1"/>
    <x v="2"/>
    <n v="159"/>
    <n v="5"/>
    <n v="795"/>
  </r>
  <r>
    <s v="0107"/>
    <x v="32"/>
    <n v="7"/>
    <x v="17"/>
    <x v="2"/>
    <x v="2"/>
    <x v="2"/>
    <n v="159"/>
    <n v="5"/>
    <n v="795"/>
  </r>
  <r>
    <s v="0108"/>
    <x v="32"/>
    <n v="15"/>
    <x v="19"/>
    <x v="6"/>
    <x v="0"/>
    <x v="4"/>
    <n v="399"/>
    <n v="2"/>
    <n v="798"/>
  </r>
  <r>
    <s v="0109"/>
    <x v="32"/>
    <n v="20"/>
    <x v="8"/>
    <x v="3"/>
    <x v="3"/>
    <x v="2"/>
    <n v="159"/>
    <n v="7"/>
    <n v="1113"/>
  </r>
  <r>
    <s v="0110"/>
    <x v="33"/>
    <n v="16"/>
    <x v="4"/>
    <x v="3"/>
    <x v="3"/>
    <x v="0"/>
    <n v="199"/>
    <n v="6"/>
    <n v="1194"/>
  </r>
  <r>
    <s v="0111"/>
    <x v="33"/>
    <n v="19"/>
    <x v="13"/>
    <x v="4"/>
    <x v="3"/>
    <x v="4"/>
    <n v="399"/>
    <n v="6"/>
    <n v="2394"/>
  </r>
  <r>
    <s v="0112"/>
    <x v="34"/>
    <n v="1"/>
    <x v="1"/>
    <x v="1"/>
    <x v="1"/>
    <x v="4"/>
    <n v="399"/>
    <n v="2"/>
    <n v="798"/>
  </r>
  <r>
    <s v="0113"/>
    <x v="35"/>
    <n v="17"/>
    <x v="6"/>
    <x v="3"/>
    <x v="3"/>
    <x v="4"/>
    <n v="399"/>
    <n v="5"/>
    <n v="1995"/>
  </r>
  <r>
    <s v="0114"/>
    <x v="35"/>
    <n v="9"/>
    <x v="2"/>
    <x v="2"/>
    <x v="2"/>
    <x v="2"/>
    <n v="159"/>
    <n v="4"/>
    <n v="636"/>
  </r>
  <r>
    <s v="0115"/>
    <x v="35"/>
    <n v="2"/>
    <x v="18"/>
    <x v="7"/>
    <x v="1"/>
    <x v="3"/>
    <n v="69"/>
    <n v="7"/>
    <n v="483"/>
  </r>
  <r>
    <s v="0116"/>
    <x v="35"/>
    <n v="14"/>
    <x v="7"/>
    <x v="0"/>
    <x v="0"/>
    <x v="3"/>
    <n v="69"/>
    <n v="7"/>
    <n v="483"/>
  </r>
  <r>
    <s v="0117"/>
    <x v="35"/>
    <n v="14"/>
    <x v="7"/>
    <x v="0"/>
    <x v="0"/>
    <x v="4"/>
    <n v="399"/>
    <n v="7"/>
    <n v="2793"/>
  </r>
  <r>
    <s v="0118"/>
    <x v="36"/>
    <n v="5"/>
    <x v="15"/>
    <x v="1"/>
    <x v="1"/>
    <x v="1"/>
    <n v="289"/>
    <n v="2"/>
    <n v="578"/>
  </r>
  <r>
    <s v="0119"/>
    <x v="36"/>
    <n v="5"/>
    <x v="15"/>
    <x v="1"/>
    <x v="1"/>
    <x v="0"/>
    <n v="199"/>
    <n v="2"/>
    <n v="398"/>
  </r>
  <r>
    <s v="0120"/>
    <x v="36"/>
    <n v="14"/>
    <x v="7"/>
    <x v="0"/>
    <x v="0"/>
    <x v="2"/>
    <n v="159"/>
    <n v="3"/>
    <n v="477"/>
  </r>
  <r>
    <s v="0121"/>
    <x v="37"/>
    <n v="15"/>
    <x v="19"/>
    <x v="0"/>
    <x v="0"/>
    <x v="0"/>
    <n v="199"/>
    <n v="3"/>
    <n v="597"/>
  </r>
  <r>
    <s v="0122"/>
    <x v="38"/>
    <n v="8"/>
    <x v="10"/>
    <x v="5"/>
    <x v="2"/>
    <x v="3"/>
    <n v="69"/>
    <n v="6"/>
    <n v="414"/>
  </r>
  <r>
    <s v="0123"/>
    <x v="38"/>
    <n v="2"/>
    <x v="18"/>
    <x v="1"/>
    <x v="1"/>
    <x v="1"/>
    <n v="289"/>
    <n v="6"/>
    <n v="1734"/>
  </r>
  <r>
    <s v="0124"/>
    <x v="38"/>
    <n v="4"/>
    <x v="12"/>
    <x v="7"/>
    <x v="1"/>
    <x v="1"/>
    <n v="289"/>
    <n v="7"/>
    <n v="2023"/>
  </r>
  <r>
    <s v="0125"/>
    <x v="38"/>
    <n v="10"/>
    <x v="14"/>
    <x v="2"/>
    <x v="2"/>
    <x v="2"/>
    <n v="159"/>
    <n v="0"/>
    <n v="0"/>
  </r>
  <r>
    <s v="0126"/>
    <x v="38"/>
    <n v="18"/>
    <x v="3"/>
    <x v="3"/>
    <x v="3"/>
    <x v="4"/>
    <n v="399"/>
    <n v="4"/>
    <n v="1596"/>
  </r>
  <r>
    <s v="0127"/>
    <x v="38"/>
    <n v="8"/>
    <x v="10"/>
    <x v="5"/>
    <x v="2"/>
    <x v="2"/>
    <n v="159"/>
    <n v="4"/>
    <n v="636"/>
  </r>
  <r>
    <s v="0128"/>
    <x v="39"/>
    <n v="11"/>
    <x v="0"/>
    <x v="6"/>
    <x v="0"/>
    <x v="0"/>
    <n v="199"/>
    <n v="0"/>
    <n v="0"/>
  </r>
  <r>
    <s v="0129"/>
    <x v="40"/>
    <n v="6"/>
    <x v="11"/>
    <x v="2"/>
    <x v="2"/>
    <x v="0"/>
    <n v="199"/>
    <n v="8"/>
    <n v="1592"/>
  </r>
  <r>
    <s v="0130"/>
    <x v="41"/>
    <n v="16"/>
    <x v="4"/>
    <x v="3"/>
    <x v="3"/>
    <x v="0"/>
    <n v="199"/>
    <n v="0"/>
    <n v="0"/>
  </r>
  <r>
    <s v="0131"/>
    <x v="41"/>
    <n v="10"/>
    <x v="14"/>
    <x v="2"/>
    <x v="2"/>
    <x v="4"/>
    <n v="399"/>
    <n v="3"/>
    <n v="1197"/>
  </r>
  <r>
    <s v="0132"/>
    <x v="41"/>
    <n v="7"/>
    <x v="17"/>
    <x v="2"/>
    <x v="2"/>
    <x v="2"/>
    <n v="159"/>
    <n v="9"/>
    <n v="1431"/>
  </r>
  <r>
    <s v="0133"/>
    <x v="41"/>
    <n v="12"/>
    <x v="16"/>
    <x v="0"/>
    <x v="0"/>
    <x v="4"/>
    <n v="399"/>
    <n v="9"/>
    <n v="3591"/>
  </r>
  <r>
    <s v="0134"/>
    <x v="42"/>
    <n v="13"/>
    <x v="5"/>
    <x v="0"/>
    <x v="0"/>
    <x v="2"/>
    <n v="159"/>
    <n v="7"/>
    <n v="1113"/>
  </r>
  <r>
    <s v="0135"/>
    <x v="42"/>
    <n v="16"/>
    <x v="4"/>
    <x v="3"/>
    <x v="3"/>
    <x v="3"/>
    <n v="69"/>
    <n v="5"/>
    <n v="345"/>
  </r>
  <r>
    <s v="0136"/>
    <x v="43"/>
    <n v="6"/>
    <x v="11"/>
    <x v="5"/>
    <x v="2"/>
    <x v="0"/>
    <n v="199"/>
    <n v="9"/>
    <n v="1791"/>
  </r>
  <r>
    <s v="0137"/>
    <x v="43"/>
    <n v="12"/>
    <x v="16"/>
    <x v="6"/>
    <x v="0"/>
    <x v="4"/>
    <n v="399"/>
    <n v="3"/>
    <n v="1197"/>
  </r>
  <r>
    <s v="0138"/>
    <x v="43"/>
    <n v="14"/>
    <x v="7"/>
    <x v="6"/>
    <x v="0"/>
    <x v="4"/>
    <n v="399"/>
    <n v="3"/>
    <n v="1197"/>
  </r>
  <r>
    <s v="0139"/>
    <x v="43"/>
    <n v="13"/>
    <x v="5"/>
    <x v="0"/>
    <x v="0"/>
    <x v="3"/>
    <n v="69"/>
    <n v="4"/>
    <n v="276"/>
  </r>
  <r>
    <s v="0140"/>
    <x v="43"/>
    <n v="15"/>
    <x v="19"/>
    <x v="6"/>
    <x v="0"/>
    <x v="4"/>
    <n v="399"/>
    <n v="8"/>
    <n v="3192"/>
  </r>
  <r>
    <s v="0141"/>
    <x v="43"/>
    <n v="10"/>
    <x v="14"/>
    <x v="2"/>
    <x v="2"/>
    <x v="2"/>
    <n v="159"/>
    <n v="8"/>
    <n v="1272"/>
  </r>
  <r>
    <s v="0142"/>
    <x v="43"/>
    <n v="10"/>
    <x v="14"/>
    <x v="2"/>
    <x v="2"/>
    <x v="1"/>
    <n v="289"/>
    <n v="4"/>
    <n v="1156"/>
  </r>
  <r>
    <s v="0143"/>
    <x v="43"/>
    <n v="7"/>
    <x v="17"/>
    <x v="5"/>
    <x v="2"/>
    <x v="1"/>
    <n v="289"/>
    <n v="5"/>
    <n v="1445"/>
  </r>
  <r>
    <s v="0144"/>
    <x v="43"/>
    <n v="13"/>
    <x v="5"/>
    <x v="6"/>
    <x v="0"/>
    <x v="2"/>
    <n v="159"/>
    <n v="2"/>
    <n v="318"/>
  </r>
  <r>
    <s v="0145"/>
    <x v="43"/>
    <n v="6"/>
    <x v="11"/>
    <x v="2"/>
    <x v="2"/>
    <x v="0"/>
    <n v="199"/>
    <n v="6"/>
    <n v="1194"/>
  </r>
  <r>
    <s v="0146"/>
    <x v="43"/>
    <n v="8"/>
    <x v="10"/>
    <x v="5"/>
    <x v="2"/>
    <x v="0"/>
    <n v="199"/>
    <n v="2"/>
    <n v="398"/>
  </r>
  <r>
    <s v="0147"/>
    <x v="43"/>
    <n v="13"/>
    <x v="5"/>
    <x v="6"/>
    <x v="0"/>
    <x v="2"/>
    <n v="159"/>
    <n v="5"/>
    <n v="795"/>
  </r>
  <r>
    <s v="0148"/>
    <x v="43"/>
    <n v="2"/>
    <x v="18"/>
    <x v="7"/>
    <x v="1"/>
    <x v="4"/>
    <n v="399"/>
    <n v="2"/>
    <n v="798"/>
  </r>
  <r>
    <s v="0149"/>
    <x v="43"/>
    <n v="12"/>
    <x v="16"/>
    <x v="6"/>
    <x v="0"/>
    <x v="1"/>
    <n v="289"/>
    <n v="8"/>
    <n v="2312"/>
  </r>
  <r>
    <s v="0150"/>
    <x v="43"/>
    <n v="8"/>
    <x v="10"/>
    <x v="5"/>
    <x v="2"/>
    <x v="0"/>
    <n v="199"/>
    <n v="1"/>
    <n v="199"/>
  </r>
  <r>
    <s v="0151"/>
    <x v="43"/>
    <n v="20"/>
    <x v="8"/>
    <x v="3"/>
    <x v="3"/>
    <x v="0"/>
    <n v="199"/>
    <n v="8"/>
    <n v="1592"/>
  </r>
  <r>
    <s v="0152"/>
    <x v="43"/>
    <n v="12"/>
    <x v="16"/>
    <x v="0"/>
    <x v="0"/>
    <x v="2"/>
    <n v="159"/>
    <n v="6"/>
    <n v="954"/>
  </r>
  <r>
    <s v="0153"/>
    <x v="43"/>
    <n v="2"/>
    <x v="18"/>
    <x v="7"/>
    <x v="1"/>
    <x v="1"/>
    <n v="289"/>
    <n v="2"/>
    <n v="578"/>
  </r>
  <r>
    <s v="0154"/>
    <x v="44"/>
    <n v="8"/>
    <x v="10"/>
    <x v="2"/>
    <x v="2"/>
    <x v="3"/>
    <n v="69"/>
    <n v="8"/>
    <n v="552"/>
  </r>
  <r>
    <s v="0155"/>
    <x v="45"/>
    <n v="15"/>
    <x v="19"/>
    <x v="0"/>
    <x v="0"/>
    <x v="0"/>
    <n v="199"/>
    <n v="9"/>
    <n v="1791"/>
  </r>
  <r>
    <s v="0156"/>
    <x v="45"/>
    <n v="18"/>
    <x v="3"/>
    <x v="4"/>
    <x v="3"/>
    <x v="2"/>
    <n v="159"/>
    <n v="4"/>
    <n v="636"/>
  </r>
  <r>
    <s v="0157"/>
    <x v="46"/>
    <n v="13"/>
    <x v="5"/>
    <x v="0"/>
    <x v="0"/>
    <x v="1"/>
    <n v="289"/>
    <n v="3"/>
    <n v="867"/>
  </r>
  <r>
    <s v="0158"/>
    <x v="46"/>
    <n v="11"/>
    <x v="0"/>
    <x v="6"/>
    <x v="0"/>
    <x v="0"/>
    <n v="199"/>
    <n v="4"/>
    <n v="796"/>
  </r>
  <r>
    <s v="0159"/>
    <x v="46"/>
    <n v="20"/>
    <x v="8"/>
    <x v="3"/>
    <x v="3"/>
    <x v="2"/>
    <n v="159"/>
    <n v="6"/>
    <n v="954"/>
  </r>
  <r>
    <s v="0160"/>
    <x v="46"/>
    <n v="1"/>
    <x v="1"/>
    <x v="1"/>
    <x v="1"/>
    <x v="0"/>
    <n v="199"/>
    <n v="9"/>
    <n v="1791"/>
  </r>
  <r>
    <s v="0161"/>
    <x v="46"/>
    <n v="8"/>
    <x v="10"/>
    <x v="5"/>
    <x v="2"/>
    <x v="0"/>
    <n v="199"/>
    <n v="2"/>
    <n v="398"/>
  </r>
  <r>
    <s v="0162"/>
    <x v="46"/>
    <n v="15"/>
    <x v="19"/>
    <x v="6"/>
    <x v="0"/>
    <x v="3"/>
    <n v="69"/>
    <n v="5"/>
    <n v="345"/>
  </r>
  <r>
    <s v="0163"/>
    <x v="46"/>
    <n v="19"/>
    <x v="13"/>
    <x v="3"/>
    <x v="3"/>
    <x v="1"/>
    <n v="289"/>
    <n v="7"/>
    <n v="2023"/>
  </r>
  <r>
    <s v="0164"/>
    <x v="47"/>
    <n v="13"/>
    <x v="5"/>
    <x v="6"/>
    <x v="0"/>
    <x v="3"/>
    <n v="69"/>
    <n v="1"/>
    <n v="69"/>
  </r>
  <r>
    <s v="0165"/>
    <x v="47"/>
    <n v="4"/>
    <x v="12"/>
    <x v="1"/>
    <x v="1"/>
    <x v="2"/>
    <n v="159"/>
    <n v="1"/>
    <n v="159"/>
  </r>
  <r>
    <s v="0166"/>
    <x v="48"/>
    <n v="15"/>
    <x v="19"/>
    <x v="0"/>
    <x v="0"/>
    <x v="3"/>
    <n v="69"/>
    <n v="0"/>
    <n v="0"/>
  </r>
  <r>
    <s v="0167"/>
    <x v="48"/>
    <n v="12"/>
    <x v="16"/>
    <x v="6"/>
    <x v="0"/>
    <x v="3"/>
    <n v="69"/>
    <n v="1"/>
    <n v="69"/>
  </r>
  <r>
    <s v="0168"/>
    <x v="48"/>
    <n v="7"/>
    <x v="17"/>
    <x v="2"/>
    <x v="2"/>
    <x v="2"/>
    <n v="159"/>
    <n v="2"/>
    <n v="318"/>
  </r>
  <r>
    <s v="0169"/>
    <x v="48"/>
    <n v="10"/>
    <x v="14"/>
    <x v="5"/>
    <x v="2"/>
    <x v="3"/>
    <n v="69"/>
    <n v="4"/>
    <n v="276"/>
  </r>
  <r>
    <s v="0170"/>
    <x v="48"/>
    <n v="6"/>
    <x v="11"/>
    <x v="5"/>
    <x v="2"/>
    <x v="3"/>
    <n v="69"/>
    <n v="3"/>
    <n v="207"/>
  </r>
  <r>
    <s v="0171"/>
    <x v="49"/>
    <n v="8"/>
    <x v="10"/>
    <x v="5"/>
    <x v="2"/>
    <x v="4"/>
    <n v="399"/>
    <n v="6"/>
    <n v="2394"/>
  </r>
  <r>
    <s v="0172"/>
    <x v="49"/>
    <n v="11"/>
    <x v="0"/>
    <x v="0"/>
    <x v="0"/>
    <x v="3"/>
    <n v="69"/>
    <n v="5"/>
    <n v="345"/>
  </r>
  <r>
    <s v="0173"/>
    <x v="49"/>
    <n v="2"/>
    <x v="18"/>
    <x v="7"/>
    <x v="1"/>
    <x v="4"/>
    <n v="399"/>
    <n v="1"/>
    <n v="399"/>
  </r>
  <r>
    <s v="0174"/>
    <x v="49"/>
    <n v="6"/>
    <x v="11"/>
    <x v="5"/>
    <x v="2"/>
    <x v="4"/>
    <n v="399"/>
    <n v="6"/>
    <n v="2394"/>
  </r>
  <r>
    <s v="0175"/>
    <x v="50"/>
    <n v="11"/>
    <x v="0"/>
    <x v="0"/>
    <x v="0"/>
    <x v="1"/>
    <n v="289"/>
    <n v="5"/>
    <n v="1445"/>
  </r>
  <r>
    <s v="0176"/>
    <x v="51"/>
    <n v="13"/>
    <x v="5"/>
    <x v="6"/>
    <x v="0"/>
    <x v="0"/>
    <n v="199"/>
    <n v="6"/>
    <n v="1194"/>
  </r>
  <r>
    <s v="0177"/>
    <x v="51"/>
    <n v="8"/>
    <x v="10"/>
    <x v="5"/>
    <x v="2"/>
    <x v="1"/>
    <n v="289"/>
    <n v="1"/>
    <n v="289"/>
  </r>
  <r>
    <s v="0178"/>
    <x v="51"/>
    <n v="13"/>
    <x v="5"/>
    <x v="0"/>
    <x v="0"/>
    <x v="2"/>
    <n v="159"/>
    <n v="1"/>
    <n v="159"/>
  </r>
  <r>
    <s v="0179"/>
    <x v="51"/>
    <n v="1"/>
    <x v="1"/>
    <x v="1"/>
    <x v="1"/>
    <x v="1"/>
    <n v="289"/>
    <n v="2"/>
    <n v="578"/>
  </r>
  <r>
    <s v="0180"/>
    <x v="51"/>
    <n v="20"/>
    <x v="8"/>
    <x v="3"/>
    <x v="3"/>
    <x v="3"/>
    <n v="69"/>
    <n v="3"/>
    <n v="207"/>
  </r>
  <r>
    <s v="0181"/>
    <x v="51"/>
    <n v="20"/>
    <x v="8"/>
    <x v="4"/>
    <x v="3"/>
    <x v="3"/>
    <n v="69"/>
    <n v="1"/>
    <n v="69"/>
  </r>
  <r>
    <s v="0182"/>
    <x v="51"/>
    <n v="1"/>
    <x v="1"/>
    <x v="1"/>
    <x v="1"/>
    <x v="2"/>
    <n v="159"/>
    <n v="2"/>
    <n v="318"/>
  </r>
  <r>
    <s v="0183"/>
    <x v="52"/>
    <n v="10"/>
    <x v="14"/>
    <x v="2"/>
    <x v="2"/>
    <x v="0"/>
    <n v="199"/>
    <n v="2"/>
    <n v="398"/>
  </r>
  <r>
    <s v="0184"/>
    <x v="53"/>
    <n v="12"/>
    <x v="16"/>
    <x v="6"/>
    <x v="0"/>
    <x v="2"/>
    <n v="159"/>
    <n v="7"/>
    <n v="1113"/>
  </r>
  <r>
    <s v="0185"/>
    <x v="53"/>
    <n v="4"/>
    <x v="12"/>
    <x v="7"/>
    <x v="1"/>
    <x v="4"/>
    <n v="399"/>
    <n v="5"/>
    <n v="1995"/>
  </r>
  <r>
    <s v="0186"/>
    <x v="53"/>
    <n v="5"/>
    <x v="15"/>
    <x v="7"/>
    <x v="1"/>
    <x v="1"/>
    <n v="289"/>
    <n v="4"/>
    <n v="1156"/>
  </r>
  <r>
    <s v="0187"/>
    <x v="54"/>
    <n v="17"/>
    <x v="6"/>
    <x v="3"/>
    <x v="3"/>
    <x v="4"/>
    <n v="399"/>
    <n v="9"/>
    <n v="3591"/>
  </r>
  <r>
    <s v="0188"/>
    <x v="54"/>
    <n v="17"/>
    <x v="6"/>
    <x v="4"/>
    <x v="3"/>
    <x v="0"/>
    <n v="199"/>
    <n v="6"/>
    <n v="1194"/>
  </r>
  <r>
    <s v="0189"/>
    <x v="55"/>
    <n v="20"/>
    <x v="8"/>
    <x v="3"/>
    <x v="3"/>
    <x v="4"/>
    <n v="399"/>
    <n v="8"/>
    <n v="3192"/>
  </r>
  <r>
    <s v="0190"/>
    <x v="55"/>
    <n v="5"/>
    <x v="15"/>
    <x v="1"/>
    <x v="1"/>
    <x v="0"/>
    <n v="199"/>
    <n v="5"/>
    <n v="995"/>
  </r>
  <r>
    <s v="0191"/>
    <x v="55"/>
    <n v="11"/>
    <x v="0"/>
    <x v="0"/>
    <x v="0"/>
    <x v="2"/>
    <n v="159"/>
    <n v="4"/>
    <n v="636"/>
  </r>
  <r>
    <s v="0192"/>
    <x v="56"/>
    <n v="12"/>
    <x v="16"/>
    <x v="6"/>
    <x v="0"/>
    <x v="4"/>
    <n v="399"/>
    <n v="0"/>
    <n v="0"/>
  </r>
  <r>
    <s v="0193"/>
    <x v="57"/>
    <n v="9"/>
    <x v="2"/>
    <x v="5"/>
    <x v="2"/>
    <x v="2"/>
    <n v="159"/>
    <n v="1"/>
    <n v="159"/>
  </r>
  <r>
    <s v="0194"/>
    <x v="57"/>
    <n v="4"/>
    <x v="12"/>
    <x v="1"/>
    <x v="1"/>
    <x v="0"/>
    <n v="199"/>
    <n v="0"/>
    <n v="0"/>
  </r>
  <r>
    <s v="0195"/>
    <x v="57"/>
    <n v="15"/>
    <x v="19"/>
    <x v="6"/>
    <x v="0"/>
    <x v="2"/>
    <n v="159"/>
    <n v="8"/>
    <n v="1272"/>
  </r>
  <r>
    <s v="0196"/>
    <x v="58"/>
    <n v="6"/>
    <x v="11"/>
    <x v="5"/>
    <x v="2"/>
    <x v="1"/>
    <n v="289"/>
    <n v="9"/>
    <n v="2601"/>
  </r>
  <r>
    <s v="0197"/>
    <x v="59"/>
    <n v="18"/>
    <x v="3"/>
    <x v="4"/>
    <x v="3"/>
    <x v="3"/>
    <n v="69"/>
    <n v="8"/>
    <n v="552"/>
  </r>
  <r>
    <s v="0198"/>
    <x v="59"/>
    <n v="18"/>
    <x v="3"/>
    <x v="3"/>
    <x v="3"/>
    <x v="2"/>
    <n v="159"/>
    <n v="6"/>
    <n v="954"/>
  </r>
  <r>
    <s v="0199"/>
    <x v="60"/>
    <n v="17"/>
    <x v="6"/>
    <x v="4"/>
    <x v="3"/>
    <x v="2"/>
    <n v="159"/>
    <n v="4"/>
    <n v="636"/>
  </r>
  <r>
    <s v="0200"/>
    <x v="61"/>
    <n v="12"/>
    <x v="16"/>
    <x v="6"/>
    <x v="0"/>
    <x v="0"/>
    <n v="199"/>
    <n v="4"/>
    <n v="796"/>
  </r>
  <r>
    <s v="0201"/>
    <x v="62"/>
    <n v="18"/>
    <x v="3"/>
    <x v="3"/>
    <x v="3"/>
    <x v="1"/>
    <n v="289"/>
    <n v="5"/>
    <n v="1445"/>
  </r>
  <r>
    <s v="0202"/>
    <x v="63"/>
    <n v="9"/>
    <x v="2"/>
    <x v="2"/>
    <x v="2"/>
    <x v="0"/>
    <n v="199"/>
    <n v="0"/>
    <n v="0"/>
  </r>
  <r>
    <s v="0203"/>
    <x v="64"/>
    <n v="12"/>
    <x v="16"/>
    <x v="0"/>
    <x v="0"/>
    <x v="1"/>
    <n v="289"/>
    <n v="7"/>
    <n v="2023"/>
  </r>
  <r>
    <s v="0204"/>
    <x v="65"/>
    <n v="2"/>
    <x v="18"/>
    <x v="1"/>
    <x v="1"/>
    <x v="0"/>
    <n v="199"/>
    <n v="2"/>
    <n v="398"/>
  </r>
  <r>
    <s v="0205"/>
    <x v="66"/>
    <n v="19"/>
    <x v="13"/>
    <x v="4"/>
    <x v="3"/>
    <x v="0"/>
    <n v="199"/>
    <n v="5"/>
    <n v="995"/>
  </r>
  <r>
    <s v="0206"/>
    <x v="66"/>
    <n v="5"/>
    <x v="15"/>
    <x v="7"/>
    <x v="1"/>
    <x v="4"/>
    <n v="399"/>
    <n v="6"/>
    <n v="2394"/>
  </r>
  <r>
    <s v="0207"/>
    <x v="66"/>
    <n v="18"/>
    <x v="3"/>
    <x v="3"/>
    <x v="3"/>
    <x v="0"/>
    <n v="199"/>
    <n v="6"/>
    <n v="1194"/>
  </r>
  <r>
    <s v="0208"/>
    <x v="66"/>
    <n v="6"/>
    <x v="11"/>
    <x v="2"/>
    <x v="2"/>
    <x v="0"/>
    <n v="199"/>
    <n v="9"/>
    <n v="1791"/>
  </r>
  <r>
    <s v="0209"/>
    <x v="66"/>
    <n v="16"/>
    <x v="4"/>
    <x v="4"/>
    <x v="3"/>
    <x v="2"/>
    <n v="159"/>
    <n v="3"/>
    <n v="477"/>
  </r>
  <r>
    <s v="0210"/>
    <x v="66"/>
    <n v="14"/>
    <x v="7"/>
    <x v="0"/>
    <x v="0"/>
    <x v="4"/>
    <n v="399"/>
    <n v="8"/>
    <n v="3192"/>
  </r>
  <r>
    <s v="0211"/>
    <x v="66"/>
    <n v="4"/>
    <x v="12"/>
    <x v="7"/>
    <x v="1"/>
    <x v="3"/>
    <n v="69"/>
    <n v="4"/>
    <n v="276"/>
  </r>
  <r>
    <s v="0212"/>
    <x v="66"/>
    <n v="2"/>
    <x v="18"/>
    <x v="1"/>
    <x v="1"/>
    <x v="0"/>
    <n v="199"/>
    <n v="0"/>
    <n v="0"/>
  </r>
  <r>
    <s v="0213"/>
    <x v="67"/>
    <n v="1"/>
    <x v="1"/>
    <x v="7"/>
    <x v="1"/>
    <x v="2"/>
    <n v="159"/>
    <n v="2"/>
    <n v="318"/>
  </r>
  <r>
    <s v="0214"/>
    <x v="68"/>
    <n v="5"/>
    <x v="15"/>
    <x v="7"/>
    <x v="1"/>
    <x v="3"/>
    <n v="69"/>
    <n v="6"/>
    <n v="414"/>
  </r>
  <r>
    <s v="0215"/>
    <x v="69"/>
    <n v="3"/>
    <x v="9"/>
    <x v="1"/>
    <x v="1"/>
    <x v="0"/>
    <n v="199"/>
    <n v="3"/>
    <n v="597"/>
  </r>
  <r>
    <s v="0216"/>
    <x v="69"/>
    <n v="18"/>
    <x v="3"/>
    <x v="3"/>
    <x v="3"/>
    <x v="3"/>
    <n v="69"/>
    <n v="9"/>
    <n v="621"/>
  </r>
  <r>
    <s v="0217"/>
    <x v="69"/>
    <n v="12"/>
    <x v="16"/>
    <x v="6"/>
    <x v="0"/>
    <x v="1"/>
    <n v="289"/>
    <n v="4"/>
    <n v="1156"/>
  </r>
  <r>
    <s v="0218"/>
    <x v="69"/>
    <n v="8"/>
    <x v="10"/>
    <x v="5"/>
    <x v="2"/>
    <x v="2"/>
    <n v="159"/>
    <n v="2"/>
    <n v="318"/>
  </r>
  <r>
    <s v="0219"/>
    <x v="69"/>
    <n v="7"/>
    <x v="17"/>
    <x v="5"/>
    <x v="2"/>
    <x v="2"/>
    <n v="159"/>
    <n v="1"/>
    <n v="159"/>
  </r>
  <r>
    <s v="0220"/>
    <x v="69"/>
    <n v="17"/>
    <x v="6"/>
    <x v="4"/>
    <x v="3"/>
    <x v="2"/>
    <n v="159"/>
    <n v="2"/>
    <n v="318"/>
  </r>
  <r>
    <s v="0221"/>
    <x v="69"/>
    <n v="13"/>
    <x v="5"/>
    <x v="0"/>
    <x v="0"/>
    <x v="2"/>
    <n v="159"/>
    <n v="3"/>
    <n v="477"/>
  </r>
  <r>
    <s v="0222"/>
    <x v="69"/>
    <n v="4"/>
    <x v="12"/>
    <x v="1"/>
    <x v="1"/>
    <x v="0"/>
    <n v="199"/>
    <n v="8"/>
    <n v="1592"/>
  </r>
  <r>
    <s v="0223"/>
    <x v="69"/>
    <n v="10"/>
    <x v="14"/>
    <x v="5"/>
    <x v="2"/>
    <x v="2"/>
    <n v="159"/>
    <n v="8"/>
    <n v="1272"/>
  </r>
  <r>
    <s v="0224"/>
    <x v="69"/>
    <n v="9"/>
    <x v="2"/>
    <x v="2"/>
    <x v="2"/>
    <x v="4"/>
    <n v="399"/>
    <n v="6"/>
    <n v="2394"/>
  </r>
  <r>
    <s v="0225"/>
    <x v="69"/>
    <n v="2"/>
    <x v="18"/>
    <x v="1"/>
    <x v="1"/>
    <x v="4"/>
    <n v="399"/>
    <n v="9"/>
    <n v="3591"/>
  </r>
  <r>
    <s v="0226"/>
    <x v="70"/>
    <n v="14"/>
    <x v="7"/>
    <x v="0"/>
    <x v="0"/>
    <x v="4"/>
    <n v="399"/>
    <n v="1"/>
    <n v="399"/>
  </r>
  <r>
    <s v="0227"/>
    <x v="71"/>
    <n v="14"/>
    <x v="7"/>
    <x v="0"/>
    <x v="0"/>
    <x v="4"/>
    <n v="399"/>
    <n v="1"/>
    <n v="399"/>
  </r>
  <r>
    <s v="0228"/>
    <x v="72"/>
    <n v="1"/>
    <x v="1"/>
    <x v="7"/>
    <x v="1"/>
    <x v="1"/>
    <n v="289"/>
    <n v="2"/>
    <n v="578"/>
  </r>
  <r>
    <s v="0229"/>
    <x v="72"/>
    <n v="17"/>
    <x v="6"/>
    <x v="3"/>
    <x v="3"/>
    <x v="1"/>
    <n v="289"/>
    <n v="8"/>
    <n v="2312"/>
  </r>
  <r>
    <s v="0230"/>
    <x v="73"/>
    <n v="3"/>
    <x v="9"/>
    <x v="1"/>
    <x v="1"/>
    <x v="4"/>
    <n v="399"/>
    <n v="6"/>
    <n v="2394"/>
  </r>
  <r>
    <s v="0231"/>
    <x v="73"/>
    <n v="19"/>
    <x v="13"/>
    <x v="3"/>
    <x v="3"/>
    <x v="0"/>
    <n v="199"/>
    <n v="6"/>
    <n v="1194"/>
  </r>
  <r>
    <s v="0232"/>
    <x v="73"/>
    <n v="7"/>
    <x v="17"/>
    <x v="5"/>
    <x v="2"/>
    <x v="4"/>
    <n v="399"/>
    <n v="9"/>
    <n v="3591"/>
  </r>
  <r>
    <s v="0233"/>
    <x v="73"/>
    <n v="9"/>
    <x v="2"/>
    <x v="5"/>
    <x v="2"/>
    <x v="3"/>
    <n v="69"/>
    <n v="8"/>
    <n v="552"/>
  </r>
  <r>
    <s v="0234"/>
    <x v="74"/>
    <n v="15"/>
    <x v="19"/>
    <x v="6"/>
    <x v="0"/>
    <x v="0"/>
    <n v="199"/>
    <n v="2"/>
    <n v="398"/>
  </r>
  <r>
    <s v="0235"/>
    <x v="74"/>
    <n v="2"/>
    <x v="18"/>
    <x v="1"/>
    <x v="1"/>
    <x v="1"/>
    <n v="289"/>
    <n v="3"/>
    <n v="867"/>
  </r>
  <r>
    <s v="0236"/>
    <x v="74"/>
    <n v="20"/>
    <x v="8"/>
    <x v="4"/>
    <x v="3"/>
    <x v="3"/>
    <n v="69"/>
    <n v="8"/>
    <n v="552"/>
  </r>
  <r>
    <s v="0237"/>
    <x v="74"/>
    <n v="4"/>
    <x v="12"/>
    <x v="1"/>
    <x v="1"/>
    <x v="3"/>
    <n v="69"/>
    <n v="7"/>
    <n v="483"/>
  </r>
  <r>
    <s v="0238"/>
    <x v="74"/>
    <n v="7"/>
    <x v="17"/>
    <x v="2"/>
    <x v="2"/>
    <x v="0"/>
    <n v="199"/>
    <n v="3"/>
    <n v="597"/>
  </r>
  <r>
    <s v="0239"/>
    <x v="74"/>
    <n v="16"/>
    <x v="4"/>
    <x v="4"/>
    <x v="3"/>
    <x v="4"/>
    <n v="399"/>
    <n v="9"/>
    <n v="3591"/>
  </r>
  <r>
    <s v="0240"/>
    <x v="74"/>
    <n v="18"/>
    <x v="3"/>
    <x v="4"/>
    <x v="3"/>
    <x v="0"/>
    <n v="199"/>
    <n v="5"/>
    <n v="995"/>
  </r>
  <r>
    <s v="0241"/>
    <x v="74"/>
    <n v="4"/>
    <x v="12"/>
    <x v="1"/>
    <x v="1"/>
    <x v="3"/>
    <n v="69"/>
    <n v="5"/>
    <n v="345"/>
  </r>
  <r>
    <s v="0242"/>
    <x v="75"/>
    <n v="2"/>
    <x v="18"/>
    <x v="1"/>
    <x v="1"/>
    <x v="1"/>
    <n v="289"/>
    <n v="0"/>
    <n v="0"/>
  </r>
  <r>
    <s v="0243"/>
    <x v="75"/>
    <n v="20"/>
    <x v="8"/>
    <x v="3"/>
    <x v="3"/>
    <x v="0"/>
    <n v="199"/>
    <n v="4"/>
    <n v="796"/>
  </r>
  <r>
    <s v="0244"/>
    <x v="75"/>
    <n v="4"/>
    <x v="12"/>
    <x v="1"/>
    <x v="1"/>
    <x v="2"/>
    <n v="159"/>
    <n v="2"/>
    <n v="318"/>
  </r>
  <r>
    <s v="0245"/>
    <x v="76"/>
    <n v="19"/>
    <x v="13"/>
    <x v="3"/>
    <x v="3"/>
    <x v="2"/>
    <n v="159"/>
    <n v="0"/>
    <n v="0"/>
  </r>
  <r>
    <s v="0246"/>
    <x v="76"/>
    <n v="20"/>
    <x v="8"/>
    <x v="3"/>
    <x v="3"/>
    <x v="1"/>
    <n v="289"/>
    <n v="4"/>
    <n v="1156"/>
  </r>
  <r>
    <s v="0247"/>
    <x v="76"/>
    <n v="6"/>
    <x v="11"/>
    <x v="2"/>
    <x v="2"/>
    <x v="1"/>
    <n v="289"/>
    <n v="2"/>
    <n v="578"/>
  </r>
  <r>
    <s v="0248"/>
    <x v="76"/>
    <n v="18"/>
    <x v="3"/>
    <x v="4"/>
    <x v="3"/>
    <x v="3"/>
    <n v="69"/>
    <n v="5"/>
    <n v="345"/>
  </r>
  <r>
    <s v="0249"/>
    <x v="76"/>
    <n v="19"/>
    <x v="13"/>
    <x v="3"/>
    <x v="3"/>
    <x v="4"/>
    <n v="399"/>
    <n v="3"/>
    <n v="1197"/>
  </r>
  <r>
    <s v="0250"/>
    <x v="76"/>
    <n v="8"/>
    <x v="10"/>
    <x v="2"/>
    <x v="2"/>
    <x v="2"/>
    <n v="159"/>
    <n v="7"/>
    <n v="1113"/>
  </r>
  <r>
    <s v="0251"/>
    <x v="76"/>
    <n v="2"/>
    <x v="18"/>
    <x v="7"/>
    <x v="1"/>
    <x v="4"/>
    <n v="399"/>
    <n v="9"/>
    <n v="3591"/>
  </r>
  <r>
    <s v="0252"/>
    <x v="76"/>
    <n v="14"/>
    <x v="7"/>
    <x v="0"/>
    <x v="0"/>
    <x v="0"/>
    <n v="199"/>
    <n v="2"/>
    <n v="398"/>
  </r>
  <r>
    <s v="0253"/>
    <x v="76"/>
    <n v="16"/>
    <x v="4"/>
    <x v="3"/>
    <x v="3"/>
    <x v="4"/>
    <n v="399"/>
    <n v="5"/>
    <n v="1995"/>
  </r>
  <r>
    <s v="0254"/>
    <x v="77"/>
    <n v="6"/>
    <x v="11"/>
    <x v="2"/>
    <x v="2"/>
    <x v="2"/>
    <n v="159"/>
    <n v="4"/>
    <n v="636"/>
  </r>
  <r>
    <s v="0255"/>
    <x v="77"/>
    <n v="5"/>
    <x v="15"/>
    <x v="7"/>
    <x v="1"/>
    <x v="0"/>
    <n v="199"/>
    <n v="9"/>
    <n v="1791"/>
  </r>
  <r>
    <s v="0256"/>
    <x v="77"/>
    <n v="18"/>
    <x v="3"/>
    <x v="3"/>
    <x v="3"/>
    <x v="2"/>
    <n v="159"/>
    <n v="2"/>
    <n v="318"/>
  </r>
  <r>
    <s v="0257"/>
    <x v="77"/>
    <n v="2"/>
    <x v="18"/>
    <x v="1"/>
    <x v="1"/>
    <x v="3"/>
    <n v="69"/>
    <n v="8"/>
    <n v="552"/>
  </r>
  <r>
    <s v="0258"/>
    <x v="78"/>
    <n v="17"/>
    <x v="6"/>
    <x v="4"/>
    <x v="3"/>
    <x v="4"/>
    <n v="399"/>
    <n v="5"/>
    <n v="1995"/>
  </r>
  <r>
    <s v="0259"/>
    <x v="78"/>
    <n v="16"/>
    <x v="4"/>
    <x v="3"/>
    <x v="3"/>
    <x v="1"/>
    <n v="289"/>
    <n v="1"/>
    <n v="289"/>
  </r>
  <r>
    <s v="0260"/>
    <x v="78"/>
    <n v="14"/>
    <x v="7"/>
    <x v="0"/>
    <x v="0"/>
    <x v="3"/>
    <n v="69"/>
    <n v="9"/>
    <n v="621"/>
  </r>
  <r>
    <s v="0261"/>
    <x v="79"/>
    <n v="4"/>
    <x v="12"/>
    <x v="1"/>
    <x v="1"/>
    <x v="0"/>
    <n v="199"/>
    <n v="8"/>
    <n v="1592"/>
  </r>
  <r>
    <s v="0262"/>
    <x v="80"/>
    <n v="8"/>
    <x v="10"/>
    <x v="5"/>
    <x v="2"/>
    <x v="2"/>
    <n v="159"/>
    <n v="1"/>
    <n v="159"/>
  </r>
  <r>
    <s v="0263"/>
    <x v="81"/>
    <n v="7"/>
    <x v="17"/>
    <x v="5"/>
    <x v="2"/>
    <x v="2"/>
    <n v="159"/>
    <n v="5"/>
    <n v="795"/>
  </r>
  <r>
    <s v="0264"/>
    <x v="82"/>
    <n v="17"/>
    <x v="6"/>
    <x v="4"/>
    <x v="3"/>
    <x v="0"/>
    <n v="199"/>
    <n v="1"/>
    <n v="199"/>
  </r>
  <r>
    <s v="0265"/>
    <x v="82"/>
    <n v="17"/>
    <x v="6"/>
    <x v="3"/>
    <x v="3"/>
    <x v="1"/>
    <n v="289"/>
    <n v="7"/>
    <n v="2023"/>
  </r>
  <r>
    <s v="0266"/>
    <x v="83"/>
    <n v="12"/>
    <x v="16"/>
    <x v="6"/>
    <x v="0"/>
    <x v="3"/>
    <n v="69"/>
    <n v="4"/>
    <n v="276"/>
  </r>
  <r>
    <s v="0267"/>
    <x v="83"/>
    <n v="16"/>
    <x v="4"/>
    <x v="3"/>
    <x v="3"/>
    <x v="0"/>
    <n v="199"/>
    <n v="8"/>
    <n v="1592"/>
  </r>
  <r>
    <s v="0268"/>
    <x v="83"/>
    <n v="4"/>
    <x v="12"/>
    <x v="7"/>
    <x v="1"/>
    <x v="0"/>
    <n v="199"/>
    <n v="1"/>
    <n v="199"/>
  </r>
  <r>
    <s v="0269"/>
    <x v="83"/>
    <n v="20"/>
    <x v="8"/>
    <x v="3"/>
    <x v="3"/>
    <x v="0"/>
    <n v="199"/>
    <n v="6"/>
    <n v="1194"/>
  </r>
  <r>
    <s v="0270"/>
    <x v="83"/>
    <n v="14"/>
    <x v="7"/>
    <x v="6"/>
    <x v="0"/>
    <x v="4"/>
    <n v="399"/>
    <n v="9"/>
    <n v="3591"/>
  </r>
  <r>
    <s v="0271"/>
    <x v="83"/>
    <n v="14"/>
    <x v="7"/>
    <x v="0"/>
    <x v="0"/>
    <x v="0"/>
    <n v="199"/>
    <n v="3"/>
    <n v="597"/>
  </r>
  <r>
    <s v="0272"/>
    <x v="83"/>
    <n v="15"/>
    <x v="19"/>
    <x v="6"/>
    <x v="0"/>
    <x v="1"/>
    <n v="289"/>
    <n v="7"/>
    <n v="2023"/>
  </r>
  <r>
    <s v="0273"/>
    <x v="83"/>
    <n v="3"/>
    <x v="9"/>
    <x v="7"/>
    <x v="1"/>
    <x v="0"/>
    <n v="199"/>
    <n v="9"/>
    <n v="1791"/>
  </r>
  <r>
    <s v="0274"/>
    <x v="83"/>
    <n v="7"/>
    <x v="17"/>
    <x v="2"/>
    <x v="2"/>
    <x v="0"/>
    <n v="199"/>
    <n v="3"/>
    <n v="597"/>
  </r>
  <r>
    <s v="0275"/>
    <x v="83"/>
    <n v="7"/>
    <x v="17"/>
    <x v="5"/>
    <x v="2"/>
    <x v="1"/>
    <n v="289"/>
    <n v="0"/>
    <n v="0"/>
  </r>
  <r>
    <s v="0276"/>
    <x v="83"/>
    <n v="2"/>
    <x v="18"/>
    <x v="1"/>
    <x v="1"/>
    <x v="2"/>
    <n v="159"/>
    <n v="7"/>
    <n v="1113"/>
  </r>
  <r>
    <s v="0277"/>
    <x v="84"/>
    <n v="16"/>
    <x v="4"/>
    <x v="3"/>
    <x v="3"/>
    <x v="1"/>
    <n v="289"/>
    <n v="3"/>
    <n v="867"/>
  </r>
  <r>
    <s v="0278"/>
    <x v="84"/>
    <n v="6"/>
    <x v="11"/>
    <x v="2"/>
    <x v="2"/>
    <x v="4"/>
    <n v="399"/>
    <n v="8"/>
    <n v="3192"/>
  </r>
  <r>
    <s v="0279"/>
    <x v="84"/>
    <n v="9"/>
    <x v="2"/>
    <x v="2"/>
    <x v="2"/>
    <x v="3"/>
    <n v="69"/>
    <n v="9"/>
    <n v="621"/>
  </r>
  <r>
    <s v="0280"/>
    <x v="84"/>
    <n v="16"/>
    <x v="4"/>
    <x v="4"/>
    <x v="3"/>
    <x v="0"/>
    <n v="199"/>
    <n v="1"/>
    <n v="199"/>
  </r>
  <r>
    <s v="0281"/>
    <x v="84"/>
    <n v="20"/>
    <x v="8"/>
    <x v="4"/>
    <x v="3"/>
    <x v="3"/>
    <n v="69"/>
    <n v="3"/>
    <n v="207"/>
  </r>
  <r>
    <s v="0282"/>
    <x v="85"/>
    <n v="16"/>
    <x v="4"/>
    <x v="3"/>
    <x v="3"/>
    <x v="2"/>
    <n v="159"/>
    <n v="6"/>
    <n v="954"/>
  </r>
  <r>
    <s v="0283"/>
    <x v="85"/>
    <n v="20"/>
    <x v="8"/>
    <x v="4"/>
    <x v="3"/>
    <x v="2"/>
    <n v="159"/>
    <n v="0"/>
    <n v="0"/>
  </r>
  <r>
    <s v="0284"/>
    <x v="85"/>
    <n v="2"/>
    <x v="18"/>
    <x v="1"/>
    <x v="1"/>
    <x v="2"/>
    <n v="159"/>
    <n v="4"/>
    <n v="636"/>
  </r>
  <r>
    <s v="0285"/>
    <x v="85"/>
    <n v="11"/>
    <x v="0"/>
    <x v="0"/>
    <x v="0"/>
    <x v="1"/>
    <n v="289"/>
    <n v="3"/>
    <n v="867"/>
  </r>
  <r>
    <s v="0286"/>
    <x v="85"/>
    <n v="13"/>
    <x v="5"/>
    <x v="6"/>
    <x v="0"/>
    <x v="3"/>
    <n v="69"/>
    <n v="6"/>
    <n v="414"/>
  </r>
  <r>
    <s v="0287"/>
    <x v="85"/>
    <n v="4"/>
    <x v="12"/>
    <x v="1"/>
    <x v="1"/>
    <x v="1"/>
    <n v="289"/>
    <n v="7"/>
    <n v="2023"/>
  </r>
  <r>
    <s v="0288"/>
    <x v="85"/>
    <n v="3"/>
    <x v="9"/>
    <x v="7"/>
    <x v="1"/>
    <x v="2"/>
    <n v="159"/>
    <n v="2"/>
    <n v="318"/>
  </r>
  <r>
    <s v="0289"/>
    <x v="86"/>
    <n v="20"/>
    <x v="8"/>
    <x v="4"/>
    <x v="3"/>
    <x v="1"/>
    <n v="289"/>
    <n v="1"/>
    <n v="289"/>
  </r>
  <r>
    <s v="0290"/>
    <x v="87"/>
    <n v="3"/>
    <x v="9"/>
    <x v="1"/>
    <x v="1"/>
    <x v="2"/>
    <n v="159"/>
    <n v="9"/>
    <n v="1431"/>
  </r>
  <r>
    <s v="0291"/>
    <x v="88"/>
    <n v="19"/>
    <x v="13"/>
    <x v="3"/>
    <x v="3"/>
    <x v="3"/>
    <n v="69"/>
    <n v="3"/>
    <n v="207"/>
  </r>
  <r>
    <s v="0292"/>
    <x v="88"/>
    <n v="1"/>
    <x v="1"/>
    <x v="7"/>
    <x v="1"/>
    <x v="2"/>
    <n v="159"/>
    <n v="0"/>
    <n v="0"/>
  </r>
  <r>
    <s v="0293"/>
    <x v="88"/>
    <n v="2"/>
    <x v="18"/>
    <x v="1"/>
    <x v="1"/>
    <x v="0"/>
    <n v="199"/>
    <n v="7"/>
    <n v="1393"/>
  </r>
  <r>
    <s v="0294"/>
    <x v="88"/>
    <n v="16"/>
    <x v="4"/>
    <x v="3"/>
    <x v="3"/>
    <x v="2"/>
    <n v="159"/>
    <n v="2"/>
    <n v="318"/>
  </r>
  <r>
    <s v="0295"/>
    <x v="89"/>
    <n v="7"/>
    <x v="17"/>
    <x v="5"/>
    <x v="2"/>
    <x v="3"/>
    <n v="69"/>
    <n v="3"/>
    <n v="207"/>
  </r>
  <r>
    <s v="0296"/>
    <x v="89"/>
    <n v="9"/>
    <x v="2"/>
    <x v="2"/>
    <x v="2"/>
    <x v="3"/>
    <n v="69"/>
    <n v="4"/>
    <n v="276"/>
  </r>
  <r>
    <s v="0297"/>
    <x v="89"/>
    <n v="14"/>
    <x v="7"/>
    <x v="0"/>
    <x v="0"/>
    <x v="4"/>
    <n v="399"/>
    <n v="5"/>
    <n v="1995"/>
  </r>
  <r>
    <s v="0298"/>
    <x v="89"/>
    <n v="13"/>
    <x v="5"/>
    <x v="6"/>
    <x v="0"/>
    <x v="3"/>
    <n v="69"/>
    <n v="4"/>
    <n v="276"/>
  </r>
  <r>
    <s v="0299"/>
    <x v="89"/>
    <n v="12"/>
    <x v="16"/>
    <x v="0"/>
    <x v="0"/>
    <x v="0"/>
    <n v="199"/>
    <n v="8"/>
    <n v="1592"/>
  </r>
  <r>
    <s v="0300"/>
    <x v="90"/>
    <n v="7"/>
    <x v="17"/>
    <x v="2"/>
    <x v="2"/>
    <x v="3"/>
    <n v="69"/>
    <n v="2"/>
    <n v="138"/>
  </r>
  <r>
    <s v="0301"/>
    <x v="91"/>
    <n v="10"/>
    <x v="14"/>
    <x v="2"/>
    <x v="2"/>
    <x v="4"/>
    <n v="399"/>
    <n v="9"/>
    <n v="3591"/>
  </r>
  <r>
    <s v="0302"/>
    <x v="92"/>
    <n v="6"/>
    <x v="11"/>
    <x v="5"/>
    <x v="2"/>
    <x v="3"/>
    <n v="69"/>
    <n v="6"/>
    <n v="414"/>
  </r>
  <r>
    <s v="0303"/>
    <x v="93"/>
    <n v="20"/>
    <x v="8"/>
    <x v="3"/>
    <x v="3"/>
    <x v="2"/>
    <n v="159"/>
    <n v="0"/>
    <n v="0"/>
  </r>
  <r>
    <s v="0304"/>
    <x v="93"/>
    <n v="2"/>
    <x v="18"/>
    <x v="7"/>
    <x v="1"/>
    <x v="3"/>
    <n v="69"/>
    <n v="1"/>
    <n v="69"/>
  </r>
  <r>
    <s v="0305"/>
    <x v="94"/>
    <n v="8"/>
    <x v="10"/>
    <x v="5"/>
    <x v="2"/>
    <x v="1"/>
    <n v="289"/>
    <n v="9"/>
    <n v="2601"/>
  </r>
  <r>
    <s v="0306"/>
    <x v="94"/>
    <n v="1"/>
    <x v="1"/>
    <x v="1"/>
    <x v="1"/>
    <x v="2"/>
    <n v="159"/>
    <n v="3"/>
    <n v="477"/>
  </r>
  <r>
    <s v="0307"/>
    <x v="94"/>
    <n v="4"/>
    <x v="12"/>
    <x v="1"/>
    <x v="1"/>
    <x v="0"/>
    <n v="199"/>
    <n v="5"/>
    <n v="995"/>
  </r>
  <r>
    <s v="0308"/>
    <x v="94"/>
    <n v="12"/>
    <x v="16"/>
    <x v="0"/>
    <x v="0"/>
    <x v="0"/>
    <n v="199"/>
    <n v="6"/>
    <n v="1194"/>
  </r>
  <r>
    <s v="0309"/>
    <x v="95"/>
    <n v="15"/>
    <x v="19"/>
    <x v="0"/>
    <x v="0"/>
    <x v="1"/>
    <n v="289"/>
    <n v="8"/>
    <n v="2312"/>
  </r>
  <r>
    <s v="0310"/>
    <x v="95"/>
    <n v="6"/>
    <x v="11"/>
    <x v="5"/>
    <x v="2"/>
    <x v="3"/>
    <n v="69"/>
    <n v="0"/>
    <n v="0"/>
  </r>
  <r>
    <s v="0311"/>
    <x v="96"/>
    <n v="19"/>
    <x v="13"/>
    <x v="3"/>
    <x v="3"/>
    <x v="1"/>
    <n v="289"/>
    <n v="5"/>
    <n v="1445"/>
  </r>
  <r>
    <s v="0312"/>
    <x v="96"/>
    <n v="18"/>
    <x v="3"/>
    <x v="3"/>
    <x v="3"/>
    <x v="0"/>
    <n v="199"/>
    <n v="0"/>
    <n v="0"/>
  </r>
  <r>
    <s v="0313"/>
    <x v="96"/>
    <n v="7"/>
    <x v="17"/>
    <x v="2"/>
    <x v="2"/>
    <x v="0"/>
    <n v="199"/>
    <n v="9"/>
    <n v="1791"/>
  </r>
  <r>
    <s v="0314"/>
    <x v="96"/>
    <n v="2"/>
    <x v="18"/>
    <x v="7"/>
    <x v="1"/>
    <x v="0"/>
    <n v="199"/>
    <n v="5"/>
    <n v="995"/>
  </r>
  <r>
    <s v="0315"/>
    <x v="97"/>
    <n v="19"/>
    <x v="13"/>
    <x v="3"/>
    <x v="3"/>
    <x v="0"/>
    <n v="199"/>
    <n v="9"/>
    <n v="1791"/>
  </r>
  <r>
    <s v="0316"/>
    <x v="97"/>
    <n v="19"/>
    <x v="13"/>
    <x v="3"/>
    <x v="3"/>
    <x v="0"/>
    <n v="199"/>
    <n v="8"/>
    <n v="1592"/>
  </r>
  <r>
    <s v="0317"/>
    <x v="98"/>
    <n v="2"/>
    <x v="18"/>
    <x v="1"/>
    <x v="1"/>
    <x v="0"/>
    <n v="199"/>
    <n v="3"/>
    <n v="597"/>
  </r>
  <r>
    <s v="0318"/>
    <x v="98"/>
    <n v="5"/>
    <x v="15"/>
    <x v="7"/>
    <x v="1"/>
    <x v="0"/>
    <n v="199"/>
    <n v="4"/>
    <n v="796"/>
  </r>
  <r>
    <s v="0319"/>
    <x v="99"/>
    <n v="14"/>
    <x v="7"/>
    <x v="0"/>
    <x v="0"/>
    <x v="3"/>
    <n v="69"/>
    <n v="3"/>
    <n v="207"/>
  </r>
  <r>
    <s v="0320"/>
    <x v="100"/>
    <n v="12"/>
    <x v="16"/>
    <x v="6"/>
    <x v="0"/>
    <x v="3"/>
    <n v="69"/>
    <n v="0"/>
    <n v="0"/>
  </r>
  <r>
    <s v="0321"/>
    <x v="101"/>
    <n v="9"/>
    <x v="2"/>
    <x v="2"/>
    <x v="2"/>
    <x v="4"/>
    <n v="399"/>
    <n v="1"/>
    <n v="399"/>
  </r>
  <r>
    <s v="0322"/>
    <x v="102"/>
    <n v="2"/>
    <x v="18"/>
    <x v="1"/>
    <x v="1"/>
    <x v="1"/>
    <n v="289"/>
    <n v="8"/>
    <n v="2312"/>
  </r>
  <r>
    <s v="0323"/>
    <x v="102"/>
    <n v="19"/>
    <x v="13"/>
    <x v="3"/>
    <x v="3"/>
    <x v="1"/>
    <n v="289"/>
    <n v="3"/>
    <n v="867"/>
  </r>
  <r>
    <s v="0324"/>
    <x v="103"/>
    <n v="17"/>
    <x v="6"/>
    <x v="4"/>
    <x v="3"/>
    <x v="2"/>
    <n v="159"/>
    <n v="4"/>
    <n v="636"/>
  </r>
  <r>
    <s v="0325"/>
    <x v="103"/>
    <n v="14"/>
    <x v="7"/>
    <x v="6"/>
    <x v="0"/>
    <x v="4"/>
    <n v="399"/>
    <n v="3"/>
    <n v="1197"/>
  </r>
  <r>
    <s v="0326"/>
    <x v="103"/>
    <n v="7"/>
    <x v="17"/>
    <x v="2"/>
    <x v="2"/>
    <x v="3"/>
    <n v="69"/>
    <n v="2"/>
    <n v="138"/>
  </r>
  <r>
    <s v="0327"/>
    <x v="103"/>
    <n v="9"/>
    <x v="2"/>
    <x v="5"/>
    <x v="2"/>
    <x v="0"/>
    <n v="199"/>
    <n v="9"/>
    <n v="1791"/>
  </r>
  <r>
    <s v="0328"/>
    <x v="103"/>
    <n v="8"/>
    <x v="10"/>
    <x v="2"/>
    <x v="2"/>
    <x v="0"/>
    <n v="199"/>
    <n v="2"/>
    <n v="398"/>
  </r>
  <r>
    <s v="0329"/>
    <x v="103"/>
    <n v="14"/>
    <x v="7"/>
    <x v="0"/>
    <x v="0"/>
    <x v="1"/>
    <n v="289"/>
    <n v="4"/>
    <n v="1156"/>
  </r>
  <r>
    <s v="0330"/>
    <x v="103"/>
    <n v="7"/>
    <x v="17"/>
    <x v="5"/>
    <x v="2"/>
    <x v="4"/>
    <n v="399"/>
    <n v="8"/>
    <n v="3192"/>
  </r>
  <r>
    <s v="0331"/>
    <x v="103"/>
    <n v="10"/>
    <x v="14"/>
    <x v="5"/>
    <x v="2"/>
    <x v="4"/>
    <n v="399"/>
    <n v="9"/>
    <n v="3591"/>
  </r>
  <r>
    <s v="0332"/>
    <x v="103"/>
    <n v="6"/>
    <x v="11"/>
    <x v="5"/>
    <x v="2"/>
    <x v="0"/>
    <n v="199"/>
    <n v="8"/>
    <n v="1592"/>
  </r>
  <r>
    <s v="0333"/>
    <x v="103"/>
    <n v="18"/>
    <x v="3"/>
    <x v="3"/>
    <x v="3"/>
    <x v="4"/>
    <n v="399"/>
    <n v="4"/>
    <n v="1596"/>
  </r>
  <r>
    <s v="0334"/>
    <x v="104"/>
    <n v="4"/>
    <x v="12"/>
    <x v="7"/>
    <x v="1"/>
    <x v="1"/>
    <n v="289"/>
    <n v="6"/>
    <n v="1734"/>
  </r>
  <r>
    <s v="0335"/>
    <x v="104"/>
    <n v="2"/>
    <x v="18"/>
    <x v="7"/>
    <x v="1"/>
    <x v="3"/>
    <n v="69"/>
    <n v="9"/>
    <n v="621"/>
  </r>
  <r>
    <s v="0336"/>
    <x v="105"/>
    <n v="4"/>
    <x v="12"/>
    <x v="1"/>
    <x v="1"/>
    <x v="2"/>
    <n v="159"/>
    <n v="9"/>
    <n v="1431"/>
  </r>
  <r>
    <s v="0337"/>
    <x v="106"/>
    <n v="11"/>
    <x v="0"/>
    <x v="6"/>
    <x v="0"/>
    <x v="3"/>
    <n v="69"/>
    <n v="8"/>
    <n v="552"/>
  </r>
  <r>
    <s v="0338"/>
    <x v="106"/>
    <n v="13"/>
    <x v="5"/>
    <x v="0"/>
    <x v="0"/>
    <x v="4"/>
    <n v="399"/>
    <n v="8"/>
    <n v="3192"/>
  </r>
  <r>
    <s v="0339"/>
    <x v="107"/>
    <n v="8"/>
    <x v="10"/>
    <x v="2"/>
    <x v="2"/>
    <x v="3"/>
    <n v="69"/>
    <n v="6"/>
    <n v="414"/>
  </r>
  <r>
    <s v="0340"/>
    <x v="108"/>
    <n v="8"/>
    <x v="10"/>
    <x v="5"/>
    <x v="2"/>
    <x v="2"/>
    <n v="159"/>
    <n v="6"/>
    <n v="954"/>
  </r>
  <r>
    <s v="0341"/>
    <x v="108"/>
    <n v="1"/>
    <x v="1"/>
    <x v="1"/>
    <x v="1"/>
    <x v="1"/>
    <n v="289"/>
    <n v="3"/>
    <n v="867"/>
  </r>
  <r>
    <s v="0342"/>
    <x v="108"/>
    <n v="19"/>
    <x v="13"/>
    <x v="4"/>
    <x v="3"/>
    <x v="3"/>
    <n v="69"/>
    <n v="1"/>
    <n v="69"/>
  </r>
  <r>
    <s v="0343"/>
    <x v="108"/>
    <n v="5"/>
    <x v="15"/>
    <x v="1"/>
    <x v="1"/>
    <x v="2"/>
    <n v="159"/>
    <n v="0"/>
    <n v="0"/>
  </r>
  <r>
    <s v="0344"/>
    <x v="108"/>
    <n v="9"/>
    <x v="2"/>
    <x v="2"/>
    <x v="2"/>
    <x v="0"/>
    <n v="199"/>
    <n v="6"/>
    <n v="1194"/>
  </r>
  <r>
    <s v="0345"/>
    <x v="108"/>
    <n v="13"/>
    <x v="5"/>
    <x v="0"/>
    <x v="0"/>
    <x v="0"/>
    <n v="199"/>
    <n v="2"/>
    <n v="398"/>
  </r>
  <r>
    <s v="0346"/>
    <x v="108"/>
    <n v="17"/>
    <x v="6"/>
    <x v="3"/>
    <x v="3"/>
    <x v="3"/>
    <n v="69"/>
    <n v="2"/>
    <n v="138"/>
  </r>
  <r>
    <s v="0347"/>
    <x v="108"/>
    <n v="18"/>
    <x v="3"/>
    <x v="3"/>
    <x v="3"/>
    <x v="0"/>
    <n v="199"/>
    <n v="0"/>
    <n v="0"/>
  </r>
  <r>
    <s v="0348"/>
    <x v="108"/>
    <n v="19"/>
    <x v="13"/>
    <x v="3"/>
    <x v="3"/>
    <x v="1"/>
    <n v="289"/>
    <n v="1"/>
    <n v="289"/>
  </r>
  <r>
    <s v="0349"/>
    <x v="108"/>
    <n v="13"/>
    <x v="5"/>
    <x v="6"/>
    <x v="0"/>
    <x v="2"/>
    <n v="159"/>
    <n v="5"/>
    <n v="795"/>
  </r>
  <r>
    <s v="0350"/>
    <x v="108"/>
    <n v="3"/>
    <x v="9"/>
    <x v="1"/>
    <x v="1"/>
    <x v="4"/>
    <n v="399"/>
    <n v="1"/>
    <n v="399"/>
  </r>
  <r>
    <s v="0351"/>
    <x v="108"/>
    <n v="4"/>
    <x v="12"/>
    <x v="7"/>
    <x v="1"/>
    <x v="3"/>
    <n v="69"/>
    <n v="6"/>
    <n v="414"/>
  </r>
  <r>
    <s v="0352"/>
    <x v="108"/>
    <n v="10"/>
    <x v="14"/>
    <x v="5"/>
    <x v="2"/>
    <x v="2"/>
    <n v="159"/>
    <n v="9"/>
    <n v="1431"/>
  </r>
  <r>
    <s v="0353"/>
    <x v="109"/>
    <n v="4"/>
    <x v="12"/>
    <x v="1"/>
    <x v="1"/>
    <x v="4"/>
    <n v="399"/>
    <n v="1"/>
    <n v="399"/>
  </r>
  <r>
    <s v="0354"/>
    <x v="109"/>
    <n v="5"/>
    <x v="15"/>
    <x v="1"/>
    <x v="1"/>
    <x v="3"/>
    <n v="69"/>
    <n v="1"/>
    <n v="69"/>
  </r>
  <r>
    <s v="0355"/>
    <x v="109"/>
    <n v="17"/>
    <x v="6"/>
    <x v="3"/>
    <x v="3"/>
    <x v="4"/>
    <n v="399"/>
    <n v="6"/>
    <n v="2394"/>
  </r>
  <r>
    <s v="0356"/>
    <x v="110"/>
    <n v="18"/>
    <x v="3"/>
    <x v="4"/>
    <x v="3"/>
    <x v="0"/>
    <n v="199"/>
    <n v="8"/>
    <n v="1592"/>
  </r>
  <r>
    <s v="0357"/>
    <x v="110"/>
    <n v="3"/>
    <x v="9"/>
    <x v="7"/>
    <x v="1"/>
    <x v="4"/>
    <n v="399"/>
    <n v="2"/>
    <n v="798"/>
  </r>
  <r>
    <s v="0358"/>
    <x v="111"/>
    <n v="2"/>
    <x v="18"/>
    <x v="1"/>
    <x v="1"/>
    <x v="3"/>
    <n v="69"/>
    <n v="2"/>
    <n v="138"/>
  </r>
  <r>
    <s v="0359"/>
    <x v="111"/>
    <n v="1"/>
    <x v="1"/>
    <x v="7"/>
    <x v="1"/>
    <x v="4"/>
    <n v="399"/>
    <n v="5"/>
    <n v="1995"/>
  </r>
  <r>
    <s v="0360"/>
    <x v="111"/>
    <n v="19"/>
    <x v="13"/>
    <x v="3"/>
    <x v="3"/>
    <x v="0"/>
    <n v="199"/>
    <n v="9"/>
    <n v="1791"/>
  </r>
  <r>
    <s v="0361"/>
    <x v="111"/>
    <n v="10"/>
    <x v="14"/>
    <x v="2"/>
    <x v="2"/>
    <x v="3"/>
    <n v="69"/>
    <n v="7"/>
    <n v="483"/>
  </r>
  <r>
    <s v="0362"/>
    <x v="111"/>
    <n v="5"/>
    <x v="15"/>
    <x v="1"/>
    <x v="1"/>
    <x v="4"/>
    <n v="399"/>
    <n v="2"/>
    <n v="798"/>
  </r>
  <r>
    <s v="0363"/>
    <x v="111"/>
    <n v="5"/>
    <x v="15"/>
    <x v="7"/>
    <x v="1"/>
    <x v="2"/>
    <n v="159"/>
    <n v="5"/>
    <n v="795"/>
  </r>
  <r>
    <s v="0364"/>
    <x v="111"/>
    <n v="16"/>
    <x v="4"/>
    <x v="4"/>
    <x v="3"/>
    <x v="2"/>
    <n v="159"/>
    <n v="9"/>
    <n v="1431"/>
  </r>
  <r>
    <s v="0365"/>
    <x v="112"/>
    <n v="7"/>
    <x v="17"/>
    <x v="2"/>
    <x v="2"/>
    <x v="1"/>
    <n v="289"/>
    <n v="9"/>
    <n v="2601"/>
  </r>
  <r>
    <s v="0366"/>
    <x v="112"/>
    <n v="7"/>
    <x v="17"/>
    <x v="5"/>
    <x v="2"/>
    <x v="3"/>
    <n v="69"/>
    <n v="0"/>
    <n v="0"/>
  </r>
  <r>
    <s v="0367"/>
    <x v="113"/>
    <n v="7"/>
    <x v="17"/>
    <x v="2"/>
    <x v="2"/>
    <x v="1"/>
    <n v="289"/>
    <n v="2"/>
    <n v="578"/>
  </r>
  <r>
    <s v="0368"/>
    <x v="113"/>
    <n v="8"/>
    <x v="10"/>
    <x v="2"/>
    <x v="2"/>
    <x v="1"/>
    <n v="289"/>
    <n v="6"/>
    <n v="1734"/>
  </r>
  <r>
    <s v="0369"/>
    <x v="113"/>
    <n v="6"/>
    <x v="11"/>
    <x v="5"/>
    <x v="2"/>
    <x v="2"/>
    <n v="159"/>
    <n v="7"/>
    <n v="1113"/>
  </r>
  <r>
    <s v="0370"/>
    <x v="113"/>
    <n v="15"/>
    <x v="19"/>
    <x v="6"/>
    <x v="0"/>
    <x v="0"/>
    <n v="199"/>
    <n v="4"/>
    <n v="796"/>
  </r>
  <r>
    <s v="0371"/>
    <x v="113"/>
    <n v="18"/>
    <x v="3"/>
    <x v="4"/>
    <x v="3"/>
    <x v="2"/>
    <n v="159"/>
    <n v="8"/>
    <n v="1272"/>
  </r>
  <r>
    <s v="0372"/>
    <x v="113"/>
    <n v="7"/>
    <x v="17"/>
    <x v="2"/>
    <x v="2"/>
    <x v="1"/>
    <n v="289"/>
    <n v="8"/>
    <n v="2312"/>
  </r>
  <r>
    <s v="0373"/>
    <x v="113"/>
    <n v="15"/>
    <x v="19"/>
    <x v="0"/>
    <x v="0"/>
    <x v="0"/>
    <n v="199"/>
    <n v="6"/>
    <n v="1194"/>
  </r>
  <r>
    <s v="0374"/>
    <x v="114"/>
    <n v="5"/>
    <x v="15"/>
    <x v="1"/>
    <x v="1"/>
    <x v="4"/>
    <n v="399"/>
    <n v="3"/>
    <n v="1197"/>
  </r>
  <r>
    <s v="0375"/>
    <x v="114"/>
    <n v="15"/>
    <x v="19"/>
    <x v="6"/>
    <x v="0"/>
    <x v="2"/>
    <n v="159"/>
    <n v="4"/>
    <n v="636"/>
  </r>
  <r>
    <s v="0376"/>
    <x v="114"/>
    <n v="16"/>
    <x v="4"/>
    <x v="4"/>
    <x v="3"/>
    <x v="3"/>
    <n v="69"/>
    <n v="3"/>
    <n v="207"/>
  </r>
  <r>
    <s v="0377"/>
    <x v="114"/>
    <n v="12"/>
    <x v="16"/>
    <x v="6"/>
    <x v="0"/>
    <x v="0"/>
    <n v="199"/>
    <n v="6"/>
    <n v="1194"/>
  </r>
  <r>
    <s v="0378"/>
    <x v="114"/>
    <n v="11"/>
    <x v="0"/>
    <x v="0"/>
    <x v="0"/>
    <x v="4"/>
    <n v="399"/>
    <n v="3"/>
    <n v="1197"/>
  </r>
  <r>
    <s v="0379"/>
    <x v="114"/>
    <n v="15"/>
    <x v="19"/>
    <x v="0"/>
    <x v="0"/>
    <x v="2"/>
    <n v="159"/>
    <n v="0"/>
    <n v="0"/>
  </r>
  <r>
    <s v="0380"/>
    <x v="115"/>
    <n v="19"/>
    <x v="13"/>
    <x v="4"/>
    <x v="3"/>
    <x v="2"/>
    <n v="159"/>
    <n v="5"/>
    <n v="795"/>
  </r>
  <r>
    <s v="0381"/>
    <x v="116"/>
    <n v="5"/>
    <x v="15"/>
    <x v="1"/>
    <x v="1"/>
    <x v="3"/>
    <n v="69"/>
    <n v="5"/>
    <n v="345"/>
  </r>
  <r>
    <s v="0382"/>
    <x v="117"/>
    <n v="7"/>
    <x v="17"/>
    <x v="5"/>
    <x v="2"/>
    <x v="3"/>
    <n v="69"/>
    <n v="8"/>
    <n v="552"/>
  </r>
  <r>
    <s v="0383"/>
    <x v="117"/>
    <n v="2"/>
    <x v="18"/>
    <x v="1"/>
    <x v="1"/>
    <x v="2"/>
    <n v="159"/>
    <n v="7"/>
    <n v="1113"/>
  </r>
  <r>
    <s v="0384"/>
    <x v="117"/>
    <n v="1"/>
    <x v="1"/>
    <x v="7"/>
    <x v="1"/>
    <x v="2"/>
    <n v="159"/>
    <n v="5"/>
    <n v="795"/>
  </r>
  <r>
    <s v="0385"/>
    <x v="117"/>
    <n v="17"/>
    <x v="6"/>
    <x v="4"/>
    <x v="3"/>
    <x v="1"/>
    <n v="289"/>
    <n v="3"/>
    <n v="867"/>
  </r>
  <r>
    <s v="0386"/>
    <x v="117"/>
    <n v="3"/>
    <x v="9"/>
    <x v="1"/>
    <x v="1"/>
    <x v="4"/>
    <n v="399"/>
    <n v="2"/>
    <n v="798"/>
  </r>
  <r>
    <s v="0387"/>
    <x v="117"/>
    <n v="9"/>
    <x v="2"/>
    <x v="5"/>
    <x v="2"/>
    <x v="2"/>
    <n v="159"/>
    <n v="8"/>
    <n v="1272"/>
  </r>
  <r>
    <s v="0388"/>
    <x v="117"/>
    <n v="20"/>
    <x v="8"/>
    <x v="4"/>
    <x v="3"/>
    <x v="3"/>
    <n v="69"/>
    <n v="4"/>
    <n v="276"/>
  </r>
  <r>
    <s v="0389"/>
    <x v="117"/>
    <n v="13"/>
    <x v="5"/>
    <x v="6"/>
    <x v="0"/>
    <x v="1"/>
    <n v="289"/>
    <n v="3"/>
    <n v="867"/>
  </r>
  <r>
    <s v="0390"/>
    <x v="117"/>
    <n v="1"/>
    <x v="1"/>
    <x v="7"/>
    <x v="1"/>
    <x v="1"/>
    <n v="289"/>
    <n v="4"/>
    <n v="1156"/>
  </r>
  <r>
    <s v="0391"/>
    <x v="117"/>
    <n v="10"/>
    <x v="14"/>
    <x v="5"/>
    <x v="2"/>
    <x v="0"/>
    <n v="199"/>
    <n v="0"/>
    <n v="0"/>
  </r>
  <r>
    <s v="0392"/>
    <x v="118"/>
    <n v="8"/>
    <x v="10"/>
    <x v="2"/>
    <x v="2"/>
    <x v="1"/>
    <n v="289"/>
    <n v="0"/>
    <n v="0"/>
  </r>
  <r>
    <s v="0393"/>
    <x v="118"/>
    <n v="14"/>
    <x v="7"/>
    <x v="6"/>
    <x v="0"/>
    <x v="3"/>
    <n v="69"/>
    <n v="7"/>
    <n v="483"/>
  </r>
  <r>
    <s v="0394"/>
    <x v="119"/>
    <n v="18"/>
    <x v="3"/>
    <x v="3"/>
    <x v="3"/>
    <x v="0"/>
    <n v="199"/>
    <n v="3"/>
    <n v="597"/>
  </r>
  <r>
    <s v="0395"/>
    <x v="120"/>
    <n v="18"/>
    <x v="3"/>
    <x v="3"/>
    <x v="3"/>
    <x v="3"/>
    <n v="69"/>
    <n v="3"/>
    <n v="207"/>
  </r>
  <r>
    <s v="0396"/>
    <x v="121"/>
    <n v="14"/>
    <x v="7"/>
    <x v="6"/>
    <x v="0"/>
    <x v="2"/>
    <n v="159"/>
    <n v="5"/>
    <n v="795"/>
  </r>
  <r>
    <s v="0397"/>
    <x v="121"/>
    <n v="19"/>
    <x v="13"/>
    <x v="4"/>
    <x v="3"/>
    <x v="1"/>
    <n v="289"/>
    <n v="1"/>
    <n v="289"/>
  </r>
  <r>
    <s v="0398"/>
    <x v="122"/>
    <n v="18"/>
    <x v="3"/>
    <x v="4"/>
    <x v="3"/>
    <x v="2"/>
    <n v="159"/>
    <n v="0"/>
    <n v="0"/>
  </r>
  <r>
    <s v="0399"/>
    <x v="122"/>
    <n v="5"/>
    <x v="15"/>
    <x v="7"/>
    <x v="1"/>
    <x v="4"/>
    <n v="399"/>
    <n v="7"/>
    <n v="2793"/>
  </r>
  <r>
    <s v="0400"/>
    <x v="122"/>
    <n v="19"/>
    <x v="13"/>
    <x v="3"/>
    <x v="3"/>
    <x v="1"/>
    <n v="289"/>
    <n v="6"/>
    <n v="1734"/>
  </r>
  <r>
    <s v="0401"/>
    <x v="123"/>
    <n v="5"/>
    <x v="15"/>
    <x v="1"/>
    <x v="1"/>
    <x v="3"/>
    <n v="69"/>
    <n v="0"/>
    <n v="0"/>
  </r>
  <r>
    <s v="0402"/>
    <x v="124"/>
    <n v="16"/>
    <x v="4"/>
    <x v="4"/>
    <x v="3"/>
    <x v="1"/>
    <n v="289"/>
    <n v="8"/>
    <n v="2312"/>
  </r>
  <r>
    <s v="0403"/>
    <x v="124"/>
    <n v="12"/>
    <x v="16"/>
    <x v="6"/>
    <x v="0"/>
    <x v="4"/>
    <n v="399"/>
    <n v="6"/>
    <n v="2394"/>
  </r>
  <r>
    <s v="0404"/>
    <x v="125"/>
    <n v="5"/>
    <x v="15"/>
    <x v="1"/>
    <x v="1"/>
    <x v="2"/>
    <n v="159"/>
    <n v="9"/>
    <n v="1431"/>
  </r>
  <r>
    <s v="0405"/>
    <x v="125"/>
    <n v="1"/>
    <x v="1"/>
    <x v="1"/>
    <x v="1"/>
    <x v="2"/>
    <n v="159"/>
    <n v="5"/>
    <n v="795"/>
  </r>
  <r>
    <s v="0406"/>
    <x v="125"/>
    <n v="6"/>
    <x v="11"/>
    <x v="5"/>
    <x v="2"/>
    <x v="2"/>
    <n v="159"/>
    <n v="8"/>
    <n v="1272"/>
  </r>
  <r>
    <s v="0407"/>
    <x v="125"/>
    <n v="16"/>
    <x v="4"/>
    <x v="4"/>
    <x v="3"/>
    <x v="3"/>
    <n v="69"/>
    <n v="7"/>
    <n v="483"/>
  </r>
  <r>
    <s v="0408"/>
    <x v="125"/>
    <n v="4"/>
    <x v="12"/>
    <x v="7"/>
    <x v="1"/>
    <x v="1"/>
    <n v="289"/>
    <n v="6"/>
    <n v="1734"/>
  </r>
  <r>
    <s v="0409"/>
    <x v="125"/>
    <n v="16"/>
    <x v="4"/>
    <x v="3"/>
    <x v="3"/>
    <x v="0"/>
    <n v="199"/>
    <n v="3"/>
    <n v="597"/>
  </r>
  <r>
    <s v="0410"/>
    <x v="125"/>
    <n v="16"/>
    <x v="4"/>
    <x v="4"/>
    <x v="3"/>
    <x v="2"/>
    <n v="159"/>
    <n v="4"/>
    <n v="636"/>
  </r>
  <r>
    <s v="0411"/>
    <x v="125"/>
    <n v="8"/>
    <x v="10"/>
    <x v="5"/>
    <x v="2"/>
    <x v="2"/>
    <n v="159"/>
    <n v="4"/>
    <n v="636"/>
  </r>
  <r>
    <s v="0412"/>
    <x v="125"/>
    <n v="13"/>
    <x v="5"/>
    <x v="0"/>
    <x v="0"/>
    <x v="3"/>
    <n v="69"/>
    <n v="7"/>
    <n v="483"/>
  </r>
  <r>
    <s v="0413"/>
    <x v="125"/>
    <n v="3"/>
    <x v="9"/>
    <x v="7"/>
    <x v="1"/>
    <x v="0"/>
    <n v="199"/>
    <n v="1"/>
    <n v="199"/>
  </r>
  <r>
    <s v="0414"/>
    <x v="126"/>
    <n v="19"/>
    <x v="13"/>
    <x v="3"/>
    <x v="3"/>
    <x v="3"/>
    <n v="69"/>
    <n v="6"/>
    <n v="414"/>
  </r>
  <r>
    <s v="0415"/>
    <x v="127"/>
    <n v="17"/>
    <x v="6"/>
    <x v="4"/>
    <x v="3"/>
    <x v="2"/>
    <n v="159"/>
    <n v="7"/>
    <n v="1113"/>
  </r>
  <r>
    <s v="0416"/>
    <x v="127"/>
    <n v="13"/>
    <x v="5"/>
    <x v="0"/>
    <x v="0"/>
    <x v="0"/>
    <n v="199"/>
    <n v="1"/>
    <n v="199"/>
  </r>
  <r>
    <s v="0417"/>
    <x v="128"/>
    <n v="2"/>
    <x v="18"/>
    <x v="1"/>
    <x v="1"/>
    <x v="4"/>
    <n v="399"/>
    <n v="1"/>
    <n v="399"/>
  </r>
  <r>
    <s v="0418"/>
    <x v="129"/>
    <n v="6"/>
    <x v="11"/>
    <x v="5"/>
    <x v="2"/>
    <x v="2"/>
    <n v="159"/>
    <n v="9"/>
    <n v="1431"/>
  </r>
  <r>
    <s v="0419"/>
    <x v="129"/>
    <n v="14"/>
    <x v="7"/>
    <x v="0"/>
    <x v="0"/>
    <x v="0"/>
    <n v="199"/>
    <n v="3"/>
    <n v="597"/>
  </r>
  <r>
    <s v="0420"/>
    <x v="130"/>
    <n v="18"/>
    <x v="3"/>
    <x v="4"/>
    <x v="3"/>
    <x v="2"/>
    <n v="159"/>
    <n v="9"/>
    <n v="1431"/>
  </r>
  <r>
    <s v="0421"/>
    <x v="130"/>
    <n v="6"/>
    <x v="11"/>
    <x v="5"/>
    <x v="2"/>
    <x v="2"/>
    <n v="159"/>
    <n v="4"/>
    <n v="636"/>
  </r>
  <r>
    <s v="0422"/>
    <x v="131"/>
    <n v="4"/>
    <x v="12"/>
    <x v="7"/>
    <x v="1"/>
    <x v="2"/>
    <n v="159"/>
    <n v="9"/>
    <n v="1431"/>
  </r>
  <r>
    <s v="0423"/>
    <x v="131"/>
    <n v="5"/>
    <x v="15"/>
    <x v="7"/>
    <x v="1"/>
    <x v="3"/>
    <n v="69"/>
    <n v="4"/>
    <n v="276"/>
  </r>
  <r>
    <s v="0424"/>
    <x v="131"/>
    <n v="1"/>
    <x v="1"/>
    <x v="7"/>
    <x v="1"/>
    <x v="3"/>
    <n v="69"/>
    <n v="8"/>
    <n v="552"/>
  </r>
  <r>
    <s v="0425"/>
    <x v="131"/>
    <n v="1"/>
    <x v="1"/>
    <x v="7"/>
    <x v="1"/>
    <x v="1"/>
    <n v="289"/>
    <n v="7"/>
    <n v="2023"/>
  </r>
  <r>
    <s v="0426"/>
    <x v="131"/>
    <n v="17"/>
    <x v="6"/>
    <x v="4"/>
    <x v="3"/>
    <x v="0"/>
    <n v="199"/>
    <n v="8"/>
    <n v="1592"/>
  </r>
  <r>
    <s v="0427"/>
    <x v="132"/>
    <n v="5"/>
    <x v="15"/>
    <x v="1"/>
    <x v="1"/>
    <x v="0"/>
    <n v="199"/>
    <n v="6"/>
    <n v="1194"/>
  </r>
  <r>
    <s v="0428"/>
    <x v="132"/>
    <n v="13"/>
    <x v="5"/>
    <x v="6"/>
    <x v="0"/>
    <x v="3"/>
    <n v="69"/>
    <n v="3"/>
    <n v="207"/>
  </r>
  <r>
    <s v="0429"/>
    <x v="133"/>
    <n v="18"/>
    <x v="3"/>
    <x v="4"/>
    <x v="3"/>
    <x v="3"/>
    <n v="69"/>
    <n v="9"/>
    <n v="621"/>
  </r>
  <r>
    <s v="0430"/>
    <x v="134"/>
    <n v="16"/>
    <x v="4"/>
    <x v="4"/>
    <x v="3"/>
    <x v="1"/>
    <n v="289"/>
    <n v="7"/>
    <n v="2023"/>
  </r>
  <r>
    <s v="0431"/>
    <x v="134"/>
    <n v="4"/>
    <x v="12"/>
    <x v="7"/>
    <x v="1"/>
    <x v="1"/>
    <n v="289"/>
    <n v="6"/>
    <n v="1734"/>
  </r>
  <r>
    <s v="0432"/>
    <x v="134"/>
    <n v="2"/>
    <x v="18"/>
    <x v="1"/>
    <x v="1"/>
    <x v="4"/>
    <n v="399"/>
    <n v="3"/>
    <n v="1197"/>
  </r>
  <r>
    <s v="0433"/>
    <x v="134"/>
    <n v="3"/>
    <x v="9"/>
    <x v="1"/>
    <x v="1"/>
    <x v="1"/>
    <n v="289"/>
    <n v="0"/>
    <n v="0"/>
  </r>
  <r>
    <s v="0434"/>
    <x v="134"/>
    <n v="9"/>
    <x v="2"/>
    <x v="2"/>
    <x v="2"/>
    <x v="1"/>
    <n v="289"/>
    <n v="5"/>
    <n v="1445"/>
  </r>
  <r>
    <s v="0435"/>
    <x v="134"/>
    <n v="8"/>
    <x v="10"/>
    <x v="5"/>
    <x v="2"/>
    <x v="1"/>
    <n v="289"/>
    <n v="5"/>
    <n v="1445"/>
  </r>
  <r>
    <s v="0436"/>
    <x v="134"/>
    <n v="17"/>
    <x v="6"/>
    <x v="4"/>
    <x v="3"/>
    <x v="0"/>
    <n v="199"/>
    <n v="0"/>
    <n v="0"/>
  </r>
  <r>
    <s v="0437"/>
    <x v="134"/>
    <n v="2"/>
    <x v="18"/>
    <x v="7"/>
    <x v="1"/>
    <x v="3"/>
    <n v="69"/>
    <n v="7"/>
    <n v="483"/>
  </r>
  <r>
    <s v="0438"/>
    <x v="134"/>
    <n v="2"/>
    <x v="18"/>
    <x v="7"/>
    <x v="1"/>
    <x v="3"/>
    <n v="69"/>
    <n v="6"/>
    <n v="414"/>
  </r>
  <r>
    <s v="0439"/>
    <x v="134"/>
    <n v="16"/>
    <x v="4"/>
    <x v="4"/>
    <x v="3"/>
    <x v="2"/>
    <n v="159"/>
    <n v="1"/>
    <n v="159"/>
  </r>
  <r>
    <s v="0440"/>
    <x v="134"/>
    <n v="19"/>
    <x v="13"/>
    <x v="4"/>
    <x v="3"/>
    <x v="3"/>
    <n v="69"/>
    <n v="8"/>
    <n v="552"/>
  </r>
  <r>
    <s v="0441"/>
    <x v="134"/>
    <n v="18"/>
    <x v="3"/>
    <x v="4"/>
    <x v="3"/>
    <x v="0"/>
    <n v="199"/>
    <n v="6"/>
    <n v="1194"/>
  </r>
  <r>
    <s v="0442"/>
    <x v="134"/>
    <n v="1"/>
    <x v="1"/>
    <x v="1"/>
    <x v="1"/>
    <x v="4"/>
    <n v="399"/>
    <n v="1"/>
    <n v="399"/>
  </r>
  <r>
    <s v="0443"/>
    <x v="134"/>
    <n v="14"/>
    <x v="7"/>
    <x v="0"/>
    <x v="0"/>
    <x v="3"/>
    <n v="69"/>
    <n v="6"/>
    <n v="414"/>
  </r>
  <r>
    <s v="0444"/>
    <x v="135"/>
    <n v="17"/>
    <x v="6"/>
    <x v="4"/>
    <x v="3"/>
    <x v="3"/>
    <n v="69"/>
    <n v="7"/>
    <n v="483"/>
  </r>
  <r>
    <s v="0445"/>
    <x v="135"/>
    <n v="9"/>
    <x v="2"/>
    <x v="5"/>
    <x v="2"/>
    <x v="0"/>
    <n v="199"/>
    <n v="2"/>
    <n v="398"/>
  </r>
  <r>
    <s v="0446"/>
    <x v="135"/>
    <n v="18"/>
    <x v="3"/>
    <x v="4"/>
    <x v="3"/>
    <x v="3"/>
    <n v="69"/>
    <n v="7"/>
    <n v="483"/>
  </r>
  <r>
    <s v="0447"/>
    <x v="135"/>
    <n v="16"/>
    <x v="4"/>
    <x v="4"/>
    <x v="3"/>
    <x v="4"/>
    <n v="399"/>
    <n v="5"/>
    <n v="1995"/>
  </r>
  <r>
    <s v="0448"/>
    <x v="135"/>
    <n v="10"/>
    <x v="14"/>
    <x v="2"/>
    <x v="2"/>
    <x v="2"/>
    <n v="159"/>
    <n v="1"/>
    <n v="159"/>
  </r>
  <r>
    <s v="0449"/>
    <x v="135"/>
    <n v="10"/>
    <x v="14"/>
    <x v="2"/>
    <x v="2"/>
    <x v="1"/>
    <n v="289"/>
    <n v="6"/>
    <n v="1734"/>
  </r>
  <r>
    <s v="0450"/>
    <x v="135"/>
    <n v="5"/>
    <x v="15"/>
    <x v="7"/>
    <x v="1"/>
    <x v="1"/>
    <n v="289"/>
    <n v="8"/>
    <n v="2312"/>
  </r>
  <r>
    <s v="0451"/>
    <x v="135"/>
    <n v="10"/>
    <x v="14"/>
    <x v="2"/>
    <x v="2"/>
    <x v="3"/>
    <n v="69"/>
    <n v="7"/>
    <n v="483"/>
  </r>
  <r>
    <s v="0452"/>
    <x v="135"/>
    <n v="7"/>
    <x v="17"/>
    <x v="5"/>
    <x v="2"/>
    <x v="3"/>
    <n v="69"/>
    <n v="3"/>
    <n v="207"/>
  </r>
  <r>
    <s v="0453"/>
    <x v="135"/>
    <n v="6"/>
    <x v="11"/>
    <x v="5"/>
    <x v="2"/>
    <x v="4"/>
    <n v="399"/>
    <n v="3"/>
    <n v="1197"/>
  </r>
  <r>
    <s v="0454"/>
    <x v="135"/>
    <n v="13"/>
    <x v="5"/>
    <x v="0"/>
    <x v="0"/>
    <x v="2"/>
    <n v="159"/>
    <n v="8"/>
    <n v="1272"/>
  </r>
  <r>
    <s v="0455"/>
    <x v="136"/>
    <n v="14"/>
    <x v="7"/>
    <x v="6"/>
    <x v="0"/>
    <x v="3"/>
    <n v="69"/>
    <n v="9"/>
    <n v="621"/>
  </r>
  <r>
    <s v="0456"/>
    <x v="136"/>
    <n v="3"/>
    <x v="9"/>
    <x v="1"/>
    <x v="1"/>
    <x v="4"/>
    <n v="399"/>
    <n v="7"/>
    <n v="2793"/>
  </r>
  <r>
    <s v="0457"/>
    <x v="136"/>
    <n v="3"/>
    <x v="9"/>
    <x v="1"/>
    <x v="1"/>
    <x v="2"/>
    <n v="159"/>
    <n v="9"/>
    <n v="1431"/>
  </r>
  <r>
    <s v="0458"/>
    <x v="136"/>
    <n v="12"/>
    <x v="16"/>
    <x v="6"/>
    <x v="0"/>
    <x v="0"/>
    <n v="199"/>
    <n v="3"/>
    <n v="597"/>
  </r>
  <r>
    <s v="0459"/>
    <x v="136"/>
    <n v="5"/>
    <x v="15"/>
    <x v="7"/>
    <x v="1"/>
    <x v="2"/>
    <n v="159"/>
    <n v="1"/>
    <n v="159"/>
  </r>
  <r>
    <s v="0460"/>
    <x v="137"/>
    <n v="11"/>
    <x v="0"/>
    <x v="6"/>
    <x v="0"/>
    <x v="2"/>
    <n v="159"/>
    <n v="4"/>
    <n v="636"/>
  </r>
  <r>
    <s v="0461"/>
    <x v="137"/>
    <n v="7"/>
    <x v="17"/>
    <x v="5"/>
    <x v="2"/>
    <x v="4"/>
    <n v="399"/>
    <n v="0"/>
    <n v="0"/>
  </r>
  <r>
    <s v="0462"/>
    <x v="137"/>
    <n v="1"/>
    <x v="1"/>
    <x v="1"/>
    <x v="1"/>
    <x v="4"/>
    <n v="399"/>
    <n v="3"/>
    <n v="1197"/>
  </r>
  <r>
    <s v="0463"/>
    <x v="138"/>
    <n v="10"/>
    <x v="14"/>
    <x v="2"/>
    <x v="2"/>
    <x v="4"/>
    <n v="399"/>
    <n v="9"/>
    <n v="3591"/>
  </r>
  <r>
    <s v="0464"/>
    <x v="138"/>
    <n v="4"/>
    <x v="12"/>
    <x v="7"/>
    <x v="1"/>
    <x v="1"/>
    <n v="289"/>
    <n v="2"/>
    <n v="578"/>
  </r>
  <r>
    <s v="0465"/>
    <x v="138"/>
    <n v="11"/>
    <x v="0"/>
    <x v="6"/>
    <x v="0"/>
    <x v="2"/>
    <n v="159"/>
    <n v="9"/>
    <n v="1431"/>
  </r>
  <r>
    <s v="0466"/>
    <x v="138"/>
    <n v="2"/>
    <x v="18"/>
    <x v="1"/>
    <x v="1"/>
    <x v="2"/>
    <n v="159"/>
    <n v="3"/>
    <n v="477"/>
  </r>
  <r>
    <s v="0467"/>
    <x v="138"/>
    <n v="4"/>
    <x v="12"/>
    <x v="1"/>
    <x v="1"/>
    <x v="0"/>
    <n v="199"/>
    <n v="0"/>
    <n v="0"/>
  </r>
  <r>
    <s v="0468"/>
    <x v="138"/>
    <n v="18"/>
    <x v="3"/>
    <x v="4"/>
    <x v="3"/>
    <x v="2"/>
    <n v="159"/>
    <n v="9"/>
    <n v="1431"/>
  </r>
  <r>
    <s v="0469"/>
    <x v="139"/>
    <n v="2"/>
    <x v="18"/>
    <x v="1"/>
    <x v="1"/>
    <x v="1"/>
    <n v="289"/>
    <n v="1"/>
    <n v="289"/>
  </r>
  <r>
    <s v="0470"/>
    <x v="139"/>
    <n v="14"/>
    <x v="7"/>
    <x v="0"/>
    <x v="0"/>
    <x v="4"/>
    <n v="399"/>
    <n v="9"/>
    <n v="3591"/>
  </r>
  <r>
    <s v="0471"/>
    <x v="140"/>
    <n v="5"/>
    <x v="15"/>
    <x v="7"/>
    <x v="1"/>
    <x v="1"/>
    <n v="289"/>
    <n v="4"/>
    <n v="1156"/>
  </r>
  <r>
    <s v="0472"/>
    <x v="141"/>
    <n v="5"/>
    <x v="15"/>
    <x v="1"/>
    <x v="1"/>
    <x v="4"/>
    <n v="399"/>
    <n v="3"/>
    <n v="1197"/>
  </r>
  <r>
    <s v="0473"/>
    <x v="142"/>
    <n v="13"/>
    <x v="5"/>
    <x v="0"/>
    <x v="0"/>
    <x v="1"/>
    <n v="289"/>
    <n v="8"/>
    <n v="2312"/>
  </r>
  <r>
    <s v="0474"/>
    <x v="142"/>
    <n v="18"/>
    <x v="3"/>
    <x v="4"/>
    <x v="3"/>
    <x v="4"/>
    <n v="399"/>
    <n v="3"/>
    <n v="1197"/>
  </r>
  <r>
    <s v="0475"/>
    <x v="142"/>
    <n v="13"/>
    <x v="5"/>
    <x v="0"/>
    <x v="0"/>
    <x v="0"/>
    <n v="199"/>
    <n v="2"/>
    <n v="398"/>
  </r>
  <r>
    <s v="0476"/>
    <x v="142"/>
    <n v="8"/>
    <x v="10"/>
    <x v="2"/>
    <x v="2"/>
    <x v="2"/>
    <n v="159"/>
    <n v="3"/>
    <n v="477"/>
  </r>
  <r>
    <s v="0477"/>
    <x v="142"/>
    <n v="7"/>
    <x v="17"/>
    <x v="2"/>
    <x v="2"/>
    <x v="1"/>
    <n v="289"/>
    <n v="5"/>
    <n v="1445"/>
  </r>
  <r>
    <s v="0478"/>
    <x v="142"/>
    <n v="6"/>
    <x v="11"/>
    <x v="2"/>
    <x v="2"/>
    <x v="2"/>
    <n v="159"/>
    <n v="3"/>
    <n v="477"/>
  </r>
  <r>
    <s v="0479"/>
    <x v="142"/>
    <n v="7"/>
    <x v="17"/>
    <x v="2"/>
    <x v="2"/>
    <x v="2"/>
    <n v="159"/>
    <n v="2"/>
    <n v="318"/>
  </r>
  <r>
    <s v="0480"/>
    <x v="142"/>
    <n v="18"/>
    <x v="3"/>
    <x v="3"/>
    <x v="3"/>
    <x v="3"/>
    <n v="69"/>
    <n v="9"/>
    <n v="621"/>
  </r>
  <r>
    <s v="0481"/>
    <x v="143"/>
    <n v="17"/>
    <x v="6"/>
    <x v="3"/>
    <x v="3"/>
    <x v="1"/>
    <n v="289"/>
    <n v="3"/>
    <n v="867"/>
  </r>
  <r>
    <s v="0482"/>
    <x v="143"/>
    <n v="11"/>
    <x v="0"/>
    <x v="0"/>
    <x v="0"/>
    <x v="3"/>
    <n v="69"/>
    <n v="6"/>
    <n v="414"/>
  </r>
  <r>
    <s v="0483"/>
    <x v="143"/>
    <n v="16"/>
    <x v="4"/>
    <x v="3"/>
    <x v="3"/>
    <x v="3"/>
    <n v="69"/>
    <n v="6"/>
    <n v="414"/>
  </r>
  <r>
    <s v="0484"/>
    <x v="143"/>
    <n v="4"/>
    <x v="12"/>
    <x v="7"/>
    <x v="1"/>
    <x v="0"/>
    <n v="199"/>
    <n v="4"/>
    <n v="796"/>
  </r>
  <r>
    <s v="0485"/>
    <x v="144"/>
    <n v="16"/>
    <x v="4"/>
    <x v="3"/>
    <x v="3"/>
    <x v="0"/>
    <n v="199"/>
    <n v="7"/>
    <n v="1393"/>
  </r>
  <r>
    <s v="0486"/>
    <x v="144"/>
    <n v="8"/>
    <x v="10"/>
    <x v="2"/>
    <x v="2"/>
    <x v="2"/>
    <n v="159"/>
    <n v="4"/>
    <n v="636"/>
  </r>
  <r>
    <s v="0487"/>
    <x v="144"/>
    <n v="4"/>
    <x v="12"/>
    <x v="7"/>
    <x v="1"/>
    <x v="1"/>
    <n v="289"/>
    <n v="4"/>
    <n v="1156"/>
  </r>
  <r>
    <s v="0488"/>
    <x v="144"/>
    <n v="20"/>
    <x v="8"/>
    <x v="3"/>
    <x v="3"/>
    <x v="2"/>
    <n v="159"/>
    <n v="2"/>
    <n v="318"/>
  </r>
  <r>
    <s v="0489"/>
    <x v="144"/>
    <n v="13"/>
    <x v="5"/>
    <x v="0"/>
    <x v="0"/>
    <x v="2"/>
    <n v="159"/>
    <n v="7"/>
    <n v="1113"/>
  </r>
  <r>
    <s v="0490"/>
    <x v="144"/>
    <n v="13"/>
    <x v="5"/>
    <x v="0"/>
    <x v="0"/>
    <x v="2"/>
    <n v="159"/>
    <n v="4"/>
    <n v="636"/>
  </r>
  <r>
    <s v="0491"/>
    <x v="144"/>
    <n v="17"/>
    <x v="6"/>
    <x v="4"/>
    <x v="3"/>
    <x v="3"/>
    <n v="69"/>
    <n v="3"/>
    <n v="207"/>
  </r>
  <r>
    <s v="0492"/>
    <x v="144"/>
    <n v="3"/>
    <x v="9"/>
    <x v="1"/>
    <x v="1"/>
    <x v="1"/>
    <n v="289"/>
    <n v="6"/>
    <n v="1734"/>
  </r>
  <r>
    <s v="0493"/>
    <x v="145"/>
    <n v="9"/>
    <x v="2"/>
    <x v="5"/>
    <x v="2"/>
    <x v="4"/>
    <n v="399"/>
    <n v="2"/>
    <n v="798"/>
  </r>
  <r>
    <s v="0494"/>
    <x v="145"/>
    <n v="16"/>
    <x v="4"/>
    <x v="4"/>
    <x v="3"/>
    <x v="2"/>
    <n v="159"/>
    <n v="9"/>
    <n v="1431"/>
  </r>
  <r>
    <s v="0495"/>
    <x v="145"/>
    <n v="13"/>
    <x v="5"/>
    <x v="0"/>
    <x v="0"/>
    <x v="0"/>
    <n v="199"/>
    <n v="5"/>
    <n v="995"/>
  </r>
  <r>
    <s v="0496"/>
    <x v="145"/>
    <n v="9"/>
    <x v="2"/>
    <x v="2"/>
    <x v="2"/>
    <x v="1"/>
    <n v="289"/>
    <n v="6"/>
    <n v="1734"/>
  </r>
  <r>
    <s v="0497"/>
    <x v="145"/>
    <n v="4"/>
    <x v="12"/>
    <x v="7"/>
    <x v="1"/>
    <x v="1"/>
    <n v="289"/>
    <n v="1"/>
    <n v="289"/>
  </r>
  <r>
    <s v="0498"/>
    <x v="145"/>
    <n v="8"/>
    <x v="10"/>
    <x v="5"/>
    <x v="2"/>
    <x v="3"/>
    <n v="69"/>
    <n v="8"/>
    <n v="552"/>
  </r>
  <r>
    <s v="0499"/>
    <x v="145"/>
    <n v="18"/>
    <x v="3"/>
    <x v="3"/>
    <x v="3"/>
    <x v="0"/>
    <n v="199"/>
    <n v="8"/>
    <n v="1592"/>
  </r>
  <r>
    <s v="0500"/>
    <x v="145"/>
    <n v="4"/>
    <x v="12"/>
    <x v="1"/>
    <x v="1"/>
    <x v="1"/>
    <n v="289"/>
    <n v="6"/>
    <n v="1734"/>
  </r>
  <r>
    <s v="0501"/>
    <x v="146"/>
    <n v="2"/>
    <x v="18"/>
    <x v="1"/>
    <x v="1"/>
    <x v="0"/>
    <n v="199"/>
    <n v="5"/>
    <n v="995"/>
  </r>
  <r>
    <s v="0502"/>
    <x v="146"/>
    <n v="2"/>
    <x v="18"/>
    <x v="1"/>
    <x v="1"/>
    <x v="0"/>
    <n v="199"/>
    <n v="0"/>
    <n v="0"/>
  </r>
  <r>
    <s v="0503"/>
    <x v="146"/>
    <n v="10"/>
    <x v="14"/>
    <x v="5"/>
    <x v="2"/>
    <x v="1"/>
    <n v="289"/>
    <n v="8"/>
    <n v="2312"/>
  </r>
  <r>
    <s v="0504"/>
    <x v="147"/>
    <n v="9"/>
    <x v="2"/>
    <x v="2"/>
    <x v="2"/>
    <x v="0"/>
    <n v="199"/>
    <n v="6"/>
    <n v="1194"/>
  </r>
  <r>
    <s v="0505"/>
    <x v="148"/>
    <n v="12"/>
    <x v="16"/>
    <x v="6"/>
    <x v="0"/>
    <x v="0"/>
    <n v="199"/>
    <n v="2"/>
    <n v="398"/>
  </r>
  <r>
    <s v="0506"/>
    <x v="148"/>
    <n v="17"/>
    <x v="6"/>
    <x v="3"/>
    <x v="3"/>
    <x v="3"/>
    <n v="69"/>
    <n v="4"/>
    <n v="276"/>
  </r>
  <r>
    <s v="0507"/>
    <x v="148"/>
    <n v="2"/>
    <x v="18"/>
    <x v="7"/>
    <x v="1"/>
    <x v="4"/>
    <n v="399"/>
    <n v="9"/>
    <n v="3591"/>
  </r>
  <r>
    <s v="0508"/>
    <x v="148"/>
    <n v="19"/>
    <x v="13"/>
    <x v="4"/>
    <x v="3"/>
    <x v="4"/>
    <n v="399"/>
    <n v="6"/>
    <n v="2394"/>
  </r>
  <r>
    <s v="0509"/>
    <x v="149"/>
    <n v="19"/>
    <x v="13"/>
    <x v="3"/>
    <x v="3"/>
    <x v="2"/>
    <n v="159"/>
    <n v="8"/>
    <n v="1272"/>
  </r>
  <r>
    <s v="0510"/>
    <x v="149"/>
    <n v="2"/>
    <x v="18"/>
    <x v="1"/>
    <x v="1"/>
    <x v="3"/>
    <n v="69"/>
    <n v="5"/>
    <n v="345"/>
  </r>
  <r>
    <s v="0511"/>
    <x v="149"/>
    <n v="19"/>
    <x v="13"/>
    <x v="3"/>
    <x v="3"/>
    <x v="1"/>
    <n v="289"/>
    <n v="9"/>
    <n v="2601"/>
  </r>
  <r>
    <s v="0512"/>
    <x v="149"/>
    <n v="2"/>
    <x v="18"/>
    <x v="7"/>
    <x v="1"/>
    <x v="3"/>
    <n v="69"/>
    <n v="9"/>
    <n v="621"/>
  </r>
  <r>
    <s v="0513"/>
    <x v="150"/>
    <n v="14"/>
    <x v="7"/>
    <x v="6"/>
    <x v="0"/>
    <x v="3"/>
    <n v="69"/>
    <n v="3"/>
    <n v="207"/>
  </r>
  <r>
    <s v="0514"/>
    <x v="151"/>
    <n v="14"/>
    <x v="7"/>
    <x v="0"/>
    <x v="0"/>
    <x v="3"/>
    <n v="69"/>
    <n v="0"/>
    <n v="0"/>
  </r>
  <r>
    <s v="0515"/>
    <x v="151"/>
    <n v="8"/>
    <x v="10"/>
    <x v="5"/>
    <x v="2"/>
    <x v="1"/>
    <n v="289"/>
    <n v="4"/>
    <n v="1156"/>
  </r>
  <r>
    <s v="0516"/>
    <x v="151"/>
    <n v="4"/>
    <x v="12"/>
    <x v="7"/>
    <x v="1"/>
    <x v="1"/>
    <n v="289"/>
    <n v="3"/>
    <n v="867"/>
  </r>
  <r>
    <s v="0517"/>
    <x v="152"/>
    <n v="19"/>
    <x v="13"/>
    <x v="3"/>
    <x v="3"/>
    <x v="1"/>
    <n v="289"/>
    <n v="4"/>
    <n v="1156"/>
  </r>
  <r>
    <s v="0518"/>
    <x v="152"/>
    <n v="9"/>
    <x v="2"/>
    <x v="2"/>
    <x v="2"/>
    <x v="0"/>
    <n v="199"/>
    <n v="7"/>
    <n v="1393"/>
  </r>
  <r>
    <s v="0519"/>
    <x v="153"/>
    <n v="5"/>
    <x v="15"/>
    <x v="7"/>
    <x v="1"/>
    <x v="0"/>
    <n v="199"/>
    <n v="9"/>
    <n v="1791"/>
  </r>
  <r>
    <s v="0520"/>
    <x v="153"/>
    <n v="18"/>
    <x v="3"/>
    <x v="3"/>
    <x v="3"/>
    <x v="4"/>
    <n v="399"/>
    <n v="7"/>
    <n v="2793"/>
  </r>
  <r>
    <s v="0521"/>
    <x v="153"/>
    <n v="5"/>
    <x v="15"/>
    <x v="7"/>
    <x v="1"/>
    <x v="1"/>
    <n v="289"/>
    <n v="3"/>
    <n v="867"/>
  </r>
  <r>
    <s v="0522"/>
    <x v="153"/>
    <n v="12"/>
    <x v="16"/>
    <x v="6"/>
    <x v="0"/>
    <x v="0"/>
    <n v="199"/>
    <n v="9"/>
    <n v="1791"/>
  </r>
  <r>
    <s v="0523"/>
    <x v="153"/>
    <n v="18"/>
    <x v="3"/>
    <x v="3"/>
    <x v="3"/>
    <x v="1"/>
    <n v="289"/>
    <n v="7"/>
    <n v="2023"/>
  </r>
  <r>
    <s v="0524"/>
    <x v="153"/>
    <n v="4"/>
    <x v="12"/>
    <x v="1"/>
    <x v="1"/>
    <x v="3"/>
    <n v="69"/>
    <n v="9"/>
    <n v="621"/>
  </r>
  <r>
    <s v="0525"/>
    <x v="153"/>
    <n v="7"/>
    <x v="17"/>
    <x v="2"/>
    <x v="2"/>
    <x v="2"/>
    <n v="159"/>
    <n v="3"/>
    <n v="477"/>
  </r>
  <r>
    <s v="0526"/>
    <x v="153"/>
    <n v="20"/>
    <x v="8"/>
    <x v="4"/>
    <x v="3"/>
    <x v="1"/>
    <n v="289"/>
    <n v="7"/>
    <n v="2023"/>
  </r>
  <r>
    <s v="0527"/>
    <x v="153"/>
    <n v="1"/>
    <x v="1"/>
    <x v="7"/>
    <x v="1"/>
    <x v="1"/>
    <n v="289"/>
    <n v="7"/>
    <n v="2023"/>
  </r>
  <r>
    <s v="0528"/>
    <x v="153"/>
    <n v="4"/>
    <x v="12"/>
    <x v="1"/>
    <x v="1"/>
    <x v="1"/>
    <n v="289"/>
    <n v="9"/>
    <n v="2601"/>
  </r>
  <r>
    <s v="0529"/>
    <x v="153"/>
    <n v="13"/>
    <x v="5"/>
    <x v="6"/>
    <x v="0"/>
    <x v="0"/>
    <n v="199"/>
    <n v="8"/>
    <n v="1592"/>
  </r>
  <r>
    <s v="0530"/>
    <x v="153"/>
    <n v="16"/>
    <x v="4"/>
    <x v="4"/>
    <x v="3"/>
    <x v="4"/>
    <n v="399"/>
    <n v="7"/>
    <n v="2793"/>
  </r>
  <r>
    <s v="0531"/>
    <x v="154"/>
    <n v="8"/>
    <x v="10"/>
    <x v="2"/>
    <x v="2"/>
    <x v="0"/>
    <n v="199"/>
    <n v="3"/>
    <n v="597"/>
  </r>
  <r>
    <s v="0532"/>
    <x v="154"/>
    <n v="11"/>
    <x v="0"/>
    <x v="6"/>
    <x v="0"/>
    <x v="4"/>
    <n v="399"/>
    <n v="8"/>
    <n v="3192"/>
  </r>
  <r>
    <s v="0533"/>
    <x v="155"/>
    <n v="8"/>
    <x v="10"/>
    <x v="5"/>
    <x v="2"/>
    <x v="0"/>
    <n v="199"/>
    <n v="5"/>
    <n v="995"/>
  </r>
  <r>
    <s v="0534"/>
    <x v="155"/>
    <n v="7"/>
    <x v="17"/>
    <x v="5"/>
    <x v="2"/>
    <x v="2"/>
    <n v="159"/>
    <n v="9"/>
    <n v="1431"/>
  </r>
  <r>
    <s v="0535"/>
    <x v="155"/>
    <n v="19"/>
    <x v="13"/>
    <x v="3"/>
    <x v="3"/>
    <x v="0"/>
    <n v="199"/>
    <n v="2"/>
    <n v="398"/>
  </r>
  <r>
    <s v="0536"/>
    <x v="155"/>
    <n v="17"/>
    <x v="6"/>
    <x v="4"/>
    <x v="3"/>
    <x v="3"/>
    <n v="69"/>
    <n v="0"/>
    <n v="0"/>
  </r>
  <r>
    <s v="0537"/>
    <x v="156"/>
    <n v="9"/>
    <x v="2"/>
    <x v="5"/>
    <x v="2"/>
    <x v="0"/>
    <n v="199"/>
    <n v="1"/>
    <n v="199"/>
  </r>
  <r>
    <s v="0538"/>
    <x v="156"/>
    <n v="8"/>
    <x v="10"/>
    <x v="5"/>
    <x v="2"/>
    <x v="0"/>
    <n v="199"/>
    <n v="2"/>
    <n v="398"/>
  </r>
  <r>
    <s v="0539"/>
    <x v="157"/>
    <n v="19"/>
    <x v="13"/>
    <x v="3"/>
    <x v="3"/>
    <x v="0"/>
    <n v="199"/>
    <n v="0"/>
    <n v="0"/>
  </r>
  <r>
    <s v="0540"/>
    <x v="158"/>
    <n v="9"/>
    <x v="2"/>
    <x v="5"/>
    <x v="2"/>
    <x v="2"/>
    <n v="159"/>
    <n v="3"/>
    <n v="477"/>
  </r>
  <r>
    <s v="0541"/>
    <x v="158"/>
    <n v="9"/>
    <x v="2"/>
    <x v="5"/>
    <x v="2"/>
    <x v="1"/>
    <n v="289"/>
    <n v="9"/>
    <n v="2601"/>
  </r>
  <r>
    <s v="0542"/>
    <x v="158"/>
    <n v="9"/>
    <x v="2"/>
    <x v="5"/>
    <x v="2"/>
    <x v="4"/>
    <n v="399"/>
    <n v="5"/>
    <n v="1995"/>
  </r>
  <r>
    <s v="0543"/>
    <x v="158"/>
    <n v="20"/>
    <x v="8"/>
    <x v="4"/>
    <x v="3"/>
    <x v="2"/>
    <n v="159"/>
    <n v="5"/>
    <n v="795"/>
  </r>
  <r>
    <s v="0544"/>
    <x v="159"/>
    <n v="9"/>
    <x v="2"/>
    <x v="5"/>
    <x v="2"/>
    <x v="1"/>
    <n v="289"/>
    <n v="6"/>
    <n v="1734"/>
  </r>
  <r>
    <s v="0545"/>
    <x v="159"/>
    <n v="14"/>
    <x v="7"/>
    <x v="6"/>
    <x v="0"/>
    <x v="4"/>
    <n v="399"/>
    <n v="0"/>
    <n v="0"/>
  </r>
  <r>
    <s v="0546"/>
    <x v="160"/>
    <n v="4"/>
    <x v="12"/>
    <x v="7"/>
    <x v="1"/>
    <x v="0"/>
    <n v="199"/>
    <n v="5"/>
    <n v="995"/>
  </r>
  <r>
    <s v="0547"/>
    <x v="161"/>
    <n v="6"/>
    <x v="11"/>
    <x v="2"/>
    <x v="2"/>
    <x v="3"/>
    <n v="69"/>
    <n v="7"/>
    <n v="483"/>
  </r>
  <r>
    <s v="0548"/>
    <x v="161"/>
    <n v="2"/>
    <x v="18"/>
    <x v="7"/>
    <x v="1"/>
    <x v="0"/>
    <n v="199"/>
    <n v="7"/>
    <n v="1393"/>
  </r>
  <r>
    <s v="0549"/>
    <x v="161"/>
    <n v="17"/>
    <x v="6"/>
    <x v="3"/>
    <x v="3"/>
    <x v="0"/>
    <n v="199"/>
    <n v="2"/>
    <n v="398"/>
  </r>
  <r>
    <s v="0550"/>
    <x v="161"/>
    <n v="18"/>
    <x v="3"/>
    <x v="3"/>
    <x v="3"/>
    <x v="2"/>
    <n v="159"/>
    <n v="0"/>
    <n v="0"/>
  </r>
  <r>
    <s v="0551"/>
    <x v="161"/>
    <n v="5"/>
    <x v="15"/>
    <x v="1"/>
    <x v="1"/>
    <x v="3"/>
    <n v="69"/>
    <n v="5"/>
    <n v="345"/>
  </r>
  <r>
    <s v="0552"/>
    <x v="161"/>
    <n v="2"/>
    <x v="18"/>
    <x v="7"/>
    <x v="1"/>
    <x v="1"/>
    <n v="289"/>
    <n v="5"/>
    <n v="1445"/>
  </r>
  <r>
    <s v="0553"/>
    <x v="161"/>
    <n v="11"/>
    <x v="0"/>
    <x v="0"/>
    <x v="0"/>
    <x v="4"/>
    <n v="399"/>
    <n v="0"/>
    <n v="0"/>
  </r>
  <r>
    <s v="0554"/>
    <x v="162"/>
    <n v="19"/>
    <x v="13"/>
    <x v="3"/>
    <x v="3"/>
    <x v="0"/>
    <n v="199"/>
    <n v="4"/>
    <n v="796"/>
  </r>
  <r>
    <s v="0555"/>
    <x v="162"/>
    <n v="6"/>
    <x v="11"/>
    <x v="2"/>
    <x v="2"/>
    <x v="0"/>
    <n v="199"/>
    <n v="9"/>
    <n v="1791"/>
  </r>
  <r>
    <s v="0556"/>
    <x v="162"/>
    <n v="10"/>
    <x v="14"/>
    <x v="5"/>
    <x v="2"/>
    <x v="4"/>
    <n v="399"/>
    <n v="0"/>
    <n v="0"/>
  </r>
  <r>
    <s v="0557"/>
    <x v="162"/>
    <n v="5"/>
    <x v="15"/>
    <x v="7"/>
    <x v="1"/>
    <x v="2"/>
    <n v="159"/>
    <n v="1"/>
    <n v="159"/>
  </r>
  <r>
    <s v="0558"/>
    <x v="163"/>
    <n v="14"/>
    <x v="7"/>
    <x v="6"/>
    <x v="0"/>
    <x v="4"/>
    <n v="399"/>
    <n v="9"/>
    <n v="3591"/>
  </r>
  <r>
    <s v="0559"/>
    <x v="163"/>
    <n v="2"/>
    <x v="18"/>
    <x v="7"/>
    <x v="1"/>
    <x v="1"/>
    <n v="289"/>
    <n v="2"/>
    <n v="578"/>
  </r>
  <r>
    <s v="0560"/>
    <x v="163"/>
    <n v="15"/>
    <x v="19"/>
    <x v="6"/>
    <x v="0"/>
    <x v="1"/>
    <n v="289"/>
    <n v="5"/>
    <n v="1445"/>
  </r>
  <r>
    <s v="0561"/>
    <x v="164"/>
    <n v="13"/>
    <x v="5"/>
    <x v="0"/>
    <x v="0"/>
    <x v="1"/>
    <n v="289"/>
    <n v="3"/>
    <n v="867"/>
  </r>
  <r>
    <s v="0562"/>
    <x v="165"/>
    <n v="17"/>
    <x v="6"/>
    <x v="4"/>
    <x v="3"/>
    <x v="1"/>
    <n v="289"/>
    <n v="6"/>
    <n v="1734"/>
  </r>
  <r>
    <s v="0563"/>
    <x v="166"/>
    <n v="13"/>
    <x v="5"/>
    <x v="0"/>
    <x v="0"/>
    <x v="4"/>
    <n v="399"/>
    <n v="0"/>
    <n v="0"/>
  </r>
  <r>
    <s v="0564"/>
    <x v="166"/>
    <n v="15"/>
    <x v="19"/>
    <x v="0"/>
    <x v="0"/>
    <x v="4"/>
    <n v="399"/>
    <n v="6"/>
    <n v="2394"/>
  </r>
  <r>
    <s v="0565"/>
    <x v="166"/>
    <n v="1"/>
    <x v="1"/>
    <x v="1"/>
    <x v="1"/>
    <x v="0"/>
    <n v="199"/>
    <n v="0"/>
    <n v="0"/>
  </r>
  <r>
    <s v="0566"/>
    <x v="166"/>
    <n v="10"/>
    <x v="14"/>
    <x v="2"/>
    <x v="2"/>
    <x v="2"/>
    <n v="159"/>
    <n v="8"/>
    <n v="1272"/>
  </r>
  <r>
    <s v="0567"/>
    <x v="166"/>
    <n v="1"/>
    <x v="1"/>
    <x v="7"/>
    <x v="1"/>
    <x v="2"/>
    <n v="159"/>
    <n v="8"/>
    <n v="1272"/>
  </r>
  <r>
    <s v="0568"/>
    <x v="166"/>
    <n v="14"/>
    <x v="7"/>
    <x v="6"/>
    <x v="0"/>
    <x v="4"/>
    <n v="399"/>
    <n v="0"/>
    <n v="0"/>
  </r>
  <r>
    <s v="0569"/>
    <x v="167"/>
    <n v="18"/>
    <x v="3"/>
    <x v="3"/>
    <x v="3"/>
    <x v="2"/>
    <n v="159"/>
    <n v="7"/>
    <n v="1113"/>
  </r>
  <r>
    <s v="0570"/>
    <x v="168"/>
    <n v="3"/>
    <x v="9"/>
    <x v="7"/>
    <x v="1"/>
    <x v="1"/>
    <n v="289"/>
    <n v="3"/>
    <n v="867"/>
  </r>
  <r>
    <s v="0571"/>
    <x v="168"/>
    <n v="3"/>
    <x v="9"/>
    <x v="7"/>
    <x v="1"/>
    <x v="1"/>
    <n v="289"/>
    <n v="1"/>
    <n v="289"/>
  </r>
  <r>
    <s v="0572"/>
    <x v="168"/>
    <n v="11"/>
    <x v="0"/>
    <x v="6"/>
    <x v="0"/>
    <x v="2"/>
    <n v="159"/>
    <n v="4"/>
    <n v="636"/>
  </r>
  <r>
    <s v="0573"/>
    <x v="169"/>
    <n v="20"/>
    <x v="8"/>
    <x v="3"/>
    <x v="3"/>
    <x v="4"/>
    <n v="399"/>
    <n v="5"/>
    <n v="1995"/>
  </r>
  <r>
    <s v="0574"/>
    <x v="170"/>
    <n v="5"/>
    <x v="15"/>
    <x v="1"/>
    <x v="1"/>
    <x v="2"/>
    <n v="159"/>
    <n v="3"/>
    <n v="477"/>
  </r>
  <r>
    <s v="0575"/>
    <x v="170"/>
    <n v="18"/>
    <x v="3"/>
    <x v="4"/>
    <x v="3"/>
    <x v="3"/>
    <n v="69"/>
    <n v="1"/>
    <n v="69"/>
  </r>
  <r>
    <s v="0576"/>
    <x v="170"/>
    <n v="4"/>
    <x v="12"/>
    <x v="7"/>
    <x v="1"/>
    <x v="3"/>
    <n v="69"/>
    <n v="3"/>
    <n v="207"/>
  </r>
  <r>
    <s v="0577"/>
    <x v="170"/>
    <n v="12"/>
    <x v="16"/>
    <x v="0"/>
    <x v="0"/>
    <x v="2"/>
    <n v="159"/>
    <n v="6"/>
    <n v="954"/>
  </r>
  <r>
    <s v="0578"/>
    <x v="171"/>
    <n v="14"/>
    <x v="7"/>
    <x v="0"/>
    <x v="0"/>
    <x v="4"/>
    <n v="399"/>
    <n v="9"/>
    <n v="3591"/>
  </r>
  <r>
    <s v="0579"/>
    <x v="172"/>
    <n v="7"/>
    <x v="17"/>
    <x v="2"/>
    <x v="2"/>
    <x v="4"/>
    <n v="399"/>
    <n v="0"/>
    <n v="0"/>
  </r>
  <r>
    <s v="0580"/>
    <x v="172"/>
    <n v="15"/>
    <x v="19"/>
    <x v="6"/>
    <x v="0"/>
    <x v="2"/>
    <n v="159"/>
    <n v="6"/>
    <n v="954"/>
  </r>
  <r>
    <s v="0581"/>
    <x v="172"/>
    <n v="15"/>
    <x v="19"/>
    <x v="0"/>
    <x v="0"/>
    <x v="2"/>
    <n v="159"/>
    <n v="8"/>
    <n v="1272"/>
  </r>
  <r>
    <s v="0582"/>
    <x v="172"/>
    <n v="15"/>
    <x v="19"/>
    <x v="6"/>
    <x v="0"/>
    <x v="4"/>
    <n v="399"/>
    <n v="4"/>
    <n v="1596"/>
  </r>
  <r>
    <s v="0583"/>
    <x v="172"/>
    <n v="10"/>
    <x v="14"/>
    <x v="5"/>
    <x v="2"/>
    <x v="4"/>
    <n v="399"/>
    <n v="3"/>
    <n v="1197"/>
  </r>
  <r>
    <s v="0584"/>
    <x v="172"/>
    <n v="18"/>
    <x v="3"/>
    <x v="4"/>
    <x v="3"/>
    <x v="3"/>
    <n v="69"/>
    <n v="0"/>
    <n v="0"/>
  </r>
  <r>
    <s v="0585"/>
    <x v="172"/>
    <n v="5"/>
    <x v="15"/>
    <x v="1"/>
    <x v="1"/>
    <x v="0"/>
    <n v="199"/>
    <n v="1"/>
    <n v="199"/>
  </r>
  <r>
    <s v="0586"/>
    <x v="172"/>
    <n v="4"/>
    <x v="12"/>
    <x v="1"/>
    <x v="1"/>
    <x v="1"/>
    <n v="289"/>
    <n v="5"/>
    <n v="1445"/>
  </r>
  <r>
    <s v="0587"/>
    <x v="172"/>
    <n v="20"/>
    <x v="8"/>
    <x v="4"/>
    <x v="3"/>
    <x v="3"/>
    <n v="69"/>
    <n v="3"/>
    <n v="207"/>
  </r>
  <r>
    <s v="0588"/>
    <x v="173"/>
    <n v="17"/>
    <x v="6"/>
    <x v="3"/>
    <x v="3"/>
    <x v="3"/>
    <n v="69"/>
    <n v="1"/>
    <n v="69"/>
  </r>
  <r>
    <s v="0589"/>
    <x v="174"/>
    <n v="5"/>
    <x v="15"/>
    <x v="1"/>
    <x v="1"/>
    <x v="4"/>
    <n v="399"/>
    <n v="3"/>
    <n v="1197"/>
  </r>
  <r>
    <s v="0590"/>
    <x v="174"/>
    <n v="18"/>
    <x v="3"/>
    <x v="4"/>
    <x v="3"/>
    <x v="2"/>
    <n v="159"/>
    <n v="5"/>
    <n v="795"/>
  </r>
  <r>
    <s v="0591"/>
    <x v="175"/>
    <n v="4"/>
    <x v="12"/>
    <x v="7"/>
    <x v="1"/>
    <x v="1"/>
    <n v="289"/>
    <n v="3"/>
    <n v="867"/>
  </r>
  <r>
    <s v="0592"/>
    <x v="176"/>
    <n v="6"/>
    <x v="11"/>
    <x v="5"/>
    <x v="2"/>
    <x v="1"/>
    <n v="289"/>
    <n v="9"/>
    <n v="2601"/>
  </r>
  <r>
    <s v="0593"/>
    <x v="176"/>
    <n v="17"/>
    <x v="6"/>
    <x v="3"/>
    <x v="3"/>
    <x v="3"/>
    <n v="69"/>
    <n v="9"/>
    <n v="621"/>
  </r>
  <r>
    <s v="0594"/>
    <x v="176"/>
    <n v="2"/>
    <x v="18"/>
    <x v="7"/>
    <x v="1"/>
    <x v="1"/>
    <n v="289"/>
    <n v="1"/>
    <n v="289"/>
  </r>
  <r>
    <s v="0595"/>
    <x v="176"/>
    <n v="10"/>
    <x v="14"/>
    <x v="5"/>
    <x v="2"/>
    <x v="0"/>
    <n v="199"/>
    <n v="6"/>
    <n v="1194"/>
  </r>
  <r>
    <s v="0596"/>
    <x v="176"/>
    <n v="11"/>
    <x v="0"/>
    <x v="6"/>
    <x v="0"/>
    <x v="4"/>
    <n v="399"/>
    <n v="9"/>
    <n v="3591"/>
  </r>
  <r>
    <s v="0597"/>
    <x v="177"/>
    <n v="4"/>
    <x v="12"/>
    <x v="1"/>
    <x v="1"/>
    <x v="3"/>
    <n v="69"/>
    <n v="8"/>
    <n v="552"/>
  </r>
  <r>
    <s v="0598"/>
    <x v="178"/>
    <n v="10"/>
    <x v="14"/>
    <x v="2"/>
    <x v="2"/>
    <x v="4"/>
    <n v="399"/>
    <n v="9"/>
    <n v="3591"/>
  </r>
  <r>
    <s v="0599"/>
    <x v="178"/>
    <n v="2"/>
    <x v="18"/>
    <x v="1"/>
    <x v="1"/>
    <x v="2"/>
    <n v="159"/>
    <n v="5"/>
    <n v="795"/>
  </r>
  <r>
    <s v="0600"/>
    <x v="178"/>
    <n v="5"/>
    <x v="15"/>
    <x v="1"/>
    <x v="1"/>
    <x v="1"/>
    <n v="289"/>
    <n v="0"/>
    <n v="0"/>
  </r>
  <r>
    <s v="0601"/>
    <x v="178"/>
    <n v="10"/>
    <x v="14"/>
    <x v="5"/>
    <x v="2"/>
    <x v="3"/>
    <n v="69"/>
    <n v="3"/>
    <n v="207"/>
  </r>
  <r>
    <s v="0602"/>
    <x v="178"/>
    <n v="12"/>
    <x v="16"/>
    <x v="6"/>
    <x v="0"/>
    <x v="0"/>
    <n v="199"/>
    <n v="3"/>
    <n v="597"/>
  </r>
  <r>
    <s v="0603"/>
    <x v="178"/>
    <n v="11"/>
    <x v="0"/>
    <x v="0"/>
    <x v="0"/>
    <x v="1"/>
    <n v="289"/>
    <n v="7"/>
    <n v="2023"/>
  </r>
  <r>
    <s v="0604"/>
    <x v="178"/>
    <n v="1"/>
    <x v="1"/>
    <x v="7"/>
    <x v="1"/>
    <x v="1"/>
    <n v="289"/>
    <n v="8"/>
    <n v="2312"/>
  </r>
  <r>
    <s v="0605"/>
    <x v="179"/>
    <n v="15"/>
    <x v="19"/>
    <x v="6"/>
    <x v="0"/>
    <x v="2"/>
    <n v="159"/>
    <n v="5"/>
    <n v="795"/>
  </r>
  <r>
    <s v="0606"/>
    <x v="180"/>
    <n v="12"/>
    <x v="16"/>
    <x v="0"/>
    <x v="0"/>
    <x v="1"/>
    <n v="289"/>
    <n v="3"/>
    <n v="867"/>
  </r>
  <r>
    <s v="0607"/>
    <x v="180"/>
    <n v="20"/>
    <x v="8"/>
    <x v="3"/>
    <x v="3"/>
    <x v="4"/>
    <n v="399"/>
    <n v="7"/>
    <n v="2793"/>
  </r>
  <r>
    <s v="0608"/>
    <x v="180"/>
    <n v="12"/>
    <x v="16"/>
    <x v="0"/>
    <x v="0"/>
    <x v="3"/>
    <n v="69"/>
    <n v="4"/>
    <n v="276"/>
  </r>
  <r>
    <s v="0609"/>
    <x v="180"/>
    <n v="19"/>
    <x v="13"/>
    <x v="3"/>
    <x v="3"/>
    <x v="3"/>
    <n v="69"/>
    <n v="4"/>
    <n v="276"/>
  </r>
  <r>
    <s v="0610"/>
    <x v="181"/>
    <n v="12"/>
    <x v="16"/>
    <x v="6"/>
    <x v="0"/>
    <x v="3"/>
    <n v="69"/>
    <n v="8"/>
    <n v="552"/>
  </r>
  <r>
    <s v="0611"/>
    <x v="181"/>
    <n v="10"/>
    <x v="14"/>
    <x v="5"/>
    <x v="2"/>
    <x v="1"/>
    <n v="289"/>
    <n v="9"/>
    <n v="2601"/>
  </r>
  <r>
    <s v="0612"/>
    <x v="181"/>
    <n v="17"/>
    <x v="6"/>
    <x v="3"/>
    <x v="3"/>
    <x v="1"/>
    <n v="289"/>
    <n v="9"/>
    <n v="2601"/>
  </r>
  <r>
    <s v="0613"/>
    <x v="182"/>
    <n v="15"/>
    <x v="19"/>
    <x v="6"/>
    <x v="0"/>
    <x v="3"/>
    <n v="69"/>
    <n v="2"/>
    <n v="138"/>
  </r>
  <r>
    <s v="0614"/>
    <x v="183"/>
    <n v="20"/>
    <x v="8"/>
    <x v="4"/>
    <x v="3"/>
    <x v="1"/>
    <n v="289"/>
    <n v="0"/>
    <n v="0"/>
  </r>
  <r>
    <s v="0615"/>
    <x v="184"/>
    <n v="10"/>
    <x v="14"/>
    <x v="2"/>
    <x v="2"/>
    <x v="2"/>
    <n v="159"/>
    <n v="2"/>
    <n v="318"/>
  </r>
  <r>
    <s v="0616"/>
    <x v="185"/>
    <n v="11"/>
    <x v="0"/>
    <x v="6"/>
    <x v="0"/>
    <x v="3"/>
    <n v="69"/>
    <n v="7"/>
    <n v="483"/>
  </r>
  <r>
    <s v="0617"/>
    <x v="186"/>
    <n v="19"/>
    <x v="13"/>
    <x v="4"/>
    <x v="3"/>
    <x v="0"/>
    <n v="199"/>
    <n v="8"/>
    <n v="1592"/>
  </r>
  <r>
    <s v="0618"/>
    <x v="186"/>
    <n v="19"/>
    <x v="13"/>
    <x v="4"/>
    <x v="3"/>
    <x v="4"/>
    <n v="399"/>
    <n v="0"/>
    <n v="0"/>
  </r>
  <r>
    <s v="0619"/>
    <x v="187"/>
    <n v="17"/>
    <x v="6"/>
    <x v="4"/>
    <x v="3"/>
    <x v="1"/>
    <n v="289"/>
    <n v="6"/>
    <n v="1734"/>
  </r>
  <r>
    <s v="0620"/>
    <x v="187"/>
    <n v="20"/>
    <x v="8"/>
    <x v="4"/>
    <x v="3"/>
    <x v="2"/>
    <n v="159"/>
    <n v="9"/>
    <n v="1431"/>
  </r>
  <r>
    <s v="0621"/>
    <x v="187"/>
    <n v="10"/>
    <x v="14"/>
    <x v="5"/>
    <x v="2"/>
    <x v="2"/>
    <n v="159"/>
    <n v="7"/>
    <n v="1113"/>
  </r>
  <r>
    <s v="0622"/>
    <x v="187"/>
    <n v="13"/>
    <x v="5"/>
    <x v="6"/>
    <x v="0"/>
    <x v="2"/>
    <n v="159"/>
    <n v="9"/>
    <n v="1431"/>
  </r>
  <r>
    <s v="0623"/>
    <x v="187"/>
    <n v="14"/>
    <x v="7"/>
    <x v="6"/>
    <x v="0"/>
    <x v="0"/>
    <n v="199"/>
    <n v="0"/>
    <n v="0"/>
  </r>
  <r>
    <s v="0624"/>
    <x v="188"/>
    <n v="3"/>
    <x v="9"/>
    <x v="7"/>
    <x v="1"/>
    <x v="0"/>
    <n v="199"/>
    <n v="4"/>
    <n v="796"/>
  </r>
  <r>
    <s v="0625"/>
    <x v="188"/>
    <n v="17"/>
    <x v="6"/>
    <x v="3"/>
    <x v="3"/>
    <x v="4"/>
    <n v="399"/>
    <n v="8"/>
    <n v="3192"/>
  </r>
  <r>
    <s v="0626"/>
    <x v="188"/>
    <n v="1"/>
    <x v="1"/>
    <x v="1"/>
    <x v="1"/>
    <x v="1"/>
    <n v="289"/>
    <n v="0"/>
    <n v="0"/>
  </r>
  <r>
    <s v="0627"/>
    <x v="188"/>
    <n v="18"/>
    <x v="3"/>
    <x v="3"/>
    <x v="3"/>
    <x v="3"/>
    <n v="69"/>
    <n v="4"/>
    <n v="276"/>
  </r>
  <r>
    <s v="0628"/>
    <x v="188"/>
    <n v="14"/>
    <x v="7"/>
    <x v="0"/>
    <x v="0"/>
    <x v="4"/>
    <n v="399"/>
    <n v="5"/>
    <n v="1995"/>
  </r>
  <r>
    <s v="0629"/>
    <x v="188"/>
    <n v="2"/>
    <x v="18"/>
    <x v="7"/>
    <x v="1"/>
    <x v="3"/>
    <n v="69"/>
    <n v="6"/>
    <n v="414"/>
  </r>
  <r>
    <s v="0630"/>
    <x v="189"/>
    <n v="10"/>
    <x v="14"/>
    <x v="2"/>
    <x v="2"/>
    <x v="2"/>
    <n v="159"/>
    <n v="3"/>
    <n v="477"/>
  </r>
  <r>
    <s v="0631"/>
    <x v="190"/>
    <n v="13"/>
    <x v="5"/>
    <x v="0"/>
    <x v="0"/>
    <x v="0"/>
    <n v="199"/>
    <n v="4"/>
    <n v="796"/>
  </r>
  <r>
    <s v="0632"/>
    <x v="190"/>
    <n v="17"/>
    <x v="6"/>
    <x v="3"/>
    <x v="3"/>
    <x v="3"/>
    <n v="69"/>
    <n v="3"/>
    <n v="207"/>
  </r>
  <r>
    <s v="0633"/>
    <x v="191"/>
    <n v="20"/>
    <x v="8"/>
    <x v="3"/>
    <x v="3"/>
    <x v="2"/>
    <n v="159"/>
    <n v="3"/>
    <n v="477"/>
  </r>
  <r>
    <s v="0634"/>
    <x v="191"/>
    <n v="5"/>
    <x v="15"/>
    <x v="1"/>
    <x v="1"/>
    <x v="4"/>
    <n v="399"/>
    <n v="0"/>
    <n v="0"/>
  </r>
  <r>
    <s v="0635"/>
    <x v="191"/>
    <n v="3"/>
    <x v="9"/>
    <x v="1"/>
    <x v="1"/>
    <x v="2"/>
    <n v="159"/>
    <n v="5"/>
    <n v="795"/>
  </r>
  <r>
    <s v="0636"/>
    <x v="192"/>
    <n v="16"/>
    <x v="4"/>
    <x v="3"/>
    <x v="3"/>
    <x v="3"/>
    <n v="69"/>
    <n v="5"/>
    <n v="345"/>
  </r>
  <r>
    <s v="0637"/>
    <x v="193"/>
    <n v="17"/>
    <x v="6"/>
    <x v="3"/>
    <x v="3"/>
    <x v="2"/>
    <n v="159"/>
    <n v="6"/>
    <n v="954"/>
  </r>
  <r>
    <s v="0638"/>
    <x v="193"/>
    <n v="11"/>
    <x v="0"/>
    <x v="0"/>
    <x v="0"/>
    <x v="2"/>
    <n v="159"/>
    <n v="5"/>
    <n v="795"/>
  </r>
  <r>
    <s v="0639"/>
    <x v="193"/>
    <n v="16"/>
    <x v="4"/>
    <x v="3"/>
    <x v="3"/>
    <x v="4"/>
    <n v="399"/>
    <n v="3"/>
    <n v="1197"/>
  </r>
  <r>
    <s v="0640"/>
    <x v="194"/>
    <n v="20"/>
    <x v="8"/>
    <x v="4"/>
    <x v="3"/>
    <x v="1"/>
    <n v="289"/>
    <n v="4"/>
    <n v="1156"/>
  </r>
  <r>
    <s v="0641"/>
    <x v="194"/>
    <n v="10"/>
    <x v="14"/>
    <x v="5"/>
    <x v="2"/>
    <x v="4"/>
    <n v="399"/>
    <n v="7"/>
    <n v="2793"/>
  </r>
  <r>
    <s v="0642"/>
    <x v="195"/>
    <n v="10"/>
    <x v="14"/>
    <x v="5"/>
    <x v="2"/>
    <x v="4"/>
    <n v="399"/>
    <n v="9"/>
    <n v="3591"/>
  </r>
  <r>
    <s v="0643"/>
    <x v="195"/>
    <n v="13"/>
    <x v="5"/>
    <x v="0"/>
    <x v="0"/>
    <x v="4"/>
    <n v="399"/>
    <n v="8"/>
    <n v="3192"/>
  </r>
  <r>
    <s v="0644"/>
    <x v="196"/>
    <n v="6"/>
    <x v="11"/>
    <x v="5"/>
    <x v="2"/>
    <x v="0"/>
    <n v="199"/>
    <n v="6"/>
    <n v="1194"/>
  </r>
  <r>
    <s v="0645"/>
    <x v="196"/>
    <n v="1"/>
    <x v="1"/>
    <x v="1"/>
    <x v="1"/>
    <x v="3"/>
    <n v="69"/>
    <n v="9"/>
    <n v="621"/>
  </r>
  <r>
    <s v="0646"/>
    <x v="196"/>
    <n v="14"/>
    <x v="7"/>
    <x v="0"/>
    <x v="0"/>
    <x v="0"/>
    <n v="199"/>
    <n v="0"/>
    <n v="0"/>
  </r>
  <r>
    <s v="0647"/>
    <x v="196"/>
    <n v="13"/>
    <x v="5"/>
    <x v="0"/>
    <x v="0"/>
    <x v="1"/>
    <n v="289"/>
    <n v="3"/>
    <n v="867"/>
  </r>
  <r>
    <s v="0648"/>
    <x v="196"/>
    <n v="8"/>
    <x v="10"/>
    <x v="2"/>
    <x v="2"/>
    <x v="0"/>
    <n v="199"/>
    <n v="1"/>
    <n v="199"/>
  </r>
  <r>
    <s v="0649"/>
    <x v="197"/>
    <n v="8"/>
    <x v="10"/>
    <x v="5"/>
    <x v="2"/>
    <x v="4"/>
    <n v="399"/>
    <n v="5"/>
    <n v="1995"/>
  </r>
  <r>
    <s v="0650"/>
    <x v="197"/>
    <n v="13"/>
    <x v="5"/>
    <x v="6"/>
    <x v="0"/>
    <x v="1"/>
    <n v="289"/>
    <n v="3"/>
    <n v="867"/>
  </r>
  <r>
    <s v="0651"/>
    <x v="197"/>
    <n v="17"/>
    <x v="6"/>
    <x v="4"/>
    <x v="3"/>
    <x v="2"/>
    <n v="159"/>
    <n v="2"/>
    <n v="318"/>
  </r>
  <r>
    <s v="0652"/>
    <x v="197"/>
    <n v="15"/>
    <x v="19"/>
    <x v="6"/>
    <x v="0"/>
    <x v="2"/>
    <n v="159"/>
    <n v="3"/>
    <n v="477"/>
  </r>
  <r>
    <s v="0653"/>
    <x v="198"/>
    <n v="5"/>
    <x v="15"/>
    <x v="7"/>
    <x v="1"/>
    <x v="2"/>
    <n v="159"/>
    <n v="1"/>
    <n v="159"/>
  </r>
  <r>
    <s v="0654"/>
    <x v="198"/>
    <n v="1"/>
    <x v="1"/>
    <x v="1"/>
    <x v="1"/>
    <x v="3"/>
    <n v="69"/>
    <n v="0"/>
    <n v="0"/>
  </r>
  <r>
    <s v="0655"/>
    <x v="198"/>
    <n v="2"/>
    <x v="18"/>
    <x v="1"/>
    <x v="1"/>
    <x v="1"/>
    <n v="289"/>
    <n v="2"/>
    <n v="578"/>
  </r>
  <r>
    <s v="0656"/>
    <x v="198"/>
    <n v="12"/>
    <x v="16"/>
    <x v="6"/>
    <x v="0"/>
    <x v="2"/>
    <n v="159"/>
    <n v="5"/>
    <n v="795"/>
  </r>
  <r>
    <s v="0657"/>
    <x v="198"/>
    <n v="6"/>
    <x v="11"/>
    <x v="5"/>
    <x v="2"/>
    <x v="3"/>
    <n v="69"/>
    <n v="3"/>
    <n v="207"/>
  </r>
  <r>
    <s v="0658"/>
    <x v="198"/>
    <n v="5"/>
    <x v="15"/>
    <x v="1"/>
    <x v="1"/>
    <x v="2"/>
    <n v="159"/>
    <n v="9"/>
    <n v="1431"/>
  </r>
  <r>
    <s v="0659"/>
    <x v="199"/>
    <n v="15"/>
    <x v="19"/>
    <x v="6"/>
    <x v="0"/>
    <x v="0"/>
    <n v="199"/>
    <n v="1"/>
    <n v="199"/>
  </r>
  <r>
    <s v="0660"/>
    <x v="199"/>
    <n v="1"/>
    <x v="1"/>
    <x v="1"/>
    <x v="1"/>
    <x v="1"/>
    <n v="289"/>
    <n v="4"/>
    <n v="1156"/>
  </r>
  <r>
    <s v="0661"/>
    <x v="200"/>
    <n v="16"/>
    <x v="4"/>
    <x v="3"/>
    <x v="3"/>
    <x v="2"/>
    <n v="159"/>
    <n v="3"/>
    <n v="477"/>
  </r>
  <r>
    <s v="0662"/>
    <x v="200"/>
    <n v="9"/>
    <x v="2"/>
    <x v="5"/>
    <x v="2"/>
    <x v="3"/>
    <n v="69"/>
    <n v="2"/>
    <n v="138"/>
  </r>
  <r>
    <s v="0663"/>
    <x v="200"/>
    <n v="20"/>
    <x v="8"/>
    <x v="3"/>
    <x v="3"/>
    <x v="2"/>
    <n v="159"/>
    <n v="4"/>
    <n v="636"/>
  </r>
  <r>
    <s v="0664"/>
    <x v="201"/>
    <n v="14"/>
    <x v="7"/>
    <x v="6"/>
    <x v="0"/>
    <x v="4"/>
    <n v="399"/>
    <n v="5"/>
    <n v="1995"/>
  </r>
  <r>
    <s v="0665"/>
    <x v="202"/>
    <n v="1"/>
    <x v="1"/>
    <x v="1"/>
    <x v="1"/>
    <x v="4"/>
    <n v="399"/>
    <n v="8"/>
    <n v="3192"/>
  </r>
  <r>
    <s v="0666"/>
    <x v="202"/>
    <n v="13"/>
    <x v="5"/>
    <x v="6"/>
    <x v="0"/>
    <x v="3"/>
    <n v="69"/>
    <n v="0"/>
    <n v="0"/>
  </r>
  <r>
    <s v="0667"/>
    <x v="203"/>
    <n v="14"/>
    <x v="7"/>
    <x v="6"/>
    <x v="0"/>
    <x v="3"/>
    <n v="69"/>
    <n v="8"/>
    <n v="552"/>
  </r>
  <r>
    <s v="0668"/>
    <x v="204"/>
    <n v="10"/>
    <x v="14"/>
    <x v="2"/>
    <x v="2"/>
    <x v="3"/>
    <n v="69"/>
    <n v="2"/>
    <n v="138"/>
  </r>
  <r>
    <s v="0669"/>
    <x v="204"/>
    <n v="9"/>
    <x v="2"/>
    <x v="2"/>
    <x v="2"/>
    <x v="4"/>
    <n v="399"/>
    <n v="6"/>
    <n v="2394"/>
  </r>
  <r>
    <s v="0670"/>
    <x v="204"/>
    <n v="2"/>
    <x v="18"/>
    <x v="1"/>
    <x v="1"/>
    <x v="0"/>
    <n v="199"/>
    <n v="1"/>
    <n v="199"/>
  </r>
  <r>
    <s v="0671"/>
    <x v="204"/>
    <n v="13"/>
    <x v="5"/>
    <x v="0"/>
    <x v="0"/>
    <x v="4"/>
    <n v="399"/>
    <n v="1"/>
    <n v="399"/>
  </r>
  <r>
    <s v="0672"/>
    <x v="205"/>
    <n v="12"/>
    <x v="16"/>
    <x v="0"/>
    <x v="0"/>
    <x v="2"/>
    <n v="159"/>
    <n v="7"/>
    <n v="1113"/>
  </r>
  <r>
    <s v="0673"/>
    <x v="205"/>
    <n v="17"/>
    <x v="6"/>
    <x v="3"/>
    <x v="3"/>
    <x v="2"/>
    <n v="159"/>
    <n v="8"/>
    <n v="1272"/>
  </r>
  <r>
    <s v="0674"/>
    <x v="206"/>
    <n v="18"/>
    <x v="3"/>
    <x v="4"/>
    <x v="3"/>
    <x v="1"/>
    <n v="289"/>
    <n v="8"/>
    <n v="2312"/>
  </r>
  <r>
    <s v="0675"/>
    <x v="206"/>
    <n v="13"/>
    <x v="5"/>
    <x v="0"/>
    <x v="0"/>
    <x v="2"/>
    <n v="159"/>
    <n v="4"/>
    <n v="636"/>
  </r>
  <r>
    <s v="0676"/>
    <x v="206"/>
    <n v="15"/>
    <x v="19"/>
    <x v="0"/>
    <x v="0"/>
    <x v="3"/>
    <n v="69"/>
    <n v="4"/>
    <n v="276"/>
  </r>
  <r>
    <s v="0677"/>
    <x v="206"/>
    <n v="15"/>
    <x v="19"/>
    <x v="0"/>
    <x v="0"/>
    <x v="2"/>
    <n v="159"/>
    <n v="9"/>
    <n v="1431"/>
  </r>
  <r>
    <s v="0678"/>
    <x v="206"/>
    <n v="18"/>
    <x v="3"/>
    <x v="4"/>
    <x v="3"/>
    <x v="3"/>
    <n v="69"/>
    <n v="6"/>
    <n v="414"/>
  </r>
  <r>
    <s v="0679"/>
    <x v="206"/>
    <n v="7"/>
    <x v="17"/>
    <x v="2"/>
    <x v="2"/>
    <x v="2"/>
    <n v="159"/>
    <n v="6"/>
    <n v="954"/>
  </r>
  <r>
    <s v="0680"/>
    <x v="206"/>
    <n v="13"/>
    <x v="5"/>
    <x v="0"/>
    <x v="0"/>
    <x v="3"/>
    <n v="69"/>
    <n v="3"/>
    <n v="207"/>
  </r>
  <r>
    <s v="0681"/>
    <x v="206"/>
    <n v="3"/>
    <x v="9"/>
    <x v="7"/>
    <x v="1"/>
    <x v="3"/>
    <n v="69"/>
    <n v="4"/>
    <n v="276"/>
  </r>
  <r>
    <s v="0682"/>
    <x v="207"/>
    <n v="18"/>
    <x v="3"/>
    <x v="3"/>
    <x v="3"/>
    <x v="1"/>
    <n v="289"/>
    <n v="3"/>
    <n v="867"/>
  </r>
  <r>
    <s v="0683"/>
    <x v="207"/>
    <n v="16"/>
    <x v="4"/>
    <x v="4"/>
    <x v="3"/>
    <x v="1"/>
    <n v="289"/>
    <n v="6"/>
    <n v="1734"/>
  </r>
  <r>
    <s v="0684"/>
    <x v="207"/>
    <n v="18"/>
    <x v="3"/>
    <x v="3"/>
    <x v="3"/>
    <x v="2"/>
    <n v="159"/>
    <n v="3"/>
    <n v="477"/>
  </r>
  <r>
    <s v="0685"/>
    <x v="207"/>
    <n v="11"/>
    <x v="0"/>
    <x v="6"/>
    <x v="0"/>
    <x v="0"/>
    <n v="199"/>
    <n v="4"/>
    <n v="796"/>
  </r>
  <r>
    <s v="0686"/>
    <x v="207"/>
    <n v="1"/>
    <x v="1"/>
    <x v="7"/>
    <x v="1"/>
    <x v="3"/>
    <n v="69"/>
    <n v="1"/>
    <n v="69"/>
  </r>
  <r>
    <s v="0687"/>
    <x v="207"/>
    <n v="15"/>
    <x v="19"/>
    <x v="6"/>
    <x v="0"/>
    <x v="3"/>
    <n v="69"/>
    <n v="0"/>
    <n v="0"/>
  </r>
  <r>
    <s v="0688"/>
    <x v="207"/>
    <n v="19"/>
    <x v="13"/>
    <x v="3"/>
    <x v="3"/>
    <x v="0"/>
    <n v="199"/>
    <n v="5"/>
    <n v="995"/>
  </r>
  <r>
    <s v="0689"/>
    <x v="207"/>
    <n v="19"/>
    <x v="13"/>
    <x v="4"/>
    <x v="3"/>
    <x v="2"/>
    <n v="159"/>
    <n v="8"/>
    <n v="1272"/>
  </r>
  <r>
    <s v="0690"/>
    <x v="207"/>
    <n v="5"/>
    <x v="15"/>
    <x v="1"/>
    <x v="1"/>
    <x v="4"/>
    <n v="399"/>
    <n v="5"/>
    <n v="1995"/>
  </r>
  <r>
    <s v="0691"/>
    <x v="207"/>
    <n v="19"/>
    <x v="13"/>
    <x v="3"/>
    <x v="3"/>
    <x v="1"/>
    <n v="289"/>
    <n v="2"/>
    <n v="578"/>
  </r>
  <r>
    <s v="0692"/>
    <x v="207"/>
    <n v="7"/>
    <x v="17"/>
    <x v="5"/>
    <x v="2"/>
    <x v="1"/>
    <n v="289"/>
    <n v="4"/>
    <n v="1156"/>
  </r>
  <r>
    <s v="0693"/>
    <x v="207"/>
    <n v="11"/>
    <x v="0"/>
    <x v="0"/>
    <x v="0"/>
    <x v="0"/>
    <n v="199"/>
    <n v="5"/>
    <n v="995"/>
  </r>
  <r>
    <s v="0694"/>
    <x v="207"/>
    <n v="8"/>
    <x v="10"/>
    <x v="5"/>
    <x v="2"/>
    <x v="2"/>
    <n v="159"/>
    <n v="8"/>
    <n v="1272"/>
  </r>
  <r>
    <s v="0695"/>
    <x v="208"/>
    <n v="12"/>
    <x v="16"/>
    <x v="6"/>
    <x v="0"/>
    <x v="1"/>
    <n v="289"/>
    <n v="7"/>
    <n v="2023"/>
  </r>
  <r>
    <s v="0696"/>
    <x v="209"/>
    <n v="3"/>
    <x v="9"/>
    <x v="7"/>
    <x v="1"/>
    <x v="0"/>
    <n v="199"/>
    <n v="8"/>
    <n v="1592"/>
  </r>
  <r>
    <s v="0697"/>
    <x v="209"/>
    <n v="5"/>
    <x v="15"/>
    <x v="7"/>
    <x v="1"/>
    <x v="2"/>
    <n v="159"/>
    <n v="1"/>
    <n v="159"/>
  </r>
  <r>
    <s v="0698"/>
    <x v="210"/>
    <n v="8"/>
    <x v="10"/>
    <x v="5"/>
    <x v="2"/>
    <x v="1"/>
    <n v="289"/>
    <n v="9"/>
    <n v="2601"/>
  </r>
  <r>
    <s v="0699"/>
    <x v="211"/>
    <n v="5"/>
    <x v="15"/>
    <x v="7"/>
    <x v="1"/>
    <x v="0"/>
    <n v="199"/>
    <n v="3"/>
    <n v="597"/>
  </r>
  <r>
    <s v="0700"/>
    <x v="212"/>
    <n v="20"/>
    <x v="8"/>
    <x v="4"/>
    <x v="3"/>
    <x v="1"/>
    <n v="289"/>
    <n v="0"/>
    <n v="0"/>
  </r>
  <r>
    <s v="0701"/>
    <x v="213"/>
    <n v="15"/>
    <x v="19"/>
    <x v="0"/>
    <x v="0"/>
    <x v="1"/>
    <n v="289"/>
    <n v="2"/>
    <n v="578"/>
  </r>
  <r>
    <s v="0702"/>
    <x v="214"/>
    <n v="6"/>
    <x v="11"/>
    <x v="5"/>
    <x v="2"/>
    <x v="0"/>
    <n v="199"/>
    <n v="3"/>
    <n v="597"/>
  </r>
  <r>
    <s v="0703"/>
    <x v="214"/>
    <n v="19"/>
    <x v="13"/>
    <x v="4"/>
    <x v="3"/>
    <x v="1"/>
    <n v="289"/>
    <n v="9"/>
    <n v="2601"/>
  </r>
  <r>
    <s v="0704"/>
    <x v="214"/>
    <n v="15"/>
    <x v="19"/>
    <x v="0"/>
    <x v="0"/>
    <x v="1"/>
    <n v="289"/>
    <n v="6"/>
    <n v="1734"/>
  </r>
  <r>
    <s v="0705"/>
    <x v="214"/>
    <n v="14"/>
    <x v="7"/>
    <x v="0"/>
    <x v="0"/>
    <x v="1"/>
    <n v="289"/>
    <n v="0"/>
    <n v="0"/>
  </r>
  <r>
    <s v="0706"/>
    <x v="214"/>
    <n v="7"/>
    <x v="17"/>
    <x v="5"/>
    <x v="2"/>
    <x v="2"/>
    <n v="159"/>
    <n v="2"/>
    <n v="318"/>
  </r>
  <r>
    <s v="0707"/>
    <x v="214"/>
    <n v="10"/>
    <x v="14"/>
    <x v="5"/>
    <x v="2"/>
    <x v="0"/>
    <n v="199"/>
    <n v="1"/>
    <n v="199"/>
  </r>
  <r>
    <s v="0708"/>
    <x v="214"/>
    <n v="1"/>
    <x v="1"/>
    <x v="1"/>
    <x v="1"/>
    <x v="1"/>
    <n v="289"/>
    <n v="4"/>
    <n v="1156"/>
  </r>
  <r>
    <s v="0709"/>
    <x v="214"/>
    <n v="1"/>
    <x v="1"/>
    <x v="1"/>
    <x v="1"/>
    <x v="2"/>
    <n v="159"/>
    <n v="9"/>
    <n v="1431"/>
  </r>
  <r>
    <s v="0710"/>
    <x v="214"/>
    <n v="13"/>
    <x v="5"/>
    <x v="0"/>
    <x v="0"/>
    <x v="1"/>
    <n v="289"/>
    <n v="8"/>
    <n v="2312"/>
  </r>
  <r>
    <s v="0711"/>
    <x v="214"/>
    <n v="19"/>
    <x v="13"/>
    <x v="3"/>
    <x v="3"/>
    <x v="0"/>
    <n v="199"/>
    <n v="1"/>
    <n v="199"/>
  </r>
  <r>
    <s v="0712"/>
    <x v="215"/>
    <n v="12"/>
    <x v="16"/>
    <x v="0"/>
    <x v="0"/>
    <x v="2"/>
    <n v="159"/>
    <n v="0"/>
    <n v="0"/>
  </r>
  <r>
    <s v="0713"/>
    <x v="215"/>
    <n v="19"/>
    <x v="13"/>
    <x v="3"/>
    <x v="3"/>
    <x v="2"/>
    <n v="159"/>
    <n v="8"/>
    <n v="1272"/>
  </r>
  <r>
    <s v="0714"/>
    <x v="216"/>
    <n v="4"/>
    <x v="12"/>
    <x v="1"/>
    <x v="1"/>
    <x v="1"/>
    <n v="289"/>
    <n v="6"/>
    <n v="1734"/>
  </r>
  <r>
    <s v="0715"/>
    <x v="216"/>
    <n v="13"/>
    <x v="5"/>
    <x v="6"/>
    <x v="0"/>
    <x v="2"/>
    <n v="159"/>
    <n v="5"/>
    <n v="795"/>
  </r>
  <r>
    <s v="0716"/>
    <x v="216"/>
    <n v="4"/>
    <x v="12"/>
    <x v="1"/>
    <x v="1"/>
    <x v="3"/>
    <n v="69"/>
    <n v="8"/>
    <n v="552"/>
  </r>
  <r>
    <s v="0717"/>
    <x v="216"/>
    <n v="12"/>
    <x v="16"/>
    <x v="0"/>
    <x v="0"/>
    <x v="0"/>
    <n v="199"/>
    <n v="2"/>
    <n v="398"/>
  </r>
  <r>
    <s v="0718"/>
    <x v="217"/>
    <n v="13"/>
    <x v="5"/>
    <x v="6"/>
    <x v="0"/>
    <x v="2"/>
    <n v="159"/>
    <n v="3"/>
    <n v="477"/>
  </r>
  <r>
    <s v="0719"/>
    <x v="217"/>
    <n v="2"/>
    <x v="18"/>
    <x v="7"/>
    <x v="1"/>
    <x v="2"/>
    <n v="159"/>
    <n v="4"/>
    <n v="636"/>
  </r>
  <r>
    <s v="0720"/>
    <x v="218"/>
    <n v="9"/>
    <x v="2"/>
    <x v="5"/>
    <x v="2"/>
    <x v="1"/>
    <n v="289"/>
    <n v="9"/>
    <n v="2601"/>
  </r>
  <r>
    <s v="0721"/>
    <x v="218"/>
    <n v="7"/>
    <x v="17"/>
    <x v="5"/>
    <x v="2"/>
    <x v="2"/>
    <n v="159"/>
    <n v="5"/>
    <n v="795"/>
  </r>
  <r>
    <s v="0722"/>
    <x v="218"/>
    <n v="11"/>
    <x v="0"/>
    <x v="6"/>
    <x v="0"/>
    <x v="2"/>
    <n v="159"/>
    <n v="4"/>
    <n v="636"/>
  </r>
  <r>
    <s v="0723"/>
    <x v="219"/>
    <n v="8"/>
    <x v="10"/>
    <x v="5"/>
    <x v="2"/>
    <x v="4"/>
    <n v="399"/>
    <n v="2"/>
    <n v="798"/>
  </r>
  <r>
    <s v="0724"/>
    <x v="219"/>
    <n v="7"/>
    <x v="17"/>
    <x v="5"/>
    <x v="2"/>
    <x v="1"/>
    <n v="289"/>
    <n v="5"/>
    <n v="1445"/>
  </r>
  <r>
    <s v="0725"/>
    <x v="219"/>
    <n v="8"/>
    <x v="10"/>
    <x v="2"/>
    <x v="2"/>
    <x v="1"/>
    <n v="289"/>
    <n v="2"/>
    <n v="578"/>
  </r>
  <r>
    <s v="0726"/>
    <x v="219"/>
    <n v="8"/>
    <x v="10"/>
    <x v="5"/>
    <x v="2"/>
    <x v="1"/>
    <n v="289"/>
    <n v="1"/>
    <n v="289"/>
  </r>
  <r>
    <s v="0727"/>
    <x v="219"/>
    <n v="17"/>
    <x v="6"/>
    <x v="4"/>
    <x v="3"/>
    <x v="3"/>
    <n v="69"/>
    <n v="3"/>
    <n v="207"/>
  </r>
  <r>
    <s v="0728"/>
    <x v="220"/>
    <n v="10"/>
    <x v="14"/>
    <x v="2"/>
    <x v="2"/>
    <x v="1"/>
    <n v="289"/>
    <n v="7"/>
    <n v="2023"/>
  </r>
  <r>
    <s v="0729"/>
    <x v="220"/>
    <n v="6"/>
    <x v="11"/>
    <x v="5"/>
    <x v="2"/>
    <x v="0"/>
    <n v="199"/>
    <n v="7"/>
    <n v="1393"/>
  </r>
  <r>
    <s v="0730"/>
    <x v="221"/>
    <n v="18"/>
    <x v="3"/>
    <x v="4"/>
    <x v="3"/>
    <x v="4"/>
    <n v="399"/>
    <n v="4"/>
    <n v="1596"/>
  </r>
  <r>
    <s v="0731"/>
    <x v="221"/>
    <n v="13"/>
    <x v="5"/>
    <x v="0"/>
    <x v="0"/>
    <x v="4"/>
    <n v="399"/>
    <n v="4"/>
    <n v="1596"/>
  </r>
  <r>
    <s v="0732"/>
    <x v="221"/>
    <n v="1"/>
    <x v="1"/>
    <x v="7"/>
    <x v="1"/>
    <x v="1"/>
    <n v="289"/>
    <n v="6"/>
    <n v="1734"/>
  </r>
  <r>
    <s v="0733"/>
    <x v="221"/>
    <n v="17"/>
    <x v="6"/>
    <x v="4"/>
    <x v="3"/>
    <x v="2"/>
    <n v="159"/>
    <n v="4"/>
    <n v="636"/>
  </r>
  <r>
    <s v="0734"/>
    <x v="221"/>
    <n v="3"/>
    <x v="9"/>
    <x v="1"/>
    <x v="1"/>
    <x v="1"/>
    <n v="289"/>
    <n v="2"/>
    <n v="578"/>
  </r>
  <r>
    <s v="0735"/>
    <x v="222"/>
    <n v="3"/>
    <x v="9"/>
    <x v="7"/>
    <x v="1"/>
    <x v="4"/>
    <n v="399"/>
    <n v="0"/>
    <n v="0"/>
  </r>
  <r>
    <s v="0736"/>
    <x v="222"/>
    <n v="14"/>
    <x v="7"/>
    <x v="0"/>
    <x v="0"/>
    <x v="2"/>
    <n v="159"/>
    <n v="6"/>
    <n v="954"/>
  </r>
  <r>
    <s v="0737"/>
    <x v="222"/>
    <n v="12"/>
    <x v="16"/>
    <x v="6"/>
    <x v="0"/>
    <x v="2"/>
    <n v="159"/>
    <n v="5"/>
    <n v="795"/>
  </r>
  <r>
    <s v="0738"/>
    <x v="223"/>
    <n v="8"/>
    <x v="10"/>
    <x v="2"/>
    <x v="2"/>
    <x v="4"/>
    <n v="399"/>
    <n v="7"/>
    <n v="2793"/>
  </r>
  <r>
    <s v="0739"/>
    <x v="224"/>
    <n v="1"/>
    <x v="1"/>
    <x v="7"/>
    <x v="1"/>
    <x v="3"/>
    <n v="69"/>
    <n v="6"/>
    <n v="414"/>
  </r>
  <r>
    <s v="0740"/>
    <x v="224"/>
    <n v="19"/>
    <x v="13"/>
    <x v="4"/>
    <x v="3"/>
    <x v="0"/>
    <n v="199"/>
    <n v="4"/>
    <n v="796"/>
  </r>
  <r>
    <s v="0741"/>
    <x v="225"/>
    <n v="1"/>
    <x v="1"/>
    <x v="7"/>
    <x v="1"/>
    <x v="1"/>
    <n v="289"/>
    <n v="7"/>
    <n v="2023"/>
  </r>
  <r>
    <s v="0742"/>
    <x v="225"/>
    <n v="18"/>
    <x v="3"/>
    <x v="4"/>
    <x v="3"/>
    <x v="1"/>
    <n v="289"/>
    <n v="0"/>
    <n v="0"/>
  </r>
  <r>
    <s v="0743"/>
    <x v="226"/>
    <n v="19"/>
    <x v="13"/>
    <x v="3"/>
    <x v="3"/>
    <x v="3"/>
    <n v="69"/>
    <n v="9"/>
    <n v="621"/>
  </r>
  <r>
    <s v="0744"/>
    <x v="227"/>
    <n v="12"/>
    <x v="16"/>
    <x v="6"/>
    <x v="0"/>
    <x v="3"/>
    <n v="69"/>
    <n v="5"/>
    <n v="345"/>
  </r>
  <r>
    <s v="0745"/>
    <x v="227"/>
    <n v="8"/>
    <x v="10"/>
    <x v="2"/>
    <x v="2"/>
    <x v="4"/>
    <n v="399"/>
    <n v="0"/>
    <n v="0"/>
  </r>
  <r>
    <s v="0746"/>
    <x v="228"/>
    <n v="2"/>
    <x v="18"/>
    <x v="7"/>
    <x v="1"/>
    <x v="2"/>
    <n v="159"/>
    <n v="8"/>
    <n v="1272"/>
  </r>
  <r>
    <s v="0747"/>
    <x v="228"/>
    <n v="6"/>
    <x v="11"/>
    <x v="2"/>
    <x v="2"/>
    <x v="0"/>
    <n v="199"/>
    <n v="3"/>
    <n v="597"/>
  </r>
  <r>
    <s v="0748"/>
    <x v="229"/>
    <n v="8"/>
    <x v="10"/>
    <x v="2"/>
    <x v="2"/>
    <x v="0"/>
    <n v="199"/>
    <n v="7"/>
    <n v="1393"/>
  </r>
  <r>
    <s v="0749"/>
    <x v="229"/>
    <n v="11"/>
    <x v="0"/>
    <x v="6"/>
    <x v="0"/>
    <x v="1"/>
    <n v="289"/>
    <n v="3"/>
    <n v="867"/>
  </r>
  <r>
    <s v="0750"/>
    <x v="229"/>
    <n v="20"/>
    <x v="8"/>
    <x v="4"/>
    <x v="3"/>
    <x v="2"/>
    <n v="159"/>
    <n v="9"/>
    <n v="1431"/>
  </r>
  <r>
    <s v="0751"/>
    <x v="229"/>
    <n v="10"/>
    <x v="14"/>
    <x v="2"/>
    <x v="2"/>
    <x v="1"/>
    <n v="289"/>
    <n v="5"/>
    <n v="1445"/>
  </r>
  <r>
    <s v="0752"/>
    <x v="230"/>
    <n v="8"/>
    <x v="10"/>
    <x v="5"/>
    <x v="2"/>
    <x v="4"/>
    <n v="399"/>
    <n v="1"/>
    <n v="399"/>
  </r>
  <r>
    <s v="0753"/>
    <x v="230"/>
    <n v="5"/>
    <x v="15"/>
    <x v="1"/>
    <x v="1"/>
    <x v="4"/>
    <n v="399"/>
    <n v="6"/>
    <n v="2394"/>
  </r>
  <r>
    <s v="0754"/>
    <x v="231"/>
    <n v="14"/>
    <x v="7"/>
    <x v="6"/>
    <x v="0"/>
    <x v="0"/>
    <n v="199"/>
    <n v="2"/>
    <n v="398"/>
  </r>
  <r>
    <s v="0755"/>
    <x v="231"/>
    <n v="20"/>
    <x v="8"/>
    <x v="3"/>
    <x v="3"/>
    <x v="0"/>
    <n v="199"/>
    <n v="6"/>
    <n v="1194"/>
  </r>
  <r>
    <s v="0756"/>
    <x v="231"/>
    <n v="17"/>
    <x v="6"/>
    <x v="3"/>
    <x v="3"/>
    <x v="4"/>
    <n v="399"/>
    <n v="6"/>
    <n v="2394"/>
  </r>
  <r>
    <s v="0757"/>
    <x v="231"/>
    <n v="13"/>
    <x v="5"/>
    <x v="6"/>
    <x v="0"/>
    <x v="1"/>
    <n v="289"/>
    <n v="0"/>
    <n v="0"/>
  </r>
  <r>
    <s v="0758"/>
    <x v="231"/>
    <n v="10"/>
    <x v="14"/>
    <x v="5"/>
    <x v="2"/>
    <x v="4"/>
    <n v="399"/>
    <n v="4"/>
    <n v="1596"/>
  </r>
  <r>
    <s v="0759"/>
    <x v="231"/>
    <n v="3"/>
    <x v="9"/>
    <x v="7"/>
    <x v="1"/>
    <x v="1"/>
    <n v="289"/>
    <n v="1"/>
    <n v="289"/>
  </r>
  <r>
    <s v="0760"/>
    <x v="232"/>
    <n v="19"/>
    <x v="13"/>
    <x v="4"/>
    <x v="3"/>
    <x v="4"/>
    <n v="399"/>
    <n v="6"/>
    <n v="2394"/>
  </r>
  <r>
    <s v="0761"/>
    <x v="232"/>
    <n v="16"/>
    <x v="4"/>
    <x v="4"/>
    <x v="3"/>
    <x v="2"/>
    <n v="159"/>
    <n v="6"/>
    <n v="954"/>
  </r>
  <r>
    <s v="0762"/>
    <x v="232"/>
    <n v="16"/>
    <x v="4"/>
    <x v="4"/>
    <x v="3"/>
    <x v="1"/>
    <n v="289"/>
    <n v="2"/>
    <n v="578"/>
  </r>
  <r>
    <s v="0763"/>
    <x v="232"/>
    <n v="17"/>
    <x v="6"/>
    <x v="3"/>
    <x v="3"/>
    <x v="3"/>
    <n v="69"/>
    <n v="8"/>
    <n v="552"/>
  </r>
  <r>
    <s v="0764"/>
    <x v="233"/>
    <n v="8"/>
    <x v="10"/>
    <x v="5"/>
    <x v="2"/>
    <x v="4"/>
    <n v="399"/>
    <n v="2"/>
    <n v="798"/>
  </r>
  <r>
    <s v="0765"/>
    <x v="233"/>
    <n v="19"/>
    <x v="13"/>
    <x v="4"/>
    <x v="3"/>
    <x v="2"/>
    <n v="159"/>
    <n v="8"/>
    <n v="1272"/>
  </r>
  <r>
    <s v="0766"/>
    <x v="233"/>
    <n v="14"/>
    <x v="7"/>
    <x v="6"/>
    <x v="0"/>
    <x v="4"/>
    <n v="399"/>
    <n v="9"/>
    <n v="3591"/>
  </r>
  <r>
    <s v="0767"/>
    <x v="234"/>
    <n v="13"/>
    <x v="5"/>
    <x v="0"/>
    <x v="0"/>
    <x v="0"/>
    <n v="199"/>
    <n v="1"/>
    <n v="199"/>
  </r>
  <r>
    <s v="0768"/>
    <x v="235"/>
    <n v="15"/>
    <x v="19"/>
    <x v="6"/>
    <x v="0"/>
    <x v="2"/>
    <n v="159"/>
    <n v="1"/>
    <n v="159"/>
  </r>
  <r>
    <s v="0769"/>
    <x v="236"/>
    <n v="7"/>
    <x v="17"/>
    <x v="2"/>
    <x v="2"/>
    <x v="4"/>
    <n v="399"/>
    <n v="6"/>
    <n v="2394"/>
  </r>
  <r>
    <s v="0770"/>
    <x v="236"/>
    <n v="11"/>
    <x v="0"/>
    <x v="0"/>
    <x v="0"/>
    <x v="4"/>
    <n v="399"/>
    <n v="0"/>
    <n v="0"/>
  </r>
  <r>
    <s v="0771"/>
    <x v="237"/>
    <n v="4"/>
    <x v="12"/>
    <x v="1"/>
    <x v="1"/>
    <x v="1"/>
    <n v="289"/>
    <n v="2"/>
    <n v="578"/>
  </r>
  <r>
    <s v="0772"/>
    <x v="237"/>
    <n v="6"/>
    <x v="11"/>
    <x v="5"/>
    <x v="2"/>
    <x v="1"/>
    <n v="289"/>
    <n v="3"/>
    <n v="867"/>
  </r>
  <r>
    <s v="0773"/>
    <x v="237"/>
    <n v="20"/>
    <x v="8"/>
    <x v="4"/>
    <x v="3"/>
    <x v="3"/>
    <n v="69"/>
    <n v="0"/>
    <n v="0"/>
  </r>
  <r>
    <s v="0774"/>
    <x v="237"/>
    <n v="15"/>
    <x v="19"/>
    <x v="0"/>
    <x v="0"/>
    <x v="3"/>
    <n v="69"/>
    <n v="2"/>
    <n v="138"/>
  </r>
  <r>
    <s v="0775"/>
    <x v="237"/>
    <n v="13"/>
    <x v="5"/>
    <x v="6"/>
    <x v="0"/>
    <x v="4"/>
    <n v="399"/>
    <n v="1"/>
    <n v="399"/>
  </r>
  <r>
    <s v="0776"/>
    <x v="238"/>
    <n v="17"/>
    <x v="6"/>
    <x v="4"/>
    <x v="3"/>
    <x v="4"/>
    <n v="399"/>
    <n v="2"/>
    <n v="798"/>
  </r>
  <r>
    <s v="0777"/>
    <x v="238"/>
    <n v="4"/>
    <x v="12"/>
    <x v="7"/>
    <x v="1"/>
    <x v="4"/>
    <n v="399"/>
    <n v="3"/>
    <n v="1197"/>
  </r>
  <r>
    <s v="0778"/>
    <x v="238"/>
    <n v="2"/>
    <x v="18"/>
    <x v="1"/>
    <x v="1"/>
    <x v="1"/>
    <n v="289"/>
    <n v="5"/>
    <n v="1445"/>
  </r>
  <r>
    <s v="0779"/>
    <x v="238"/>
    <n v="14"/>
    <x v="7"/>
    <x v="6"/>
    <x v="0"/>
    <x v="1"/>
    <n v="289"/>
    <n v="6"/>
    <n v="1734"/>
  </r>
  <r>
    <s v="0780"/>
    <x v="238"/>
    <n v="7"/>
    <x v="17"/>
    <x v="2"/>
    <x v="2"/>
    <x v="4"/>
    <n v="399"/>
    <n v="8"/>
    <n v="3192"/>
  </r>
  <r>
    <s v="0781"/>
    <x v="239"/>
    <n v="11"/>
    <x v="0"/>
    <x v="6"/>
    <x v="0"/>
    <x v="3"/>
    <n v="69"/>
    <n v="6"/>
    <n v="414"/>
  </r>
  <r>
    <s v="0782"/>
    <x v="240"/>
    <n v="1"/>
    <x v="1"/>
    <x v="1"/>
    <x v="1"/>
    <x v="2"/>
    <n v="159"/>
    <n v="9"/>
    <n v="1431"/>
  </r>
  <r>
    <s v="0783"/>
    <x v="240"/>
    <n v="8"/>
    <x v="10"/>
    <x v="2"/>
    <x v="2"/>
    <x v="4"/>
    <n v="399"/>
    <n v="3"/>
    <n v="1197"/>
  </r>
  <r>
    <s v="0784"/>
    <x v="240"/>
    <n v="2"/>
    <x v="18"/>
    <x v="1"/>
    <x v="1"/>
    <x v="0"/>
    <n v="199"/>
    <n v="5"/>
    <n v="995"/>
  </r>
  <r>
    <s v="0785"/>
    <x v="240"/>
    <n v="5"/>
    <x v="15"/>
    <x v="7"/>
    <x v="1"/>
    <x v="4"/>
    <n v="399"/>
    <n v="6"/>
    <n v="2394"/>
  </r>
  <r>
    <s v="0786"/>
    <x v="240"/>
    <n v="4"/>
    <x v="12"/>
    <x v="7"/>
    <x v="1"/>
    <x v="1"/>
    <n v="289"/>
    <n v="6"/>
    <n v="1734"/>
  </r>
  <r>
    <s v="0787"/>
    <x v="241"/>
    <n v="14"/>
    <x v="7"/>
    <x v="0"/>
    <x v="0"/>
    <x v="3"/>
    <n v="69"/>
    <n v="1"/>
    <n v="69"/>
  </r>
  <r>
    <s v="0788"/>
    <x v="241"/>
    <n v="14"/>
    <x v="7"/>
    <x v="6"/>
    <x v="0"/>
    <x v="0"/>
    <n v="199"/>
    <n v="6"/>
    <n v="1194"/>
  </r>
  <r>
    <s v="0789"/>
    <x v="241"/>
    <n v="6"/>
    <x v="11"/>
    <x v="5"/>
    <x v="2"/>
    <x v="2"/>
    <n v="159"/>
    <n v="8"/>
    <n v="1272"/>
  </r>
  <r>
    <s v="0790"/>
    <x v="241"/>
    <n v="13"/>
    <x v="5"/>
    <x v="6"/>
    <x v="0"/>
    <x v="2"/>
    <n v="159"/>
    <n v="8"/>
    <n v="1272"/>
  </r>
  <r>
    <s v="0791"/>
    <x v="242"/>
    <n v="18"/>
    <x v="3"/>
    <x v="3"/>
    <x v="3"/>
    <x v="4"/>
    <n v="399"/>
    <n v="3"/>
    <n v="1197"/>
  </r>
  <r>
    <s v="0792"/>
    <x v="242"/>
    <n v="16"/>
    <x v="4"/>
    <x v="3"/>
    <x v="3"/>
    <x v="2"/>
    <n v="159"/>
    <n v="9"/>
    <n v="1431"/>
  </r>
  <r>
    <s v="0793"/>
    <x v="243"/>
    <n v="10"/>
    <x v="14"/>
    <x v="5"/>
    <x v="2"/>
    <x v="4"/>
    <n v="399"/>
    <n v="3"/>
    <n v="1197"/>
  </r>
  <r>
    <s v="0794"/>
    <x v="243"/>
    <n v="11"/>
    <x v="0"/>
    <x v="0"/>
    <x v="0"/>
    <x v="0"/>
    <n v="199"/>
    <n v="8"/>
    <n v="1592"/>
  </r>
  <r>
    <s v="0795"/>
    <x v="243"/>
    <n v="13"/>
    <x v="5"/>
    <x v="6"/>
    <x v="0"/>
    <x v="0"/>
    <n v="199"/>
    <n v="9"/>
    <n v="1791"/>
  </r>
  <r>
    <s v="0796"/>
    <x v="243"/>
    <n v="18"/>
    <x v="3"/>
    <x v="4"/>
    <x v="3"/>
    <x v="1"/>
    <n v="289"/>
    <n v="4"/>
    <n v="1156"/>
  </r>
  <r>
    <s v="0797"/>
    <x v="244"/>
    <n v="4"/>
    <x v="12"/>
    <x v="7"/>
    <x v="1"/>
    <x v="3"/>
    <n v="69"/>
    <n v="2"/>
    <n v="138"/>
  </r>
  <r>
    <s v="0798"/>
    <x v="244"/>
    <n v="20"/>
    <x v="8"/>
    <x v="4"/>
    <x v="3"/>
    <x v="3"/>
    <n v="69"/>
    <n v="6"/>
    <n v="414"/>
  </r>
  <r>
    <s v="0799"/>
    <x v="245"/>
    <n v="16"/>
    <x v="4"/>
    <x v="4"/>
    <x v="3"/>
    <x v="4"/>
    <n v="399"/>
    <n v="5"/>
    <n v="1995"/>
  </r>
  <r>
    <s v="0800"/>
    <x v="245"/>
    <n v="3"/>
    <x v="9"/>
    <x v="7"/>
    <x v="1"/>
    <x v="2"/>
    <n v="159"/>
    <n v="4"/>
    <n v="636"/>
  </r>
  <r>
    <s v="0801"/>
    <x v="245"/>
    <n v="10"/>
    <x v="14"/>
    <x v="5"/>
    <x v="2"/>
    <x v="1"/>
    <n v="289"/>
    <n v="7"/>
    <n v="2023"/>
  </r>
  <r>
    <s v="0802"/>
    <x v="245"/>
    <n v="6"/>
    <x v="11"/>
    <x v="5"/>
    <x v="2"/>
    <x v="4"/>
    <n v="399"/>
    <n v="8"/>
    <n v="3192"/>
  </r>
  <r>
    <s v="0803"/>
    <x v="245"/>
    <n v="17"/>
    <x v="6"/>
    <x v="4"/>
    <x v="3"/>
    <x v="0"/>
    <n v="199"/>
    <n v="5"/>
    <n v="995"/>
  </r>
  <r>
    <s v="0804"/>
    <x v="246"/>
    <n v="16"/>
    <x v="4"/>
    <x v="3"/>
    <x v="3"/>
    <x v="3"/>
    <n v="69"/>
    <n v="1"/>
    <n v="69"/>
  </r>
  <r>
    <s v="0805"/>
    <x v="247"/>
    <n v="19"/>
    <x v="13"/>
    <x v="4"/>
    <x v="3"/>
    <x v="4"/>
    <n v="399"/>
    <n v="7"/>
    <n v="2793"/>
  </r>
  <r>
    <s v="0806"/>
    <x v="247"/>
    <n v="5"/>
    <x v="15"/>
    <x v="1"/>
    <x v="1"/>
    <x v="4"/>
    <n v="399"/>
    <n v="6"/>
    <n v="2394"/>
  </r>
  <r>
    <s v="0807"/>
    <x v="247"/>
    <n v="11"/>
    <x v="0"/>
    <x v="0"/>
    <x v="0"/>
    <x v="2"/>
    <n v="159"/>
    <n v="5"/>
    <n v="795"/>
  </r>
  <r>
    <s v="0808"/>
    <x v="248"/>
    <n v="13"/>
    <x v="5"/>
    <x v="6"/>
    <x v="0"/>
    <x v="3"/>
    <n v="69"/>
    <n v="5"/>
    <n v="345"/>
  </r>
  <r>
    <s v="0809"/>
    <x v="248"/>
    <n v="19"/>
    <x v="13"/>
    <x v="3"/>
    <x v="3"/>
    <x v="0"/>
    <n v="199"/>
    <n v="9"/>
    <n v="1791"/>
  </r>
  <r>
    <s v="0810"/>
    <x v="248"/>
    <n v="15"/>
    <x v="19"/>
    <x v="0"/>
    <x v="0"/>
    <x v="3"/>
    <n v="69"/>
    <n v="5"/>
    <n v="345"/>
  </r>
  <r>
    <s v="0811"/>
    <x v="248"/>
    <n v="14"/>
    <x v="7"/>
    <x v="0"/>
    <x v="0"/>
    <x v="3"/>
    <n v="69"/>
    <n v="9"/>
    <n v="621"/>
  </r>
  <r>
    <s v="0812"/>
    <x v="249"/>
    <n v="16"/>
    <x v="4"/>
    <x v="4"/>
    <x v="3"/>
    <x v="4"/>
    <n v="399"/>
    <n v="1"/>
    <n v="399"/>
  </r>
  <r>
    <s v="0813"/>
    <x v="250"/>
    <n v="16"/>
    <x v="4"/>
    <x v="4"/>
    <x v="3"/>
    <x v="2"/>
    <n v="159"/>
    <n v="8"/>
    <n v="1272"/>
  </r>
  <r>
    <s v="0814"/>
    <x v="250"/>
    <n v="16"/>
    <x v="4"/>
    <x v="3"/>
    <x v="3"/>
    <x v="2"/>
    <n v="159"/>
    <n v="4"/>
    <n v="636"/>
  </r>
  <r>
    <s v="0815"/>
    <x v="250"/>
    <n v="3"/>
    <x v="9"/>
    <x v="1"/>
    <x v="1"/>
    <x v="2"/>
    <n v="159"/>
    <n v="8"/>
    <n v="1272"/>
  </r>
  <r>
    <s v="0816"/>
    <x v="250"/>
    <n v="15"/>
    <x v="19"/>
    <x v="6"/>
    <x v="0"/>
    <x v="4"/>
    <n v="399"/>
    <n v="4"/>
    <n v="1596"/>
  </r>
  <r>
    <s v="0817"/>
    <x v="250"/>
    <n v="20"/>
    <x v="8"/>
    <x v="3"/>
    <x v="3"/>
    <x v="3"/>
    <n v="69"/>
    <n v="5"/>
    <n v="345"/>
  </r>
  <r>
    <s v="0818"/>
    <x v="251"/>
    <n v="13"/>
    <x v="5"/>
    <x v="0"/>
    <x v="0"/>
    <x v="4"/>
    <n v="399"/>
    <n v="3"/>
    <n v="1197"/>
  </r>
  <r>
    <s v="0819"/>
    <x v="251"/>
    <n v="6"/>
    <x v="11"/>
    <x v="2"/>
    <x v="2"/>
    <x v="1"/>
    <n v="289"/>
    <n v="0"/>
    <n v="0"/>
  </r>
  <r>
    <s v="0820"/>
    <x v="252"/>
    <n v="11"/>
    <x v="0"/>
    <x v="6"/>
    <x v="0"/>
    <x v="2"/>
    <n v="159"/>
    <n v="4"/>
    <n v="636"/>
  </r>
  <r>
    <s v="0821"/>
    <x v="252"/>
    <n v="12"/>
    <x v="16"/>
    <x v="0"/>
    <x v="0"/>
    <x v="2"/>
    <n v="159"/>
    <n v="4"/>
    <n v="636"/>
  </r>
  <r>
    <s v="0822"/>
    <x v="252"/>
    <n v="19"/>
    <x v="13"/>
    <x v="3"/>
    <x v="3"/>
    <x v="4"/>
    <n v="399"/>
    <n v="4"/>
    <n v="1596"/>
  </r>
  <r>
    <s v="0823"/>
    <x v="252"/>
    <n v="11"/>
    <x v="0"/>
    <x v="6"/>
    <x v="0"/>
    <x v="3"/>
    <n v="69"/>
    <n v="8"/>
    <n v="552"/>
  </r>
  <r>
    <s v="0824"/>
    <x v="252"/>
    <n v="8"/>
    <x v="10"/>
    <x v="2"/>
    <x v="2"/>
    <x v="1"/>
    <n v="289"/>
    <n v="0"/>
    <n v="0"/>
  </r>
  <r>
    <s v="0825"/>
    <x v="253"/>
    <n v="20"/>
    <x v="8"/>
    <x v="4"/>
    <x v="3"/>
    <x v="4"/>
    <n v="399"/>
    <n v="9"/>
    <n v="3591"/>
  </r>
  <r>
    <s v="0826"/>
    <x v="253"/>
    <n v="15"/>
    <x v="19"/>
    <x v="6"/>
    <x v="0"/>
    <x v="1"/>
    <n v="289"/>
    <n v="1"/>
    <n v="289"/>
  </r>
  <r>
    <s v="0827"/>
    <x v="253"/>
    <n v="1"/>
    <x v="1"/>
    <x v="1"/>
    <x v="1"/>
    <x v="2"/>
    <n v="159"/>
    <n v="3"/>
    <n v="477"/>
  </r>
  <r>
    <s v="0828"/>
    <x v="254"/>
    <n v="5"/>
    <x v="15"/>
    <x v="1"/>
    <x v="1"/>
    <x v="0"/>
    <n v="199"/>
    <n v="3"/>
    <n v="597"/>
  </r>
  <r>
    <s v="0829"/>
    <x v="254"/>
    <n v="14"/>
    <x v="7"/>
    <x v="0"/>
    <x v="0"/>
    <x v="3"/>
    <n v="69"/>
    <n v="4"/>
    <n v="276"/>
  </r>
  <r>
    <s v="0830"/>
    <x v="255"/>
    <n v="1"/>
    <x v="1"/>
    <x v="1"/>
    <x v="1"/>
    <x v="4"/>
    <n v="399"/>
    <n v="6"/>
    <n v="2394"/>
  </r>
  <r>
    <s v="0831"/>
    <x v="256"/>
    <n v="1"/>
    <x v="1"/>
    <x v="1"/>
    <x v="1"/>
    <x v="0"/>
    <n v="199"/>
    <n v="1"/>
    <n v="199"/>
  </r>
  <r>
    <s v="0832"/>
    <x v="256"/>
    <n v="3"/>
    <x v="9"/>
    <x v="7"/>
    <x v="1"/>
    <x v="1"/>
    <n v="289"/>
    <n v="1"/>
    <n v="289"/>
  </r>
  <r>
    <s v="0833"/>
    <x v="257"/>
    <n v="16"/>
    <x v="4"/>
    <x v="4"/>
    <x v="3"/>
    <x v="4"/>
    <n v="399"/>
    <n v="9"/>
    <n v="3591"/>
  </r>
  <r>
    <s v="0834"/>
    <x v="257"/>
    <n v="6"/>
    <x v="11"/>
    <x v="5"/>
    <x v="2"/>
    <x v="3"/>
    <n v="69"/>
    <n v="6"/>
    <n v="414"/>
  </r>
  <r>
    <s v="0835"/>
    <x v="257"/>
    <n v="19"/>
    <x v="13"/>
    <x v="4"/>
    <x v="3"/>
    <x v="4"/>
    <n v="399"/>
    <n v="2"/>
    <n v="798"/>
  </r>
  <r>
    <s v="0836"/>
    <x v="258"/>
    <n v="5"/>
    <x v="15"/>
    <x v="1"/>
    <x v="1"/>
    <x v="3"/>
    <n v="69"/>
    <n v="6"/>
    <n v="414"/>
  </r>
  <r>
    <s v="0837"/>
    <x v="259"/>
    <n v="3"/>
    <x v="9"/>
    <x v="7"/>
    <x v="1"/>
    <x v="0"/>
    <n v="199"/>
    <n v="6"/>
    <n v="1194"/>
  </r>
  <r>
    <s v="0838"/>
    <x v="260"/>
    <n v="7"/>
    <x v="17"/>
    <x v="5"/>
    <x v="2"/>
    <x v="4"/>
    <n v="399"/>
    <n v="3"/>
    <n v="1197"/>
  </r>
  <r>
    <s v="0839"/>
    <x v="261"/>
    <n v="20"/>
    <x v="8"/>
    <x v="4"/>
    <x v="3"/>
    <x v="1"/>
    <n v="289"/>
    <n v="4"/>
    <n v="1156"/>
  </r>
  <r>
    <s v="0840"/>
    <x v="262"/>
    <n v="6"/>
    <x v="11"/>
    <x v="5"/>
    <x v="2"/>
    <x v="2"/>
    <n v="159"/>
    <n v="8"/>
    <n v="1272"/>
  </r>
  <r>
    <s v="0841"/>
    <x v="262"/>
    <n v="7"/>
    <x v="17"/>
    <x v="2"/>
    <x v="2"/>
    <x v="1"/>
    <n v="289"/>
    <n v="2"/>
    <n v="578"/>
  </r>
  <r>
    <s v="0842"/>
    <x v="262"/>
    <n v="12"/>
    <x v="16"/>
    <x v="6"/>
    <x v="0"/>
    <x v="0"/>
    <n v="199"/>
    <n v="4"/>
    <n v="796"/>
  </r>
  <r>
    <s v="0843"/>
    <x v="262"/>
    <n v="4"/>
    <x v="12"/>
    <x v="1"/>
    <x v="1"/>
    <x v="0"/>
    <n v="199"/>
    <n v="7"/>
    <n v="1393"/>
  </r>
  <r>
    <s v="0844"/>
    <x v="263"/>
    <n v="11"/>
    <x v="0"/>
    <x v="0"/>
    <x v="0"/>
    <x v="1"/>
    <n v="289"/>
    <n v="6"/>
    <n v="1734"/>
  </r>
  <r>
    <s v="0845"/>
    <x v="263"/>
    <n v="8"/>
    <x v="10"/>
    <x v="5"/>
    <x v="2"/>
    <x v="2"/>
    <n v="159"/>
    <n v="7"/>
    <n v="1113"/>
  </r>
  <r>
    <s v="0846"/>
    <x v="264"/>
    <n v="8"/>
    <x v="10"/>
    <x v="5"/>
    <x v="2"/>
    <x v="0"/>
    <n v="199"/>
    <n v="8"/>
    <n v="1592"/>
  </r>
  <r>
    <s v="0847"/>
    <x v="264"/>
    <n v="5"/>
    <x v="15"/>
    <x v="1"/>
    <x v="1"/>
    <x v="2"/>
    <n v="159"/>
    <n v="0"/>
    <n v="0"/>
  </r>
  <r>
    <s v="0848"/>
    <x v="264"/>
    <n v="15"/>
    <x v="19"/>
    <x v="0"/>
    <x v="0"/>
    <x v="1"/>
    <n v="289"/>
    <n v="3"/>
    <n v="867"/>
  </r>
  <r>
    <s v="0849"/>
    <x v="264"/>
    <n v="4"/>
    <x v="12"/>
    <x v="1"/>
    <x v="1"/>
    <x v="0"/>
    <n v="199"/>
    <n v="8"/>
    <n v="1592"/>
  </r>
  <r>
    <s v="0850"/>
    <x v="264"/>
    <n v="10"/>
    <x v="14"/>
    <x v="5"/>
    <x v="2"/>
    <x v="1"/>
    <n v="289"/>
    <n v="0"/>
    <n v="0"/>
  </r>
  <r>
    <s v="0851"/>
    <x v="264"/>
    <n v="17"/>
    <x v="6"/>
    <x v="3"/>
    <x v="3"/>
    <x v="1"/>
    <n v="289"/>
    <n v="0"/>
    <n v="0"/>
  </r>
  <r>
    <s v="0852"/>
    <x v="264"/>
    <n v="6"/>
    <x v="11"/>
    <x v="5"/>
    <x v="2"/>
    <x v="4"/>
    <n v="399"/>
    <n v="9"/>
    <n v="3591"/>
  </r>
  <r>
    <s v="0853"/>
    <x v="264"/>
    <n v="14"/>
    <x v="7"/>
    <x v="6"/>
    <x v="0"/>
    <x v="4"/>
    <n v="399"/>
    <n v="4"/>
    <n v="1596"/>
  </r>
  <r>
    <s v="0854"/>
    <x v="264"/>
    <n v="7"/>
    <x v="17"/>
    <x v="2"/>
    <x v="2"/>
    <x v="0"/>
    <n v="199"/>
    <n v="5"/>
    <n v="995"/>
  </r>
  <r>
    <s v="0855"/>
    <x v="264"/>
    <n v="9"/>
    <x v="2"/>
    <x v="2"/>
    <x v="2"/>
    <x v="1"/>
    <n v="289"/>
    <n v="7"/>
    <n v="2023"/>
  </r>
  <r>
    <s v="0856"/>
    <x v="264"/>
    <n v="19"/>
    <x v="13"/>
    <x v="4"/>
    <x v="3"/>
    <x v="2"/>
    <n v="159"/>
    <n v="3"/>
    <n v="477"/>
  </r>
  <r>
    <s v="0857"/>
    <x v="265"/>
    <n v="19"/>
    <x v="13"/>
    <x v="3"/>
    <x v="3"/>
    <x v="1"/>
    <n v="289"/>
    <n v="8"/>
    <n v="2312"/>
  </r>
  <r>
    <s v="0858"/>
    <x v="266"/>
    <n v="17"/>
    <x v="6"/>
    <x v="3"/>
    <x v="3"/>
    <x v="3"/>
    <n v="69"/>
    <n v="5"/>
    <n v="345"/>
  </r>
  <r>
    <s v="0859"/>
    <x v="266"/>
    <n v="19"/>
    <x v="13"/>
    <x v="4"/>
    <x v="3"/>
    <x v="1"/>
    <n v="289"/>
    <n v="4"/>
    <n v="1156"/>
  </r>
  <r>
    <s v="0860"/>
    <x v="266"/>
    <n v="6"/>
    <x v="11"/>
    <x v="5"/>
    <x v="2"/>
    <x v="0"/>
    <n v="199"/>
    <n v="8"/>
    <n v="1592"/>
  </r>
  <r>
    <s v="0861"/>
    <x v="266"/>
    <n v="14"/>
    <x v="7"/>
    <x v="0"/>
    <x v="0"/>
    <x v="4"/>
    <n v="399"/>
    <n v="2"/>
    <n v="798"/>
  </r>
  <r>
    <s v="0862"/>
    <x v="267"/>
    <n v="17"/>
    <x v="6"/>
    <x v="3"/>
    <x v="3"/>
    <x v="3"/>
    <n v="69"/>
    <n v="8"/>
    <n v="552"/>
  </r>
  <r>
    <s v="0863"/>
    <x v="267"/>
    <n v="16"/>
    <x v="4"/>
    <x v="3"/>
    <x v="3"/>
    <x v="0"/>
    <n v="199"/>
    <n v="0"/>
    <n v="0"/>
  </r>
  <r>
    <s v="0864"/>
    <x v="267"/>
    <n v="3"/>
    <x v="9"/>
    <x v="7"/>
    <x v="1"/>
    <x v="1"/>
    <n v="289"/>
    <n v="4"/>
    <n v="1156"/>
  </r>
  <r>
    <s v="0865"/>
    <x v="268"/>
    <n v="16"/>
    <x v="4"/>
    <x v="3"/>
    <x v="3"/>
    <x v="3"/>
    <n v="69"/>
    <n v="6"/>
    <n v="414"/>
  </r>
  <r>
    <s v="0866"/>
    <x v="268"/>
    <n v="19"/>
    <x v="13"/>
    <x v="4"/>
    <x v="3"/>
    <x v="3"/>
    <n v="69"/>
    <n v="2"/>
    <n v="138"/>
  </r>
  <r>
    <s v="0867"/>
    <x v="269"/>
    <n v="7"/>
    <x v="17"/>
    <x v="5"/>
    <x v="2"/>
    <x v="0"/>
    <n v="199"/>
    <n v="6"/>
    <n v="1194"/>
  </r>
  <r>
    <s v="0868"/>
    <x v="269"/>
    <n v="9"/>
    <x v="2"/>
    <x v="5"/>
    <x v="2"/>
    <x v="3"/>
    <n v="69"/>
    <n v="7"/>
    <n v="483"/>
  </r>
  <r>
    <s v="0869"/>
    <x v="270"/>
    <n v="14"/>
    <x v="7"/>
    <x v="6"/>
    <x v="0"/>
    <x v="4"/>
    <n v="399"/>
    <n v="3"/>
    <n v="1197"/>
  </r>
  <r>
    <s v="0870"/>
    <x v="270"/>
    <n v="3"/>
    <x v="9"/>
    <x v="7"/>
    <x v="1"/>
    <x v="2"/>
    <n v="159"/>
    <n v="5"/>
    <n v="795"/>
  </r>
  <r>
    <s v="0871"/>
    <x v="270"/>
    <n v="9"/>
    <x v="2"/>
    <x v="5"/>
    <x v="2"/>
    <x v="3"/>
    <n v="69"/>
    <n v="6"/>
    <n v="414"/>
  </r>
  <r>
    <s v="0872"/>
    <x v="270"/>
    <n v="1"/>
    <x v="1"/>
    <x v="1"/>
    <x v="1"/>
    <x v="2"/>
    <n v="159"/>
    <n v="5"/>
    <n v="795"/>
  </r>
  <r>
    <s v="0873"/>
    <x v="271"/>
    <n v="20"/>
    <x v="8"/>
    <x v="3"/>
    <x v="3"/>
    <x v="0"/>
    <n v="199"/>
    <n v="3"/>
    <n v="597"/>
  </r>
  <r>
    <s v="0874"/>
    <x v="271"/>
    <n v="3"/>
    <x v="9"/>
    <x v="7"/>
    <x v="1"/>
    <x v="1"/>
    <n v="289"/>
    <n v="8"/>
    <n v="2312"/>
  </r>
  <r>
    <s v="0875"/>
    <x v="271"/>
    <n v="4"/>
    <x v="12"/>
    <x v="7"/>
    <x v="1"/>
    <x v="3"/>
    <n v="69"/>
    <n v="6"/>
    <n v="414"/>
  </r>
  <r>
    <s v="0876"/>
    <x v="271"/>
    <n v="7"/>
    <x v="17"/>
    <x v="5"/>
    <x v="2"/>
    <x v="1"/>
    <n v="289"/>
    <n v="0"/>
    <n v="0"/>
  </r>
  <r>
    <s v="0877"/>
    <x v="272"/>
    <n v="11"/>
    <x v="0"/>
    <x v="0"/>
    <x v="0"/>
    <x v="1"/>
    <n v="289"/>
    <n v="1"/>
    <n v="289"/>
  </r>
  <r>
    <s v="0878"/>
    <x v="272"/>
    <n v="15"/>
    <x v="19"/>
    <x v="6"/>
    <x v="0"/>
    <x v="2"/>
    <n v="159"/>
    <n v="0"/>
    <n v="0"/>
  </r>
  <r>
    <s v="0879"/>
    <x v="272"/>
    <n v="20"/>
    <x v="8"/>
    <x v="4"/>
    <x v="3"/>
    <x v="0"/>
    <n v="199"/>
    <n v="1"/>
    <n v="199"/>
  </r>
  <r>
    <s v="0880"/>
    <x v="272"/>
    <n v="6"/>
    <x v="11"/>
    <x v="2"/>
    <x v="2"/>
    <x v="0"/>
    <n v="199"/>
    <n v="7"/>
    <n v="1393"/>
  </r>
  <r>
    <s v="0881"/>
    <x v="273"/>
    <n v="9"/>
    <x v="2"/>
    <x v="2"/>
    <x v="2"/>
    <x v="4"/>
    <n v="399"/>
    <n v="7"/>
    <n v="2793"/>
  </r>
  <r>
    <s v="0882"/>
    <x v="273"/>
    <n v="7"/>
    <x v="17"/>
    <x v="5"/>
    <x v="2"/>
    <x v="2"/>
    <n v="159"/>
    <n v="2"/>
    <n v="318"/>
  </r>
  <r>
    <s v="0883"/>
    <x v="274"/>
    <n v="3"/>
    <x v="9"/>
    <x v="7"/>
    <x v="1"/>
    <x v="0"/>
    <n v="199"/>
    <n v="5"/>
    <n v="995"/>
  </r>
  <r>
    <s v="0884"/>
    <x v="274"/>
    <n v="14"/>
    <x v="7"/>
    <x v="6"/>
    <x v="0"/>
    <x v="1"/>
    <n v="289"/>
    <n v="9"/>
    <n v="2601"/>
  </r>
  <r>
    <s v="0885"/>
    <x v="274"/>
    <n v="15"/>
    <x v="19"/>
    <x v="6"/>
    <x v="0"/>
    <x v="2"/>
    <n v="159"/>
    <n v="8"/>
    <n v="1272"/>
  </r>
  <r>
    <s v="0886"/>
    <x v="275"/>
    <n v="20"/>
    <x v="8"/>
    <x v="3"/>
    <x v="3"/>
    <x v="2"/>
    <n v="159"/>
    <n v="1"/>
    <n v="159"/>
  </r>
  <r>
    <s v="0887"/>
    <x v="276"/>
    <n v="20"/>
    <x v="8"/>
    <x v="4"/>
    <x v="3"/>
    <x v="1"/>
    <n v="289"/>
    <n v="1"/>
    <n v="289"/>
  </r>
  <r>
    <s v="0888"/>
    <x v="276"/>
    <n v="15"/>
    <x v="19"/>
    <x v="0"/>
    <x v="0"/>
    <x v="0"/>
    <n v="199"/>
    <n v="3"/>
    <n v="597"/>
  </r>
  <r>
    <s v="0889"/>
    <x v="277"/>
    <n v="20"/>
    <x v="8"/>
    <x v="3"/>
    <x v="3"/>
    <x v="0"/>
    <n v="199"/>
    <n v="3"/>
    <n v="597"/>
  </r>
  <r>
    <s v="0890"/>
    <x v="277"/>
    <n v="9"/>
    <x v="2"/>
    <x v="5"/>
    <x v="2"/>
    <x v="1"/>
    <n v="289"/>
    <n v="9"/>
    <n v="2601"/>
  </r>
  <r>
    <s v="0891"/>
    <x v="277"/>
    <n v="4"/>
    <x v="12"/>
    <x v="1"/>
    <x v="1"/>
    <x v="0"/>
    <n v="199"/>
    <n v="9"/>
    <n v="1791"/>
  </r>
  <r>
    <s v="0892"/>
    <x v="277"/>
    <n v="16"/>
    <x v="4"/>
    <x v="4"/>
    <x v="3"/>
    <x v="2"/>
    <n v="159"/>
    <n v="7"/>
    <n v="1113"/>
  </r>
  <r>
    <s v="0893"/>
    <x v="277"/>
    <n v="5"/>
    <x v="15"/>
    <x v="7"/>
    <x v="1"/>
    <x v="3"/>
    <n v="69"/>
    <n v="3"/>
    <n v="207"/>
  </r>
  <r>
    <s v="0894"/>
    <x v="278"/>
    <n v="11"/>
    <x v="0"/>
    <x v="6"/>
    <x v="0"/>
    <x v="2"/>
    <n v="159"/>
    <n v="6"/>
    <n v="954"/>
  </r>
  <r>
    <s v="0895"/>
    <x v="278"/>
    <n v="9"/>
    <x v="2"/>
    <x v="2"/>
    <x v="2"/>
    <x v="0"/>
    <n v="199"/>
    <n v="2"/>
    <n v="398"/>
  </r>
  <r>
    <s v="0896"/>
    <x v="278"/>
    <n v="6"/>
    <x v="11"/>
    <x v="5"/>
    <x v="2"/>
    <x v="0"/>
    <n v="199"/>
    <n v="8"/>
    <n v="1592"/>
  </r>
  <r>
    <s v="0897"/>
    <x v="278"/>
    <n v="4"/>
    <x v="12"/>
    <x v="1"/>
    <x v="1"/>
    <x v="4"/>
    <n v="399"/>
    <n v="0"/>
    <n v="0"/>
  </r>
  <r>
    <s v="0898"/>
    <x v="278"/>
    <n v="17"/>
    <x v="6"/>
    <x v="4"/>
    <x v="3"/>
    <x v="0"/>
    <n v="199"/>
    <n v="2"/>
    <n v="398"/>
  </r>
  <r>
    <s v="0899"/>
    <x v="279"/>
    <n v="1"/>
    <x v="1"/>
    <x v="7"/>
    <x v="1"/>
    <x v="0"/>
    <n v="199"/>
    <n v="4"/>
    <n v="796"/>
  </r>
  <r>
    <s v="0900"/>
    <x v="279"/>
    <n v="4"/>
    <x v="12"/>
    <x v="1"/>
    <x v="1"/>
    <x v="2"/>
    <n v="159"/>
    <n v="5"/>
    <n v="795"/>
  </r>
  <r>
    <s v="0901"/>
    <x v="280"/>
    <n v="15"/>
    <x v="19"/>
    <x v="0"/>
    <x v="0"/>
    <x v="4"/>
    <n v="399"/>
    <n v="7"/>
    <n v="2793"/>
  </r>
  <r>
    <s v="0902"/>
    <x v="281"/>
    <n v="13"/>
    <x v="5"/>
    <x v="0"/>
    <x v="0"/>
    <x v="4"/>
    <n v="399"/>
    <n v="4"/>
    <n v="1596"/>
  </r>
  <r>
    <s v="0903"/>
    <x v="282"/>
    <n v="6"/>
    <x v="11"/>
    <x v="2"/>
    <x v="2"/>
    <x v="1"/>
    <n v="289"/>
    <n v="3"/>
    <n v="867"/>
  </r>
  <r>
    <s v="0904"/>
    <x v="282"/>
    <n v="5"/>
    <x v="15"/>
    <x v="1"/>
    <x v="1"/>
    <x v="1"/>
    <n v="289"/>
    <n v="1"/>
    <n v="289"/>
  </r>
  <r>
    <s v="0905"/>
    <x v="283"/>
    <n v="13"/>
    <x v="5"/>
    <x v="0"/>
    <x v="0"/>
    <x v="1"/>
    <n v="289"/>
    <n v="7"/>
    <n v="2023"/>
  </r>
  <r>
    <s v="0906"/>
    <x v="283"/>
    <n v="19"/>
    <x v="13"/>
    <x v="3"/>
    <x v="3"/>
    <x v="0"/>
    <n v="199"/>
    <n v="5"/>
    <n v="995"/>
  </r>
  <r>
    <s v="0907"/>
    <x v="284"/>
    <n v="10"/>
    <x v="14"/>
    <x v="2"/>
    <x v="2"/>
    <x v="0"/>
    <n v="199"/>
    <n v="1"/>
    <n v="199"/>
  </r>
  <r>
    <s v="0908"/>
    <x v="284"/>
    <n v="20"/>
    <x v="8"/>
    <x v="3"/>
    <x v="3"/>
    <x v="1"/>
    <n v="289"/>
    <n v="3"/>
    <n v="867"/>
  </r>
  <r>
    <s v="0909"/>
    <x v="285"/>
    <n v="7"/>
    <x v="17"/>
    <x v="5"/>
    <x v="2"/>
    <x v="2"/>
    <n v="159"/>
    <n v="8"/>
    <n v="1272"/>
  </r>
  <r>
    <s v="0910"/>
    <x v="285"/>
    <n v="19"/>
    <x v="13"/>
    <x v="3"/>
    <x v="3"/>
    <x v="0"/>
    <n v="199"/>
    <n v="3"/>
    <n v="597"/>
  </r>
  <r>
    <s v="0911"/>
    <x v="285"/>
    <n v="18"/>
    <x v="3"/>
    <x v="3"/>
    <x v="3"/>
    <x v="3"/>
    <n v="69"/>
    <n v="9"/>
    <n v="621"/>
  </r>
  <r>
    <s v="0912"/>
    <x v="285"/>
    <n v="13"/>
    <x v="5"/>
    <x v="0"/>
    <x v="0"/>
    <x v="1"/>
    <n v="289"/>
    <n v="8"/>
    <n v="2312"/>
  </r>
  <r>
    <s v="0913"/>
    <x v="285"/>
    <n v="9"/>
    <x v="2"/>
    <x v="5"/>
    <x v="2"/>
    <x v="0"/>
    <n v="199"/>
    <n v="5"/>
    <n v="995"/>
  </r>
  <r>
    <s v="0914"/>
    <x v="285"/>
    <n v="14"/>
    <x v="7"/>
    <x v="0"/>
    <x v="0"/>
    <x v="2"/>
    <n v="159"/>
    <n v="7"/>
    <n v="1113"/>
  </r>
  <r>
    <s v="0915"/>
    <x v="286"/>
    <n v="3"/>
    <x v="9"/>
    <x v="1"/>
    <x v="1"/>
    <x v="3"/>
    <n v="69"/>
    <n v="2"/>
    <n v="138"/>
  </r>
  <r>
    <s v="0916"/>
    <x v="286"/>
    <n v="10"/>
    <x v="14"/>
    <x v="5"/>
    <x v="2"/>
    <x v="1"/>
    <n v="289"/>
    <n v="5"/>
    <n v="1445"/>
  </r>
  <r>
    <s v="0917"/>
    <x v="287"/>
    <n v="18"/>
    <x v="3"/>
    <x v="4"/>
    <x v="3"/>
    <x v="3"/>
    <n v="69"/>
    <n v="2"/>
    <n v="138"/>
  </r>
  <r>
    <s v="0918"/>
    <x v="287"/>
    <n v="18"/>
    <x v="3"/>
    <x v="4"/>
    <x v="3"/>
    <x v="2"/>
    <n v="159"/>
    <n v="5"/>
    <n v="795"/>
  </r>
  <r>
    <s v="0919"/>
    <x v="287"/>
    <n v="14"/>
    <x v="7"/>
    <x v="6"/>
    <x v="0"/>
    <x v="4"/>
    <n v="399"/>
    <n v="9"/>
    <n v="3591"/>
  </r>
  <r>
    <s v="0920"/>
    <x v="287"/>
    <n v="2"/>
    <x v="18"/>
    <x v="7"/>
    <x v="1"/>
    <x v="0"/>
    <n v="199"/>
    <n v="3"/>
    <n v="597"/>
  </r>
  <r>
    <s v="0921"/>
    <x v="288"/>
    <n v="17"/>
    <x v="6"/>
    <x v="3"/>
    <x v="3"/>
    <x v="4"/>
    <n v="399"/>
    <n v="6"/>
    <n v="2394"/>
  </r>
  <r>
    <s v="0922"/>
    <x v="288"/>
    <n v="1"/>
    <x v="1"/>
    <x v="1"/>
    <x v="1"/>
    <x v="1"/>
    <n v="289"/>
    <n v="7"/>
    <n v="2023"/>
  </r>
  <r>
    <s v="0923"/>
    <x v="288"/>
    <n v="15"/>
    <x v="19"/>
    <x v="6"/>
    <x v="0"/>
    <x v="2"/>
    <n v="159"/>
    <n v="3"/>
    <n v="477"/>
  </r>
  <r>
    <s v="0924"/>
    <x v="288"/>
    <n v="11"/>
    <x v="0"/>
    <x v="0"/>
    <x v="0"/>
    <x v="1"/>
    <n v="289"/>
    <n v="9"/>
    <n v="2601"/>
  </r>
  <r>
    <s v="0925"/>
    <x v="288"/>
    <n v="12"/>
    <x v="16"/>
    <x v="0"/>
    <x v="0"/>
    <x v="0"/>
    <n v="199"/>
    <n v="7"/>
    <n v="1393"/>
  </r>
  <r>
    <s v="0926"/>
    <x v="289"/>
    <n v="1"/>
    <x v="1"/>
    <x v="7"/>
    <x v="1"/>
    <x v="0"/>
    <n v="199"/>
    <n v="0"/>
    <n v="0"/>
  </r>
  <r>
    <s v="0927"/>
    <x v="289"/>
    <n v="8"/>
    <x v="10"/>
    <x v="5"/>
    <x v="2"/>
    <x v="0"/>
    <n v="199"/>
    <n v="8"/>
    <n v="1592"/>
  </r>
  <r>
    <s v="0928"/>
    <x v="289"/>
    <n v="20"/>
    <x v="8"/>
    <x v="4"/>
    <x v="3"/>
    <x v="2"/>
    <n v="159"/>
    <n v="8"/>
    <n v="1272"/>
  </r>
  <r>
    <s v="0929"/>
    <x v="289"/>
    <n v="14"/>
    <x v="7"/>
    <x v="6"/>
    <x v="0"/>
    <x v="2"/>
    <n v="159"/>
    <n v="5"/>
    <n v="795"/>
  </r>
  <r>
    <s v="0930"/>
    <x v="289"/>
    <n v="10"/>
    <x v="14"/>
    <x v="5"/>
    <x v="2"/>
    <x v="0"/>
    <n v="199"/>
    <n v="3"/>
    <n v="597"/>
  </r>
  <r>
    <s v="0931"/>
    <x v="290"/>
    <n v="17"/>
    <x v="6"/>
    <x v="4"/>
    <x v="3"/>
    <x v="4"/>
    <n v="399"/>
    <n v="0"/>
    <n v="0"/>
  </r>
  <r>
    <s v="0932"/>
    <x v="291"/>
    <n v="5"/>
    <x v="15"/>
    <x v="7"/>
    <x v="1"/>
    <x v="0"/>
    <n v="199"/>
    <n v="6"/>
    <n v="1194"/>
  </r>
  <r>
    <s v="0933"/>
    <x v="291"/>
    <n v="10"/>
    <x v="14"/>
    <x v="5"/>
    <x v="2"/>
    <x v="2"/>
    <n v="159"/>
    <n v="6"/>
    <n v="954"/>
  </r>
  <r>
    <s v="0934"/>
    <x v="292"/>
    <n v="17"/>
    <x v="6"/>
    <x v="4"/>
    <x v="3"/>
    <x v="2"/>
    <n v="159"/>
    <n v="1"/>
    <n v="159"/>
  </r>
  <r>
    <s v="0935"/>
    <x v="292"/>
    <n v="18"/>
    <x v="3"/>
    <x v="3"/>
    <x v="3"/>
    <x v="1"/>
    <n v="289"/>
    <n v="5"/>
    <n v="1445"/>
  </r>
  <r>
    <s v="0936"/>
    <x v="292"/>
    <n v="2"/>
    <x v="18"/>
    <x v="1"/>
    <x v="1"/>
    <x v="3"/>
    <n v="69"/>
    <n v="8"/>
    <n v="552"/>
  </r>
  <r>
    <s v="0937"/>
    <x v="293"/>
    <n v="17"/>
    <x v="6"/>
    <x v="3"/>
    <x v="3"/>
    <x v="3"/>
    <n v="69"/>
    <n v="5"/>
    <n v="345"/>
  </r>
  <r>
    <s v="0938"/>
    <x v="294"/>
    <n v="10"/>
    <x v="14"/>
    <x v="2"/>
    <x v="2"/>
    <x v="4"/>
    <n v="399"/>
    <n v="0"/>
    <n v="0"/>
  </r>
  <r>
    <s v="0939"/>
    <x v="294"/>
    <n v="1"/>
    <x v="1"/>
    <x v="7"/>
    <x v="1"/>
    <x v="1"/>
    <n v="289"/>
    <n v="7"/>
    <n v="2023"/>
  </r>
  <r>
    <s v="0940"/>
    <x v="294"/>
    <n v="5"/>
    <x v="15"/>
    <x v="1"/>
    <x v="1"/>
    <x v="0"/>
    <n v="199"/>
    <n v="5"/>
    <n v="995"/>
  </r>
  <r>
    <s v="0941"/>
    <x v="294"/>
    <n v="20"/>
    <x v="8"/>
    <x v="3"/>
    <x v="3"/>
    <x v="2"/>
    <n v="159"/>
    <n v="5"/>
    <n v="795"/>
  </r>
  <r>
    <s v="0942"/>
    <x v="294"/>
    <n v="1"/>
    <x v="1"/>
    <x v="1"/>
    <x v="1"/>
    <x v="4"/>
    <n v="399"/>
    <n v="8"/>
    <n v="3192"/>
  </r>
  <r>
    <s v="0943"/>
    <x v="294"/>
    <n v="6"/>
    <x v="11"/>
    <x v="2"/>
    <x v="2"/>
    <x v="2"/>
    <n v="159"/>
    <n v="6"/>
    <n v="954"/>
  </r>
  <r>
    <s v="0944"/>
    <x v="295"/>
    <n v="4"/>
    <x v="12"/>
    <x v="7"/>
    <x v="1"/>
    <x v="4"/>
    <n v="399"/>
    <n v="1"/>
    <n v="399"/>
  </r>
  <r>
    <s v="0945"/>
    <x v="296"/>
    <n v="17"/>
    <x v="6"/>
    <x v="4"/>
    <x v="3"/>
    <x v="0"/>
    <n v="199"/>
    <n v="5"/>
    <n v="995"/>
  </r>
  <r>
    <s v="0946"/>
    <x v="297"/>
    <n v="1"/>
    <x v="1"/>
    <x v="1"/>
    <x v="1"/>
    <x v="0"/>
    <n v="199"/>
    <n v="1"/>
    <n v="199"/>
  </r>
  <r>
    <s v="0947"/>
    <x v="297"/>
    <n v="15"/>
    <x v="19"/>
    <x v="0"/>
    <x v="0"/>
    <x v="3"/>
    <n v="69"/>
    <n v="4"/>
    <n v="276"/>
  </r>
  <r>
    <s v="0948"/>
    <x v="297"/>
    <n v="9"/>
    <x v="2"/>
    <x v="5"/>
    <x v="2"/>
    <x v="0"/>
    <n v="199"/>
    <n v="5"/>
    <n v="995"/>
  </r>
  <r>
    <s v="0949"/>
    <x v="298"/>
    <n v="6"/>
    <x v="11"/>
    <x v="5"/>
    <x v="2"/>
    <x v="4"/>
    <n v="399"/>
    <n v="5"/>
    <n v="1995"/>
  </r>
  <r>
    <s v="0950"/>
    <x v="298"/>
    <n v="20"/>
    <x v="8"/>
    <x v="3"/>
    <x v="3"/>
    <x v="3"/>
    <n v="69"/>
    <n v="8"/>
    <n v="552"/>
  </r>
  <r>
    <s v="0951"/>
    <x v="299"/>
    <n v="17"/>
    <x v="6"/>
    <x v="4"/>
    <x v="3"/>
    <x v="0"/>
    <n v="199"/>
    <n v="1"/>
    <n v="199"/>
  </r>
  <r>
    <s v="0952"/>
    <x v="299"/>
    <n v="6"/>
    <x v="11"/>
    <x v="5"/>
    <x v="2"/>
    <x v="4"/>
    <n v="399"/>
    <n v="7"/>
    <n v="2793"/>
  </r>
  <r>
    <s v="0953"/>
    <x v="299"/>
    <n v="3"/>
    <x v="9"/>
    <x v="7"/>
    <x v="1"/>
    <x v="0"/>
    <n v="199"/>
    <n v="1"/>
    <n v="199"/>
  </r>
  <r>
    <s v="0954"/>
    <x v="299"/>
    <n v="4"/>
    <x v="12"/>
    <x v="1"/>
    <x v="1"/>
    <x v="0"/>
    <n v="199"/>
    <n v="8"/>
    <n v="1592"/>
  </r>
  <r>
    <s v="0955"/>
    <x v="300"/>
    <n v="10"/>
    <x v="14"/>
    <x v="2"/>
    <x v="2"/>
    <x v="0"/>
    <n v="199"/>
    <n v="0"/>
    <n v="0"/>
  </r>
  <r>
    <s v="0956"/>
    <x v="301"/>
    <n v="6"/>
    <x v="11"/>
    <x v="2"/>
    <x v="2"/>
    <x v="2"/>
    <n v="159"/>
    <n v="4"/>
    <n v="636"/>
  </r>
  <r>
    <s v="0957"/>
    <x v="301"/>
    <n v="17"/>
    <x v="6"/>
    <x v="4"/>
    <x v="3"/>
    <x v="1"/>
    <n v="289"/>
    <n v="9"/>
    <n v="2601"/>
  </r>
  <r>
    <s v="0958"/>
    <x v="301"/>
    <n v="9"/>
    <x v="2"/>
    <x v="2"/>
    <x v="2"/>
    <x v="4"/>
    <n v="399"/>
    <n v="2"/>
    <n v="798"/>
  </r>
  <r>
    <s v="0959"/>
    <x v="301"/>
    <n v="2"/>
    <x v="18"/>
    <x v="1"/>
    <x v="1"/>
    <x v="3"/>
    <n v="69"/>
    <n v="6"/>
    <n v="414"/>
  </r>
  <r>
    <s v="0960"/>
    <x v="301"/>
    <n v="9"/>
    <x v="2"/>
    <x v="2"/>
    <x v="2"/>
    <x v="3"/>
    <n v="69"/>
    <n v="6"/>
    <n v="414"/>
  </r>
  <r>
    <s v="0961"/>
    <x v="301"/>
    <n v="18"/>
    <x v="3"/>
    <x v="4"/>
    <x v="3"/>
    <x v="3"/>
    <n v="69"/>
    <n v="3"/>
    <n v="207"/>
  </r>
  <r>
    <s v="0962"/>
    <x v="301"/>
    <n v="9"/>
    <x v="2"/>
    <x v="2"/>
    <x v="2"/>
    <x v="3"/>
    <n v="69"/>
    <n v="2"/>
    <n v="138"/>
  </r>
  <r>
    <s v="0963"/>
    <x v="301"/>
    <n v="14"/>
    <x v="7"/>
    <x v="0"/>
    <x v="0"/>
    <x v="2"/>
    <n v="159"/>
    <n v="1"/>
    <n v="159"/>
  </r>
  <r>
    <s v="0964"/>
    <x v="301"/>
    <n v="7"/>
    <x v="17"/>
    <x v="2"/>
    <x v="2"/>
    <x v="4"/>
    <n v="399"/>
    <n v="2"/>
    <n v="798"/>
  </r>
  <r>
    <s v="0965"/>
    <x v="301"/>
    <n v="2"/>
    <x v="18"/>
    <x v="7"/>
    <x v="1"/>
    <x v="0"/>
    <n v="199"/>
    <n v="7"/>
    <n v="1393"/>
  </r>
  <r>
    <s v="0966"/>
    <x v="301"/>
    <n v="18"/>
    <x v="3"/>
    <x v="4"/>
    <x v="3"/>
    <x v="2"/>
    <n v="159"/>
    <n v="7"/>
    <n v="1113"/>
  </r>
  <r>
    <s v="0967"/>
    <x v="302"/>
    <n v="14"/>
    <x v="7"/>
    <x v="6"/>
    <x v="0"/>
    <x v="4"/>
    <n v="399"/>
    <n v="1"/>
    <n v="399"/>
  </r>
  <r>
    <s v="0968"/>
    <x v="302"/>
    <n v="19"/>
    <x v="13"/>
    <x v="3"/>
    <x v="3"/>
    <x v="3"/>
    <n v="69"/>
    <n v="3"/>
    <n v="207"/>
  </r>
  <r>
    <s v="0969"/>
    <x v="302"/>
    <n v="7"/>
    <x v="17"/>
    <x v="5"/>
    <x v="2"/>
    <x v="2"/>
    <n v="159"/>
    <n v="1"/>
    <n v="159"/>
  </r>
  <r>
    <s v="0970"/>
    <x v="303"/>
    <n v="7"/>
    <x v="17"/>
    <x v="5"/>
    <x v="2"/>
    <x v="4"/>
    <n v="399"/>
    <n v="0"/>
    <n v="0"/>
  </r>
  <r>
    <s v="0971"/>
    <x v="304"/>
    <n v="14"/>
    <x v="7"/>
    <x v="6"/>
    <x v="0"/>
    <x v="0"/>
    <n v="199"/>
    <n v="0"/>
    <n v="0"/>
  </r>
  <r>
    <s v="0972"/>
    <x v="305"/>
    <n v="19"/>
    <x v="13"/>
    <x v="3"/>
    <x v="3"/>
    <x v="2"/>
    <n v="159"/>
    <n v="4"/>
    <n v="636"/>
  </r>
  <r>
    <s v="0973"/>
    <x v="306"/>
    <n v="13"/>
    <x v="5"/>
    <x v="0"/>
    <x v="0"/>
    <x v="4"/>
    <n v="399"/>
    <n v="0"/>
    <n v="0"/>
  </r>
  <r>
    <s v="0974"/>
    <x v="307"/>
    <n v="1"/>
    <x v="1"/>
    <x v="1"/>
    <x v="1"/>
    <x v="3"/>
    <n v="69"/>
    <n v="7"/>
    <n v="483"/>
  </r>
  <r>
    <s v="0975"/>
    <x v="307"/>
    <n v="13"/>
    <x v="5"/>
    <x v="6"/>
    <x v="0"/>
    <x v="2"/>
    <n v="159"/>
    <n v="2"/>
    <n v="318"/>
  </r>
  <r>
    <s v="0976"/>
    <x v="307"/>
    <n v="2"/>
    <x v="18"/>
    <x v="7"/>
    <x v="1"/>
    <x v="3"/>
    <n v="69"/>
    <n v="1"/>
    <n v="69"/>
  </r>
  <r>
    <s v="0977"/>
    <x v="308"/>
    <n v="5"/>
    <x v="15"/>
    <x v="7"/>
    <x v="1"/>
    <x v="0"/>
    <n v="199"/>
    <n v="9"/>
    <n v="1791"/>
  </r>
  <r>
    <s v="0978"/>
    <x v="309"/>
    <n v="20"/>
    <x v="8"/>
    <x v="3"/>
    <x v="3"/>
    <x v="2"/>
    <n v="159"/>
    <n v="0"/>
    <n v="0"/>
  </r>
  <r>
    <s v="0979"/>
    <x v="310"/>
    <n v="16"/>
    <x v="4"/>
    <x v="3"/>
    <x v="3"/>
    <x v="3"/>
    <n v="69"/>
    <n v="9"/>
    <n v="621"/>
  </r>
  <r>
    <s v="0980"/>
    <x v="310"/>
    <n v="9"/>
    <x v="2"/>
    <x v="5"/>
    <x v="2"/>
    <x v="1"/>
    <n v="289"/>
    <n v="9"/>
    <n v="2601"/>
  </r>
  <r>
    <s v="0981"/>
    <x v="310"/>
    <n v="2"/>
    <x v="18"/>
    <x v="1"/>
    <x v="1"/>
    <x v="4"/>
    <n v="399"/>
    <n v="4"/>
    <n v="1596"/>
  </r>
  <r>
    <s v="0982"/>
    <x v="311"/>
    <n v="8"/>
    <x v="10"/>
    <x v="5"/>
    <x v="2"/>
    <x v="0"/>
    <n v="199"/>
    <n v="1"/>
    <n v="199"/>
  </r>
  <r>
    <s v="0983"/>
    <x v="311"/>
    <n v="18"/>
    <x v="3"/>
    <x v="4"/>
    <x v="3"/>
    <x v="4"/>
    <n v="399"/>
    <n v="9"/>
    <n v="3591"/>
  </r>
  <r>
    <s v="0984"/>
    <x v="311"/>
    <n v="12"/>
    <x v="16"/>
    <x v="0"/>
    <x v="0"/>
    <x v="3"/>
    <n v="69"/>
    <n v="0"/>
    <n v="0"/>
  </r>
  <r>
    <s v="0985"/>
    <x v="311"/>
    <n v="10"/>
    <x v="14"/>
    <x v="2"/>
    <x v="2"/>
    <x v="2"/>
    <n v="159"/>
    <n v="9"/>
    <n v="1431"/>
  </r>
  <r>
    <s v="0986"/>
    <x v="311"/>
    <n v="9"/>
    <x v="2"/>
    <x v="5"/>
    <x v="2"/>
    <x v="2"/>
    <n v="159"/>
    <n v="7"/>
    <n v="1113"/>
  </r>
  <r>
    <s v="0987"/>
    <x v="312"/>
    <n v="8"/>
    <x v="10"/>
    <x v="2"/>
    <x v="2"/>
    <x v="0"/>
    <n v="199"/>
    <n v="7"/>
    <n v="1393"/>
  </r>
  <r>
    <s v="0988"/>
    <x v="312"/>
    <n v="17"/>
    <x v="6"/>
    <x v="3"/>
    <x v="3"/>
    <x v="0"/>
    <n v="199"/>
    <n v="2"/>
    <n v="398"/>
  </r>
  <r>
    <s v="0989"/>
    <x v="312"/>
    <n v="4"/>
    <x v="12"/>
    <x v="1"/>
    <x v="1"/>
    <x v="2"/>
    <n v="159"/>
    <n v="9"/>
    <n v="1431"/>
  </r>
  <r>
    <s v="0990"/>
    <x v="312"/>
    <n v="16"/>
    <x v="4"/>
    <x v="4"/>
    <x v="3"/>
    <x v="1"/>
    <n v="289"/>
    <n v="4"/>
    <n v="1156"/>
  </r>
  <r>
    <s v="0991"/>
    <x v="312"/>
    <n v="18"/>
    <x v="3"/>
    <x v="3"/>
    <x v="3"/>
    <x v="4"/>
    <n v="399"/>
    <n v="9"/>
    <n v="3591"/>
  </r>
  <r>
    <s v="0992"/>
    <x v="313"/>
    <n v="19"/>
    <x v="13"/>
    <x v="4"/>
    <x v="3"/>
    <x v="0"/>
    <n v="199"/>
    <n v="8"/>
    <n v="1592"/>
  </r>
  <r>
    <s v="0993"/>
    <x v="313"/>
    <n v="10"/>
    <x v="14"/>
    <x v="5"/>
    <x v="2"/>
    <x v="4"/>
    <n v="399"/>
    <n v="6"/>
    <n v="2394"/>
  </r>
  <r>
    <s v="0994"/>
    <x v="313"/>
    <n v="5"/>
    <x v="15"/>
    <x v="1"/>
    <x v="1"/>
    <x v="2"/>
    <n v="159"/>
    <n v="4"/>
    <n v="636"/>
  </r>
  <r>
    <s v="0995"/>
    <x v="314"/>
    <n v="10"/>
    <x v="14"/>
    <x v="2"/>
    <x v="2"/>
    <x v="3"/>
    <n v="69"/>
    <n v="1"/>
    <n v="69"/>
  </r>
  <r>
    <s v="0996"/>
    <x v="314"/>
    <n v="7"/>
    <x v="17"/>
    <x v="2"/>
    <x v="2"/>
    <x v="0"/>
    <n v="199"/>
    <n v="0"/>
    <n v="0"/>
  </r>
  <r>
    <s v="0997"/>
    <x v="314"/>
    <n v="13"/>
    <x v="5"/>
    <x v="6"/>
    <x v="0"/>
    <x v="0"/>
    <n v="199"/>
    <n v="9"/>
    <n v="1791"/>
  </r>
  <r>
    <s v="0998"/>
    <x v="315"/>
    <n v="14"/>
    <x v="7"/>
    <x v="6"/>
    <x v="0"/>
    <x v="0"/>
    <n v="199"/>
    <n v="5"/>
    <n v="995"/>
  </r>
  <r>
    <s v="0999"/>
    <x v="316"/>
    <n v="2"/>
    <x v="18"/>
    <x v="1"/>
    <x v="1"/>
    <x v="0"/>
    <n v="199"/>
    <n v="3"/>
    <n v="597"/>
  </r>
  <r>
    <s v="1000"/>
    <x v="317"/>
    <n v="1"/>
    <x v="1"/>
    <x v="7"/>
    <x v="1"/>
    <x v="0"/>
    <n v="199"/>
    <n v="7"/>
    <n v="1393"/>
  </r>
  <r>
    <s v="1001"/>
    <x v="318"/>
    <n v="15"/>
    <x v="19"/>
    <x v="0"/>
    <x v="0"/>
    <x v="1"/>
    <n v="289"/>
    <n v="7"/>
    <n v="2023"/>
  </r>
  <r>
    <s v="1002"/>
    <x v="318"/>
    <n v="2"/>
    <x v="18"/>
    <x v="7"/>
    <x v="1"/>
    <x v="0"/>
    <n v="199"/>
    <n v="2"/>
    <n v="398"/>
  </r>
  <r>
    <s v="1003"/>
    <x v="318"/>
    <n v="10"/>
    <x v="14"/>
    <x v="5"/>
    <x v="2"/>
    <x v="2"/>
    <n v="159"/>
    <n v="4"/>
    <n v="636"/>
  </r>
  <r>
    <s v="1004"/>
    <x v="318"/>
    <n v="17"/>
    <x v="6"/>
    <x v="3"/>
    <x v="3"/>
    <x v="0"/>
    <n v="199"/>
    <n v="9"/>
    <n v="1791"/>
  </r>
  <r>
    <s v="1005"/>
    <x v="318"/>
    <n v="10"/>
    <x v="14"/>
    <x v="2"/>
    <x v="2"/>
    <x v="0"/>
    <n v="199"/>
    <n v="1"/>
    <n v="199"/>
  </r>
  <r>
    <s v="1006"/>
    <x v="318"/>
    <n v="19"/>
    <x v="13"/>
    <x v="3"/>
    <x v="3"/>
    <x v="2"/>
    <n v="159"/>
    <n v="2"/>
    <n v="318"/>
  </r>
  <r>
    <s v="1007"/>
    <x v="318"/>
    <n v="6"/>
    <x v="11"/>
    <x v="2"/>
    <x v="2"/>
    <x v="0"/>
    <n v="199"/>
    <n v="7"/>
    <n v="1393"/>
  </r>
  <r>
    <s v="1008"/>
    <x v="319"/>
    <n v="15"/>
    <x v="19"/>
    <x v="0"/>
    <x v="0"/>
    <x v="1"/>
    <n v="289"/>
    <n v="1"/>
    <n v="289"/>
  </r>
  <r>
    <s v="1009"/>
    <x v="319"/>
    <n v="8"/>
    <x v="10"/>
    <x v="2"/>
    <x v="2"/>
    <x v="4"/>
    <n v="399"/>
    <n v="0"/>
    <n v="0"/>
  </r>
  <r>
    <s v="1010"/>
    <x v="320"/>
    <n v="1"/>
    <x v="1"/>
    <x v="1"/>
    <x v="1"/>
    <x v="0"/>
    <n v="199"/>
    <n v="2"/>
    <n v="398"/>
  </r>
  <r>
    <s v="1011"/>
    <x v="320"/>
    <n v="7"/>
    <x v="17"/>
    <x v="5"/>
    <x v="2"/>
    <x v="1"/>
    <n v="289"/>
    <n v="0"/>
    <n v="0"/>
  </r>
  <r>
    <s v="1012"/>
    <x v="320"/>
    <n v="3"/>
    <x v="9"/>
    <x v="7"/>
    <x v="1"/>
    <x v="1"/>
    <n v="289"/>
    <n v="4"/>
    <n v="1156"/>
  </r>
  <r>
    <s v="1013"/>
    <x v="320"/>
    <n v="9"/>
    <x v="2"/>
    <x v="5"/>
    <x v="2"/>
    <x v="3"/>
    <n v="69"/>
    <n v="8"/>
    <n v="552"/>
  </r>
  <r>
    <s v="1014"/>
    <x v="321"/>
    <n v="2"/>
    <x v="18"/>
    <x v="7"/>
    <x v="1"/>
    <x v="0"/>
    <n v="199"/>
    <n v="6"/>
    <n v="1194"/>
  </r>
  <r>
    <s v="1015"/>
    <x v="322"/>
    <n v="5"/>
    <x v="15"/>
    <x v="1"/>
    <x v="1"/>
    <x v="4"/>
    <n v="399"/>
    <n v="2"/>
    <n v="798"/>
  </r>
  <r>
    <s v="1016"/>
    <x v="322"/>
    <n v="6"/>
    <x v="11"/>
    <x v="2"/>
    <x v="2"/>
    <x v="1"/>
    <n v="289"/>
    <n v="5"/>
    <n v="1445"/>
  </r>
  <r>
    <s v="1017"/>
    <x v="322"/>
    <n v="12"/>
    <x v="16"/>
    <x v="0"/>
    <x v="0"/>
    <x v="0"/>
    <n v="199"/>
    <n v="4"/>
    <n v="796"/>
  </r>
  <r>
    <s v="1018"/>
    <x v="322"/>
    <n v="5"/>
    <x v="15"/>
    <x v="7"/>
    <x v="1"/>
    <x v="4"/>
    <n v="399"/>
    <n v="1"/>
    <n v="399"/>
  </r>
  <r>
    <s v="1019"/>
    <x v="323"/>
    <n v="5"/>
    <x v="15"/>
    <x v="7"/>
    <x v="1"/>
    <x v="4"/>
    <n v="399"/>
    <n v="8"/>
    <n v="3192"/>
  </r>
  <r>
    <s v="1020"/>
    <x v="324"/>
    <n v="20"/>
    <x v="8"/>
    <x v="4"/>
    <x v="3"/>
    <x v="3"/>
    <n v="69"/>
    <n v="9"/>
    <n v="621"/>
  </r>
  <r>
    <s v="1021"/>
    <x v="324"/>
    <n v="16"/>
    <x v="4"/>
    <x v="3"/>
    <x v="3"/>
    <x v="4"/>
    <n v="399"/>
    <n v="3"/>
    <n v="1197"/>
  </r>
  <r>
    <s v="1022"/>
    <x v="325"/>
    <n v="1"/>
    <x v="1"/>
    <x v="7"/>
    <x v="1"/>
    <x v="2"/>
    <n v="159"/>
    <n v="6"/>
    <n v="954"/>
  </r>
  <r>
    <s v="1023"/>
    <x v="325"/>
    <n v="5"/>
    <x v="15"/>
    <x v="7"/>
    <x v="1"/>
    <x v="4"/>
    <n v="399"/>
    <n v="6"/>
    <n v="2394"/>
  </r>
  <r>
    <s v="1024"/>
    <x v="325"/>
    <n v="15"/>
    <x v="19"/>
    <x v="6"/>
    <x v="0"/>
    <x v="3"/>
    <n v="69"/>
    <n v="7"/>
    <n v="483"/>
  </r>
  <r>
    <s v="1025"/>
    <x v="325"/>
    <n v="2"/>
    <x v="18"/>
    <x v="7"/>
    <x v="1"/>
    <x v="0"/>
    <n v="199"/>
    <n v="9"/>
    <n v="1791"/>
  </r>
  <r>
    <s v="1026"/>
    <x v="325"/>
    <n v="8"/>
    <x v="10"/>
    <x v="2"/>
    <x v="2"/>
    <x v="2"/>
    <n v="159"/>
    <n v="6"/>
    <n v="954"/>
  </r>
  <r>
    <s v="1027"/>
    <x v="325"/>
    <n v="3"/>
    <x v="9"/>
    <x v="7"/>
    <x v="1"/>
    <x v="3"/>
    <n v="69"/>
    <n v="5"/>
    <n v="345"/>
  </r>
  <r>
    <s v="1028"/>
    <x v="325"/>
    <n v="20"/>
    <x v="8"/>
    <x v="3"/>
    <x v="3"/>
    <x v="2"/>
    <n v="159"/>
    <n v="0"/>
    <n v="0"/>
  </r>
  <r>
    <s v="1029"/>
    <x v="325"/>
    <n v="8"/>
    <x v="10"/>
    <x v="2"/>
    <x v="2"/>
    <x v="4"/>
    <n v="399"/>
    <n v="9"/>
    <n v="3591"/>
  </r>
  <r>
    <s v="1030"/>
    <x v="325"/>
    <n v="7"/>
    <x v="17"/>
    <x v="2"/>
    <x v="2"/>
    <x v="4"/>
    <n v="399"/>
    <n v="5"/>
    <n v="1995"/>
  </r>
  <r>
    <s v="1031"/>
    <x v="325"/>
    <n v="10"/>
    <x v="14"/>
    <x v="5"/>
    <x v="2"/>
    <x v="4"/>
    <n v="399"/>
    <n v="0"/>
    <n v="0"/>
  </r>
  <r>
    <s v="1032"/>
    <x v="325"/>
    <n v="13"/>
    <x v="5"/>
    <x v="0"/>
    <x v="0"/>
    <x v="0"/>
    <n v="199"/>
    <n v="7"/>
    <n v="1393"/>
  </r>
  <r>
    <s v="1033"/>
    <x v="326"/>
    <n v="15"/>
    <x v="19"/>
    <x v="0"/>
    <x v="0"/>
    <x v="3"/>
    <n v="69"/>
    <n v="7"/>
    <n v="483"/>
  </r>
  <r>
    <s v="1034"/>
    <x v="326"/>
    <n v="3"/>
    <x v="9"/>
    <x v="1"/>
    <x v="1"/>
    <x v="4"/>
    <n v="399"/>
    <n v="2"/>
    <n v="798"/>
  </r>
  <r>
    <s v="1035"/>
    <x v="326"/>
    <n v="4"/>
    <x v="12"/>
    <x v="1"/>
    <x v="1"/>
    <x v="4"/>
    <n v="399"/>
    <n v="6"/>
    <n v="2394"/>
  </r>
  <r>
    <s v="1036"/>
    <x v="326"/>
    <n v="13"/>
    <x v="5"/>
    <x v="0"/>
    <x v="0"/>
    <x v="4"/>
    <n v="399"/>
    <n v="9"/>
    <n v="3591"/>
  </r>
  <r>
    <s v="1037"/>
    <x v="326"/>
    <n v="12"/>
    <x v="16"/>
    <x v="0"/>
    <x v="0"/>
    <x v="1"/>
    <n v="289"/>
    <n v="6"/>
    <n v="1734"/>
  </r>
  <r>
    <s v="1038"/>
    <x v="326"/>
    <n v="17"/>
    <x v="6"/>
    <x v="4"/>
    <x v="3"/>
    <x v="0"/>
    <n v="199"/>
    <n v="3"/>
    <n v="597"/>
  </r>
  <r>
    <s v="1039"/>
    <x v="327"/>
    <n v="13"/>
    <x v="5"/>
    <x v="6"/>
    <x v="0"/>
    <x v="1"/>
    <n v="289"/>
    <n v="1"/>
    <n v="289"/>
  </r>
  <r>
    <s v="1040"/>
    <x v="327"/>
    <n v="7"/>
    <x v="17"/>
    <x v="5"/>
    <x v="2"/>
    <x v="0"/>
    <n v="199"/>
    <n v="5"/>
    <n v="995"/>
  </r>
  <r>
    <s v="1041"/>
    <x v="327"/>
    <n v="18"/>
    <x v="3"/>
    <x v="4"/>
    <x v="3"/>
    <x v="2"/>
    <n v="159"/>
    <n v="2"/>
    <n v="318"/>
  </r>
  <r>
    <s v="1042"/>
    <x v="327"/>
    <n v="14"/>
    <x v="7"/>
    <x v="6"/>
    <x v="0"/>
    <x v="1"/>
    <n v="289"/>
    <n v="2"/>
    <n v="578"/>
  </r>
  <r>
    <s v="1043"/>
    <x v="327"/>
    <n v="3"/>
    <x v="9"/>
    <x v="7"/>
    <x v="1"/>
    <x v="3"/>
    <n v="69"/>
    <n v="4"/>
    <n v="276"/>
  </r>
  <r>
    <s v="1044"/>
    <x v="327"/>
    <n v="9"/>
    <x v="2"/>
    <x v="5"/>
    <x v="2"/>
    <x v="4"/>
    <n v="399"/>
    <n v="1"/>
    <n v="399"/>
  </r>
  <r>
    <s v="1045"/>
    <x v="327"/>
    <n v="11"/>
    <x v="0"/>
    <x v="6"/>
    <x v="0"/>
    <x v="4"/>
    <n v="399"/>
    <n v="3"/>
    <n v="1197"/>
  </r>
  <r>
    <s v="1046"/>
    <x v="328"/>
    <n v="4"/>
    <x v="12"/>
    <x v="7"/>
    <x v="1"/>
    <x v="4"/>
    <n v="399"/>
    <n v="5"/>
    <n v="1995"/>
  </r>
  <r>
    <s v="1047"/>
    <x v="329"/>
    <n v="6"/>
    <x v="11"/>
    <x v="5"/>
    <x v="2"/>
    <x v="1"/>
    <n v="289"/>
    <n v="1"/>
    <n v="289"/>
  </r>
  <r>
    <s v="1048"/>
    <x v="329"/>
    <n v="13"/>
    <x v="5"/>
    <x v="6"/>
    <x v="0"/>
    <x v="1"/>
    <n v="289"/>
    <n v="7"/>
    <n v="2023"/>
  </r>
  <r>
    <s v="1049"/>
    <x v="330"/>
    <n v="2"/>
    <x v="18"/>
    <x v="1"/>
    <x v="1"/>
    <x v="4"/>
    <n v="399"/>
    <n v="8"/>
    <n v="3192"/>
  </r>
  <r>
    <s v="1050"/>
    <x v="330"/>
    <n v="4"/>
    <x v="12"/>
    <x v="7"/>
    <x v="1"/>
    <x v="4"/>
    <n v="399"/>
    <n v="6"/>
    <n v="2394"/>
  </r>
  <r>
    <s v="1051"/>
    <x v="330"/>
    <n v="1"/>
    <x v="1"/>
    <x v="7"/>
    <x v="1"/>
    <x v="3"/>
    <n v="69"/>
    <n v="9"/>
    <n v="621"/>
  </r>
  <r>
    <s v="1052"/>
    <x v="331"/>
    <n v="10"/>
    <x v="14"/>
    <x v="2"/>
    <x v="2"/>
    <x v="3"/>
    <n v="69"/>
    <n v="7"/>
    <n v="483"/>
  </r>
  <r>
    <s v="1053"/>
    <x v="331"/>
    <n v="15"/>
    <x v="19"/>
    <x v="6"/>
    <x v="0"/>
    <x v="3"/>
    <n v="69"/>
    <n v="1"/>
    <n v="69"/>
  </r>
  <r>
    <s v="1054"/>
    <x v="331"/>
    <n v="6"/>
    <x v="11"/>
    <x v="5"/>
    <x v="2"/>
    <x v="2"/>
    <n v="159"/>
    <n v="2"/>
    <n v="318"/>
  </r>
  <r>
    <s v="1055"/>
    <x v="331"/>
    <n v="11"/>
    <x v="0"/>
    <x v="0"/>
    <x v="0"/>
    <x v="1"/>
    <n v="289"/>
    <n v="8"/>
    <n v="2312"/>
  </r>
  <r>
    <s v="1056"/>
    <x v="331"/>
    <n v="4"/>
    <x v="12"/>
    <x v="1"/>
    <x v="1"/>
    <x v="1"/>
    <n v="289"/>
    <n v="7"/>
    <n v="2023"/>
  </r>
  <r>
    <s v="1057"/>
    <x v="332"/>
    <n v="8"/>
    <x v="10"/>
    <x v="5"/>
    <x v="2"/>
    <x v="0"/>
    <n v="199"/>
    <n v="3"/>
    <n v="597"/>
  </r>
  <r>
    <s v="1058"/>
    <x v="332"/>
    <n v="9"/>
    <x v="2"/>
    <x v="5"/>
    <x v="2"/>
    <x v="4"/>
    <n v="399"/>
    <n v="6"/>
    <n v="2394"/>
  </r>
  <r>
    <s v="1059"/>
    <x v="332"/>
    <n v="12"/>
    <x v="16"/>
    <x v="6"/>
    <x v="0"/>
    <x v="1"/>
    <n v="289"/>
    <n v="9"/>
    <n v="2601"/>
  </r>
  <r>
    <s v="1060"/>
    <x v="333"/>
    <n v="2"/>
    <x v="18"/>
    <x v="1"/>
    <x v="1"/>
    <x v="2"/>
    <n v="159"/>
    <n v="1"/>
    <n v="159"/>
  </r>
  <r>
    <s v="1061"/>
    <x v="334"/>
    <n v="8"/>
    <x v="10"/>
    <x v="5"/>
    <x v="2"/>
    <x v="4"/>
    <n v="399"/>
    <n v="5"/>
    <n v="1995"/>
  </r>
  <r>
    <s v="1062"/>
    <x v="334"/>
    <n v="17"/>
    <x v="6"/>
    <x v="4"/>
    <x v="3"/>
    <x v="1"/>
    <n v="289"/>
    <n v="0"/>
    <n v="0"/>
  </r>
  <r>
    <s v="1063"/>
    <x v="335"/>
    <n v="7"/>
    <x v="17"/>
    <x v="5"/>
    <x v="2"/>
    <x v="4"/>
    <n v="399"/>
    <n v="3"/>
    <n v="1197"/>
  </r>
  <r>
    <s v="1064"/>
    <x v="336"/>
    <n v="1"/>
    <x v="1"/>
    <x v="7"/>
    <x v="1"/>
    <x v="1"/>
    <n v="289"/>
    <n v="4"/>
    <n v="1156"/>
  </r>
  <r>
    <s v="1065"/>
    <x v="336"/>
    <n v="19"/>
    <x v="13"/>
    <x v="3"/>
    <x v="3"/>
    <x v="1"/>
    <n v="289"/>
    <n v="2"/>
    <n v="578"/>
  </r>
  <r>
    <s v="1066"/>
    <x v="337"/>
    <n v="2"/>
    <x v="18"/>
    <x v="1"/>
    <x v="1"/>
    <x v="3"/>
    <n v="69"/>
    <n v="7"/>
    <n v="483"/>
  </r>
  <r>
    <s v="1067"/>
    <x v="337"/>
    <n v="16"/>
    <x v="4"/>
    <x v="4"/>
    <x v="3"/>
    <x v="4"/>
    <n v="399"/>
    <n v="0"/>
    <n v="0"/>
  </r>
  <r>
    <s v="1068"/>
    <x v="338"/>
    <n v="5"/>
    <x v="15"/>
    <x v="7"/>
    <x v="1"/>
    <x v="4"/>
    <n v="399"/>
    <n v="4"/>
    <n v="1596"/>
  </r>
  <r>
    <s v="1069"/>
    <x v="339"/>
    <n v="4"/>
    <x v="12"/>
    <x v="1"/>
    <x v="1"/>
    <x v="0"/>
    <n v="199"/>
    <n v="2"/>
    <n v="398"/>
  </r>
  <r>
    <s v="1070"/>
    <x v="339"/>
    <n v="14"/>
    <x v="7"/>
    <x v="0"/>
    <x v="0"/>
    <x v="0"/>
    <n v="199"/>
    <n v="3"/>
    <n v="597"/>
  </r>
  <r>
    <s v="1071"/>
    <x v="339"/>
    <n v="4"/>
    <x v="12"/>
    <x v="1"/>
    <x v="1"/>
    <x v="0"/>
    <n v="199"/>
    <n v="5"/>
    <n v="995"/>
  </r>
  <r>
    <s v="1072"/>
    <x v="340"/>
    <n v="4"/>
    <x v="12"/>
    <x v="1"/>
    <x v="1"/>
    <x v="3"/>
    <n v="69"/>
    <n v="7"/>
    <n v="483"/>
  </r>
  <r>
    <s v="1073"/>
    <x v="340"/>
    <n v="9"/>
    <x v="2"/>
    <x v="2"/>
    <x v="2"/>
    <x v="1"/>
    <n v="289"/>
    <n v="7"/>
    <n v="2023"/>
  </r>
  <r>
    <s v="1074"/>
    <x v="341"/>
    <n v="10"/>
    <x v="14"/>
    <x v="2"/>
    <x v="2"/>
    <x v="3"/>
    <n v="69"/>
    <n v="7"/>
    <n v="483"/>
  </r>
  <r>
    <s v="1075"/>
    <x v="341"/>
    <n v="4"/>
    <x v="12"/>
    <x v="1"/>
    <x v="1"/>
    <x v="3"/>
    <n v="69"/>
    <n v="5"/>
    <n v="345"/>
  </r>
  <r>
    <s v="1076"/>
    <x v="342"/>
    <n v="20"/>
    <x v="8"/>
    <x v="3"/>
    <x v="3"/>
    <x v="1"/>
    <n v="289"/>
    <n v="8"/>
    <n v="2312"/>
  </r>
  <r>
    <s v="1077"/>
    <x v="343"/>
    <n v="11"/>
    <x v="0"/>
    <x v="0"/>
    <x v="0"/>
    <x v="1"/>
    <n v="289"/>
    <n v="9"/>
    <n v="2601"/>
  </r>
  <r>
    <s v="1078"/>
    <x v="344"/>
    <n v="13"/>
    <x v="5"/>
    <x v="0"/>
    <x v="0"/>
    <x v="1"/>
    <n v="289"/>
    <n v="8"/>
    <n v="2312"/>
  </r>
  <r>
    <s v="1079"/>
    <x v="344"/>
    <n v="10"/>
    <x v="14"/>
    <x v="2"/>
    <x v="2"/>
    <x v="3"/>
    <n v="69"/>
    <n v="6"/>
    <n v="414"/>
  </r>
  <r>
    <s v="1080"/>
    <x v="344"/>
    <n v="19"/>
    <x v="13"/>
    <x v="3"/>
    <x v="3"/>
    <x v="1"/>
    <n v="289"/>
    <n v="9"/>
    <n v="2601"/>
  </r>
  <r>
    <s v="1081"/>
    <x v="345"/>
    <n v="14"/>
    <x v="7"/>
    <x v="0"/>
    <x v="0"/>
    <x v="1"/>
    <n v="289"/>
    <n v="5"/>
    <n v="1445"/>
  </r>
  <r>
    <s v="1082"/>
    <x v="346"/>
    <n v="16"/>
    <x v="4"/>
    <x v="3"/>
    <x v="3"/>
    <x v="2"/>
    <n v="159"/>
    <n v="0"/>
    <n v="0"/>
  </r>
  <r>
    <s v="1083"/>
    <x v="346"/>
    <n v="13"/>
    <x v="5"/>
    <x v="0"/>
    <x v="0"/>
    <x v="1"/>
    <n v="289"/>
    <n v="5"/>
    <n v="1445"/>
  </r>
  <r>
    <s v="1084"/>
    <x v="346"/>
    <n v="2"/>
    <x v="18"/>
    <x v="1"/>
    <x v="1"/>
    <x v="0"/>
    <n v="199"/>
    <n v="4"/>
    <n v="796"/>
  </r>
  <r>
    <s v="1085"/>
    <x v="346"/>
    <n v="5"/>
    <x v="15"/>
    <x v="7"/>
    <x v="1"/>
    <x v="0"/>
    <n v="199"/>
    <n v="9"/>
    <n v="1791"/>
  </r>
  <r>
    <s v="1086"/>
    <x v="346"/>
    <n v="11"/>
    <x v="0"/>
    <x v="6"/>
    <x v="0"/>
    <x v="3"/>
    <n v="69"/>
    <n v="1"/>
    <n v="69"/>
  </r>
  <r>
    <s v="1087"/>
    <x v="346"/>
    <n v="3"/>
    <x v="9"/>
    <x v="1"/>
    <x v="1"/>
    <x v="3"/>
    <n v="69"/>
    <n v="5"/>
    <n v="345"/>
  </r>
  <r>
    <s v="1088"/>
    <x v="346"/>
    <n v="11"/>
    <x v="0"/>
    <x v="6"/>
    <x v="0"/>
    <x v="2"/>
    <n v="159"/>
    <n v="3"/>
    <n v="477"/>
  </r>
  <r>
    <s v="1089"/>
    <x v="346"/>
    <n v="1"/>
    <x v="1"/>
    <x v="1"/>
    <x v="1"/>
    <x v="4"/>
    <n v="399"/>
    <n v="1"/>
    <n v="399"/>
  </r>
  <r>
    <s v="1090"/>
    <x v="347"/>
    <n v="18"/>
    <x v="3"/>
    <x v="3"/>
    <x v="3"/>
    <x v="1"/>
    <n v="289"/>
    <n v="9"/>
    <n v="2601"/>
  </r>
  <r>
    <s v="1091"/>
    <x v="348"/>
    <n v="15"/>
    <x v="19"/>
    <x v="6"/>
    <x v="0"/>
    <x v="1"/>
    <n v="289"/>
    <n v="9"/>
    <n v="2601"/>
  </r>
  <r>
    <s v="1092"/>
    <x v="348"/>
    <n v="8"/>
    <x v="10"/>
    <x v="2"/>
    <x v="2"/>
    <x v="1"/>
    <n v="289"/>
    <n v="2"/>
    <n v="578"/>
  </r>
  <r>
    <s v="1093"/>
    <x v="349"/>
    <n v="18"/>
    <x v="3"/>
    <x v="3"/>
    <x v="3"/>
    <x v="2"/>
    <n v="159"/>
    <n v="4"/>
    <n v="636"/>
  </r>
  <r>
    <s v="1094"/>
    <x v="349"/>
    <n v="5"/>
    <x v="15"/>
    <x v="7"/>
    <x v="1"/>
    <x v="3"/>
    <n v="69"/>
    <n v="1"/>
    <n v="69"/>
  </r>
  <r>
    <s v="1095"/>
    <x v="349"/>
    <n v="20"/>
    <x v="8"/>
    <x v="4"/>
    <x v="3"/>
    <x v="1"/>
    <n v="289"/>
    <n v="3"/>
    <n v="867"/>
  </r>
  <r>
    <s v="1096"/>
    <x v="350"/>
    <n v="12"/>
    <x v="16"/>
    <x v="0"/>
    <x v="0"/>
    <x v="4"/>
    <n v="399"/>
    <n v="5"/>
    <n v="1995"/>
  </r>
  <r>
    <s v="1097"/>
    <x v="350"/>
    <n v="1"/>
    <x v="1"/>
    <x v="1"/>
    <x v="1"/>
    <x v="3"/>
    <n v="69"/>
    <n v="6"/>
    <n v="414"/>
  </r>
  <r>
    <s v="1098"/>
    <x v="351"/>
    <n v="10"/>
    <x v="14"/>
    <x v="2"/>
    <x v="2"/>
    <x v="0"/>
    <n v="199"/>
    <n v="3"/>
    <n v="597"/>
  </r>
  <r>
    <s v="1099"/>
    <x v="351"/>
    <n v="3"/>
    <x v="9"/>
    <x v="1"/>
    <x v="1"/>
    <x v="3"/>
    <n v="69"/>
    <n v="2"/>
    <n v="138"/>
  </r>
  <r>
    <s v="1100"/>
    <x v="351"/>
    <n v="8"/>
    <x v="10"/>
    <x v="5"/>
    <x v="2"/>
    <x v="2"/>
    <n v="159"/>
    <n v="3"/>
    <n v="477"/>
  </r>
  <r>
    <s v="1101"/>
    <x v="351"/>
    <n v="8"/>
    <x v="10"/>
    <x v="2"/>
    <x v="2"/>
    <x v="3"/>
    <n v="69"/>
    <n v="9"/>
    <n v="621"/>
  </r>
  <r>
    <s v="1102"/>
    <x v="351"/>
    <n v="12"/>
    <x v="16"/>
    <x v="0"/>
    <x v="0"/>
    <x v="4"/>
    <n v="399"/>
    <n v="3"/>
    <n v="1197"/>
  </r>
  <r>
    <s v="1103"/>
    <x v="351"/>
    <n v="5"/>
    <x v="15"/>
    <x v="7"/>
    <x v="1"/>
    <x v="4"/>
    <n v="399"/>
    <n v="0"/>
    <n v="0"/>
  </r>
  <r>
    <s v="1104"/>
    <x v="351"/>
    <n v="12"/>
    <x v="16"/>
    <x v="6"/>
    <x v="0"/>
    <x v="0"/>
    <n v="199"/>
    <n v="2"/>
    <n v="398"/>
  </r>
  <r>
    <s v="1105"/>
    <x v="351"/>
    <n v="12"/>
    <x v="16"/>
    <x v="0"/>
    <x v="0"/>
    <x v="2"/>
    <n v="159"/>
    <n v="7"/>
    <n v="1113"/>
  </r>
  <r>
    <s v="1106"/>
    <x v="351"/>
    <n v="20"/>
    <x v="8"/>
    <x v="3"/>
    <x v="3"/>
    <x v="1"/>
    <n v="289"/>
    <n v="4"/>
    <n v="1156"/>
  </r>
  <r>
    <s v="1107"/>
    <x v="351"/>
    <n v="7"/>
    <x v="17"/>
    <x v="5"/>
    <x v="2"/>
    <x v="0"/>
    <n v="199"/>
    <n v="9"/>
    <n v="1791"/>
  </r>
  <r>
    <s v="1108"/>
    <x v="351"/>
    <n v="14"/>
    <x v="7"/>
    <x v="0"/>
    <x v="0"/>
    <x v="4"/>
    <n v="399"/>
    <n v="5"/>
    <n v="1995"/>
  </r>
  <r>
    <s v="1109"/>
    <x v="352"/>
    <n v="11"/>
    <x v="0"/>
    <x v="0"/>
    <x v="0"/>
    <x v="2"/>
    <n v="159"/>
    <n v="2"/>
    <n v="318"/>
  </r>
  <r>
    <s v="1110"/>
    <x v="352"/>
    <n v="10"/>
    <x v="14"/>
    <x v="5"/>
    <x v="2"/>
    <x v="2"/>
    <n v="159"/>
    <n v="9"/>
    <n v="1431"/>
  </r>
  <r>
    <s v="1111"/>
    <x v="353"/>
    <n v="4"/>
    <x v="12"/>
    <x v="1"/>
    <x v="1"/>
    <x v="4"/>
    <n v="399"/>
    <n v="8"/>
    <n v="3192"/>
  </r>
  <r>
    <s v="1112"/>
    <x v="353"/>
    <n v="10"/>
    <x v="14"/>
    <x v="2"/>
    <x v="2"/>
    <x v="3"/>
    <n v="69"/>
    <n v="6"/>
    <n v="414"/>
  </r>
  <r>
    <s v="1113"/>
    <x v="353"/>
    <n v="19"/>
    <x v="13"/>
    <x v="3"/>
    <x v="3"/>
    <x v="3"/>
    <n v="69"/>
    <n v="7"/>
    <n v="483"/>
  </r>
  <r>
    <s v="1114"/>
    <x v="353"/>
    <n v="13"/>
    <x v="5"/>
    <x v="0"/>
    <x v="0"/>
    <x v="3"/>
    <n v="69"/>
    <n v="8"/>
    <n v="552"/>
  </r>
  <r>
    <s v="1115"/>
    <x v="353"/>
    <n v="20"/>
    <x v="8"/>
    <x v="4"/>
    <x v="3"/>
    <x v="0"/>
    <n v="199"/>
    <n v="1"/>
    <n v="199"/>
  </r>
  <r>
    <s v="1116"/>
    <x v="353"/>
    <n v="14"/>
    <x v="7"/>
    <x v="0"/>
    <x v="0"/>
    <x v="2"/>
    <n v="159"/>
    <n v="9"/>
    <n v="1431"/>
  </r>
  <r>
    <s v="1117"/>
    <x v="353"/>
    <n v="9"/>
    <x v="2"/>
    <x v="2"/>
    <x v="2"/>
    <x v="1"/>
    <n v="289"/>
    <n v="5"/>
    <n v="1445"/>
  </r>
  <r>
    <s v="1118"/>
    <x v="353"/>
    <n v="18"/>
    <x v="3"/>
    <x v="3"/>
    <x v="3"/>
    <x v="4"/>
    <n v="399"/>
    <n v="7"/>
    <n v="2793"/>
  </r>
  <r>
    <s v="1119"/>
    <x v="353"/>
    <n v="10"/>
    <x v="14"/>
    <x v="2"/>
    <x v="2"/>
    <x v="0"/>
    <n v="199"/>
    <n v="6"/>
    <n v="1194"/>
  </r>
  <r>
    <s v="1120"/>
    <x v="354"/>
    <n v="1"/>
    <x v="1"/>
    <x v="7"/>
    <x v="1"/>
    <x v="2"/>
    <n v="159"/>
    <n v="8"/>
    <n v="1272"/>
  </r>
  <r>
    <s v="1121"/>
    <x v="355"/>
    <n v="14"/>
    <x v="7"/>
    <x v="6"/>
    <x v="0"/>
    <x v="4"/>
    <n v="399"/>
    <n v="7"/>
    <n v="2793"/>
  </r>
  <r>
    <s v="1122"/>
    <x v="356"/>
    <n v="6"/>
    <x v="11"/>
    <x v="5"/>
    <x v="2"/>
    <x v="2"/>
    <n v="159"/>
    <n v="2"/>
    <n v="318"/>
  </r>
  <r>
    <s v="1123"/>
    <x v="356"/>
    <n v="9"/>
    <x v="2"/>
    <x v="2"/>
    <x v="2"/>
    <x v="2"/>
    <n v="159"/>
    <n v="9"/>
    <n v="1431"/>
  </r>
  <r>
    <s v="1124"/>
    <x v="356"/>
    <n v="14"/>
    <x v="7"/>
    <x v="0"/>
    <x v="0"/>
    <x v="2"/>
    <n v="159"/>
    <n v="2"/>
    <n v="318"/>
  </r>
  <r>
    <s v="1125"/>
    <x v="356"/>
    <n v="19"/>
    <x v="13"/>
    <x v="3"/>
    <x v="3"/>
    <x v="3"/>
    <n v="69"/>
    <n v="5"/>
    <n v="345"/>
  </r>
  <r>
    <s v="1126"/>
    <x v="356"/>
    <n v="11"/>
    <x v="0"/>
    <x v="0"/>
    <x v="0"/>
    <x v="1"/>
    <n v="289"/>
    <n v="9"/>
    <n v="2601"/>
  </r>
  <r>
    <s v="1127"/>
    <x v="356"/>
    <n v="17"/>
    <x v="6"/>
    <x v="4"/>
    <x v="3"/>
    <x v="0"/>
    <n v="199"/>
    <n v="9"/>
    <n v="1791"/>
  </r>
  <r>
    <s v="1128"/>
    <x v="357"/>
    <n v="9"/>
    <x v="2"/>
    <x v="5"/>
    <x v="2"/>
    <x v="4"/>
    <n v="399"/>
    <n v="2"/>
    <n v="798"/>
  </r>
  <r>
    <s v="1129"/>
    <x v="357"/>
    <n v="13"/>
    <x v="5"/>
    <x v="0"/>
    <x v="0"/>
    <x v="2"/>
    <n v="159"/>
    <n v="2"/>
    <n v="318"/>
  </r>
  <r>
    <s v="1130"/>
    <x v="358"/>
    <n v="18"/>
    <x v="3"/>
    <x v="4"/>
    <x v="3"/>
    <x v="0"/>
    <n v="199"/>
    <n v="8"/>
    <n v="1592"/>
  </r>
  <r>
    <s v="1131"/>
    <x v="358"/>
    <n v="4"/>
    <x v="12"/>
    <x v="7"/>
    <x v="1"/>
    <x v="3"/>
    <n v="69"/>
    <n v="7"/>
    <n v="483"/>
  </r>
  <r>
    <s v="1132"/>
    <x v="358"/>
    <n v="17"/>
    <x v="6"/>
    <x v="3"/>
    <x v="3"/>
    <x v="0"/>
    <n v="199"/>
    <n v="3"/>
    <n v="597"/>
  </r>
  <r>
    <s v="1133"/>
    <x v="358"/>
    <n v="8"/>
    <x v="10"/>
    <x v="5"/>
    <x v="2"/>
    <x v="3"/>
    <n v="69"/>
    <n v="2"/>
    <n v="138"/>
  </r>
  <r>
    <s v="1134"/>
    <x v="358"/>
    <n v="12"/>
    <x v="16"/>
    <x v="6"/>
    <x v="0"/>
    <x v="2"/>
    <n v="159"/>
    <n v="5"/>
    <n v="795"/>
  </r>
  <r>
    <s v="1135"/>
    <x v="358"/>
    <n v="5"/>
    <x v="15"/>
    <x v="1"/>
    <x v="1"/>
    <x v="1"/>
    <n v="289"/>
    <n v="4"/>
    <n v="1156"/>
  </r>
  <r>
    <s v="1136"/>
    <x v="358"/>
    <n v="16"/>
    <x v="4"/>
    <x v="3"/>
    <x v="3"/>
    <x v="2"/>
    <n v="159"/>
    <n v="4"/>
    <n v="636"/>
  </r>
  <r>
    <s v="1137"/>
    <x v="358"/>
    <n v="3"/>
    <x v="9"/>
    <x v="7"/>
    <x v="1"/>
    <x v="1"/>
    <n v="289"/>
    <n v="6"/>
    <n v="1734"/>
  </r>
  <r>
    <s v="1138"/>
    <x v="358"/>
    <n v="14"/>
    <x v="7"/>
    <x v="0"/>
    <x v="0"/>
    <x v="2"/>
    <n v="159"/>
    <n v="0"/>
    <n v="0"/>
  </r>
  <r>
    <s v="1139"/>
    <x v="359"/>
    <n v="11"/>
    <x v="0"/>
    <x v="0"/>
    <x v="0"/>
    <x v="1"/>
    <n v="289"/>
    <n v="2"/>
    <n v="578"/>
  </r>
  <r>
    <s v="1140"/>
    <x v="360"/>
    <n v="6"/>
    <x v="11"/>
    <x v="5"/>
    <x v="2"/>
    <x v="2"/>
    <n v="159"/>
    <n v="1"/>
    <n v="159"/>
  </r>
  <r>
    <s v="1141"/>
    <x v="360"/>
    <n v="15"/>
    <x v="19"/>
    <x v="0"/>
    <x v="0"/>
    <x v="2"/>
    <n v="159"/>
    <n v="0"/>
    <n v="0"/>
  </r>
  <r>
    <s v="1142"/>
    <x v="360"/>
    <n v="16"/>
    <x v="4"/>
    <x v="3"/>
    <x v="3"/>
    <x v="4"/>
    <n v="399"/>
    <n v="8"/>
    <n v="3192"/>
  </r>
  <r>
    <s v="1143"/>
    <x v="361"/>
    <n v="17"/>
    <x v="6"/>
    <x v="3"/>
    <x v="3"/>
    <x v="3"/>
    <n v="69"/>
    <n v="6"/>
    <n v="414"/>
  </r>
  <r>
    <s v="1144"/>
    <x v="362"/>
    <n v="11"/>
    <x v="0"/>
    <x v="0"/>
    <x v="0"/>
    <x v="4"/>
    <n v="399"/>
    <n v="2"/>
    <n v="798"/>
  </r>
  <r>
    <s v="1145"/>
    <x v="363"/>
    <n v="12"/>
    <x v="16"/>
    <x v="0"/>
    <x v="0"/>
    <x v="4"/>
    <n v="399"/>
    <n v="8"/>
    <n v="3192"/>
  </r>
  <r>
    <s v="1146"/>
    <x v="364"/>
    <n v="4"/>
    <x v="12"/>
    <x v="1"/>
    <x v="1"/>
    <x v="0"/>
    <n v="199"/>
    <n v="8"/>
    <n v="1592"/>
  </r>
  <r>
    <s v="1147"/>
    <x v="365"/>
    <n v="20"/>
    <x v="8"/>
    <x v="4"/>
    <x v="3"/>
    <x v="4"/>
    <n v="399"/>
    <n v="4"/>
    <n v="1596"/>
  </r>
  <r>
    <s v="1148"/>
    <x v="366"/>
    <n v="19"/>
    <x v="13"/>
    <x v="4"/>
    <x v="3"/>
    <x v="0"/>
    <n v="199"/>
    <n v="0"/>
    <n v="0"/>
  </r>
  <r>
    <s v="1149"/>
    <x v="366"/>
    <n v="10"/>
    <x v="14"/>
    <x v="2"/>
    <x v="2"/>
    <x v="2"/>
    <n v="159"/>
    <n v="7"/>
    <n v="1113"/>
  </r>
  <r>
    <s v="1150"/>
    <x v="366"/>
    <n v="5"/>
    <x v="15"/>
    <x v="7"/>
    <x v="1"/>
    <x v="2"/>
    <n v="159"/>
    <n v="0"/>
    <n v="0"/>
  </r>
  <r>
    <s v="1151"/>
    <x v="367"/>
    <n v="1"/>
    <x v="1"/>
    <x v="7"/>
    <x v="1"/>
    <x v="1"/>
    <n v="289"/>
    <n v="4"/>
    <n v="1156"/>
  </r>
  <r>
    <s v="1152"/>
    <x v="367"/>
    <n v="1"/>
    <x v="1"/>
    <x v="7"/>
    <x v="1"/>
    <x v="3"/>
    <n v="69"/>
    <n v="7"/>
    <n v="483"/>
  </r>
  <r>
    <s v="1153"/>
    <x v="368"/>
    <n v="20"/>
    <x v="8"/>
    <x v="4"/>
    <x v="3"/>
    <x v="2"/>
    <n v="159"/>
    <n v="2"/>
    <n v="318"/>
  </r>
  <r>
    <s v="1154"/>
    <x v="369"/>
    <n v="4"/>
    <x v="12"/>
    <x v="7"/>
    <x v="1"/>
    <x v="3"/>
    <n v="69"/>
    <n v="1"/>
    <n v="69"/>
  </r>
  <r>
    <s v="1155"/>
    <x v="369"/>
    <n v="12"/>
    <x v="16"/>
    <x v="0"/>
    <x v="0"/>
    <x v="3"/>
    <n v="69"/>
    <n v="5"/>
    <n v="345"/>
  </r>
  <r>
    <s v="1156"/>
    <x v="369"/>
    <n v="15"/>
    <x v="19"/>
    <x v="6"/>
    <x v="0"/>
    <x v="1"/>
    <n v="289"/>
    <n v="0"/>
    <n v="0"/>
  </r>
  <r>
    <s v="1157"/>
    <x v="369"/>
    <n v="17"/>
    <x v="6"/>
    <x v="3"/>
    <x v="3"/>
    <x v="3"/>
    <n v="69"/>
    <n v="6"/>
    <n v="414"/>
  </r>
  <r>
    <s v="1158"/>
    <x v="369"/>
    <n v="17"/>
    <x v="6"/>
    <x v="3"/>
    <x v="3"/>
    <x v="0"/>
    <n v="199"/>
    <n v="6"/>
    <n v="1194"/>
  </r>
  <r>
    <s v="1159"/>
    <x v="370"/>
    <n v="7"/>
    <x v="17"/>
    <x v="5"/>
    <x v="2"/>
    <x v="2"/>
    <n v="159"/>
    <n v="1"/>
    <n v="159"/>
  </r>
  <r>
    <s v="1160"/>
    <x v="370"/>
    <n v="20"/>
    <x v="8"/>
    <x v="4"/>
    <x v="3"/>
    <x v="0"/>
    <n v="199"/>
    <n v="0"/>
    <n v="0"/>
  </r>
  <r>
    <s v="1161"/>
    <x v="370"/>
    <n v="10"/>
    <x v="14"/>
    <x v="5"/>
    <x v="2"/>
    <x v="1"/>
    <n v="289"/>
    <n v="3"/>
    <n v="867"/>
  </r>
  <r>
    <s v="1162"/>
    <x v="370"/>
    <n v="15"/>
    <x v="19"/>
    <x v="6"/>
    <x v="0"/>
    <x v="0"/>
    <n v="199"/>
    <n v="7"/>
    <n v="1393"/>
  </r>
  <r>
    <s v="1163"/>
    <x v="371"/>
    <n v="17"/>
    <x v="6"/>
    <x v="4"/>
    <x v="3"/>
    <x v="0"/>
    <n v="199"/>
    <n v="0"/>
    <n v="0"/>
  </r>
  <r>
    <s v="1164"/>
    <x v="371"/>
    <n v="7"/>
    <x v="17"/>
    <x v="2"/>
    <x v="2"/>
    <x v="3"/>
    <n v="69"/>
    <n v="6"/>
    <n v="414"/>
  </r>
  <r>
    <s v="1165"/>
    <x v="371"/>
    <n v="6"/>
    <x v="11"/>
    <x v="2"/>
    <x v="2"/>
    <x v="0"/>
    <n v="199"/>
    <n v="1"/>
    <n v="199"/>
  </r>
  <r>
    <s v="1166"/>
    <x v="371"/>
    <n v="13"/>
    <x v="5"/>
    <x v="6"/>
    <x v="0"/>
    <x v="1"/>
    <n v="289"/>
    <n v="9"/>
    <n v="2601"/>
  </r>
  <r>
    <s v="1167"/>
    <x v="372"/>
    <n v="13"/>
    <x v="5"/>
    <x v="6"/>
    <x v="0"/>
    <x v="3"/>
    <n v="69"/>
    <n v="9"/>
    <n v="621"/>
  </r>
  <r>
    <s v="1168"/>
    <x v="372"/>
    <n v="3"/>
    <x v="9"/>
    <x v="7"/>
    <x v="1"/>
    <x v="2"/>
    <n v="159"/>
    <n v="6"/>
    <n v="954"/>
  </r>
  <r>
    <s v="1169"/>
    <x v="372"/>
    <n v="13"/>
    <x v="5"/>
    <x v="6"/>
    <x v="0"/>
    <x v="3"/>
    <n v="69"/>
    <n v="6"/>
    <n v="414"/>
  </r>
  <r>
    <s v="1170"/>
    <x v="373"/>
    <n v="3"/>
    <x v="9"/>
    <x v="7"/>
    <x v="1"/>
    <x v="2"/>
    <n v="159"/>
    <n v="0"/>
    <n v="0"/>
  </r>
  <r>
    <s v="1171"/>
    <x v="374"/>
    <n v="14"/>
    <x v="7"/>
    <x v="0"/>
    <x v="0"/>
    <x v="0"/>
    <n v="199"/>
    <n v="7"/>
    <n v="1393"/>
  </r>
  <r>
    <s v="1172"/>
    <x v="374"/>
    <n v="11"/>
    <x v="0"/>
    <x v="6"/>
    <x v="0"/>
    <x v="2"/>
    <n v="159"/>
    <n v="4"/>
    <n v="636"/>
  </r>
  <r>
    <s v="1173"/>
    <x v="374"/>
    <n v="6"/>
    <x v="11"/>
    <x v="5"/>
    <x v="2"/>
    <x v="0"/>
    <n v="199"/>
    <n v="2"/>
    <n v="398"/>
  </r>
  <r>
    <s v="1174"/>
    <x v="375"/>
    <n v="11"/>
    <x v="0"/>
    <x v="0"/>
    <x v="0"/>
    <x v="0"/>
    <n v="199"/>
    <n v="6"/>
    <n v="1194"/>
  </r>
  <r>
    <s v="1175"/>
    <x v="376"/>
    <n v="16"/>
    <x v="4"/>
    <x v="4"/>
    <x v="3"/>
    <x v="3"/>
    <n v="69"/>
    <n v="1"/>
    <n v="69"/>
  </r>
  <r>
    <s v="1176"/>
    <x v="376"/>
    <n v="8"/>
    <x v="10"/>
    <x v="2"/>
    <x v="2"/>
    <x v="3"/>
    <n v="69"/>
    <n v="1"/>
    <n v="69"/>
  </r>
  <r>
    <s v="1177"/>
    <x v="376"/>
    <n v="5"/>
    <x v="15"/>
    <x v="7"/>
    <x v="1"/>
    <x v="0"/>
    <n v="199"/>
    <n v="9"/>
    <n v="1791"/>
  </r>
  <r>
    <s v="1178"/>
    <x v="376"/>
    <n v="19"/>
    <x v="13"/>
    <x v="3"/>
    <x v="3"/>
    <x v="4"/>
    <n v="399"/>
    <n v="5"/>
    <n v="1995"/>
  </r>
  <r>
    <s v="1179"/>
    <x v="376"/>
    <n v="10"/>
    <x v="14"/>
    <x v="5"/>
    <x v="2"/>
    <x v="4"/>
    <n v="399"/>
    <n v="7"/>
    <n v="2793"/>
  </r>
  <r>
    <s v="1180"/>
    <x v="376"/>
    <n v="14"/>
    <x v="7"/>
    <x v="0"/>
    <x v="0"/>
    <x v="3"/>
    <n v="69"/>
    <n v="8"/>
    <n v="552"/>
  </r>
  <r>
    <s v="1181"/>
    <x v="376"/>
    <n v="11"/>
    <x v="0"/>
    <x v="6"/>
    <x v="0"/>
    <x v="4"/>
    <n v="399"/>
    <n v="4"/>
    <n v="1596"/>
  </r>
  <r>
    <s v="1182"/>
    <x v="377"/>
    <n v="15"/>
    <x v="19"/>
    <x v="6"/>
    <x v="0"/>
    <x v="1"/>
    <n v="289"/>
    <n v="2"/>
    <n v="578"/>
  </r>
  <r>
    <s v="1183"/>
    <x v="377"/>
    <n v="3"/>
    <x v="9"/>
    <x v="7"/>
    <x v="1"/>
    <x v="4"/>
    <n v="399"/>
    <n v="7"/>
    <n v="2793"/>
  </r>
  <r>
    <s v="1184"/>
    <x v="377"/>
    <n v="15"/>
    <x v="19"/>
    <x v="6"/>
    <x v="0"/>
    <x v="0"/>
    <n v="199"/>
    <n v="3"/>
    <n v="597"/>
  </r>
  <r>
    <s v="1185"/>
    <x v="377"/>
    <n v="13"/>
    <x v="5"/>
    <x v="0"/>
    <x v="0"/>
    <x v="2"/>
    <n v="159"/>
    <n v="0"/>
    <n v="0"/>
  </r>
  <r>
    <s v="1186"/>
    <x v="377"/>
    <n v="3"/>
    <x v="9"/>
    <x v="7"/>
    <x v="1"/>
    <x v="2"/>
    <n v="159"/>
    <n v="4"/>
    <n v="636"/>
  </r>
  <r>
    <s v="1187"/>
    <x v="377"/>
    <n v="4"/>
    <x v="12"/>
    <x v="7"/>
    <x v="1"/>
    <x v="4"/>
    <n v="399"/>
    <n v="2"/>
    <n v="798"/>
  </r>
  <r>
    <s v="1188"/>
    <x v="377"/>
    <n v="8"/>
    <x v="10"/>
    <x v="2"/>
    <x v="2"/>
    <x v="2"/>
    <n v="159"/>
    <n v="6"/>
    <n v="954"/>
  </r>
  <r>
    <s v="1189"/>
    <x v="377"/>
    <n v="12"/>
    <x v="16"/>
    <x v="0"/>
    <x v="0"/>
    <x v="3"/>
    <n v="69"/>
    <n v="4"/>
    <n v="276"/>
  </r>
  <r>
    <s v="1190"/>
    <x v="377"/>
    <n v="2"/>
    <x v="18"/>
    <x v="1"/>
    <x v="1"/>
    <x v="4"/>
    <n v="399"/>
    <n v="4"/>
    <n v="1596"/>
  </r>
  <r>
    <s v="1191"/>
    <x v="377"/>
    <n v="18"/>
    <x v="3"/>
    <x v="4"/>
    <x v="3"/>
    <x v="4"/>
    <n v="399"/>
    <n v="1"/>
    <n v="399"/>
  </r>
  <r>
    <s v="1192"/>
    <x v="378"/>
    <n v="10"/>
    <x v="14"/>
    <x v="5"/>
    <x v="2"/>
    <x v="2"/>
    <n v="159"/>
    <n v="3"/>
    <n v="477"/>
  </r>
  <r>
    <s v="1193"/>
    <x v="378"/>
    <n v="3"/>
    <x v="9"/>
    <x v="7"/>
    <x v="1"/>
    <x v="3"/>
    <n v="69"/>
    <n v="0"/>
    <n v="0"/>
  </r>
  <r>
    <s v="1194"/>
    <x v="378"/>
    <n v="12"/>
    <x v="16"/>
    <x v="6"/>
    <x v="0"/>
    <x v="1"/>
    <n v="289"/>
    <n v="7"/>
    <n v="2023"/>
  </r>
  <r>
    <s v="1195"/>
    <x v="378"/>
    <n v="19"/>
    <x v="13"/>
    <x v="3"/>
    <x v="3"/>
    <x v="4"/>
    <n v="399"/>
    <n v="8"/>
    <n v="3192"/>
  </r>
  <r>
    <s v="1196"/>
    <x v="379"/>
    <n v="16"/>
    <x v="4"/>
    <x v="4"/>
    <x v="3"/>
    <x v="1"/>
    <n v="289"/>
    <n v="9"/>
    <n v="2601"/>
  </r>
  <r>
    <s v="1197"/>
    <x v="380"/>
    <n v="6"/>
    <x v="11"/>
    <x v="2"/>
    <x v="2"/>
    <x v="0"/>
    <n v="199"/>
    <n v="2"/>
    <n v="398"/>
  </r>
  <r>
    <s v="1198"/>
    <x v="380"/>
    <n v="16"/>
    <x v="4"/>
    <x v="4"/>
    <x v="3"/>
    <x v="3"/>
    <n v="69"/>
    <n v="9"/>
    <n v="621"/>
  </r>
  <r>
    <s v="1199"/>
    <x v="380"/>
    <n v="16"/>
    <x v="4"/>
    <x v="4"/>
    <x v="3"/>
    <x v="3"/>
    <n v="69"/>
    <n v="5"/>
    <n v="345"/>
  </r>
  <r>
    <s v="1200"/>
    <x v="380"/>
    <n v="16"/>
    <x v="4"/>
    <x v="3"/>
    <x v="3"/>
    <x v="3"/>
    <n v="69"/>
    <n v="2"/>
    <n v="138"/>
  </r>
  <r>
    <s v="1201"/>
    <x v="381"/>
    <n v="16"/>
    <x v="4"/>
    <x v="3"/>
    <x v="3"/>
    <x v="3"/>
    <n v="69"/>
    <n v="1"/>
    <n v="69"/>
  </r>
  <r>
    <s v="1202"/>
    <x v="381"/>
    <n v="18"/>
    <x v="3"/>
    <x v="4"/>
    <x v="3"/>
    <x v="1"/>
    <n v="289"/>
    <n v="2"/>
    <n v="578"/>
  </r>
  <r>
    <s v="1203"/>
    <x v="381"/>
    <n v="14"/>
    <x v="7"/>
    <x v="0"/>
    <x v="0"/>
    <x v="4"/>
    <n v="399"/>
    <n v="2"/>
    <n v="798"/>
  </r>
  <r>
    <s v="1204"/>
    <x v="381"/>
    <n v="5"/>
    <x v="15"/>
    <x v="1"/>
    <x v="1"/>
    <x v="3"/>
    <n v="69"/>
    <n v="3"/>
    <n v="207"/>
  </r>
  <r>
    <s v="1205"/>
    <x v="381"/>
    <n v="7"/>
    <x v="17"/>
    <x v="2"/>
    <x v="2"/>
    <x v="1"/>
    <n v="289"/>
    <n v="5"/>
    <n v="1445"/>
  </r>
  <r>
    <s v="1206"/>
    <x v="381"/>
    <n v="17"/>
    <x v="6"/>
    <x v="3"/>
    <x v="3"/>
    <x v="3"/>
    <n v="69"/>
    <n v="6"/>
    <n v="414"/>
  </r>
  <r>
    <s v="1207"/>
    <x v="381"/>
    <n v="10"/>
    <x v="14"/>
    <x v="5"/>
    <x v="2"/>
    <x v="2"/>
    <n v="159"/>
    <n v="3"/>
    <n v="477"/>
  </r>
  <r>
    <s v="1208"/>
    <x v="382"/>
    <n v="7"/>
    <x v="17"/>
    <x v="2"/>
    <x v="2"/>
    <x v="4"/>
    <n v="399"/>
    <n v="6"/>
    <n v="2394"/>
  </r>
  <r>
    <s v="1209"/>
    <x v="382"/>
    <n v="12"/>
    <x v="16"/>
    <x v="6"/>
    <x v="0"/>
    <x v="4"/>
    <n v="399"/>
    <n v="3"/>
    <n v="1197"/>
  </r>
  <r>
    <s v="1210"/>
    <x v="382"/>
    <n v="11"/>
    <x v="0"/>
    <x v="6"/>
    <x v="0"/>
    <x v="0"/>
    <n v="199"/>
    <n v="7"/>
    <n v="1393"/>
  </r>
  <r>
    <s v="1211"/>
    <x v="383"/>
    <n v="9"/>
    <x v="2"/>
    <x v="5"/>
    <x v="2"/>
    <x v="2"/>
    <n v="159"/>
    <n v="7"/>
    <n v="1113"/>
  </r>
  <r>
    <s v="1212"/>
    <x v="384"/>
    <n v="14"/>
    <x v="7"/>
    <x v="0"/>
    <x v="0"/>
    <x v="2"/>
    <n v="159"/>
    <n v="1"/>
    <n v="159"/>
  </r>
  <r>
    <s v="1213"/>
    <x v="384"/>
    <n v="16"/>
    <x v="4"/>
    <x v="3"/>
    <x v="3"/>
    <x v="3"/>
    <n v="69"/>
    <n v="2"/>
    <n v="138"/>
  </r>
  <r>
    <s v="1214"/>
    <x v="385"/>
    <n v="8"/>
    <x v="10"/>
    <x v="5"/>
    <x v="2"/>
    <x v="1"/>
    <n v="289"/>
    <n v="4"/>
    <n v="1156"/>
  </r>
  <r>
    <s v="1215"/>
    <x v="385"/>
    <n v="4"/>
    <x v="12"/>
    <x v="1"/>
    <x v="1"/>
    <x v="3"/>
    <n v="69"/>
    <n v="6"/>
    <n v="414"/>
  </r>
  <r>
    <s v="1216"/>
    <x v="385"/>
    <n v="10"/>
    <x v="14"/>
    <x v="5"/>
    <x v="2"/>
    <x v="2"/>
    <n v="159"/>
    <n v="1"/>
    <n v="159"/>
  </r>
  <r>
    <s v="1217"/>
    <x v="385"/>
    <n v="4"/>
    <x v="12"/>
    <x v="7"/>
    <x v="1"/>
    <x v="2"/>
    <n v="159"/>
    <n v="4"/>
    <n v="636"/>
  </r>
  <r>
    <s v="1218"/>
    <x v="386"/>
    <n v="12"/>
    <x v="16"/>
    <x v="0"/>
    <x v="0"/>
    <x v="3"/>
    <n v="69"/>
    <n v="7"/>
    <n v="483"/>
  </r>
  <r>
    <s v="1219"/>
    <x v="386"/>
    <n v="2"/>
    <x v="18"/>
    <x v="7"/>
    <x v="1"/>
    <x v="1"/>
    <n v="289"/>
    <n v="5"/>
    <n v="1445"/>
  </r>
  <r>
    <s v="1220"/>
    <x v="386"/>
    <n v="7"/>
    <x v="17"/>
    <x v="2"/>
    <x v="2"/>
    <x v="1"/>
    <n v="289"/>
    <n v="7"/>
    <n v="2023"/>
  </r>
  <r>
    <s v="1221"/>
    <x v="387"/>
    <n v="10"/>
    <x v="14"/>
    <x v="5"/>
    <x v="2"/>
    <x v="2"/>
    <n v="159"/>
    <n v="6"/>
    <n v="954"/>
  </r>
  <r>
    <s v="1222"/>
    <x v="388"/>
    <n v="8"/>
    <x v="10"/>
    <x v="2"/>
    <x v="2"/>
    <x v="2"/>
    <n v="159"/>
    <n v="4"/>
    <n v="636"/>
  </r>
  <r>
    <s v="1223"/>
    <x v="389"/>
    <n v="18"/>
    <x v="3"/>
    <x v="4"/>
    <x v="3"/>
    <x v="4"/>
    <n v="399"/>
    <n v="9"/>
    <n v="3591"/>
  </r>
  <r>
    <s v="1224"/>
    <x v="390"/>
    <n v="4"/>
    <x v="12"/>
    <x v="1"/>
    <x v="1"/>
    <x v="0"/>
    <n v="199"/>
    <n v="5"/>
    <n v="995"/>
  </r>
  <r>
    <s v="1225"/>
    <x v="390"/>
    <n v="7"/>
    <x v="17"/>
    <x v="5"/>
    <x v="2"/>
    <x v="4"/>
    <n v="399"/>
    <n v="8"/>
    <n v="3192"/>
  </r>
  <r>
    <s v="1226"/>
    <x v="390"/>
    <n v="1"/>
    <x v="1"/>
    <x v="7"/>
    <x v="1"/>
    <x v="4"/>
    <n v="399"/>
    <n v="4"/>
    <n v="1596"/>
  </r>
  <r>
    <s v="1227"/>
    <x v="390"/>
    <n v="10"/>
    <x v="14"/>
    <x v="2"/>
    <x v="2"/>
    <x v="4"/>
    <n v="399"/>
    <n v="4"/>
    <n v="1596"/>
  </r>
  <r>
    <s v="1228"/>
    <x v="391"/>
    <n v="17"/>
    <x v="6"/>
    <x v="3"/>
    <x v="3"/>
    <x v="1"/>
    <n v="289"/>
    <n v="2"/>
    <n v="578"/>
  </r>
  <r>
    <s v="1229"/>
    <x v="392"/>
    <n v="12"/>
    <x v="16"/>
    <x v="6"/>
    <x v="0"/>
    <x v="0"/>
    <n v="199"/>
    <n v="4"/>
    <n v="796"/>
  </r>
  <r>
    <s v="1230"/>
    <x v="392"/>
    <n v="3"/>
    <x v="9"/>
    <x v="1"/>
    <x v="1"/>
    <x v="4"/>
    <n v="399"/>
    <n v="5"/>
    <n v="1995"/>
  </r>
  <r>
    <s v="1231"/>
    <x v="392"/>
    <n v="2"/>
    <x v="18"/>
    <x v="7"/>
    <x v="1"/>
    <x v="3"/>
    <n v="69"/>
    <n v="3"/>
    <n v="207"/>
  </r>
  <r>
    <s v="1232"/>
    <x v="392"/>
    <n v="4"/>
    <x v="12"/>
    <x v="1"/>
    <x v="1"/>
    <x v="2"/>
    <n v="159"/>
    <n v="7"/>
    <n v="1113"/>
  </r>
  <r>
    <s v="1233"/>
    <x v="392"/>
    <n v="5"/>
    <x v="15"/>
    <x v="1"/>
    <x v="1"/>
    <x v="3"/>
    <n v="69"/>
    <n v="2"/>
    <n v="138"/>
  </r>
  <r>
    <s v="1234"/>
    <x v="393"/>
    <n v="9"/>
    <x v="2"/>
    <x v="5"/>
    <x v="2"/>
    <x v="2"/>
    <n v="159"/>
    <n v="3"/>
    <n v="477"/>
  </r>
  <r>
    <s v="1235"/>
    <x v="393"/>
    <n v="9"/>
    <x v="2"/>
    <x v="5"/>
    <x v="2"/>
    <x v="1"/>
    <n v="289"/>
    <n v="1"/>
    <n v="289"/>
  </r>
  <r>
    <s v="1236"/>
    <x v="394"/>
    <n v="3"/>
    <x v="9"/>
    <x v="7"/>
    <x v="1"/>
    <x v="2"/>
    <n v="159"/>
    <n v="9"/>
    <n v="1431"/>
  </r>
  <r>
    <s v="1237"/>
    <x v="395"/>
    <n v="2"/>
    <x v="18"/>
    <x v="7"/>
    <x v="1"/>
    <x v="4"/>
    <n v="399"/>
    <n v="7"/>
    <n v="2793"/>
  </r>
  <r>
    <s v="1238"/>
    <x v="396"/>
    <n v="13"/>
    <x v="5"/>
    <x v="6"/>
    <x v="0"/>
    <x v="1"/>
    <n v="289"/>
    <n v="9"/>
    <n v="2601"/>
  </r>
  <r>
    <s v="1239"/>
    <x v="397"/>
    <n v="8"/>
    <x v="10"/>
    <x v="2"/>
    <x v="2"/>
    <x v="1"/>
    <n v="289"/>
    <n v="3"/>
    <n v="867"/>
  </r>
  <r>
    <s v="1240"/>
    <x v="398"/>
    <n v="12"/>
    <x v="16"/>
    <x v="0"/>
    <x v="0"/>
    <x v="0"/>
    <n v="199"/>
    <n v="3"/>
    <n v="597"/>
  </r>
  <r>
    <s v="1241"/>
    <x v="398"/>
    <n v="6"/>
    <x v="11"/>
    <x v="5"/>
    <x v="2"/>
    <x v="3"/>
    <n v="69"/>
    <n v="5"/>
    <n v="345"/>
  </r>
  <r>
    <s v="1242"/>
    <x v="399"/>
    <n v="9"/>
    <x v="2"/>
    <x v="5"/>
    <x v="2"/>
    <x v="1"/>
    <n v="289"/>
    <n v="0"/>
    <n v="0"/>
  </r>
  <r>
    <s v="1243"/>
    <x v="400"/>
    <n v="16"/>
    <x v="4"/>
    <x v="4"/>
    <x v="3"/>
    <x v="1"/>
    <n v="289"/>
    <n v="9"/>
    <n v="2601"/>
  </r>
  <r>
    <s v="1244"/>
    <x v="400"/>
    <n v="16"/>
    <x v="4"/>
    <x v="3"/>
    <x v="3"/>
    <x v="1"/>
    <n v="289"/>
    <n v="9"/>
    <n v="2601"/>
  </r>
  <r>
    <s v="1245"/>
    <x v="400"/>
    <n v="8"/>
    <x v="10"/>
    <x v="2"/>
    <x v="2"/>
    <x v="0"/>
    <n v="199"/>
    <n v="0"/>
    <n v="0"/>
  </r>
  <r>
    <s v="1246"/>
    <x v="400"/>
    <n v="3"/>
    <x v="9"/>
    <x v="7"/>
    <x v="1"/>
    <x v="1"/>
    <n v="289"/>
    <n v="9"/>
    <n v="2601"/>
  </r>
  <r>
    <s v="1247"/>
    <x v="400"/>
    <n v="12"/>
    <x v="16"/>
    <x v="0"/>
    <x v="0"/>
    <x v="2"/>
    <n v="159"/>
    <n v="2"/>
    <n v="318"/>
  </r>
  <r>
    <s v="1248"/>
    <x v="400"/>
    <n v="11"/>
    <x v="0"/>
    <x v="0"/>
    <x v="0"/>
    <x v="3"/>
    <n v="69"/>
    <n v="4"/>
    <n v="276"/>
  </r>
  <r>
    <s v="1249"/>
    <x v="400"/>
    <n v="9"/>
    <x v="2"/>
    <x v="5"/>
    <x v="2"/>
    <x v="4"/>
    <n v="399"/>
    <n v="7"/>
    <n v="2793"/>
  </r>
  <r>
    <s v="1250"/>
    <x v="400"/>
    <n v="3"/>
    <x v="9"/>
    <x v="1"/>
    <x v="1"/>
    <x v="3"/>
    <n v="69"/>
    <n v="6"/>
    <n v="414"/>
  </r>
  <r>
    <s v="1251"/>
    <x v="400"/>
    <n v="3"/>
    <x v="9"/>
    <x v="7"/>
    <x v="1"/>
    <x v="0"/>
    <n v="199"/>
    <n v="1"/>
    <n v="199"/>
  </r>
  <r>
    <s v="1252"/>
    <x v="401"/>
    <n v="9"/>
    <x v="2"/>
    <x v="2"/>
    <x v="2"/>
    <x v="1"/>
    <n v="289"/>
    <n v="4"/>
    <n v="1156"/>
  </r>
  <r>
    <s v="1253"/>
    <x v="401"/>
    <n v="12"/>
    <x v="16"/>
    <x v="6"/>
    <x v="0"/>
    <x v="2"/>
    <n v="159"/>
    <n v="2"/>
    <n v="318"/>
  </r>
  <r>
    <s v="1254"/>
    <x v="402"/>
    <n v="15"/>
    <x v="19"/>
    <x v="0"/>
    <x v="0"/>
    <x v="0"/>
    <n v="199"/>
    <n v="8"/>
    <n v="1592"/>
  </r>
  <r>
    <s v="1255"/>
    <x v="402"/>
    <n v="14"/>
    <x v="7"/>
    <x v="0"/>
    <x v="0"/>
    <x v="4"/>
    <n v="399"/>
    <n v="4"/>
    <n v="1596"/>
  </r>
  <r>
    <s v="1256"/>
    <x v="402"/>
    <n v="8"/>
    <x v="10"/>
    <x v="2"/>
    <x v="2"/>
    <x v="4"/>
    <n v="399"/>
    <n v="9"/>
    <n v="3591"/>
  </r>
  <r>
    <s v="1257"/>
    <x v="403"/>
    <n v="14"/>
    <x v="7"/>
    <x v="6"/>
    <x v="0"/>
    <x v="2"/>
    <n v="159"/>
    <n v="8"/>
    <n v="1272"/>
  </r>
  <r>
    <s v="1258"/>
    <x v="403"/>
    <n v="11"/>
    <x v="0"/>
    <x v="0"/>
    <x v="0"/>
    <x v="3"/>
    <n v="69"/>
    <n v="6"/>
    <n v="414"/>
  </r>
  <r>
    <s v="1259"/>
    <x v="404"/>
    <n v="7"/>
    <x v="17"/>
    <x v="2"/>
    <x v="2"/>
    <x v="4"/>
    <n v="399"/>
    <n v="5"/>
    <n v="1995"/>
  </r>
  <r>
    <s v="1260"/>
    <x v="404"/>
    <n v="8"/>
    <x v="10"/>
    <x v="5"/>
    <x v="2"/>
    <x v="0"/>
    <n v="199"/>
    <n v="3"/>
    <n v="597"/>
  </r>
  <r>
    <s v="1261"/>
    <x v="405"/>
    <n v="5"/>
    <x v="15"/>
    <x v="7"/>
    <x v="1"/>
    <x v="0"/>
    <n v="199"/>
    <n v="5"/>
    <n v="995"/>
  </r>
  <r>
    <s v="1262"/>
    <x v="405"/>
    <n v="13"/>
    <x v="5"/>
    <x v="6"/>
    <x v="0"/>
    <x v="2"/>
    <n v="159"/>
    <n v="8"/>
    <n v="1272"/>
  </r>
  <r>
    <s v="1263"/>
    <x v="406"/>
    <n v="20"/>
    <x v="8"/>
    <x v="3"/>
    <x v="3"/>
    <x v="4"/>
    <n v="399"/>
    <n v="2"/>
    <n v="798"/>
  </r>
  <r>
    <s v="1264"/>
    <x v="407"/>
    <n v="10"/>
    <x v="14"/>
    <x v="2"/>
    <x v="2"/>
    <x v="4"/>
    <n v="399"/>
    <n v="5"/>
    <n v="1995"/>
  </r>
  <r>
    <s v="1265"/>
    <x v="408"/>
    <n v="13"/>
    <x v="5"/>
    <x v="0"/>
    <x v="0"/>
    <x v="2"/>
    <n v="159"/>
    <n v="3"/>
    <n v="477"/>
  </r>
  <r>
    <s v="1266"/>
    <x v="408"/>
    <n v="8"/>
    <x v="10"/>
    <x v="5"/>
    <x v="2"/>
    <x v="0"/>
    <n v="199"/>
    <n v="7"/>
    <n v="1393"/>
  </r>
  <r>
    <s v="1267"/>
    <x v="408"/>
    <n v="17"/>
    <x v="6"/>
    <x v="3"/>
    <x v="3"/>
    <x v="0"/>
    <n v="199"/>
    <n v="9"/>
    <n v="1791"/>
  </r>
  <r>
    <s v="1268"/>
    <x v="409"/>
    <n v="2"/>
    <x v="18"/>
    <x v="1"/>
    <x v="1"/>
    <x v="3"/>
    <n v="69"/>
    <n v="9"/>
    <n v="621"/>
  </r>
  <r>
    <s v="1269"/>
    <x v="409"/>
    <n v="13"/>
    <x v="5"/>
    <x v="0"/>
    <x v="0"/>
    <x v="4"/>
    <n v="399"/>
    <n v="6"/>
    <n v="2394"/>
  </r>
  <r>
    <s v="1270"/>
    <x v="410"/>
    <n v="1"/>
    <x v="1"/>
    <x v="7"/>
    <x v="1"/>
    <x v="1"/>
    <n v="289"/>
    <n v="7"/>
    <n v="2023"/>
  </r>
  <r>
    <s v="1271"/>
    <x v="411"/>
    <n v="16"/>
    <x v="4"/>
    <x v="3"/>
    <x v="3"/>
    <x v="0"/>
    <n v="199"/>
    <n v="1"/>
    <n v="199"/>
  </r>
  <r>
    <s v="1272"/>
    <x v="412"/>
    <n v="11"/>
    <x v="0"/>
    <x v="6"/>
    <x v="0"/>
    <x v="1"/>
    <n v="289"/>
    <n v="4"/>
    <n v="1156"/>
  </r>
  <r>
    <s v="1273"/>
    <x v="413"/>
    <n v="20"/>
    <x v="8"/>
    <x v="4"/>
    <x v="3"/>
    <x v="0"/>
    <n v="199"/>
    <n v="5"/>
    <n v="995"/>
  </r>
  <r>
    <s v="1274"/>
    <x v="413"/>
    <n v="5"/>
    <x v="15"/>
    <x v="7"/>
    <x v="1"/>
    <x v="1"/>
    <n v="289"/>
    <n v="0"/>
    <n v="0"/>
  </r>
  <r>
    <s v="1275"/>
    <x v="413"/>
    <n v="8"/>
    <x v="10"/>
    <x v="5"/>
    <x v="2"/>
    <x v="4"/>
    <n v="399"/>
    <n v="7"/>
    <n v="2793"/>
  </r>
  <r>
    <s v="1276"/>
    <x v="413"/>
    <n v="14"/>
    <x v="7"/>
    <x v="6"/>
    <x v="0"/>
    <x v="4"/>
    <n v="399"/>
    <n v="9"/>
    <n v="3591"/>
  </r>
  <r>
    <s v="1277"/>
    <x v="414"/>
    <n v="9"/>
    <x v="2"/>
    <x v="2"/>
    <x v="2"/>
    <x v="4"/>
    <n v="399"/>
    <n v="5"/>
    <n v="1995"/>
  </r>
  <r>
    <s v="1278"/>
    <x v="414"/>
    <n v="3"/>
    <x v="9"/>
    <x v="7"/>
    <x v="1"/>
    <x v="4"/>
    <n v="399"/>
    <n v="7"/>
    <n v="2793"/>
  </r>
  <r>
    <s v="1279"/>
    <x v="414"/>
    <n v="17"/>
    <x v="6"/>
    <x v="3"/>
    <x v="3"/>
    <x v="3"/>
    <n v="69"/>
    <n v="4"/>
    <n v="276"/>
  </r>
  <r>
    <s v="1280"/>
    <x v="414"/>
    <n v="3"/>
    <x v="9"/>
    <x v="1"/>
    <x v="1"/>
    <x v="1"/>
    <n v="289"/>
    <n v="7"/>
    <n v="2023"/>
  </r>
  <r>
    <s v="1281"/>
    <x v="414"/>
    <n v="19"/>
    <x v="13"/>
    <x v="3"/>
    <x v="3"/>
    <x v="0"/>
    <n v="199"/>
    <n v="0"/>
    <n v="0"/>
  </r>
  <r>
    <s v="1282"/>
    <x v="414"/>
    <n v="6"/>
    <x v="11"/>
    <x v="2"/>
    <x v="2"/>
    <x v="3"/>
    <n v="69"/>
    <n v="8"/>
    <n v="552"/>
  </r>
  <r>
    <s v="1283"/>
    <x v="414"/>
    <n v="7"/>
    <x v="17"/>
    <x v="2"/>
    <x v="2"/>
    <x v="4"/>
    <n v="399"/>
    <n v="3"/>
    <n v="1197"/>
  </r>
  <r>
    <s v="1284"/>
    <x v="414"/>
    <n v="8"/>
    <x v="10"/>
    <x v="5"/>
    <x v="2"/>
    <x v="0"/>
    <n v="199"/>
    <n v="5"/>
    <n v="995"/>
  </r>
  <r>
    <s v="1285"/>
    <x v="414"/>
    <n v="2"/>
    <x v="18"/>
    <x v="7"/>
    <x v="1"/>
    <x v="3"/>
    <n v="69"/>
    <n v="8"/>
    <n v="552"/>
  </r>
  <r>
    <s v="1286"/>
    <x v="414"/>
    <n v="3"/>
    <x v="9"/>
    <x v="1"/>
    <x v="1"/>
    <x v="1"/>
    <n v="289"/>
    <n v="7"/>
    <n v="2023"/>
  </r>
  <r>
    <s v="1287"/>
    <x v="414"/>
    <n v="16"/>
    <x v="4"/>
    <x v="3"/>
    <x v="3"/>
    <x v="4"/>
    <n v="399"/>
    <n v="7"/>
    <n v="2793"/>
  </r>
  <r>
    <s v="1288"/>
    <x v="414"/>
    <n v="7"/>
    <x v="17"/>
    <x v="5"/>
    <x v="2"/>
    <x v="0"/>
    <n v="199"/>
    <n v="1"/>
    <n v="199"/>
  </r>
  <r>
    <s v="1289"/>
    <x v="414"/>
    <n v="17"/>
    <x v="6"/>
    <x v="4"/>
    <x v="3"/>
    <x v="0"/>
    <n v="199"/>
    <n v="4"/>
    <n v="796"/>
  </r>
  <r>
    <s v="1290"/>
    <x v="414"/>
    <n v="14"/>
    <x v="7"/>
    <x v="6"/>
    <x v="0"/>
    <x v="1"/>
    <n v="289"/>
    <n v="9"/>
    <n v="2601"/>
  </r>
  <r>
    <s v="1291"/>
    <x v="415"/>
    <n v="8"/>
    <x v="10"/>
    <x v="5"/>
    <x v="2"/>
    <x v="1"/>
    <n v="289"/>
    <n v="5"/>
    <n v="1445"/>
  </r>
  <r>
    <s v="1292"/>
    <x v="415"/>
    <n v="2"/>
    <x v="18"/>
    <x v="1"/>
    <x v="1"/>
    <x v="0"/>
    <n v="199"/>
    <n v="3"/>
    <n v="597"/>
  </r>
  <r>
    <s v="1293"/>
    <x v="415"/>
    <n v="9"/>
    <x v="2"/>
    <x v="5"/>
    <x v="2"/>
    <x v="2"/>
    <n v="159"/>
    <n v="2"/>
    <n v="318"/>
  </r>
  <r>
    <s v="1294"/>
    <x v="416"/>
    <n v="8"/>
    <x v="10"/>
    <x v="5"/>
    <x v="2"/>
    <x v="1"/>
    <n v="289"/>
    <n v="1"/>
    <n v="289"/>
  </r>
  <r>
    <s v="1295"/>
    <x v="416"/>
    <n v="18"/>
    <x v="3"/>
    <x v="3"/>
    <x v="3"/>
    <x v="4"/>
    <n v="399"/>
    <n v="3"/>
    <n v="1197"/>
  </r>
  <r>
    <s v="1296"/>
    <x v="417"/>
    <n v="20"/>
    <x v="8"/>
    <x v="3"/>
    <x v="3"/>
    <x v="1"/>
    <n v="289"/>
    <n v="0"/>
    <n v="0"/>
  </r>
  <r>
    <s v="1297"/>
    <x v="417"/>
    <n v="13"/>
    <x v="5"/>
    <x v="0"/>
    <x v="0"/>
    <x v="1"/>
    <n v="289"/>
    <n v="7"/>
    <n v="2023"/>
  </r>
  <r>
    <s v="1298"/>
    <x v="417"/>
    <n v="3"/>
    <x v="9"/>
    <x v="7"/>
    <x v="1"/>
    <x v="4"/>
    <n v="399"/>
    <n v="3"/>
    <n v="1197"/>
  </r>
  <r>
    <s v="1299"/>
    <x v="417"/>
    <n v="16"/>
    <x v="4"/>
    <x v="4"/>
    <x v="3"/>
    <x v="0"/>
    <n v="199"/>
    <n v="2"/>
    <n v="398"/>
  </r>
  <r>
    <s v="1300"/>
    <x v="417"/>
    <n v="16"/>
    <x v="4"/>
    <x v="3"/>
    <x v="3"/>
    <x v="1"/>
    <n v="289"/>
    <n v="3"/>
    <n v="867"/>
  </r>
  <r>
    <s v="1301"/>
    <x v="417"/>
    <n v="3"/>
    <x v="9"/>
    <x v="7"/>
    <x v="1"/>
    <x v="0"/>
    <n v="199"/>
    <n v="9"/>
    <n v="1791"/>
  </r>
  <r>
    <s v="1302"/>
    <x v="417"/>
    <n v="20"/>
    <x v="8"/>
    <x v="4"/>
    <x v="3"/>
    <x v="1"/>
    <n v="289"/>
    <n v="0"/>
    <n v="0"/>
  </r>
  <r>
    <s v="1303"/>
    <x v="417"/>
    <n v="3"/>
    <x v="9"/>
    <x v="1"/>
    <x v="1"/>
    <x v="1"/>
    <n v="289"/>
    <n v="7"/>
    <n v="2023"/>
  </r>
  <r>
    <s v="1304"/>
    <x v="418"/>
    <n v="8"/>
    <x v="10"/>
    <x v="2"/>
    <x v="2"/>
    <x v="4"/>
    <n v="399"/>
    <n v="5"/>
    <n v="1995"/>
  </r>
  <r>
    <s v="1305"/>
    <x v="418"/>
    <n v="6"/>
    <x v="11"/>
    <x v="5"/>
    <x v="2"/>
    <x v="0"/>
    <n v="199"/>
    <n v="8"/>
    <n v="1592"/>
  </r>
  <r>
    <s v="1306"/>
    <x v="418"/>
    <n v="7"/>
    <x v="17"/>
    <x v="2"/>
    <x v="2"/>
    <x v="3"/>
    <n v="69"/>
    <n v="5"/>
    <n v="345"/>
  </r>
  <r>
    <s v="1307"/>
    <x v="418"/>
    <n v="3"/>
    <x v="9"/>
    <x v="7"/>
    <x v="1"/>
    <x v="4"/>
    <n v="399"/>
    <n v="8"/>
    <n v="3192"/>
  </r>
  <r>
    <s v="1308"/>
    <x v="419"/>
    <n v="4"/>
    <x v="12"/>
    <x v="1"/>
    <x v="1"/>
    <x v="4"/>
    <n v="399"/>
    <n v="2"/>
    <n v="798"/>
  </r>
  <r>
    <s v="1309"/>
    <x v="419"/>
    <n v="2"/>
    <x v="18"/>
    <x v="7"/>
    <x v="1"/>
    <x v="4"/>
    <n v="399"/>
    <n v="6"/>
    <n v="2394"/>
  </r>
  <r>
    <s v="1310"/>
    <x v="419"/>
    <n v="8"/>
    <x v="10"/>
    <x v="5"/>
    <x v="2"/>
    <x v="1"/>
    <n v="289"/>
    <n v="0"/>
    <n v="0"/>
  </r>
  <r>
    <s v="1311"/>
    <x v="420"/>
    <n v="4"/>
    <x v="12"/>
    <x v="7"/>
    <x v="1"/>
    <x v="3"/>
    <n v="69"/>
    <n v="4"/>
    <n v="276"/>
  </r>
  <r>
    <s v="1312"/>
    <x v="421"/>
    <n v="13"/>
    <x v="5"/>
    <x v="6"/>
    <x v="0"/>
    <x v="2"/>
    <n v="159"/>
    <n v="5"/>
    <n v="795"/>
  </r>
  <r>
    <s v="1313"/>
    <x v="421"/>
    <n v="8"/>
    <x v="10"/>
    <x v="2"/>
    <x v="2"/>
    <x v="2"/>
    <n v="159"/>
    <n v="8"/>
    <n v="1272"/>
  </r>
  <r>
    <s v="1314"/>
    <x v="421"/>
    <n v="11"/>
    <x v="0"/>
    <x v="0"/>
    <x v="0"/>
    <x v="0"/>
    <n v="199"/>
    <n v="9"/>
    <n v="1791"/>
  </r>
  <r>
    <s v="1315"/>
    <x v="421"/>
    <n v="12"/>
    <x v="16"/>
    <x v="6"/>
    <x v="0"/>
    <x v="3"/>
    <n v="69"/>
    <n v="8"/>
    <n v="552"/>
  </r>
  <r>
    <s v="1316"/>
    <x v="421"/>
    <n v="1"/>
    <x v="1"/>
    <x v="1"/>
    <x v="1"/>
    <x v="3"/>
    <n v="69"/>
    <n v="9"/>
    <n v="621"/>
  </r>
  <r>
    <s v="1317"/>
    <x v="421"/>
    <n v="3"/>
    <x v="9"/>
    <x v="1"/>
    <x v="1"/>
    <x v="1"/>
    <n v="289"/>
    <n v="3"/>
    <n v="867"/>
  </r>
  <r>
    <s v="1318"/>
    <x v="421"/>
    <n v="14"/>
    <x v="7"/>
    <x v="0"/>
    <x v="0"/>
    <x v="4"/>
    <n v="399"/>
    <n v="2"/>
    <n v="798"/>
  </r>
  <r>
    <s v="1319"/>
    <x v="422"/>
    <n v="11"/>
    <x v="0"/>
    <x v="6"/>
    <x v="0"/>
    <x v="0"/>
    <n v="199"/>
    <n v="9"/>
    <n v="1791"/>
  </r>
  <r>
    <s v="1320"/>
    <x v="422"/>
    <n v="8"/>
    <x v="10"/>
    <x v="2"/>
    <x v="2"/>
    <x v="3"/>
    <n v="69"/>
    <n v="4"/>
    <n v="276"/>
  </r>
  <r>
    <s v="1321"/>
    <x v="423"/>
    <n v="10"/>
    <x v="14"/>
    <x v="2"/>
    <x v="2"/>
    <x v="3"/>
    <n v="69"/>
    <n v="9"/>
    <n v="621"/>
  </r>
  <r>
    <s v="1322"/>
    <x v="423"/>
    <n v="19"/>
    <x v="13"/>
    <x v="3"/>
    <x v="3"/>
    <x v="4"/>
    <n v="399"/>
    <n v="9"/>
    <n v="3591"/>
  </r>
  <r>
    <s v="1323"/>
    <x v="423"/>
    <n v="12"/>
    <x v="16"/>
    <x v="0"/>
    <x v="0"/>
    <x v="1"/>
    <n v="289"/>
    <n v="1"/>
    <n v="289"/>
  </r>
  <r>
    <s v="1324"/>
    <x v="424"/>
    <n v="17"/>
    <x v="6"/>
    <x v="4"/>
    <x v="3"/>
    <x v="2"/>
    <n v="159"/>
    <n v="9"/>
    <n v="1431"/>
  </r>
  <r>
    <s v="1325"/>
    <x v="424"/>
    <n v="8"/>
    <x v="10"/>
    <x v="2"/>
    <x v="2"/>
    <x v="4"/>
    <n v="399"/>
    <n v="3"/>
    <n v="1197"/>
  </r>
  <r>
    <s v="1326"/>
    <x v="424"/>
    <n v="8"/>
    <x v="10"/>
    <x v="5"/>
    <x v="2"/>
    <x v="2"/>
    <n v="159"/>
    <n v="5"/>
    <n v="795"/>
  </r>
  <r>
    <s v="1327"/>
    <x v="424"/>
    <n v="3"/>
    <x v="9"/>
    <x v="1"/>
    <x v="1"/>
    <x v="0"/>
    <n v="199"/>
    <n v="6"/>
    <n v="1194"/>
  </r>
  <r>
    <s v="1328"/>
    <x v="425"/>
    <n v="1"/>
    <x v="1"/>
    <x v="7"/>
    <x v="1"/>
    <x v="2"/>
    <n v="159"/>
    <n v="6"/>
    <n v="954"/>
  </r>
  <r>
    <s v="1329"/>
    <x v="425"/>
    <n v="19"/>
    <x v="13"/>
    <x v="4"/>
    <x v="3"/>
    <x v="1"/>
    <n v="289"/>
    <n v="7"/>
    <n v="2023"/>
  </r>
  <r>
    <s v="1330"/>
    <x v="425"/>
    <n v="7"/>
    <x v="17"/>
    <x v="2"/>
    <x v="2"/>
    <x v="4"/>
    <n v="399"/>
    <n v="7"/>
    <n v="2793"/>
  </r>
  <r>
    <s v="1331"/>
    <x v="426"/>
    <n v="5"/>
    <x v="15"/>
    <x v="7"/>
    <x v="1"/>
    <x v="1"/>
    <n v="289"/>
    <n v="5"/>
    <n v="1445"/>
  </r>
  <r>
    <s v="1332"/>
    <x v="427"/>
    <n v="2"/>
    <x v="18"/>
    <x v="1"/>
    <x v="1"/>
    <x v="1"/>
    <n v="289"/>
    <n v="0"/>
    <n v="0"/>
  </r>
  <r>
    <s v="1333"/>
    <x v="428"/>
    <n v="16"/>
    <x v="4"/>
    <x v="4"/>
    <x v="3"/>
    <x v="0"/>
    <n v="199"/>
    <n v="5"/>
    <n v="995"/>
  </r>
  <r>
    <s v="1334"/>
    <x v="428"/>
    <n v="12"/>
    <x v="16"/>
    <x v="0"/>
    <x v="0"/>
    <x v="4"/>
    <n v="399"/>
    <n v="1"/>
    <n v="399"/>
  </r>
  <r>
    <s v="1335"/>
    <x v="429"/>
    <n v="18"/>
    <x v="3"/>
    <x v="3"/>
    <x v="3"/>
    <x v="3"/>
    <n v="69"/>
    <n v="2"/>
    <n v="138"/>
  </r>
  <r>
    <s v="1336"/>
    <x v="429"/>
    <n v="8"/>
    <x v="10"/>
    <x v="5"/>
    <x v="2"/>
    <x v="2"/>
    <n v="159"/>
    <n v="8"/>
    <n v="1272"/>
  </r>
  <r>
    <s v="1337"/>
    <x v="429"/>
    <n v="19"/>
    <x v="13"/>
    <x v="3"/>
    <x v="3"/>
    <x v="2"/>
    <n v="159"/>
    <n v="5"/>
    <n v="795"/>
  </r>
  <r>
    <s v="1338"/>
    <x v="430"/>
    <n v="9"/>
    <x v="2"/>
    <x v="5"/>
    <x v="2"/>
    <x v="4"/>
    <n v="399"/>
    <n v="0"/>
    <n v="0"/>
  </r>
  <r>
    <s v="1339"/>
    <x v="430"/>
    <n v="19"/>
    <x v="13"/>
    <x v="3"/>
    <x v="3"/>
    <x v="3"/>
    <n v="69"/>
    <n v="7"/>
    <n v="483"/>
  </r>
  <r>
    <s v="1340"/>
    <x v="430"/>
    <n v="2"/>
    <x v="18"/>
    <x v="1"/>
    <x v="1"/>
    <x v="0"/>
    <n v="199"/>
    <n v="7"/>
    <n v="1393"/>
  </r>
  <r>
    <s v="1341"/>
    <x v="430"/>
    <n v="12"/>
    <x v="16"/>
    <x v="0"/>
    <x v="0"/>
    <x v="2"/>
    <n v="159"/>
    <n v="0"/>
    <n v="0"/>
  </r>
  <r>
    <s v="1342"/>
    <x v="430"/>
    <n v="17"/>
    <x v="6"/>
    <x v="4"/>
    <x v="3"/>
    <x v="3"/>
    <n v="69"/>
    <n v="0"/>
    <n v="0"/>
  </r>
  <r>
    <s v="1343"/>
    <x v="430"/>
    <n v="4"/>
    <x v="12"/>
    <x v="7"/>
    <x v="1"/>
    <x v="0"/>
    <n v="199"/>
    <n v="1"/>
    <n v="199"/>
  </r>
  <r>
    <s v="1344"/>
    <x v="430"/>
    <n v="6"/>
    <x v="11"/>
    <x v="2"/>
    <x v="2"/>
    <x v="0"/>
    <n v="199"/>
    <n v="0"/>
    <n v="0"/>
  </r>
  <r>
    <s v="1345"/>
    <x v="430"/>
    <n v="8"/>
    <x v="10"/>
    <x v="5"/>
    <x v="2"/>
    <x v="2"/>
    <n v="159"/>
    <n v="2"/>
    <n v="318"/>
  </r>
  <r>
    <s v="1346"/>
    <x v="431"/>
    <n v="11"/>
    <x v="0"/>
    <x v="0"/>
    <x v="0"/>
    <x v="3"/>
    <n v="69"/>
    <n v="7"/>
    <n v="483"/>
  </r>
  <r>
    <s v="1347"/>
    <x v="432"/>
    <n v="14"/>
    <x v="7"/>
    <x v="0"/>
    <x v="0"/>
    <x v="2"/>
    <n v="159"/>
    <n v="1"/>
    <n v="159"/>
  </r>
  <r>
    <s v="1348"/>
    <x v="432"/>
    <n v="4"/>
    <x v="12"/>
    <x v="7"/>
    <x v="1"/>
    <x v="0"/>
    <n v="199"/>
    <n v="6"/>
    <n v="1194"/>
  </r>
  <r>
    <s v="1349"/>
    <x v="432"/>
    <n v="19"/>
    <x v="13"/>
    <x v="4"/>
    <x v="3"/>
    <x v="0"/>
    <n v="199"/>
    <n v="4"/>
    <n v="796"/>
  </r>
  <r>
    <s v="1350"/>
    <x v="432"/>
    <n v="8"/>
    <x v="10"/>
    <x v="2"/>
    <x v="2"/>
    <x v="0"/>
    <n v="199"/>
    <n v="7"/>
    <n v="1393"/>
  </r>
  <r>
    <s v="1351"/>
    <x v="433"/>
    <n v="8"/>
    <x v="10"/>
    <x v="5"/>
    <x v="2"/>
    <x v="1"/>
    <n v="289"/>
    <n v="9"/>
    <n v="2601"/>
  </r>
  <r>
    <s v="1352"/>
    <x v="433"/>
    <n v="15"/>
    <x v="19"/>
    <x v="6"/>
    <x v="0"/>
    <x v="0"/>
    <n v="199"/>
    <n v="2"/>
    <n v="398"/>
  </r>
  <r>
    <s v="1353"/>
    <x v="433"/>
    <n v="6"/>
    <x v="11"/>
    <x v="5"/>
    <x v="2"/>
    <x v="3"/>
    <n v="69"/>
    <n v="5"/>
    <n v="345"/>
  </r>
  <r>
    <s v="1354"/>
    <x v="433"/>
    <n v="19"/>
    <x v="13"/>
    <x v="3"/>
    <x v="3"/>
    <x v="4"/>
    <n v="399"/>
    <n v="3"/>
    <n v="1197"/>
  </r>
  <r>
    <s v="1355"/>
    <x v="434"/>
    <n v="16"/>
    <x v="4"/>
    <x v="3"/>
    <x v="3"/>
    <x v="1"/>
    <n v="289"/>
    <n v="6"/>
    <n v="1734"/>
  </r>
  <r>
    <s v="1356"/>
    <x v="434"/>
    <n v="7"/>
    <x v="17"/>
    <x v="2"/>
    <x v="2"/>
    <x v="3"/>
    <n v="69"/>
    <n v="1"/>
    <n v="69"/>
  </r>
  <r>
    <s v="1357"/>
    <x v="434"/>
    <n v="4"/>
    <x v="12"/>
    <x v="1"/>
    <x v="1"/>
    <x v="1"/>
    <n v="289"/>
    <n v="6"/>
    <n v="1734"/>
  </r>
  <r>
    <s v="1358"/>
    <x v="434"/>
    <n v="13"/>
    <x v="5"/>
    <x v="6"/>
    <x v="0"/>
    <x v="3"/>
    <n v="69"/>
    <n v="2"/>
    <n v="138"/>
  </r>
  <r>
    <s v="1359"/>
    <x v="434"/>
    <n v="4"/>
    <x v="12"/>
    <x v="1"/>
    <x v="1"/>
    <x v="1"/>
    <n v="289"/>
    <n v="2"/>
    <n v="578"/>
  </r>
  <r>
    <s v="1360"/>
    <x v="434"/>
    <n v="17"/>
    <x v="6"/>
    <x v="3"/>
    <x v="3"/>
    <x v="4"/>
    <n v="399"/>
    <n v="6"/>
    <n v="2394"/>
  </r>
  <r>
    <s v="1361"/>
    <x v="434"/>
    <n v="3"/>
    <x v="9"/>
    <x v="1"/>
    <x v="1"/>
    <x v="1"/>
    <n v="289"/>
    <n v="5"/>
    <n v="1445"/>
  </r>
  <r>
    <s v="1362"/>
    <x v="434"/>
    <n v="9"/>
    <x v="2"/>
    <x v="2"/>
    <x v="2"/>
    <x v="4"/>
    <n v="399"/>
    <n v="5"/>
    <n v="1995"/>
  </r>
  <r>
    <s v="1363"/>
    <x v="434"/>
    <n v="2"/>
    <x v="18"/>
    <x v="1"/>
    <x v="1"/>
    <x v="3"/>
    <n v="69"/>
    <n v="4"/>
    <n v="276"/>
  </r>
  <r>
    <s v="1364"/>
    <x v="434"/>
    <n v="15"/>
    <x v="19"/>
    <x v="0"/>
    <x v="0"/>
    <x v="2"/>
    <n v="159"/>
    <n v="9"/>
    <n v="1431"/>
  </r>
  <r>
    <s v="1365"/>
    <x v="434"/>
    <n v="14"/>
    <x v="7"/>
    <x v="0"/>
    <x v="0"/>
    <x v="0"/>
    <n v="199"/>
    <n v="1"/>
    <n v="199"/>
  </r>
  <r>
    <s v="1366"/>
    <x v="434"/>
    <n v="18"/>
    <x v="3"/>
    <x v="4"/>
    <x v="3"/>
    <x v="2"/>
    <n v="159"/>
    <n v="1"/>
    <n v="159"/>
  </r>
  <r>
    <s v="1367"/>
    <x v="434"/>
    <n v="8"/>
    <x v="10"/>
    <x v="2"/>
    <x v="2"/>
    <x v="0"/>
    <n v="199"/>
    <n v="5"/>
    <n v="995"/>
  </r>
  <r>
    <s v="1368"/>
    <x v="435"/>
    <n v="19"/>
    <x v="13"/>
    <x v="4"/>
    <x v="3"/>
    <x v="4"/>
    <n v="399"/>
    <n v="9"/>
    <n v="3591"/>
  </r>
  <r>
    <s v="1369"/>
    <x v="436"/>
    <n v="11"/>
    <x v="0"/>
    <x v="0"/>
    <x v="0"/>
    <x v="0"/>
    <n v="199"/>
    <n v="0"/>
    <n v="0"/>
  </r>
  <r>
    <s v="1370"/>
    <x v="436"/>
    <n v="19"/>
    <x v="13"/>
    <x v="3"/>
    <x v="3"/>
    <x v="4"/>
    <n v="399"/>
    <n v="2"/>
    <n v="798"/>
  </r>
  <r>
    <s v="1371"/>
    <x v="436"/>
    <n v="15"/>
    <x v="19"/>
    <x v="0"/>
    <x v="0"/>
    <x v="4"/>
    <n v="399"/>
    <n v="9"/>
    <n v="3591"/>
  </r>
  <r>
    <s v="1372"/>
    <x v="437"/>
    <n v="4"/>
    <x v="12"/>
    <x v="1"/>
    <x v="1"/>
    <x v="2"/>
    <n v="159"/>
    <n v="2"/>
    <n v="318"/>
  </r>
  <r>
    <s v="1373"/>
    <x v="438"/>
    <n v="1"/>
    <x v="1"/>
    <x v="7"/>
    <x v="1"/>
    <x v="0"/>
    <n v="199"/>
    <n v="4"/>
    <n v="796"/>
  </r>
  <r>
    <s v="1374"/>
    <x v="439"/>
    <n v="13"/>
    <x v="5"/>
    <x v="6"/>
    <x v="0"/>
    <x v="3"/>
    <n v="69"/>
    <n v="9"/>
    <n v="621"/>
  </r>
  <r>
    <s v="1375"/>
    <x v="440"/>
    <n v="4"/>
    <x v="12"/>
    <x v="7"/>
    <x v="1"/>
    <x v="2"/>
    <n v="159"/>
    <n v="5"/>
    <n v="795"/>
  </r>
  <r>
    <s v="1376"/>
    <x v="440"/>
    <n v="7"/>
    <x v="17"/>
    <x v="5"/>
    <x v="2"/>
    <x v="4"/>
    <n v="399"/>
    <n v="6"/>
    <n v="2394"/>
  </r>
  <r>
    <s v="1377"/>
    <x v="440"/>
    <n v="14"/>
    <x v="7"/>
    <x v="0"/>
    <x v="0"/>
    <x v="2"/>
    <n v="159"/>
    <n v="6"/>
    <n v="954"/>
  </r>
  <r>
    <s v="1378"/>
    <x v="440"/>
    <n v="14"/>
    <x v="7"/>
    <x v="0"/>
    <x v="0"/>
    <x v="4"/>
    <n v="399"/>
    <n v="7"/>
    <n v="2793"/>
  </r>
  <r>
    <s v="1379"/>
    <x v="440"/>
    <n v="14"/>
    <x v="7"/>
    <x v="0"/>
    <x v="0"/>
    <x v="1"/>
    <n v="289"/>
    <n v="6"/>
    <n v="1734"/>
  </r>
  <r>
    <s v="1380"/>
    <x v="440"/>
    <n v="11"/>
    <x v="0"/>
    <x v="6"/>
    <x v="0"/>
    <x v="2"/>
    <n v="159"/>
    <n v="4"/>
    <n v="636"/>
  </r>
  <r>
    <s v="1381"/>
    <x v="441"/>
    <n v="11"/>
    <x v="0"/>
    <x v="6"/>
    <x v="0"/>
    <x v="2"/>
    <n v="159"/>
    <n v="9"/>
    <n v="1431"/>
  </r>
  <r>
    <s v="1382"/>
    <x v="442"/>
    <n v="5"/>
    <x v="15"/>
    <x v="7"/>
    <x v="1"/>
    <x v="3"/>
    <n v="69"/>
    <n v="1"/>
    <n v="69"/>
  </r>
  <r>
    <s v="1383"/>
    <x v="442"/>
    <n v="14"/>
    <x v="7"/>
    <x v="6"/>
    <x v="0"/>
    <x v="4"/>
    <n v="399"/>
    <n v="8"/>
    <n v="3192"/>
  </r>
  <r>
    <s v="1384"/>
    <x v="442"/>
    <n v="15"/>
    <x v="19"/>
    <x v="0"/>
    <x v="0"/>
    <x v="0"/>
    <n v="199"/>
    <n v="9"/>
    <n v="1791"/>
  </r>
  <r>
    <s v="1385"/>
    <x v="442"/>
    <n v="17"/>
    <x v="6"/>
    <x v="3"/>
    <x v="3"/>
    <x v="4"/>
    <n v="399"/>
    <n v="5"/>
    <n v="1995"/>
  </r>
  <r>
    <s v="1386"/>
    <x v="442"/>
    <n v="2"/>
    <x v="18"/>
    <x v="7"/>
    <x v="1"/>
    <x v="0"/>
    <n v="199"/>
    <n v="8"/>
    <n v="1592"/>
  </r>
  <r>
    <s v="1387"/>
    <x v="442"/>
    <n v="18"/>
    <x v="3"/>
    <x v="3"/>
    <x v="3"/>
    <x v="2"/>
    <n v="159"/>
    <n v="8"/>
    <n v="1272"/>
  </r>
  <r>
    <s v="1388"/>
    <x v="442"/>
    <n v="9"/>
    <x v="2"/>
    <x v="5"/>
    <x v="2"/>
    <x v="4"/>
    <n v="399"/>
    <n v="9"/>
    <n v="3591"/>
  </r>
  <r>
    <s v="1389"/>
    <x v="442"/>
    <n v="1"/>
    <x v="1"/>
    <x v="1"/>
    <x v="1"/>
    <x v="3"/>
    <n v="69"/>
    <n v="9"/>
    <n v="621"/>
  </r>
  <r>
    <s v="1390"/>
    <x v="442"/>
    <n v="4"/>
    <x v="12"/>
    <x v="1"/>
    <x v="1"/>
    <x v="2"/>
    <n v="159"/>
    <n v="3"/>
    <n v="477"/>
  </r>
  <r>
    <s v="1391"/>
    <x v="442"/>
    <n v="10"/>
    <x v="14"/>
    <x v="5"/>
    <x v="2"/>
    <x v="4"/>
    <n v="399"/>
    <n v="0"/>
    <n v="0"/>
  </r>
  <r>
    <s v="1392"/>
    <x v="443"/>
    <n v="15"/>
    <x v="19"/>
    <x v="6"/>
    <x v="0"/>
    <x v="2"/>
    <n v="159"/>
    <n v="5"/>
    <n v="795"/>
  </r>
  <r>
    <s v="1393"/>
    <x v="443"/>
    <n v="18"/>
    <x v="3"/>
    <x v="4"/>
    <x v="3"/>
    <x v="3"/>
    <n v="69"/>
    <n v="3"/>
    <n v="207"/>
  </r>
  <r>
    <s v="1394"/>
    <x v="443"/>
    <n v="1"/>
    <x v="1"/>
    <x v="7"/>
    <x v="1"/>
    <x v="1"/>
    <n v="289"/>
    <n v="3"/>
    <n v="867"/>
  </r>
  <r>
    <s v="1395"/>
    <x v="444"/>
    <n v="4"/>
    <x v="12"/>
    <x v="1"/>
    <x v="1"/>
    <x v="0"/>
    <n v="199"/>
    <n v="3"/>
    <n v="597"/>
  </r>
  <r>
    <s v="1396"/>
    <x v="445"/>
    <n v="11"/>
    <x v="0"/>
    <x v="0"/>
    <x v="0"/>
    <x v="4"/>
    <n v="399"/>
    <n v="9"/>
    <n v="3591"/>
  </r>
  <r>
    <s v="1397"/>
    <x v="446"/>
    <n v="2"/>
    <x v="18"/>
    <x v="1"/>
    <x v="1"/>
    <x v="2"/>
    <n v="159"/>
    <n v="5"/>
    <n v="795"/>
  </r>
  <r>
    <s v="1398"/>
    <x v="446"/>
    <n v="17"/>
    <x v="6"/>
    <x v="3"/>
    <x v="3"/>
    <x v="1"/>
    <n v="289"/>
    <n v="2"/>
    <n v="578"/>
  </r>
  <r>
    <s v="1399"/>
    <x v="446"/>
    <n v="2"/>
    <x v="18"/>
    <x v="7"/>
    <x v="1"/>
    <x v="0"/>
    <n v="199"/>
    <n v="8"/>
    <n v="1592"/>
  </r>
  <r>
    <s v="1400"/>
    <x v="446"/>
    <n v="5"/>
    <x v="15"/>
    <x v="7"/>
    <x v="1"/>
    <x v="4"/>
    <n v="399"/>
    <n v="1"/>
    <n v="399"/>
  </r>
  <r>
    <s v="1401"/>
    <x v="446"/>
    <n v="15"/>
    <x v="19"/>
    <x v="6"/>
    <x v="0"/>
    <x v="1"/>
    <n v="289"/>
    <n v="6"/>
    <n v="1734"/>
  </r>
  <r>
    <s v="1402"/>
    <x v="446"/>
    <n v="8"/>
    <x v="10"/>
    <x v="5"/>
    <x v="2"/>
    <x v="3"/>
    <n v="69"/>
    <n v="8"/>
    <n v="552"/>
  </r>
  <r>
    <s v="1403"/>
    <x v="446"/>
    <n v="9"/>
    <x v="2"/>
    <x v="2"/>
    <x v="2"/>
    <x v="4"/>
    <n v="399"/>
    <n v="9"/>
    <n v="3591"/>
  </r>
  <r>
    <s v="1404"/>
    <x v="446"/>
    <n v="5"/>
    <x v="15"/>
    <x v="1"/>
    <x v="1"/>
    <x v="1"/>
    <n v="289"/>
    <n v="6"/>
    <n v="1734"/>
  </r>
  <r>
    <s v="1405"/>
    <x v="446"/>
    <n v="11"/>
    <x v="0"/>
    <x v="6"/>
    <x v="0"/>
    <x v="0"/>
    <n v="199"/>
    <n v="8"/>
    <n v="1592"/>
  </r>
  <r>
    <s v="1406"/>
    <x v="446"/>
    <n v="15"/>
    <x v="19"/>
    <x v="6"/>
    <x v="0"/>
    <x v="2"/>
    <n v="159"/>
    <n v="7"/>
    <n v="1113"/>
  </r>
  <r>
    <s v="1407"/>
    <x v="447"/>
    <n v="12"/>
    <x v="16"/>
    <x v="6"/>
    <x v="0"/>
    <x v="4"/>
    <n v="399"/>
    <n v="8"/>
    <n v="3192"/>
  </r>
  <r>
    <s v="1408"/>
    <x v="448"/>
    <n v="3"/>
    <x v="9"/>
    <x v="1"/>
    <x v="1"/>
    <x v="4"/>
    <n v="399"/>
    <n v="9"/>
    <n v="3591"/>
  </r>
  <r>
    <s v="1409"/>
    <x v="448"/>
    <n v="18"/>
    <x v="3"/>
    <x v="4"/>
    <x v="3"/>
    <x v="4"/>
    <n v="399"/>
    <n v="3"/>
    <n v="1197"/>
  </r>
  <r>
    <s v="1410"/>
    <x v="448"/>
    <n v="12"/>
    <x v="16"/>
    <x v="6"/>
    <x v="0"/>
    <x v="1"/>
    <n v="289"/>
    <n v="6"/>
    <n v="1734"/>
  </r>
  <r>
    <s v="1411"/>
    <x v="449"/>
    <n v="8"/>
    <x v="10"/>
    <x v="5"/>
    <x v="2"/>
    <x v="0"/>
    <n v="199"/>
    <n v="1"/>
    <n v="199"/>
  </r>
  <r>
    <s v="1412"/>
    <x v="449"/>
    <n v="19"/>
    <x v="13"/>
    <x v="4"/>
    <x v="3"/>
    <x v="1"/>
    <n v="289"/>
    <n v="3"/>
    <n v="867"/>
  </r>
  <r>
    <s v="1413"/>
    <x v="450"/>
    <n v="4"/>
    <x v="12"/>
    <x v="1"/>
    <x v="1"/>
    <x v="4"/>
    <n v="399"/>
    <n v="6"/>
    <n v="2394"/>
  </r>
  <r>
    <s v="1414"/>
    <x v="450"/>
    <n v="6"/>
    <x v="11"/>
    <x v="5"/>
    <x v="2"/>
    <x v="1"/>
    <n v="289"/>
    <n v="7"/>
    <n v="2023"/>
  </r>
  <r>
    <s v="1415"/>
    <x v="450"/>
    <n v="17"/>
    <x v="6"/>
    <x v="4"/>
    <x v="3"/>
    <x v="2"/>
    <n v="159"/>
    <n v="7"/>
    <n v="1113"/>
  </r>
  <r>
    <s v="1416"/>
    <x v="450"/>
    <n v="13"/>
    <x v="5"/>
    <x v="6"/>
    <x v="0"/>
    <x v="1"/>
    <n v="289"/>
    <n v="9"/>
    <n v="2601"/>
  </r>
  <r>
    <s v="1417"/>
    <x v="450"/>
    <n v="18"/>
    <x v="3"/>
    <x v="3"/>
    <x v="3"/>
    <x v="0"/>
    <n v="199"/>
    <n v="2"/>
    <n v="398"/>
  </r>
  <r>
    <s v="1418"/>
    <x v="451"/>
    <n v="1"/>
    <x v="1"/>
    <x v="7"/>
    <x v="1"/>
    <x v="1"/>
    <n v="289"/>
    <n v="9"/>
    <n v="2601"/>
  </r>
  <r>
    <s v="1419"/>
    <x v="452"/>
    <n v="18"/>
    <x v="3"/>
    <x v="4"/>
    <x v="3"/>
    <x v="2"/>
    <n v="159"/>
    <n v="0"/>
    <n v="0"/>
  </r>
  <r>
    <s v="1420"/>
    <x v="452"/>
    <n v="18"/>
    <x v="3"/>
    <x v="4"/>
    <x v="3"/>
    <x v="0"/>
    <n v="199"/>
    <n v="0"/>
    <n v="0"/>
  </r>
  <r>
    <s v="1421"/>
    <x v="452"/>
    <n v="2"/>
    <x v="18"/>
    <x v="1"/>
    <x v="1"/>
    <x v="0"/>
    <n v="199"/>
    <n v="0"/>
    <n v="0"/>
  </r>
  <r>
    <s v="1422"/>
    <x v="453"/>
    <n v="2"/>
    <x v="18"/>
    <x v="7"/>
    <x v="1"/>
    <x v="0"/>
    <n v="199"/>
    <n v="9"/>
    <n v="1791"/>
  </r>
  <r>
    <s v="1423"/>
    <x v="453"/>
    <n v="7"/>
    <x v="17"/>
    <x v="2"/>
    <x v="2"/>
    <x v="4"/>
    <n v="399"/>
    <n v="2"/>
    <n v="798"/>
  </r>
  <r>
    <s v="1424"/>
    <x v="454"/>
    <n v="19"/>
    <x v="13"/>
    <x v="4"/>
    <x v="3"/>
    <x v="1"/>
    <n v="289"/>
    <n v="8"/>
    <n v="2312"/>
  </r>
  <r>
    <s v="1425"/>
    <x v="454"/>
    <n v="19"/>
    <x v="13"/>
    <x v="4"/>
    <x v="3"/>
    <x v="2"/>
    <n v="159"/>
    <n v="6"/>
    <n v="954"/>
  </r>
  <r>
    <s v="1426"/>
    <x v="454"/>
    <n v="13"/>
    <x v="5"/>
    <x v="6"/>
    <x v="0"/>
    <x v="4"/>
    <n v="399"/>
    <n v="0"/>
    <n v="0"/>
  </r>
  <r>
    <s v="1427"/>
    <x v="454"/>
    <n v="10"/>
    <x v="14"/>
    <x v="5"/>
    <x v="2"/>
    <x v="4"/>
    <n v="399"/>
    <n v="8"/>
    <n v="3192"/>
  </r>
  <r>
    <s v="1428"/>
    <x v="454"/>
    <n v="5"/>
    <x v="15"/>
    <x v="7"/>
    <x v="1"/>
    <x v="0"/>
    <n v="199"/>
    <n v="9"/>
    <n v="1791"/>
  </r>
  <r>
    <s v="1429"/>
    <x v="455"/>
    <n v="1"/>
    <x v="1"/>
    <x v="7"/>
    <x v="1"/>
    <x v="4"/>
    <n v="399"/>
    <n v="4"/>
    <n v="1596"/>
  </r>
  <r>
    <s v="1430"/>
    <x v="455"/>
    <n v="10"/>
    <x v="14"/>
    <x v="2"/>
    <x v="2"/>
    <x v="0"/>
    <n v="199"/>
    <n v="6"/>
    <n v="1194"/>
  </r>
  <r>
    <s v="1431"/>
    <x v="456"/>
    <n v="8"/>
    <x v="10"/>
    <x v="2"/>
    <x v="2"/>
    <x v="4"/>
    <n v="399"/>
    <n v="0"/>
    <n v="0"/>
  </r>
  <r>
    <s v="1432"/>
    <x v="457"/>
    <n v="12"/>
    <x v="16"/>
    <x v="0"/>
    <x v="0"/>
    <x v="2"/>
    <n v="159"/>
    <n v="8"/>
    <n v="1272"/>
  </r>
  <r>
    <s v="1433"/>
    <x v="458"/>
    <n v="5"/>
    <x v="15"/>
    <x v="7"/>
    <x v="1"/>
    <x v="3"/>
    <n v="69"/>
    <n v="5"/>
    <n v="345"/>
  </r>
  <r>
    <s v="1434"/>
    <x v="458"/>
    <n v="8"/>
    <x v="10"/>
    <x v="2"/>
    <x v="2"/>
    <x v="2"/>
    <n v="159"/>
    <n v="4"/>
    <n v="636"/>
  </r>
  <r>
    <s v="1435"/>
    <x v="458"/>
    <n v="19"/>
    <x v="13"/>
    <x v="3"/>
    <x v="3"/>
    <x v="1"/>
    <n v="289"/>
    <n v="2"/>
    <n v="578"/>
  </r>
  <r>
    <s v="1436"/>
    <x v="458"/>
    <n v="20"/>
    <x v="8"/>
    <x v="3"/>
    <x v="3"/>
    <x v="3"/>
    <n v="69"/>
    <n v="9"/>
    <n v="621"/>
  </r>
  <r>
    <s v="1437"/>
    <x v="459"/>
    <n v="7"/>
    <x v="17"/>
    <x v="5"/>
    <x v="2"/>
    <x v="0"/>
    <n v="199"/>
    <n v="8"/>
    <n v="1592"/>
  </r>
  <r>
    <s v="1438"/>
    <x v="459"/>
    <n v="4"/>
    <x v="12"/>
    <x v="7"/>
    <x v="1"/>
    <x v="3"/>
    <n v="69"/>
    <n v="7"/>
    <n v="483"/>
  </r>
  <r>
    <s v="1439"/>
    <x v="459"/>
    <n v="16"/>
    <x v="4"/>
    <x v="4"/>
    <x v="3"/>
    <x v="0"/>
    <n v="199"/>
    <n v="9"/>
    <n v="1791"/>
  </r>
  <r>
    <s v="1440"/>
    <x v="459"/>
    <n v="18"/>
    <x v="3"/>
    <x v="4"/>
    <x v="3"/>
    <x v="0"/>
    <n v="199"/>
    <n v="2"/>
    <n v="398"/>
  </r>
  <r>
    <s v="1441"/>
    <x v="459"/>
    <n v="13"/>
    <x v="5"/>
    <x v="6"/>
    <x v="0"/>
    <x v="0"/>
    <n v="199"/>
    <n v="5"/>
    <n v="995"/>
  </r>
  <r>
    <s v="1442"/>
    <x v="459"/>
    <n v="15"/>
    <x v="19"/>
    <x v="0"/>
    <x v="0"/>
    <x v="3"/>
    <n v="69"/>
    <n v="1"/>
    <n v="69"/>
  </r>
  <r>
    <s v="1443"/>
    <x v="459"/>
    <n v="15"/>
    <x v="19"/>
    <x v="6"/>
    <x v="0"/>
    <x v="1"/>
    <n v="289"/>
    <n v="8"/>
    <n v="2312"/>
  </r>
  <r>
    <s v="1444"/>
    <x v="460"/>
    <n v="3"/>
    <x v="9"/>
    <x v="1"/>
    <x v="1"/>
    <x v="1"/>
    <n v="289"/>
    <n v="2"/>
    <n v="578"/>
  </r>
  <r>
    <s v="1445"/>
    <x v="460"/>
    <n v="1"/>
    <x v="1"/>
    <x v="7"/>
    <x v="1"/>
    <x v="0"/>
    <n v="199"/>
    <n v="3"/>
    <n v="597"/>
  </r>
  <r>
    <s v="1446"/>
    <x v="461"/>
    <n v="12"/>
    <x v="16"/>
    <x v="6"/>
    <x v="0"/>
    <x v="4"/>
    <n v="399"/>
    <n v="5"/>
    <n v="1995"/>
  </r>
  <r>
    <s v="1447"/>
    <x v="461"/>
    <n v="7"/>
    <x v="17"/>
    <x v="2"/>
    <x v="2"/>
    <x v="3"/>
    <n v="69"/>
    <n v="6"/>
    <n v="414"/>
  </r>
  <r>
    <s v="1448"/>
    <x v="461"/>
    <n v="15"/>
    <x v="19"/>
    <x v="0"/>
    <x v="0"/>
    <x v="2"/>
    <n v="159"/>
    <n v="7"/>
    <n v="1113"/>
  </r>
  <r>
    <s v="1449"/>
    <x v="461"/>
    <n v="20"/>
    <x v="8"/>
    <x v="4"/>
    <x v="3"/>
    <x v="2"/>
    <n v="159"/>
    <n v="9"/>
    <n v="1431"/>
  </r>
  <r>
    <s v="1450"/>
    <x v="461"/>
    <n v="4"/>
    <x v="12"/>
    <x v="7"/>
    <x v="1"/>
    <x v="0"/>
    <n v="199"/>
    <n v="5"/>
    <n v="995"/>
  </r>
  <r>
    <s v="1451"/>
    <x v="462"/>
    <n v="12"/>
    <x v="16"/>
    <x v="0"/>
    <x v="0"/>
    <x v="2"/>
    <n v="159"/>
    <n v="9"/>
    <n v="1431"/>
  </r>
  <r>
    <s v="1452"/>
    <x v="463"/>
    <n v="9"/>
    <x v="2"/>
    <x v="5"/>
    <x v="2"/>
    <x v="4"/>
    <n v="399"/>
    <n v="5"/>
    <n v="1995"/>
  </r>
  <r>
    <s v="1453"/>
    <x v="463"/>
    <n v="9"/>
    <x v="2"/>
    <x v="2"/>
    <x v="2"/>
    <x v="3"/>
    <n v="69"/>
    <n v="6"/>
    <n v="414"/>
  </r>
  <r>
    <s v="1454"/>
    <x v="463"/>
    <n v="7"/>
    <x v="17"/>
    <x v="5"/>
    <x v="2"/>
    <x v="1"/>
    <n v="289"/>
    <n v="3"/>
    <n v="867"/>
  </r>
  <r>
    <s v="1455"/>
    <x v="463"/>
    <n v="5"/>
    <x v="15"/>
    <x v="1"/>
    <x v="1"/>
    <x v="2"/>
    <n v="159"/>
    <n v="7"/>
    <n v="1113"/>
  </r>
  <r>
    <s v="1456"/>
    <x v="463"/>
    <n v="17"/>
    <x v="6"/>
    <x v="3"/>
    <x v="3"/>
    <x v="0"/>
    <n v="199"/>
    <n v="7"/>
    <n v="1393"/>
  </r>
  <r>
    <s v="1457"/>
    <x v="463"/>
    <n v="17"/>
    <x v="6"/>
    <x v="4"/>
    <x v="3"/>
    <x v="3"/>
    <n v="69"/>
    <n v="5"/>
    <n v="345"/>
  </r>
  <r>
    <s v="1458"/>
    <x v="464"/>
    <n v="15"/>
    <x v="19"/>
    <x v="0"/>
    <x v="0"/>
    <x v="3"/>
    <n v="69"/>
    <n v="0"/>
    <n v="0"/>
  </r>
  <r>
    <s v="1459"/>
    <x v="464"/>
    <n v="17"/>
    <x v="6"/>
    <x v="4"/>
    <x v="3"/>
    <x v="0"/>
    <n v="199"/>
    <n v="5"/>
    <n v="995"/>
  </r>
  <r>
    <s v="1460"/>
    <x v="465"/>
    <n v="13"/>
    <x v="5"/>
    <x v="0"/>
    <x v="0"/>
    <x v="0"/>
    <n v="199"/>
    <n v="9"/>
    <n v="1791"/>
  </r>
  <r>
    <s v="1461"/>
    <x v="465"/>
    <n v="16"/>
    <x v="4"/>
    <x v="3"/>
    <x v="3"/>
    <x v="2"/>
    <n v="159"/>
    <n v="8"/>
    <n v="1272"/>
  </r>
  <r>
    <s v="1462"/>
    <x v="466"/>
    <n v="19"/>
    <x v="13"/>
    <x v="4"/>
    <x v="3"/>
    <x v="1"/>
    <n v="289"/>
    <n v="3"/>
    <n v="867"/>
  </r>
  <r>
    <s v="1463"/>
    <x v="466"/>
    <n v="13"/>
    <x v="5"/>
    <x v="0"/>
    <x v="0"/>
    <x v="0"/>
    <n v="199"/>
    <n v="3"/>
    <n v="597"/>
  </r>
  <r>
    <s v="1464"/>
    <x v="466"/>
    <n v="5"/>
    <x v="15"/>
    <x v="7"/>
    <x v="1"/>
    <x v="1"/>
    <n v="289"/>
    <n v="5"/>
    <n v="1445"/>
  </r>
  <r>
    <s v="1465"/>
    <x v="467"/>
    <n v="13"/>
    <x v="5"/>
    <x v="6"/>
    <x v="0"/>
    <x v="4"/>
    <n v="399"/>
    <n v="0"/>
    <n v="0"/>
  </r>
  <r>
    <s v="1466"/>
    <x v="468"/>
    <n v="9"/>
    <x v="2"/>
    <x v="2"/>
    <x v="2"/>
    <x v="4"/>
    <n v="399"/>
    <n v="7"/>
    <n v="2793"/>
  </r>
  <r>
    <s v="1467"/>
    <x v="469"/>
    <n v="3"/>
    <x v="9"/>
    <x v="7"/>
    <x v="1"/>
    <x v="0"/>
    <n v="199"/>
    <n v="5"/>
    <n v="995"/>
  </r>
  <r>
    <s v="1468"/>
    <x v="469"/>
    <n v="6"/>
    <x v="11"/>
    <x v="2"/>
    <x v="2"/>
    <x v="4"/>
    <n v="399"/>
    <n v="0"/>
    <n v="0"/>
  </r>
  <r>
    <s v="1469"/>
    <x v="470"/>
    <n v="12"/>
    <x v="16"/>
    <x v="6"/>
    <x v="0"/>
    <x v="3"/>
    <n v="69"/>
    <n v="2"/>
    <n v="138"/>
  </r>
  <r>
    <s v="1470"/>
    <x v="471"/>
    <n v="1"/>
    <x v="1"/>
    <x v="1"/>
    <x v="1"/>
    <x v="3"/>
    <n v="69"/>
    <n v="0"/>
    <n v="0"/>
  </r>
  <r>
    <s v="1471"/>
    <x v="472"/>
    <n v="5"/>
    <x v="15"/>
    <x v="7"/>
    <x v="1"/>
    <x v="4"/>
    <n v="399"/>
    <n v="8"/>
    <n v="3192"/>
  </r>
  <r>
    <s v="1472"/>
    <x v="472"/>
    <n v="19"/>
    <x v="13"/>
    <x v="4"/>
    <x v="3"/>
    <x v="3"/>
    <n v="69"/>
    <n v="0"/>
    <n v="0"/>
  </r>
  <r>
    <s v="1473"/>
    <x v="472"/>
    <n v="12"/>
    <x v="16"/>
    <x v="0"/>
    <x v="0"/>
    <x v="1"/>
    <n v="289"/>
    <n v="5"/>
    <n v="1445"/>
  </r>
  <r>
    <s v="1474"/>
    <x v="472"/>
    <n v="15"/>
    <x v="19"/>
    <x v="0"/>
    <x v="0"/>
    <x v="2"/>
    <n v="159"/>
    <n v="8"/>
    <n v="1272"/>
  </r>
  <r>
    <s v="1475"/>
    <x v="472"/>
    <n v="13"/>
    <x v="5"/>
    <x v="0"/>
    <x v="0"/>
    <x v="4"/>
    <n v="399"/>
    <n v="5"/>
    <n v="1995"/>
  </r>
  <r>
    <s v="1476"/>
    <x v="473"/>
    <n v="19"/>
    <x v="13"/>
    <x v="3"/>
    <x v="3"/>
    <x v="2"/>
    <n v="159"/>
    <n v="9"/>
    <n v="1431"/>
  </r>
  <r>
    <s v="1477"/>
    <x v="473"/>
    <n v="4"/>
    <x v="12"/>
    <x v="1"/>
    <x v="1"/>
    <x v="4"/>
    <n v="399"/>
    <n v="7"/>
    <n v="2793"/>
  </r>
  <r>
    <s v="1478"/>
    <x v="473"/>
    <n v="4"/>
    <x v="12"/>
    <x v="7"/>
    <x v="1"/>
    <x v="4"/>
    <n v="399"/>
    <n v="9"/>
    <n v="3591"/>
  </r>
  <r>
    <s v="1479"/>
    <x v="473"/>
    <n v="10"/>
    <x v="14"/>
    <x v="2"/>
    <x v="2"/>
    <x v="4"/>
    <n v="399"/>
    <n v="4"/>
    <n v="1596"/>
  </r>
  <r>
    <s v="1480"/>
    <x v="474"/>
    <n v="6"/>
    <x v="11"/>
    <x v="2"/>
    <x v="2"/>
    <x v="4"/>
    <n v="399"/>
    <n v="6"/>
    <n v="2394"/>
  </r>
  <r>
    <s v="1481"/>
    <x v="474"/>
    <n v="18"/>
    <x v="3"/>
    <x v="4"/>
    <x v="3"/>
    <x v="2"/>
    <n v="159"/>
    <n v="8"/>
    <n v="1272"/>
  </r>
  <r>
    <s v="1482"/>
    <x v="474"/>
    <n v="4"/>
    <x v="12"/>
    <x v="1"/>
    <x v="1"/>
    <x v="3"/>
    <n v="69"/>
    <n v="0"/>
    <n v="0"/>
  </r>
  <r>
    <s v="1483"/>
    <x v="474"/>
    <n v="20"/>
    <x v="8"/>
    <x v="4"/>
    <x v="3"/>
    <x v="4"/>
    <n v="399"/>
    <n v="9"/>
    <n v="3591"/>
  </r>
  <r>
    <s v="1484"/>
    <x v="475"/>
    <n v="18"/>
    <x v="3"/>
    <x v="4"/>
    <x v="3"/>
    <x v="3"/>
    <n v="69"/>
    <n v="2"/>
    <n v="138"/>
  </r>
  <r>
    <s v="1485"/>
    <x v="475"/>
    <n v="6"/>
    <x v="11"/>
    <x v="5"/>
    <x v="2"/>
    <x v="1"/>
    <n v="289"/>
    <n v="5"/>
    <n v="1445"/>
  </r>
  <r>
    <s v="1486"/>
    <x v="476"/>
    <n v="1"/>
    <x v="1"/>
    <x v="7"/>
    <x v="1"/>
    <x v="3"/>
    <n v="69"/>
    <n v="5"/>
    <n v="345"/>
  </r>
  <r>
    <s v="1487"/>
    <x v="476"/>
    <n v="11"/>
    <x v="0"/>
    <x v="6"/>
    <x v="0"/>
    <x v="2"/>
    <n v="159"/>
    <n v="6"/>
    <n v="954"/>
  </r>
  <r>
    <s v="1488"/>
    <x v="477"/>
    <n v="12"/>
    <x v="16"/>
    <x v="6"/>
    <x v="0"/>
    <x v="0"/>
    <n v="199"/>
    <n v="8"/>
    <n v="1592"/>
  </r>
  <r>
    <s v="1489"/>
    <x v="477"/>
    <n v="6"/>
    <x v="11"/>
    <x v="5"/>
    <x v="2"/>
    <x v="3"/>
    <n v="69"/>
    <n v="4"/>
    <n v="276"/>
  </r>
  <r>
    <s v="1490"/>
    <x v="477"/>
    <n v="19"/>
    <x v="13"/>
    <x v="3"/>
    <x v="3"/>
    <x v="4"/>
    <n v="399"/>
    <n v="1"/>
    <n v="399"/>
  </r>
  <r>
    <s v="1491"/>
    <x v="477"/>
    <n v="5"/>
    <x v="15"/>
    <x v="1"/>
    <x v="1"/>
    <x v="4"/>
    <n v="399"/>
    <n v="8"/>
    <n v="3192"/>
  </r>
  <r>
    <s v="1492"/>
    <x v="477"/>
    <n v="11"/>
    <x v="0"/>
    <x v="6"/>
    <x v="0"/>
    <x v="4"/>
    <n v="399"/>
    <n v="6"/>
    <n v="2394"/>
  </r>
  <r>
    <s v="1493"/>
    <x v="477"/>
    <n v="8"/>
    <x v="10"/>
    <x v="5"/>
    <x v="2"/>
    <x v="4"/>
    <n v="399"/>
    <n v="2"/>
    <n v="798"/>
  </r>
  <r>
    <s v="1494"/>
    <x v="478"/>
    <n v="3"/>
    <x v="9"/>
    <x v="7"/>
    <x v="1"/>
    <x v="1"/>
    <n v="289"/>
    <n v="6"/>
    <n v="1734"/>
  </r>
  <r>
    <s v="1495"/>
    <x v="479"/>
    <n v="7"/>
    <x v="17"/>
    <x v="5"/>
    <x v="2"/>
    <x v="2"/>
    <n v="159"/>
    <n v="5"/>
    <n v="795"/>
  </r>
  <r>
    <s v="1496"/>
    <x v="479"/>
    <n v="10"/>
    <x v="14"/>
    <x v="2"/>
    <x v="2"/>
    <x v="4"/>
    <n v="399"/>
    <n v="5"/>
    <n v="1995"/>
  </r>
  <r>
    <s v="1497"/>
    <x v="480"/>
    <n v="13"/>
    <x v="5"/>
    <x v="6"/>
    <x v="0"/>
    <x v="0"/>
    <n v="199"/>
    <n v="5"/>
    <n v="995"/>
  </r>
  <r>
    <s v="1498"/>
    <x v="480"/>
    <n v="1"/>
    <x v="1"/>
    <x v="7"/>
    <x v="1"/>
    <x v="1"/>
    <n v="289"/>
    <n v="4"/>
    <n v="1156"/>
  </r>
  <r>
    <s v="1499"/>
    <x v="481"/>
    <n v="18"/>
    <x v="3"/>
    <x v="4"/>
    <x v="3"/>
    <x v="2"/>
    <n v="159"/>
    <n v="1"/>
    <n v="159"/>
  </r>
  <r>
    <s v="1500"/>
    <x v="481"/>
    <n v="18"/>
    <x v="3"/>
    <x v="4"/>
    <x v="3"/>
    <x v="1"/>
    <n v="289"/>
    <n v="8"/>
    <n v="2312"/>
  </r>
  <r>
    <s v="1501"/>
    <x v="482"/>
    <n v="8"/>
    <x v="10"/>
    <x v="2"/>
    <x v="2"/>
    <x v="3"/>
    <n v="69"/>
    <n v="8"/>
    <n v="552"/>
  </r>
  <r>
    <s v="1502"/>
    <x v="483"/>
    <n v="7"/>
    <x v="17"/>
    <x v="2"/>
    <x v="2"/>
    <x v="2"/>
    <n v="159"/>
    <n v="7"/>
    <n v="1113"/>
  </r>
  <r>
    <s v="1503"/>
    <x v="484"/>
    <n v="6"/>
    <x v="11"/>
    <x v="5"/>
    <x v="2"/>
    <x v="1"/>
    <n v="289"/>
    <n v="7"/>
    <n v="2023"/>
  </r>
  <r>
    <s v="1504"/>
    <x v="484"/>
    <n v="11"/>
    <x v="0"/>
    <x v="0"/>
    <x v="0"/>
    <x v="4"/>
    <n v="399"/>
    <n v="5"/>
    <n v="1995"/>
  </r>
  <r>
    <s v="1505"/>
    <x v="484"/>
    <n v="9"/>
    <x v="2"/>
    <x v="2"/>
    <x v="2"/>
    <x v="1"/>
    <n v="289"/>
    <n v="6"/>
    <n v="1734"/>
  </r>
  <r>
    <s v="1506"/>
    <x v="484"/>
    <n v="20"/>
    <x v="8"/>
    <x v="3"/>
    <x v="3"/>
    <x v="3"/>
    <n v="69"/>
    <n v="4"/>
    <n v="276"/>
  </r>
  <r>
    <s v="1507"/>
    <x v="485"/>
    <n v="1"/>
    <x v="1"/>
    <x v="7"/>
    <x v="1"/>
    <x v="1"/>
    <n v="289"/>
    <n v="6"/>
    <n v="1734"/>
  </r>
  <r>
    <s v="1508"/>
    <x v="485"/>
    <n v="2"/>
    <x v="18"/>
    <x v="1"/>
    <x v="1"/>
    <x v="0"/>
    <n v="199"/>
    <n v="4"/>
    <n v="796"/>
  </r>
  <r>
    <s v="1509"/>
    <x v="486"/>
    <n v="17"/>
    <x v="6"/>
    <x v="3"/>
    <x v="3"/>
    <x v="1"/>
    <n v="289"/>
    <n v="7"/>
    <n v="2023"/>
  </r>
  <r>
    <s v="1510"/>
    <x v="486"/>
    <n v="1"/>
    <x v="1"/>
    <x v="1"/>
    <x v="1"/>
    <x v="3"/>
    <n v="69"/>
    <n v="9"/>
    <n v="621"/>
  </r>
  <r>
    <s v="1511"/>
    <x v="487"/>
    <n v="16"/>
    <x v="4"/>
    <x v="4"/>
    <x v="3"/>
    <x v="4"/>
    <n v="399"/>
    <n v="3"/>
    <n v="1197"/>
  </r>
  <r>
    <s v="1512"/>
    <x v="487"/>
    <n v="12"/>
    <x v="16"/>
    <x v="6"/>
    <x v="0"/>
    <x v="1"/>
    <n v="289"/>
    <n v="1"/>
    <n v="289"/>
  </r>
  <r>
    <s v="1513"/>
    <x v="487"/>
    <n v="4"/>
    <x v="12"/>
    <x v="1"/>
    <x v="1"/>
    <x v="2"/>
    <n v="159"/>
    <n v="3"/>
    <n v="477"/>
  </r>
  <r>
    <s v="1514"/>
    <x v="487"/>
    <n v="11"/>
    <x v="0"/>
    <x v="0"/>
    <x v="0"/>
    <x v="0"/>
    <n v="199"/>
    <n v="2"/>
    <n v="398"/>
  </r>
  <r>
    <s v="1515"/>
    <x v="487"/>
    <n v="18"/>
    <x v="3"/>
    <x v="3"/>
    <x v="3"/>
    <x v="4"/>
    <n v="399"/>
    <n v="6"/>
    <n v="2394"/>
  </r>
  <r>
    <s v="1516"/>
    <x v="487"/>
    <n v="1"/>
    <x v="1"/>
    <x v="1"/>
    <x v="1"/>
    <x v="2"/>
    <n v="159"/>
    <n v="0"/>
    <n v="0"/>
  </r>
  <r>
    <s v="1517"/>
    <x v="487"/>
    <n v="17"/>
    <x v="6"/>
    <x v="4"/>
    <x v="3"/>
    <x v="3"/>
    <n v="69"/>
    <n v="5"/>
    <n v="345"/>
  </r>
  <r>
    <s v="1518"/>
    <x v="487"/>
    <n v="3"/>
    <x v="9"/>
    <x v="1"/>
    <x v="1"/>
    <x v="3"/>
    <n v="69"/>
    <n v="8"/>
    <n v="552"/>
  </r>
  <r>
    <s v="1519"/>
    <x v="488"/>
    <n v="14"/>
    <x v="7"/>
    <x v="6"/>
    <x v="0"/>
    <x v="3"/>
    <n v="69"/>
    <n v="9"/>
    <n v="621"/>
  </r>
  <r>
    <s v="1520"/>
    <x v="489"/>
    <n v="12"/>
    <x v="16"/>
    <x v="6"/>
    <x v="0"/>
    <x v="2"/>
    <n v="159"/>
    <n v="4"/>
    <n v="636"/>
  </r>
  <r>
    <s v="1521"/>
    <x v="489"/>
    <n v="19"/>
    <x v="13"/>
    <x v="3"/>
    <x v="3"/>
    <x v="4"/>
    <n v="399"/>
    <n v="5"/>
    <n v="1995"/>
  </r>
  <r>
    <s v="1522"/>
    <x v="490"/>
    <n v="15"/>
    <x v="19"/>
    <x v="6"/>
    <x v="0"/>
    <x v="3"/>
    <n v="69"/>
    <n v="9"/>
    <n v="621"/>
  </r>
  <r>
    <s v="1523"/>
    <x v="491"/>
    <n v="11"/>
    <x v="0"/>
    <x v="0"/>
    <x v="0"/>
    <x v="2"/>
    <n v="159"/>
    <n v="3"/>
    <n v="477"/>
  </r>
  <r>
    <s v="1524"/>
    <x v="491"/>
    <n v="14"/>
    <x v="7"/>
    <x v="6"/>
    <x v="0"/>
    <x v="2"/>
    <n v="159"/>
    <n v="1"/>
    <n v="159"/>
  </r>
  <r>
    <s v="1525"/>
    <x v="491"/>
    <n v="3"/>
    <x v="9"/>
    <x v="7"/>
    <x v="1"/>
    <x v="3"/>
    <n v="69"/>
    <n v="6"/>
    <n v="414"/>
  </r>
  <r>
    <s v="1526"/>
    <x v="491"/>
    <n v="4"/>
    <x v="12"/>
    <x v="7"/>
    <x v="1"/>
    <x v="1"/>
    <n v="289"/>
    <n v="5"/>
    <n v="1445"/>
  </r>
  <r>
    <s v="1527"/>
    <x v="491"/>
    <n v="16"/>
    <x v="4"/>
    <x v="3"/>
    <x v="3"/>
    <x v="2"/>
    <n v="159"/>
    <n v="7"/>
    <n v="1113"/>
  </r>
  <r>
    <s v="1528"/>
    <x v="491"/>
    <n v="13"/>
    <x v="5"/>
    <x v="6"/>
    <x v="0"/>
    <x v="2"/>
    <n v="159"/>
    <n v="3"/>
    <n v="477"/>
  </r>
  <r>
    <s v="1529"/>
    <x v="491"/>
    <n v="18"/>
    <x v="3"/>
    <x v="4"/>
    <x v="3"/>
    <x v="0"/>
    <n v="199"/>
    <n v="1"/>
    <n v="199"/>
  </r>
  <r>
    <s v="1530"/>
    <x v="491"/>
    <n v="15"/>
    <x v="19"/>
    <x v="0"/>
    <x v="0"/>
    <x v="4"/>
    <n v="399"/>
    <n v="0"/>
    <n v="0"/>
  </r>
  <r>
    <s v="1531"/>
    <x v="492"/>
    <n v="4"/>
    <x v="12"/>
    <x v="1"/>
    <x v="1"/>
    <x v="0"/>
    <n v="199"/>
    <n v="7"/>
    <n v="1393"/>
  </r>
  <r>
    <s v="1532"/>
    <x v="493"/>
    <n v="11"/>
    <x v="0"/>
    <x v="6"/>
    <x v="0"/>
    <x v="1"/>
    <n v="289"/>
    <n v="1"/>
    <n v="289"/>
  </r>
  <r>
    <s v="1533"/>
    <x v="493"/>
    <n v="18"/>
    <x v="3"/>
    <x v="4"/>
    <x v="3"/>
    <x v="3"/>
    <n v="69"/>
    <n v="4"/>
    <n v="276"/>
  </r>
  <r>
    <s v="1534"/>
    <x v="493"/>
    <n v="1"/>
    <x v="1"/>
    <x v="1"/>
    <x v="1"/>
    <x v="3"/>
    <n v="69"/>
    <n v="1"/>
    <n v="69"/>
  </r>
  <r>
    <s v="1535"/>
    <x v="493"/>
    <n v="7"/>
    <x v="17"/>
    <x v="2"/>
    <x v="2"/>
    <x v="3"/>
    <n v="69"/>
    <n v="5"/>
    <n v="345"/>
  </r>
  <r>
    <s v="1536"/>
    <x v="494"/>
    <n v="19"/>
    <x v="13"/>
    <x v="3"/>
    <x v="3"/>
    <x v="2"/>
    <n v="159"/>
    <n v="3"/>
    <n v="477"/>
  </r>
  <r>
    <s v="1537"/>
    <x v="494"/>
    <n v="17"/>
    <x v="6"/>
    <x v="3"/>
    <x v="3"/>
    <x v="4"/>
    <n v="399"/>
    <n v="1"/>
    <n v="399"/>
  </r>
  <r>
    <s v="1538"/>
    <x v="494"/>
    <n v="3"/>
    <x v="9"/>
    <x v="7"/>
    <x v="1"/>
    <x v="3"/>
    <n v="69"/>
    <n v="6"/>
    <n v="414"/>
  </r>
  <r>
    <s v="1539"/>
    <x v="495"/>
    <n v="15"/>
    <x v="19"/>
    <x v="6"/>
    <x v="0"/>
    <x v="0"/>
    <n v="199"/>
    <n v="7"/>
    <n v="1393"/>
  </r>
  <r>
    <s v="1540"/>
    <x v="496"/>
    <n v="9"/>
    <x v="2"/>
    <x v="5"/>
    <x v="2"/>
    <x v="2"/>
    <n v="159"/>
    <n v="6"/>
    <n v="954"/>
  </r>
  <r>
    <s v="1541"/>
    <x v="496"/>
    <n v="3"/>
    <x v="9"/>
    <x v="1"/>
    <x v="1"/>
    <x v="1"/>
    <n v="289"/>
    <n v="9"/>
    <n v="2601"/>
  </r>
  <r>
    <s v="1542"/>
    <x v="497"/>
    <n v="5"/>
    <x v="15"/>
    <x v="7"/>
    <x v="1"/>
    <x v="0"/>
    <n v="199"/>
    <n v="6"/>
    <n v="1194"/>
  </r>
  <r>
    <s v="1543"/>
    <x v="497"/>
    <n v="11"/>
    <x v="0"/>
    <x v="6"/>
    <x v="0"/>
    <x v="4"/>
    <n v="399"/>
    <n v="2"/>
    <n v="798"/>
  </r>
  <r>
    <s v="1544"/>
    <x v="497"/>
    <n v="19"/>
    <x v="13"/>
    <x v="4"/>
    <x v="3"/>
    <x v="0"/>
    <n v="199"/>
    <n v="5"/>
    <n v="995"/>
  </r>
  <r>
    <s v="1545"/>
    <x v="498"/>
    <n v="11"/>
    <x v="0"/>
    <x v="0"/>
    <x v="0"/>
    <x v="4"/>
    <n v="399"/>
    <n v="6"/>
    <n v="2394"/>
  </r>
  <r>
    <s v="1546"/>
    <x v="499"/>
    <n v="15"/>
    <x v="19"/>
    <x v="6"/>
    <x v="0"/>
    <x v="0"/>
    <n v="199"/>
    <n v="7"/>
    <n v="1393"/>
  </r>
  <r>
    <s v="1547"/>
    <x v="499"/>
    <n v="6"/>
    <x v="11"/>
    <x v="2"/>
    <x v="2"/>
    <x v="2"/>
    <n v="159"/>
    <n v="5"/>
    <n v="795"/>
  </r>
  <r>
    <s v="1548"/>
    <x v="499"/>
    <n v="14"/>
    <x v="7"/>
    <x v="0"/>
    <x v="0"/>
    <x v="2"/>
    <n v="159"/>
    <n v="8"/>
    <n v="1272"/>
  </r>
  <r>
    <s v="1549"/>
    <x v="500"/>
    <n v="3"/>
    <x v="9"/>
    <x v="1"/>
    <x v="1"/>
    <x v="1"/>
    <n v="289"/>
    <n v="4"/>
    <n v="1156"/>
  </r>
  <r>
    <s v="1550"/>
    <x v="501"/>
    <n v="15"/>
    <x v="19"/>
    <x v="0"/>
    <x v="0"/>
    <x v="0"/>
    <n v="199"/>
    <n v="3"/>
    <n v="597"/>
  </r>
  <r>
    <s v="1551"/>
    <x v="501"/>
    <n v="1"/>
    <x v="1"/>
    <x v="7"/>
    <x v="1"/>
    <x v="4"/>
    <n v="399"/>
    <n v="7"/>
    <n v="2793"/>
  </r>
  <r>
    <s v="1552"/>
    <x v="501"/>
    <n v="1"/>
    <x v="1"/>
    <x v="1"/>
    <x v="1"/>
    <x v="1"/>
    <n v="289"/>
    <n v="9"/>
    <n v="2601"/>
  </r>
  <r>
    <s v="1553"/>
    <x v="501"/>
    <n v="10"/>
    <x v="14"/>
    <x v="5"/>
    <x v="2"/>
    <x v="1"/>
    <n v="289"/>
    <n v="2"/>
    <n v="578"/>
  </r>
  <r>
    <s v="1554"/>
    <x v="501"/>
    <n v="13"/>
    <x v="5"/>
    <x v="6"/>
    <x v="0"/>
    <x v="3"/>
    <n v="69"/>
    <n v="0"/>
    <n v="0"/>
  </r>
  <r>
    <s v="1555"/>
    <x v="501"/>
    <n v="14"/>
    <x v="7"/>
    <x v="0"/>
    <x v="0"/>
    <x v="1"/>
    <n v="289"/>
    <n v="6"/>
    <n v="1734"/>
  </r>
  <r>
    <s v="1556"/>
    <x v="501"/>
    <n v="17"/>
    <x v="6"/>
    <x v="3"/>
    <x v="3"/>
    <x v="0"/>
    <n v="199"/>
    <n v="2"/>
    <n v="398"/>
  </r>
  <r>
    <s v="1557"/>
    <x v="501"/>
    <n v="1"/>
    <x v="1"/>
    <x v="7"/>
    <x v="1"/>
    <x v="3"/>
    <n v="69"/>
    <n v="7"/>
    <n v="483"/>
  </r>
  <r>
    <s v="1558"/>
    <x v="502"/>
    <n v="2"/>
    <x v="18"/>
    <x v="7"/>
    <x v="1"/>
    <x v="4"/>
    <n v="399"/>
    <n v="4"/>
    <n v="1596"/>
  </r>
  <r>
    <s v="1559"/>
    <x v="503"/>
    <n v="10"/>
    <x v="14"/>
    <x v="2"/>
    <x v="2"/>
    <x v="4"/>
    <n v="399"/>
    <n v="1"/>
    <n v="399"/>
  </r>
  <r>
    <s v="1560"/>
    <x v="503"/>
    <n v="20"/>
    <x v="8"/>
    <x v="3"/>
    <x v="3"/>
    <x v="0"/>
    <n v="199"/>
    <n v="2"/>
    <n v="398"/>
  </r>
  <r>
    <s v="1561"/>
    <x v="503"/>
    <n v="1"/>
    <x v="1"/>
    <x v="1"/>
    <x v="1"/>
    <x v="1"/>
    <n v="289"/>
    <n v="1"/>
    <n v="289"/>
  </r>
  <r>
    <s v="1562"/>
    <x v="504"/>
    <n v="1"/>
    <x v="1"/>
    <x v="1"/>
    <x v="1"/>
    <x v="2"/>
    <n v="159"/>
    <n v="4"/>
    <n v="636"/>
  </r>
  <r>
    <s v="1563"/>
    <x v="504"/>
    <n v="19"/>
    <x v="13"/>
    <x v="4"/>
    <x v="3"/>
    <x v="4"/>
    <n v="399"/>
    <n v="8"/>
    <n v="3192"/>
  </r>
  <r>
    <s v="1564"/>
    <x v="504"/>
    <n v="2"/>
    <x v="18"/>
    <x v="1"/>
    <x v="1"/>
    <x v="0"/>
    <n v="199"/>
    <n v="9"/>
    <n v="1791"/>
  </r>
  <r>
    <s v="1565"/>
    <x v="504"/>
    <n v="7"/>
    <x v="17"/>
    <x v="2"/>
    <x v="2"/>
    <x v="1"/>
    <n v="289"/>
    <n v="8"/>
    <n v="2312"/>
  </r>
  <r>
    <s v="1566"/>
    <x v="505"/>
    <n v="5"/>
    <x v="15"/>
    <x v="1"/>
    <x v="1"/>
    <x v="1"/>
    <n v="289"/>
    <n v="2"/>
    <n v="578"/>
  </r>
  <r>
    <s v="1567"/>
    <x v="505"/>
    <n v="17"/>
    <x v="6"/>
    <x v="4"/>
    <x v="3"/>
    <x v="3"/>
    <n v="69"/>
    <n v="2"/>
    <n v="138"/>
  </r>
  <r>
    <s v="1568"/>
    <x v="506"/>
    <n v="10"/>
    <x v="14"/>
    <x v="2"/>
    <x v="2"/>
    <x v="1"/>
    <n v="289"/>
    <n v="7"/>
    <n v="2023"/>
  </r>
  <r>
    <s v="1569"/>
    <x v="506"/>
    <n v="8"/>
    <x v="10"/>
    <x v="5"/>
    <x v="2"/>
    <x v="3"/>
    <n v="69"/>
    <n v="2"/>
    <n v="138"/>
  </r>
  <r>
    <s v="1570"/>
    <x v="506"/>
    <n v="14"/>
    <x v="7"/>
    <x v="0"/>
    <x v="0"/>
    <x v="3"/>
    <n v="69"/>
    <n v="9"/>
    <n v="621"/>
  </r>
  <r>
    <s v="1571"/>
    <x v="507"/>
    <n v="15"/>
    <x v="19"/>
    <x v="6"/>
    <x v="0"/>
    <x v="2"/>
    <n v="159"/>
    <n v="2"/>
    <n v="318"/>
  </r>
  <r>
    <s v="1572"/>
    <x v="508"/>
    <n v="14"/>
    <x v="7"/>
    <x v="6"/>
    <x v="0"/>
    <x v="4"/>
    <n v="399"/>
    <n v="4"/>
    <n v="1596"/>
  </r>
  <r>
    <s v="1573"/>
    <x v="509"/>
    <n v="5"/>
    <x v="15"/>
    <x v="1"/>
    <x v="1"/>
    <x v="2"/>
    <n v="159"/>
    <n v="3"/>
    <n v="477"/>
  </r>
  <r>
    <s v="1574"/>
    <x v="509"/>
    <n v="17"/>
    <x v="6"/>
    <x v="3"/>
    <x v="3"/>
    <x v="1"/>
    <n v="289"/>
    <n v="3"/>
    <n v="867"/>
  </r>
  <r>
    <s v="1575"/>
    <x v="509"/>
    <n v="5"/>
    <x v="15"/>
    <x v="7"/>
    <x v="1"/>
    <x v="2"/>
    <n v="159"/>
    <n v="2"/>
    <n v="318"/>
  </r>
  <r>
    <s v="1576"/>
    <x v="509"/>
    <n v="12"/>
    <x v="16"/>
    <x v="6"/>
    <x v="0"/>
    <x v="4"/>
    <n v="399"/>
    <n v="2"/>
    <n v="798"/>
  </r>
  <r>
    <s v="1577"/>
    <x v="509"/>
    <n v="13"/>
    <x v="5"/>
    <x v="6"/>
    <x v="0"/>
    <x v="0"/>
    <n v="199"/>
    <n v="0"/>
    <n v="0"/>
  </r>
  <r>
    <s v="1578"/>
    <x v="509"/>
    <n v="7"/>
    <x v="17"/>
    <x v="5"/>
    <x v="2"/>
    <x v="3"/>
    <n v="69"/>
    <n v="3"/>
    <n v="207"/>
  </r>
  <r>
    <s v="1579"/>
    <x v="509"/>
    <n v="1"/>
    <x v="1"/>
    <x v="7"/>
    <x v="1"/>
    <x v="0"/>
    <n v="199"/>
    <n v="1"/>
    <n v="199"/>
  </r>
  <r>
    <s v="1580"/>
    <x v="509"/>
    <n v="11"/>
    <x v="0"/>
    <x v="6"/>
    <x v="0"/>
    <x v="0"/>
    <n v="199"/>
    <n v="6"/>
    <n v="1194"/>
  </r>
  <r>
    <s v="1581"/>
    <x v="509"/>
    <n v="9"/>
    <x v="2"/>
    <x v="2"/>
    <x v="2"/>
    <x v="3"/>
    <n v="69"/>
    <n v="0"/>
    <n v="0"/>
  </r>
  <r>
    <s v="1582"/>
    <x v="509"/>
    <n v="16"/>
    <x v="4"/>
    <x v="3"/>
    <x v="3"/>
    <x v="1"/>
    <n v="289"/>
    <n v="1"/>
    <n v="289"/>
  </r>
  <r>
    <s v="1583"/>
    <x v="509"/>
    <n v="1"/>
    <x v="1"/>
    <x v="7"/>
    <x v="1"/>
    <x v="1"/>
    <n v="289"/>
    <n v="9"/>
    <n v="2601"/>
  </r>
  <r>
    <s v="1584"/>
    <x v="509"/>
    <n v="5"/>
    <x v="15"/>
    <x v="7"/>
    <x v="1"/>
    <x v="0"/>
    <n v="199"/>
    <n v="8"/>
    <n v="1592"/>
  </r>
  <r>
    <s v="1585"/>
    <x v="510"/>
    <n v="10"/>
    <x v="14"/>
    <x v="2"/>
    <x v="2"/>
    <x v="2"/>
    <n v="159"/>
    <n v="6"/>
    <n v="954"/>
  </r>
  <r>
    <s v="1586"/>
    <x v="510"/>
    <n v="4"/>
    <x v="12"/>
    <x v="1"/>
    <x v="1"/>
    <x v="1"/>
    <n v="289"/>
    <n v="2"/>
    <n v="578"/>
  </r>
  <r>
    <s v="1587"/>
    <x v="510"/>
    <n v="11"/>
    <x v="0"/>
    <x v="6"/>
    <x v="0"/>
    <x v="0"/>
    <n v="199"/>
    <n v="1"/>
    <n v="199"/>
  </r>
  <r>
    <s v="1588"/>
    <x v="510"/>
    <n v="17"/>
    <x v="6"/>
    <x v="4"/>
    <x v="3"/>
    <x v="2"/>
    <n v="159"/>
    <n v="9"/>
    <n v="1431"/>
  </r>
  <r>
    <s v="1589"/>
    <x v="510"/>
    <n v="7"/>
    <x v="17"/>
    <x v="5"/>
    <x v="2"/>
    <x v="3"/>
    <n v="69"/>
    <n v="3"/>
    <n v="207"/>
  </r>
  <r>
    <s v="1590"/>
    <x v="510"/>
    <n v="17"/>
    <x v="6"/>
    <x v="4"/>
    <x v="3"/>
    <x v="2"/>
    <n v="159"/>
    <n v="2"/>
    <n v="318"/>
  </r>
  <r>
    <s v="1591"/>
    <x v="510"/>
    <n v="16"/>
    <x v="4"/>
    <x v="4"/>
    <x v="3"/>
    <x v="3"/>
    <n v="69"/>
    <n v="5"/>
    <n v="345"/>
  </r>
  <r>
    <s v="1592"/>
    <x v="510"/>
    <n v="16"/>
    <x v="4"/>
    <x v="3"/>
    <x v="3"/>
    <x v="2"/>
    <n v="159"/>
    <n v="7"/>
    <n v="1113"/>
  </r>
  <r>
    <s v="1593"/>
    <x v="510"/>
    <n v="16"/>
    <x v="4"/>
    <x v="4"/>
    <x v="3"/>
    <x v="1"/>
    <n v="289"/>
    <n v="9"/>
    <n v="2601"/>
  </r>
  <r>
    <s v="1594"/>
    <x v="511"/>
    <n v="11"/>
    <x v="0"/>
    <x v="6"/>
    <x v="0"/>
    <x v="4"/>
    <n v="399"/>
    <n v="0"/>
    <n v="0"/>
  </r>
  <r>
    <s v="1595"/>
    <x v="511"/>
    <n v="19"/>
    <x v="13"/>
    <x v="3"/>
    <x v="3"/>
    <x v="0"/>
    <n v="199"/>
    <n v="0"/>
    <n v="0"/>
  </r>
  <r>
    <s v="1596"/>
    <x v="512"/>
    <n v="5"/>
    <x v="15"/>
    <x v="1"/>
    <x v="1"/>
    <x v="2"/>
    <n v="159"/>
    <n v="2"/>
    <n v="318"/>
  </r>
  <r>
    <s v="1597"/>
    <x v="512"/>
    <n v="16"/>
    <x v="4"/>
    <x v="3"/>
    <x v="3"/>
    <x v="0"/>
    <n v="199"/>
    <n v="8"/>
    <n v="1592"/>
  </r>
  <r>
    <s v="1598"/>
    <x v="512"/>
    <n v="19"/>
    <x v="13"/>
    <x v="4"/>
    <x v="3"/>
    <x v="2"/>
    <n v="159"/>
    <n v="3"/>
    <n v="477"/>
  </r>
  <r>
    <s v="1599"/>
    <x v="512"/>
    <n v="5"/>
    <x v="15"/>
    <x v="7"/>
    <x v="1"/>
    <x v="2"/>
    <n v="159"/>
    <n v="9"/>
    <n v="1431"/>
  </r>
  <r>
    <s v="1600"/>
    <x v="512"/>
    <n v="9"/>
    <x v="2"/>
    <x v="5"/>
    <x v="2"/>
    <x v="0"/>
    <n v="199"/>
    <n v="1"/>
    <n v="199"/>
  </r>
  <r>
    <s v="1601"/>
    <x v="513"/>
    <n v="17"/>
    <x v="6"/>
    <x v="3"/>
    <x v="3"/>
    <x v="4"/>
    <n v="399"/>
    <n v="2"/>
    <n v="798"/>
  </r>
  <r>
    <s v="1602"/>
    <x v="513"/>
    <n v="4"/>
    <x v="12"/>
    <x v="7"/>
    <x v="1"/>
    <x v="0"/>
    <n v="199"/>
    <n v="1"/>
    <n v="199"/>
  </r>
  <r>
    <s v="1603"/>
    <x v="513"/>
    <n v="18"/>
    <x v="3"/>
    <x v="3"/>
    <x v="3"/>
    <x v="0"/>
    <n v="199"/>
    <n v="8"/>
    <n v="1592"/>
  </r>
  <r>
    <s v="1604"/>
    <x v="513"/>
    <n v="13"/>
    <x v="5"/>
    <x v="6"/>
    <x v="0"/>
    <x v="0"/>
    <n v="199"/>
    <n v="7"/>
    <n v="1393"/>
  </r>
  <r>
    <s v="1605"/>
    <x v="513"/>
    <n v="6"/>
    <x v="11"/>
    <x v="5"/>
    <x v="2"/>
    <x v="2"/>
    <n v="159"/>
    <n v="5"/>
    <n v="795"/>
  </r>
  <r>
    <s v="1606"/>
    <x v="513"/>
    <n v="16"/>
    <x v="4"/>
    <x v="3"/>
    <x v="3"/>
    <x v="3"/>
    <n v="69"/>
    <n v="1"/>
    <n v="69"/>
  </r>
  <r>
    <s v="1607"/>
    <x v="514"/>
    <n v="5"/>
    <x v="15"/>
    <x v="1"/>
    <x v="1"/>
    <x v="1"/>
    <n v="289"/>
    <n v="3"/>
    <n v="867"/>
  </r>
  <r>
    <s v="1608"/>
    <x v="514"/>
    <n v="17"/>
    <x v="6"/>
    <x v="4"/>
    <x v="3"/>
    <x v="2"/>
    <n v="159"/>
    <n v="8"/>
    <n v="1272"/>
  </r>
  <r>
    <s v="1609"/>
    <x v="514"/>
    <n v="3"/>
    <x v="9"/>
    <x v="1"/>
    <x v="1"/>
    <x v="2"/>
    <n v="159"/>
    <n v="8"/>
    <n v="1272"/>
  </r>
  <r>
    <s v="1610"/>
    <x v="515"/>
    <n v="18"/>
    <x v="3"/>
    <x v="4"/>
    <x v="3"/>
    <x v="3"/>
    <n v="69"/>
    <n v="4"/>
    <n v="276"/>
  </r>
  <r>
    <s v="1611"/>
    <x v="516"/>
    <n v="2"/>
    <x v="18"/>
    <x v="7"/>
    <x v="1"/>
    <x v="2"/>
    <n v="159"/>
    <n v="1"/>
    <n v="159"/>
  </r>
  <r>
    <s v="1612"/>
    <x v="516"/>
    <n v="10"/>
    <x v="14"/>
    <x v="5"/>
    <x v="2"/>
    <x v="2"/>
    <n v="159"/>
    <n v="2"/>
    <n v="318"/>
  </r>
  <r>
    <s v="1613"/>
    <x v="516"/>
    <n v="17"/>
    <x v="6"/>
    <x v="4"/>
    <x v="3"/>
    <x v="1"/>
    <n v="289"/>
    <n v="0"/>
    <n v="0"/>
  </r>
  <r>
    <s v="1614"/>
    <x v="517"/>
    <n v="8"/>
    <x v="10"/>
    <x v="5"/>
    <x v="2"/>
    <x v="1"/>
    <n v="289"/>
    <n v="4"/>
    <n v="1156"/>
  </r>
  <r>
    <s v="1615"/>
    <x v="517"/>
    <n v="3"/>
    <x v="9"/>
    <x v="7"/>
    <x v="1"/>
    <x v="3"/>
    <n v="69"/>
    <n v="6"/>
    <n v="414"/>
  </r>
  <r>
    <s v="1616"/>
    <x v="517"/>
    <n v="10"/>
    <x v="14"/>
    <x v="5"/>
    <x v="2"/>
    <x v="3"/>
    <n v="69"/>
    <n v="4"/>
    <n v="276"/>
  </r>
  <r>
    <s v="1617"/>
    <x v="517"/>
    <n v="15"/>
    <x v="19"/>
    <x v="0"/>
    <x v="0"/>
    <x v="2"/>
    <n v="159"/>
    <n v="1"/>
    <n v="159"/>
  </r>
  <r>
    <s v="1618"/>
    <x v="518"/>
    <n v="19"/>
    <x v="13"/>
    <x v="4"/>
    <x v="3"/>
    <x v="3"/>
    <n v="69"/>
    <n v="1"/>
    <n v="69"/>
  </r>
  <r>
    <s v="1619"/>
    <x v="519"/>
    <n v="20"/>
    <x v="8"/>
    <x v="4"/>
    <x v="3"/>
    <x v="2"/>
    <n v="159"/>
    <n v="4"/>
    <n v="636"/>
  </r>
  <r>
    <s v="1620"/>
    <x v="520"/>
    <n v="9"/>
    <x v="2"/>
    <x v="5"/>
    <x v="2"/>
    <x v="4"/>
    <n v="399"/>
    <n v="0"/>
    <n v="0"/>
  </r>
  <r>
    <s v="1621"/>
    <x v="520"/>
    <n v="4"/>
    <x v="12"/>
    <x v="7"/>
    <x v="1"/>
    <x v="2"/>
    <n v="159"/>
    <n v="2"/>
    <n v="318"/>
  </r>
  <r>
    <s v="1622"/>
    <x v="520"/>
    <n v="11"/>
    <x v="0"/>
    <x v="0"/>
    <x v="0"/>
    <x v="1"/>
    <n v="289"/>
    <n v="2"/>
    <n v="578"/>
  </r>
  <r>
    <s v="1623"/>
    <x v="520"/>
    <n v="2"/>
    <x v="18"/>
    <x v="1"/>
    <x v="1"/>
    <x v="2"/>
    <n v="159"/>
    <n v="1"/>
    <n v="159"/>
  </r>
  <r>
    <s v="1624"/>
    <x v="521"/>
    <n v="6"/>
    <x v="11"/>
    <x v="5"/>
    <x v="2"/>
    <x v="1"/>
    <n v="289"/>
    <n v="1"/>
    <n v="289"/>
  </r>
  <r>
    <s v="1625"/>
    <x v="521"/>
    <n v="14"/>
    <x v="7"/>
    <x v="6"/>
    <x v="0"/>
    <x v="0"/>
    <n v="199"/>
    <n v="7"/>
    <n v="1393"/>
  </r>
  <r>
    <s v="1626"/>
    <x v="521"/>
    <n v="15"/>
    <x v="19"/>
    <x v="0"/>
    <x v="0"/>
    <x v="0"/>
    <n v="199"/>
    <n v="6"/>
    <n v="1194"/>
  </r>
  <r>
    <s v="1627"/>
    <x v="521"/>
    <n v="5"/>
    <x v="15"/>
    <x v="7"/>
    <x v="1"/>
    <x v="4"/>
    <n v="399"/>
    <n v="6"/>
    <n v="2394"/>
  </r>
  <r>
    <s v="1628"/>
    <x v="521"/>
    <n v="17"/>
    <x v="6"/>
    <x v="4"/>
    <x v="3"/>
    <x v="2"/>
    <n v="159"/>
    <n v="7"/>
    <n v="1113"/>
  </r>
  <r>
    <s v="1629"/>
    <x v="521"/>
    <n v="9"/>
    <x v="2"/>
    <x v="5"/>
    <x v="2"/>
    <x v="4"/>
    <n v="399"/>
    <n v="0"/>
    <n v="0"/>
  </r>
  <r>
    <s v="1630"/>
    <x v="521"/>
    <n v="4"/>
    <x v="12"/>
    <x v="1"/>
    <x v="1"/>
    <x v="2"/>
    <n v="159"/>
    <n v="4"/>
    <n v="636"/>
  </r>
  <r>
    <s v="1631"/>
    <x v="521"/>
    <n v="17"/>
    <x v="6"/>
    <x v="4"/>
    <x v="3"/>
    <x v="3"/>
    <n v="69"/>
    <n v="7"/>
    <n v="483"/>
  </r>
  <r>
    <s v="1632"/>
    <x v="521"/>
    <n v="1"/>
    <x v="1"/>
    <x v="7"/>
    <x v="1"/>
    <x v="4"/>
    <n v="399"/>
    <n v="0"/>
    <n v="0"/>
  </r>
  <r>
    <s v="1633"/>
    <x v="521"/>
    <n v="15"/>
    <x v="19"/>
    <x v="6"/>
    <x v="0"/>
    <x v="2"/>
    <n v="159"/>
    <n v="5"/>
    <n v="795"/>
  </r>
  <r>
    <s v="1634"/>
    <x v="521"/>
    <n v="2"/>
    <x v="18"/>
    <x v="1"/>
    <x v="1"/>
    <x v="2"/>
    <n v="159"/>
    <n v="8"/>
    <n v="1272"/>
  </r>
  <r>
    <s v="1635"/>
    <x v="521"/>
    <n v="3"/>
    <x v="9"/>
    <x v="1"/>
    <x v="1"/>
    <x v="1"/>
    <n v="289"/>
    <n v="9"/>
    <n v="2601"/>
  </r>
  <r>
    <s v="1636"/>
    <x v="522"/>
    <n v="2"/>
    <x v="18"/>
    <x v="7"/>
    <x v="1"/>
    <x v="3"/>
    <n v="69"/>
    <n v="3"/>
    <n v="207"/>
  </r>
  <r>
    <s v="1637"/>
    <x v="523"/>
    <n v="10"/>
    <x v="14"/>
    <x v="5"/>
    <x v="2"/>
    <x v="4"/>
    <n v="399"/>
    <n v="5"/>
    <n v="1995"/>
  </r>
  <r>
    <s v="1638"/>
    <x v="523"/>
    <n v="4"/>
    <x v="12"/>
    <x v="7"/>
    <x v="1"/>
    <x v="0"/>
    <n v="199"/>
    <n v="1"/>
    <n v="199"/>
  </r>
  <r>
    <s v="1639"/>
    <x v="523"/>
    <n v="20"/>
    <x v="8"/>
    <x v="3"/>
    <x v="3"/>
    <x v="4"/>
    <n v="399"/>
    <n v="6"/>
    <n v="2394"/>
  </r>
  <r>
    <s v="1640"/>
    <x v="523"/>
    <n v="19"/>
    <x v="13"/>
    <x v="3"/>
    <x v="3"/>
    <x v="3"/>
    <n v="69"/>
    <n v="5"/>
    <n v="345"/>
  </r>
  <r>
    <s v="1641"/>
    <x v="523"/>
    <n v="13"/>
    <x v="5"/>
    <x v="0"/>
    <x v="0"/>
    <x v="2"/>
    <n v="159"/>
    <n v="2"/>
    <n v="318"/>
  </r>
  <r>
    <s v="1642"/>
    <x v="523"/>
    <n v="17"/>
    <x v="6"/>
    <x v="3"/>
    <x v="3"/>
    <x v="4"/>
    <n v="399"/>
    <n v="9"/>
    <n v="3591"/>
  </r>
  <r>
    <s v="1643"/>
    <x v="523"/>
    <n v="7"/>
    <x v="17"/>
    <x v="5"/>
    <x v="2"/>
    <x v="0"/>
    <n v="199"/>
    <n v="9"/>
    <n v="1791"/>
  </r>
  <r>
    <s v="1644"/>
    <x v="524"/>
    <n v="4"/>
    <x v="12"/>
    <x v="1"/>
    <x v="1"/>
    <x v="4"/>
    <n v="399"/>
    <n v="6"/>
    <n v="2394"/>
  </r>
  <r>
    <s v="1645"/>
    <x v="524"/>
    <n v="11"/>
    <x v="0"/>
    <x v="0"/>
    <x v="0"/>
    <x v="4"/>
    <n v="399"/>
    <n v="3"/>
    <n v="1197"/>
  </r>
  <r>
    <s v="1646"/>
    <x v="525"/>
    <n v="11"/>
    <x v="0"/>
    <x v="0"/>
    <x v="0"/>
    <x v="0"/>
    <n v="199"/>
    <n v="4"/>
    <n v="796"/>
  </r>
  <r>
    <s v="1647"/>
    <x v="525"/>
    <n v="13"/>
    <x v="5"/>
    <x v="6"/>
    <x v="0"/>
    <x v="2"/>
    <n v="159"/>
    <n v="9"/>
    <n v="1431"/>
  </r>
  <r>
    <s v="1648"/>
    <x v="525"/>
    <n v="1"/>
    <x v="1"/>
    <x v="7"/>
    <x v="1"/>
    <x v="4"/>
    <n v="399"/>
    <n v="2"/>
    <n v="798"/>
  </r>
  <r>
    <s v="1649"/>
    <x v="526"/>
    <n v="15"/>
    <x v="19"/>
    <x v="0"/>
    <x v="0"/>
    <x v="2"/>
    <n v="159"/>
    <n v="0"/>
    <n v="0"/>
  </r>
  <r>
    <s v="1650"/>
    <x v="526"/>
    <n v="9"/>
    <x v="2"/>
    <x v="2"/>
    <x v="2"/>
    <x v="4"/>
    <n v="399"/>
    <n v="3"/>
    <n v="1197"/>
  </r>
  <r>
    <s v="1651"/>
    <x v="526"/>
    <n v="20"/>
    <x v="8"/>
    <x v="4"/>
    <x v="3"/>
    <x v="3"/>
    <n v="69"/>
    <n v="0"/>
    <n v="0"/>
  </r>
  <r>
    <s v="1652"/>
    <x v="526"/>
    <n v="9"/>
    <x v="2"/>
    <x v="5"/>
    <x v="2"/>
    <x v="0"/>
    <n v="199"/>
    <n v="5"/>
    <n v="995"/>
  </r>
  <r>
    <s v="1653"/>
    <x v="527"/>
    <n v="15"/>
    <x v="19"/>
    <x v="0"/>
    <x v="0"/>
    <x v="2"/>
    <n v="159"/>
    <n v="1"/>
    <n v="159"/>
  </r>
  <r>
    <s v="1654"/>
    <x v="528"/>
    <n v="3"/>
    <x v="9"/>
    <x v="1"/>
    <x v="1"/>
    <x v="4"/>
    <n v="399"/>
    <n v="5"/>
    <n v="1995"/>
  </r>
  <r>
    <s v="1655"/>
    <x v="529"/>
    <n v="17"/>
    <x v="6"/>
    <x v="4"/>
    <x v="3"/>
    <x v="0"/>
    <n v="199"/>
    <n v="8"/>
    <n v="1592"/>
  </r>
  <r>
    <s v="1656"/>
    <x v="529"/>
    <n v="16"/>
    <x v="4"/>
    <x v="4"/>
    <x v="3"/>
    <x v="1"/>
    <n v="289"/>
    <n v="9"/>
    <n v="2601"/>
  </r>
  <r>
    <s v="1657"/>
    <x v="529"/>
    <n v="10"/>
    <x v="14"/>
    <x v="5"/>
    <x v="2"/>
    <x v="4"/>
    <n v="399"/>
    <n v="8"/>
    <n v="3192"/>
  </r>
  <r>
    <s v="1658"/>
    <x v="529"/>
    <n v="3"/>
    <x v="9"/>
    <x v="1"/>
    <x v="1"/>
    <x v="4"/>
    <n v="399"/>
    <n v="8"/>
    <n v="3192"/>
  </r>
  <r>
    <s v="1659"/>
    <x v="529"/>
    <n v="13"/>
    <x v="5"/>
    <x v="6"/>
    <x v="0"/>
    <x v="3"/>
    <n v="69"/>
    <n v="4"/>
    <n v="276"/>
  </r>
  <r>
    <s v="1660"/>
    <x v="530"/>
    <n v="13"/>
    <x v="5"/>
    <x v="0"/>
    <x v="0"/>
    <x v="1"/>
    <n v="289"/>
    <n v="4"/>
    <n v="1156"/>
  </r>
  <r>
    <s v="1661"/>
    <x v="530"/>
    <n v="9"/>
    <x v="2"/>
    <x v="2"/>
    <x v="2"/>
    <x v="3"/>
    <n v="69"/>
    <n v="5"/>
    <n v="345"/>
  </r>
  <r>
    <s v="1662"/>
    <x v="530"/>
    <n v="20"/>
    <x v="8"/>
    <x v="4"/>
    <x v="3"/>
    <x v="3"/>
    <n v="69"/>
    <n v="8"/>
    <n v="552"/>
  </r>
  <r>
    <s v="1663"/>
    <x v="530"/>
    <n v="2"/>
    <x v="18"/>
    <x v="1"/>
    <x v="1"/>
    <x v="1"/>
    <n v="289"/>
    <n v="5"/>
    <n v="1445"/>
  </r>
  <r>
    <s v="1664"/>
    <x v="530"/>
    <n v="13"/>
    <x v="5"/>
    <x v="6"/>
    <x v="0"/>
    <x v="4"/>
    <n v="399"/>
    <n v="7"/>
    <n v="2793"/>
  </r>
  <r>
    <s v="1665"/>
    <x v="530"/>
    <n v="17"/>
    <x v="6"/>
    <x v="4"/>
    <x v="3"/>
    <x v="0"/>
    <n v="199"/>
    <n v="3"/>
    <n v="597"/>
  </r>
  <r>
    <s v="1666"/>
    <x v="531"/>
    <n v="20"/>
    <x v="8"/>
    <x v="4"/>
    <x v="3"/>
    <x v="0"/>
    <n v="199"/>
    <n v="7"/>
    <n v="1393"/>
  </r>
  <r>
    <s v="1667"/>
    <x v="531"/>
    <n v="8"/>
    <x v="10"/>
    <x v="5"/>
    <x v="2"/>
    <x v="4"/>
    <n v="399"/>
    <n v="2"/>
    <n v="798"/>
  </r>
  <r>
    <s v="1668"/>
    <x v="531"/>
    <n v="16"/>
    <x v="4"/>
    <x v="3"/>
    <x v="3"/>
    <x v="2"/>
    <n v="159"/>
    <n v="3"/>
    <n v="477"/>
  </r>
  <r>
    <s v="1669"/>
    <x v="531"/>
    <n v="18"/>
    <x v="3"/>
    <x v="4"/>
    <x v="3"/>
    <x v="3"/>
    <n v="69"/>
    <n v="8"/>
    <n v="552"/>
  </r>
  <r>
    <s v="1670"/>
    <x v="532"/>
    <n v="1"/>
    <x v="1"/>
    <x v="1"/>
    <x v="1"/>
    <x v="1"/>
    <n v="289"/>
    <n v="5"/>
    <n v="1445"/>
  </r>
  <r>
    <s v="1671"/>
    <x v="532"/>
    <n v="17"/>
    <x v="6"/>
    <x v="4"/>
    <x v="3"/>
    <x v="1"/>
    <n v="289"/>
    <n v="1"/>
    <n v="289"/>
  </r>
  <r>
    <s v="1672"/>
    <x v="532"/>
    <n v="4"/>
    <x v="12"/>
    <x v="7"/>
    <x v="1"/>
    <x v="3"/>
    <n v="69"/>
    <n v="8"/>
    <n v="552"/>
  </r>
  <r>
    <s v="1673"/>
    <x v="532"/>
    <n v="18"/>
    <x v="3"/>
    <x v="3"/>
    <x v="3"/>
    <x v="2"/>
    <n v="159"/>
    <n v="6"/>
    <n v="954"/>
  </r>
  <r>
    <s v="1674"/>
    <x v="533"/>
    <n v="17"/>
    <x v="6"/>
    <x v="4"/>
    <x v="3"/>
    <x v="4"/>
    <n v="399"/>
    <n v="3"/>
    <n v="1197"/>
  </r>
  <r>
    <s v="1675"/>
    <x v="534"/>
    <n v="13"/>
    <x v="5"/>
    <x v="0"/>
    <x v="0"/>
    <x v="0"/>
    <n v="199"/>
    <n v="0"/>
    <n v="0"/>
  </r>
  <r>
    <s v="1676"/>
    <x v="534"/>
    <n v="11"/>
    <x v="0"/>
    <x v="0"/>
    <x v="0"/>
    <x v="0"/>
    <n v="199"/>
    <n v="7"/>
    <n v="1393"/>
  </r>
  <r>
    <s v="1677"/>
    <x v="534"/>
    <n v="14"/>
    <x v="7"/>
    <x v="6"/>
    <x v="0"/>
    <x v="2"/>
    <n v="159"/>
    <n v="5"/>
    <n v="795"/>
  </r>
  <r>
    <s v="1678"/>
    <x v="535"/>
    <n v="6"/>
    <x v="11"/>
    <x v="2"/>
    <x v="2"/>
    <x v="2"/>
    <n v="159"/>
    <n v="2"/>
    <n v="318"/>
  </r>
  <r>
    <s v="1679"/>
    <x v="536"/>
    <n v="20"/>
    <x v="8"/>
    <x v="3"/>
    <x v="3"/>
    <x v="0"/>
    <n v="199"/>
    <n v="7"/>
    <n v="1393"/>
  </r>
  <r>
    <s v="1680"/>
    <x v="537"/>
    <n v="4"/>
    <x v="12"/>
    <x v="1"/>
    <x v="1"/>
    <x v="2"/>
    <n v="159"/>
    <n v="5"/>
    <n v="795"/>
  </r>
  <r>
    <s v="1681"/>
    <x v="537"/>
    <n v="6"/>
    <x v="11"/>
    <x v="5"/>
    <x v="2"/>
    <x v="3"/>
    <n v="69"/>
    <n v="5"/>
    <n v="345"/>
  </r>
  <r>
    <s v="1682"/>
    <x v="537"/>
    <n v="3"/>
    <x v="9"/>
    <x v="7"/>
    <x v="1"/>
    <x v="0"/>
    <n v="199"/>
    <n v="5"/>
    <n v="995"/>
  </r>
  <r>
    <s v="1683"/>
    <x v="537"/>
    <n v="9"/>
    <x v="2"/>
    <x v="5"/>
    <x v="2"/>
    <x v="2"/>
    <n v="159"/>
    <n v="4"/>
    <n v="636"/>
  </r>
  <r>
    <s v="1684"/>
    <x v="537"/>
    <n v="12"/>
    <x v="16"/>
    <x v="6"/>
    <x v="0"/>
    <x v="2"/>
    <n v="159"/>
    <n v="2"/>
    <n v="318"/>
  </r>
  <r>
    <s v="1685"/>
    <x v="537"/>
    <n v="3"/>
    <x v="9"/>
    <x v="1"/>
    <x v="1"/>
    <x v="2"/>
    <n v="159"/>
    <n v="8"/>
    <n v="1272"/>
  </r>
  <r>
    <s v="1686"/>
    <x v="538"/>
    <n v="15"/>
    <x v="19"/>
    <x v="0"/>
    <x v="0"/>
    <x v="2"/>
    <n v="159"/>
    <n v="4"/>
    <n v="636"/>
  </r>
  <r>
    <s v="1687"/>
    <x v="538"/>
    <n v="9"/>
    <x v="2"/>
    <x v="2"/>
    <x v="2"/>
    <x v="2"/>
    <n v="159"/>
    <n v="8"/>
    <n v="1272"/>
  </r>
  <r>
    <s v="1688"/>
    <x v="539"/>
    <n v="13"/>
    <x v="5"/>
    <x v="0"/>
    <x v="0"/>
    <x v="4"/>
    <n v="399"/>
    <n v="5"/>
    <n v="1995"/>
  </r>
  <r>
    <s v="1689"/>
    <x v="540"/>
    <n v="16"/>
    <x v="4"/>
    <x v="4"/>
    <x v="3"/>
    <x v="4"/>
    <n v="399"/>
    <n v="6"/>
    <n v="2394"/>
  </r>
  <r>
    <s v="1690"/>
    <x v="541"/>
    <n v="7"/>
    <x v="17"/>
    <x v="5"/>
    <x v="2"/>
    <x v="4"/>
    <n v="399"/>
    <n v="4"/>
    <n v="1596"/>
  </r>
  <r>
    <s v="1691"/>
    <x v="541"/>
    <n v="2"/>
    <x v="18"/>
    <x v="7"/>
    <x v="1"/>
    <x v="1"/>
    <n v="289"/>
    <n v="7"/>
    <n v="2023"/>
  </r>
  <r>
    <s v="1692"/>
    <x v="542"/>
    <n v="9"/>
    <x v="2"/>
    <x v="2"/>
    <x v="2"/>
    <x v="3"/>
    <n v="69"/>
    <n v="3"/>
    <n v="207"/>
  </r>
  <r>
    <s v="1693"/>
    <x v="543"/>
    <n v="20"/>
    <x v="8"/>
    <x v="4"/>
    <x v="3"/>
    <x v="1"/>
    <n v="289"/>
    <n v="8"/>
    <n v="2312"/>
  </r>
  <r>
    <s v="1694"/>
    <x v="544"/>
    <n v="9"/>
    <x v="2"/>
    <x v="2"/>
    <x v="2"/>
    <x v="4"/>
    <n v="399"/>
    <n v="5"/>
    <n v="1995"/>
  </r>
  <r>
    <s v="1695"/>
    <x v="544"/>
    <n v="8"/>
    <x v="10"/>
    <x v="5"/>
    <x v="2"/>
    <x v="0"/>
    <n v="199"/>
    <n v="3"/>
    <n v="597"/>
  </r>
  <r>
    <s v="1696"/>
    <x v="545"/>
    <n v="9"/>
    <x v="2"/>
    <x v="2"/>
    <x v="2"/>
    <x v="2"/>
    <n v="159"/>
    <n v="7"/>
    <n v="1113"/>
  </r>
  <r>
    <s v="1697"/>
    <x v="546"/>
    <n v="14"/>
    <x v="7"/>
    <x v="0"/>
    <x v="0"/>
    <x v="3"/>
    <n v="69"/>
    <n v="8"/>
    <n v="552"/>
  </r>
  <r>
    <s v="1698"/>
    <x v="547"/>
    <n v="8"/>
    <x v="10"/>
    <x v="5"/>
    <x v="2"/>
    <x v="0"/>
    <n v="199"/>
    <n v="3"/>
    <n v="597"/>
  </r>
  <r>
    <s v="1699"/>
    <x v="547"/>
    <n v="11"/>
    <x v="0"/>
    <x v="0"/>
    <x v="0"/>
    <x v="2"/>
    <n v="159"/>
    <n v="0"/>
    <n v="0"/>
  </r>
  <r>
    <s v="1700"/>
    <x v="548"/>
    <n v="12"/>
    <x v="16"/>
    <x v="0"/>
    <x v="0"/>
    <x v="1"/>
    <n v="289"/>
    <n v="5"/>
    <n v="1445"/>
  </r>
  <r>
    <s v="1701"/>
    <x v="549"/>
    <n v="16"/>
    <x v="4"/>
    <x v="4"/>
    <x v="3"/>
    <x v="4"/>
    <n v="399"/>
    <n v="4"/>
    <n v="1596"/>
  </r>
  <r>
    <s v="1702"/>
    <x v="550"/>
    <n v="8"/>
    <x v="10"/>
    <x v="2"/>
    <x v="2"/>
    <x v="0"/>
    <n v="199"/>
    <n v="5"/>
    <n v="995"/>
  </r>
  <r>
    <s v="1703"/>
    <x v="550"/>
    <n v="5"/>
    <x v="15"/>
    <x v="1"/>
    <x v="1"/>
    <x v="4"/>
    <n v="399"/>
    <n v="7"/>
    <n v="2793"/>
  </r>
  <r>
    <s v="1704"/>
    <x v="551"/>
    <n v="18"/>
    <x v="3"/>
    <x v="4"/>
    <x v="3"/>
    <x v="2"/>
    <n v="159"/>
    <n v="0"/>
    <n v="0"/>
  </r>
  <r>
    <s v="1705"/>
    <x v="552"/>
    <n v="9"/>
    <x v="2"/>
    <x v="2"/>
    <x v="2"/>
    <x v="0"/>
    <n v="199"/>
    <n v="2"/>
    <n v="398"/>
  </r>
  <r>
    <s v="1706"/>
    <x v="553"/>
    <n v="7"/>
    <x v="17"/>
    <x v="5"/>
    <x v="2"/>
    <x v="3"/>
    <n v="69"/>
    <n v="3"/>
    <n v="207"/>
  </r>
  <r>
    <s v="1707"/>
    <x v="554"/>
    <n v="19"/>
    <x v="13"/>
    <x v="4"/>
    <x v="3"/>
    <x v="2"/>
    <n v="159"/>
    <n v="0"/>
    <n v="0"/>
  </r>
  <r>
    <s v="1708"/>
    <x v="555"/>
    <n v="5"/>
    <x v="15"/>
    <x v="1"/>
    <x v="1"/>
    <x v="0"/>
    <n v="199"/>
    <n v="3"/>
    <n v="597"/>
  </r>
  <r>
    <s v="1709"/>
    <x v="555"/>
    <n v="8"/>
    <x v="10"/>
    <x v="5"/>
    <x v="2"/>
    <x v="0"/>
    <n v="199"/>
    <n v="6"/>
    <n v="1194"/>
  </r>
  <r>
    <s v="1710"/>
    <x v="555"/>
    <n v="14"/>
    <x v="7"/>
    <x v="0"/>
    <x v="0"/>
    <x v="4"/>
    <n v="399"/>
    <n v="0"/>
    <n v="0"/>
  </r>
  <r>
    <s v="1711"/>
    <x v="555"/>
    <n v="13"/>
    <x v="5"/>
    <x v="6"/>
    <x v="0"/>
    <x v="3"/>
    <n v="69"/>
    <n v="2"/>
    <n v="138"/>
  </r>
  <r>
    <s v="1712"/>
    <x v="556"/>
    <n v="5"/>
    <x v="15"/>
    <x v="1"/>
    <x v="1"/>
    <x v="2"/>
    <n v="159"/>
    <n v="7"/>
    <n v="1113"/>
  </r>
  <r>
    <s v="1713"/>
    <x v="556"/>
    <n v="19"/>
    <x v="13"/>
    <x v="3"/>
    <x v="3"/>
    <x v="4"/>
    <n v="399"/>
    <n v="9"/>
    <n v="3591"/>
  </r>
  <r>
    <s v="1714"/>
    <x v="557"/>
    <n v="13"/>
    <x v="5"/>
    <x v="0"/>
    <x v="0"/>
    <x v="0"/>
    <n v="199"/>
    <n v="3"/>
    <n v="597"/>
  </r>
  <r>
    <s v="1715"/>
    <x v="557"/>
    <n v="5"/>
    <x v="15"/>
    <x v="7"/>
    <x v="1"/>
    <x v="3"/>
    <n v="69"/>
    <n v="3"/>
    <n v="207"/>
  </r>
  <r>
    <s v="1716"/>
    <x v="557"/>
    <n v="14"/>
    <x v="7"/>
    <x v="0"/>
    <x v="0"/>
    <x v="4"/>
    <n v="399"/>
    <n v="1"/>
    <n v="399"/>
  </r>
  <r>
    <s v="1717"/>
    <x v="557"/>
    <n v="11"/>
    <x v="0"/>
    <x v="0"/>
    <x v="0"/>
    <x v="3"/>
    <n v="69"/>
    <n v="1"/>
    <n v="69"/>
  </r>
  <r>
    <s v="1718"/>
    <x v="557"/>
    <n v="7"/>
    <x v="17"/>
    <x v="2"/>
    <x v="2"/>
    <x v="2"/>
    <n v="159"/>
    <n v="8"/>
    <n v="1272"/>
  </r>
  <r>
    <s v="1719"/>
    <x v="557"/>
    <n v="5"/>
    <x v="15"/>
    <x v="7"/>
    <x v="1"/>
    <x v="1"/>
    <n v="289"/>
    <n v="0"/>
    <n v="0"/>
  </r>
  <r>
    <s v="1720"/>
    <x v="557"/>
    <n v="1"/>
    <x v="1"/>
    <x v="7"/>
    <x v="1"/>
    <x v="1"/>
    <n v="289"/>
    <n v="3"/>
    <n v="867"/>
  </r>
  <r>
    <s v="1721"/>
    <x v="558"/>
    <n v="6"/>
    <x v="11"/>
    <x v="5"/>
    <x v="2"/>
    <x v="0"/>
    <n v="199"/>
    <n v="1"/>
    <n v="199"/>
  </r>
  <r>
    <s v="1722"/>
    <x v="559"/>
    <n v="16"/>
    <x v="4"/>
    <x v="4"/>
    <x v="3"/>
    <x v="0"/>
    <n v="199"/>
    <n v="8"/>
    <n v="1592"/>
  </r>
  <r>
    <s v="1723"/>
    <x v="559"/>
    <n v="10"/>
    <x v="14"/>
    <x v="5"/>
    <x v="2"/>
    <x v="0"/>
    <n v="199"/>
    <n v="2"/>
    <n v="398"/>
  </r>
  <r>
    <s v="1724"/>
    <x v="559"/>
    <n v="20"/>
    <x v="8"/>
    <x v="3"/>
    <x v="3"/>
    <x v="2"/>
    <n v="159"/>
    <n v="1"/>
    <n v="159"/>
  </r>
  <r>
    <s v="1725"/>
    <x v="559"/>
    <n v="4"/>
    <x v="12"/>
    <x v="1"/>
    <x v="1"/>
    <x v="1"/>
    <n v="289"/>
    <n v="8"/>
    <n v="2312"/>
  </r>
  <r>
    <s v="1726"/>
    <x v="559"/>
    <n v="10"/>
    <x v="14"/>
    <x v="5"/>
    <x v="2"/>
    <x v="4"/>
    <n v="399"/>
    <n v="9"/>
    <n v="3591"/>
  </r>
  <r>
    <s v="1727"/>
    <x v="559"/>
    <n v="4"/>
    <x v="12"/>
    <x v="1"/>
    <x v="1"/>
    <x v="0"/>
    <n v="199"/>
    <n v="3"/>
    <n v="597"/>
  </r>
  <r>
    <s v="1728"/>
    <x v="560"/>
    <n v="16"/>
    <x v="4"/>
    <x v="3"/>
    <x v="3"/>
    <x v="2"/>
    <n v="159"/>
    <n v="3"/>
    <n v="477"/>
  </r>
  <r>
    <s v="1729"/>
    <x v="560"/>
    <n v="2"/>
    <x v="18"/>
    <x v="1"/>
    <x v="1"/>
    <x v="2"/>
    <n v="159"/>
    <n v="4"/>
    <n v="636"/>
  </r>
  <r>
    <s v="1730"/>
    <x v="560"/>
    <n v="18"/>
    <x v="3"/>
    <x v="4"/>
    <x v="3"/>
    <x v="4"/>
    <n v="399"/>
    <n v="5"/>
    <n v="1995"/>
  </r>
  <r>
    <s v="1731"/>
    <x v="561"/>
    <n v="9"/>
    <x v="2"/>
    <x v="5"/>
    <x v="2"/>
    <x v="4"/>
    <n v="399"/>
    <n v="0"/>
    <n v="0"/>
  </r>
  <r>
    <s v="1732"/>
    <x v="562"/>
    <n v="4"/>
    <x v="12"/>
    <x v="1"/>
    <x v="1"/>
    <x v="4"/>
    <n v="399"/>
    <n v="8"/>
    <n v="3192"/>
  </r>
  <r>
    <s v="1733"/>
    <x v="562"/>
    <n v="5"/>
    <x v="15"/>
    <x v="1"/>
    <x v="1"/>
    <x v="2"/>
    <n v="159"/>
    <n v="9"/>
    <n v="1431"/>
  </r>
  <r>
    <s v="1734"/>
    <x v="563"/>
    <n v="5"/>
    <x v="15"/>
    <x v="1"/>
    <x v="1"/>
    <x v="4"/>
    <n v="399"/>
    <n v="2"/>
    <n v="798"/>
  </r>
  <r>
    <s v="1735"/>
    <x v="563"/>
    <n v="12"/>
    <x v="16"/>
    <x v="6"/>
    <x v="0"/>
    <x v="4"/>
    <n v="399"/>
    <n v="7"/>
    <n v="2793"/>
  </r>
  <r>
    <s v="1736"/>
    <x v="563"/>
    <n v="7"/>
    <x v="17"/>
    <x v="5"/>
    <x v="2"/>
    <x v="1"/>
    <n v="289"/>
    <n v="7"/>
    <n v="2023"/>
  </r>
  <r>
    <s v="1737"/>
    <x v="563"/>
    <n v="1"/>
    <x v="1"/>
    <x v="7"/>
    <x v="1"/>
    <x v="3"/>
    <n v="69"/>
    <n v="3"/>
    <n v="207"/>
  </r>
  <r>
    <s v="1738"/>
    <x v="564"/>
    <n v="18"/>
    <x v="3"/>
    <x v="4"/>
    <x v="3"/>
    <x v="2"/>
    <n v="159"/>
    <n v="6"/>
    <n v="954"/>
  </r>
  <r>
    <s v="1739"/>
    <x v="565"/>
    <n v="3"/>
    <x v="9"/>
    <x v="7"/>
    <x v="1"/>
    <x v="3"/>
    <n v="69"/>
    <n v="3"/>
    <n v="207"/>
  </r>
  <r>
    <s v="1740"/>
    <x v="565"/>
    <n v="2"/>
    <x v="18"/>
    <x v="1"/>
    <x v="1"/>
    <x v="0"/>
    <n v="199"/>
    <n v="4"/>
    <n v="796"/>
  </r>
  <r>
    <s v="1741"/>
    <x v="565"/>
    <n v="17"/>
    <x v="6"/>
    <x v="3"/>
    <x v="3"/>
    <x v="1"/>
    <n v="289"/>
    <n v="2"/>
    <n v="578"/>
  </r>
  <r>
    <s v="1742"/>
    <x v="566"/>
    <n v="14"/>
    <x v="7"/>
    <x v="6"/>
    <x v="0"/>
    <x v="1"/>
    <n v="289"/>
    <n v="9"/>
    <n v="2601"/>
  </r>
  <r>
    <s v="1743"/>
    <x v="566"/>
    <n v="19"/>
    <x v="13"/>
    <x v="4"/>
    <x v="3"/>
    <x v="3"/>
    <n v="69"/>
    <n v="2"/>
    <n v="138"/>
  </r>
  <r>
    <s v="1744"/>
    <x v="566"/>
    <n v="9"/>
    <x v="2"/>
    <x v="2"/>
    <x v="2"/>
    <x v="3"/>
    <n v="69"/>
    <n v="4"/>
    <n v="276"/>
  </r>
  <r>
    <s v="1745"/>
    <x v="566"/>
    <n v="9"/>
    <x v="2"/>
    <x v="5"/>
    <x v="2"/>
    <x v="0"/>
    <n v="199"/>
    <n v="5"/>
    <n v="995"/>
  </r>
  <r>
    <s v="1746"/>
    <x v="567"/>
    <n v="9"/>
    <x v="2"/>
    <x v="5"/>
    <x v="2"/>
    <x v="3"/>
    <n v="69"/>
    <n v="4"/>
    <n v="276"/>
  </r>
  <r>
    <s v="1747"/>
    <x v="567"/>
    <n v="6"/>
    <x v="11"/>
    <x v="5"/>
    <x v="2"/>
    <x v="0"/>
    <n v="199"/>
    <n v="0"/>
    <n v="0"/>
  </r>
  <r>
    <s v="1748"/>
    <x v="567"/>
    <n v="11"/>
    <x v="0"/>
    <x v="6"/>
    <x v="0"/>
    <x v="3"/>
    <n v="69"/>
    <n v="0"/>
    <n v="0"/>
  </r>
  <r>
    <s v="1749"/>
    <x v="568"/>
    <n v="2"/>
    <x v="18"/>
    <x v="7"/>
    <x v="1"/>
    <x v="4"/>
    <n v="399"/>
    <n v="9"/>
    <n v="3591"/>
  </r>
  <r>
    <s v="1750"/>
    <x v="569"/>
    <n v="19"/>
    <x v="13"/>
    <x v="4"/>
    <x v="3"/>
    <x v="3"/>
    <n v="69"/>
    <n v="1"/>
    <n v="69"/>
  </r>
  <r>
    <s v="1751"/>
    <x v="570"/>
    <n v="15"/>
    <x v="19"/>
    <x v="0"/>
    <x v="0"/>
    <x v="3"/>
    <n v="69"/>
    <n v="4"/>
    <n v="276"/>
  </r>
  <r>
    <s v="1752"/>
    <x v="570"/>
    <n v="6"/>
    <x v="11"/>
    <x v="2"/>
    <x v="2"/>
    <x v="1"/>
    <n v="289"/>
    <n v="7"/>
    <n v="2023"/>
  </r>
  <r>
    <s v="1753"/>
    <x v="570"/>
    <n v="12"/>
    <x v="16"/>
    <x v="6"/>
    <x v="0"/>
    <x v="3"/>
    <n v="69"/>
    <n v="8"/>
    <n v="552"/>
  </r>
  <r>
    <s v="1754"/>
    <x v="570"/>
    <n v="2"/>
    <x v="18"/>
    <x v="7"/>
    <x v="1"/>
    <x v="3"/>
    <n v="69"/>
    <n v="9"/>
    <n v="621"/>
  </r>
  <r>
    <s v="1755"/>
    <x v="570"/>
    <n v="15"/>
    <x v="19"/>
    <x v="6"/>
    <x v="0"/>
    <x v="1"/>
    <n v="289"/>
    <n v="4"/>
    <n v="1156"/>
  </r>
  <r>
    <s v="1756"/>
    <x v="570"/>
    <n v="2"/>
    <x v="18"/>
    <x v="1"/>
    <x v="1"/>
    <x v="4"/>
    <n v="399"/>
    <n v="9"/>
    <n v="3591"/>
  </r>
  <r>
    <s v="1757"/>
    <x v="570"/>
    <n v="4"/>
    <x v="12"/>
    <x v="1"/>
    <x v="1"/>
    <x v="1"/>
    <n v="289"/>
    <n v="2"/>
    <n v="578"/>
  </r>
  <r>
    <s v="1758"/>
    <x v="570"/>
    <n v="5"/>
    <x v="15"/>
    <x v="7"/>
    <x v="1"/>
    <x v="3"/>
    <n v="69"/>
    <n v="9"/>
    <n v="621"/>
  </r>
  <r>
    <s v="1759"/>
    <x v="571"/>
    <n v="18"/>
    <x v="3"/>
    <x v="4"/>
    <x v="3"/>
    <x v="2"/>
    <n v="159"/>
    <n v="5"/>
    <n v="795"/>
  </r>
  <r>
    <s v="1760"/>
    <x v="572"/>
    <n v="18"/>
    <x v="3"/>
    <x v="3"/>
    <x v="3"/>
    <x v="0"/>
    <n v="199"/>
    <n v="0"/>
    <n v="0"/>
  </r>
  <r>
    <s v="1761"/>
    <x v="573"/>
    <n v="11"/>
    <x v="0"/>
    <x v="0"/>
    <x v="0"/>
    <x v="0"/>
    <n v="199"/>
    <n v="4"/>
    <n v="796"/>
  </r>
  <r>
    <s v="1762"/>
    <x v="573"/>
    <n v="19"/>
    <x v="13"/>
    <x v="3"/>
    <x v="3"/>
    <x v="3"/>
    <n v="69"/>
    <n v="8"/>
    <n v="552"/>
  </r>
  <r>
    <s v="1763"/>
    <x v="574"/>
    <n v="2"/>
    <x v="18"/>
    <x v="1"/>
    <x v="1"/>
    <x v="0"/>
    <n v="199"/>
    <n v="7"/>
    <n v="1393"/>
  </r>
  <r>
    <s v="1764"/>
    <x v="574"/>
    <n v="9"/>
    <x v="2"/>
    <x v="2"/>
    <x v="2"/>
    <x v="3"/>
    <n v="69"/>
    <n v="2"/>
    <n v="138"/>
  </r>
  <r>
    <s v="1765"/>
    <x v="575"/>
    <n v="9"/>
    <x v="2"/>
    <x v="5"/>
    <x v="2"/>
    <x v="0"/>
    <n v="199"/>
    <n v="3"/>
    <n v="597"/>
  </r>
  <r>
    <s v="1766"/>
    <x v="576"/>
    <n v="13"/>
    <x v="5"/>
    <x v="0"/>
    <x v="0"/>
    <x v="4"/>
    <n v="399"/>
    <n v="8"/>
    <n v="3192"/>
  </r>
  <r>
    <s v="1767"/>
    <x v="576"/>
    <n v="6"/>
    <x v="11"/>
    <x v="2"/>
    <x v="2"/>
    <x v="4"/>
    <n v="399"/>
    <n v="9"/>
    <n v="3591"/>
  </r>
  <r>
    <s v="1768"/>
    <x v="577"/>
    <n v="15"/>
    <x v="19"/>
    <x v="6"/>
    <x v="0"/>
    <x v="2"/>
    <n v="159"/>
    <n v="1"/>
    <n v="159"/>
  </r>
  <r>
    <s v="1769"/>
    <x v="578"/>
    <n v="6"/>
    <x v="11"/>
    <x v="5"/>
    <x v="2"/>
    <x v="4"/>
    <n v="399"/>
    <n v="2"/>
    <n v="798"/>
  </r>
  <r>
    <s v="1770"/>
    <x v="579"/>
    <n v="1"/>
    <x v="1"/>
    <x v="7"/>
    <x v="1"/>
    <x v="2"/>
    <n v="159"/>
    <n v="8"/>
    <n v="1272"/>
  </r>
  <r>
    <s v="1771"/>
    <x v="579"/>
    <n v="4"/>
    <x v="12"/>
    <x v="1"/>
    <x v="1"/>
    <x v="0"/>
    <n v="199"/>
    <n v="7"/>
    <n v="1393"/>
  </r>
  <r>
    <s v="1772"/>
    <x v="580"/>
    <n v="18"/>
    <x v="3"/>
    <x v="4"/>
    <x v="3"/>
    <x v="0"/>
    <n v="199"/>
    <n v="8"/>
    <n v="1592"/>
  </r>
  <r>
    <s v="1773"/>
    <x v="580"/>
    <n v="5"/>
    <x v="15"/>
    <x v="1"/>
    <x v="1"/>
    <x v="0"/>
    <n v="199"/>
    <n v="2"/>
    <n v="398"/>
  </r>
  <r>
    <s v="1774"/>
    <x v="580"/>
    <n v="8"/>
    <x v="10"/>
    <x v="5"/>
    <x v="2"/>
    <x v="0"/>
    <n v="199"/>
    <n v="1"/>
    <n v="199"/>
  </r>
  <r>
    <s v="1775"/>
    <x v="580"/>
    <n v="7"/>
    <x v="17"/>
    <x v="5"/>
    <x v="2"/>
    <x v="3"/>
    <n v="69"/>
    <n v="9"/>
    <n v="621"/>
  </r>
  <r>
    <s v="1776"/>
    <x v="581"/>
    <n v="2"/>
    <x v="18"/>
    <x v="1"/>
    <x v="1"/>
    <x v="1"/>
    <n v="289"/>
    <n v="8"/>
    <n v="2312"/>
  </r>
  <r>
    <s v="1777"/>
    <x v="582"/>
    <n v="7"/>
    <x v="17"/>
    <x v="2"/>
    <x v="2"/>
    <x v="4"/>
    <n v="399"/>
    <n v="6"/>
    <n v="2394"/>
  </r>
  <r>
    <s v="1778"/>
    <x v="583"/>
    <n v="2"/>
    <x v="18"/>
    <x v="1"/>
    <x v="1"/>
    <x v="2"/>
    <n v="159"/>
    <n v="6"/>
    <n v="954"/>
  </r>
  <r>
    <s v="1779"/>
    <x v="583"/>
    <n v="10"/>
    <x v="14"/>
    <x v="2"/>
    <x v="2"/>
    <x v="2"/>
    <n v="159"/>
    <n v="3"/>
    <n v="477"/>
  </r>
  <r>
    <s v="1780"/>
    <x v="583"/>
    <n v="18"/>
    <x v="3"/>
    <x v="4"/>
    <x v="3"/>
    <x v="1"/>
    <n v="289"/>
    <n v="0"/>
    <n v="0"/>
  </r>
  <r>
    <s v="1781"/>
    <x v="583"/>
    <n v="19"/>
    <x v="13"/>
    <x v="3"/>
    <x v="3"/>
    <x v="1"/>
    <n v="289"/>
    <n v="8"/>
    <n v="2312"/>
  </r>
  <r>
    <s v="1782"/>
    <x v="584"/>
    <n v="13"/>
    <x v="5"/>
    <x v="0"/>
    <x v="0"/>
    <x v="0"/>
    <n v="199"/>
    <n v="3"/>
    <n v="597"/>
  </r>
  <r>
    <s v="1783"/>
    <x v="584"/>
    <n v="5"/>
    <x v="15"/>
    <x v="1"/>
    <x v="1"/>
    <x v="4"/>
    <n v="399"/>
    <n v="1"/>
    <n v="399"/>
  </r>
  <r>
    <s v="1784"/>
    <x v="584"/>
    <n v="14"/>
    <x v="7"/>
    <x v="0"/>
    <x v="0"/>
    <x v="2"/>
    <n v="159"/>
    <n v="1"/>
    <n v="159"/>
  </r>
  <r>
    <s v="1785"/>
    <x v="584"/>
    <n v="9"/>
    <x v="2"/>
    <x v="5"/>
    <x v="2"/>
    <x v="3"/>
    <n v="69"/>
    <n v="0"/>
    <n v="0"/>
  </r>
  <r>
    <s v="1786"/>
    <x v="584"/>
    <n v="15"/>
    <x v="19"/>
    <x v="0"/>
    <x v="0"/>
    <x v="4"/>
    <n v="399"/>
    <n v="2"/>
    <n v="798"/>
  </r>
  <r>
    <s v="1787"/>
    <x v="585"/>
    <n v="15"/>
    <x v="19"/>
    <x v="6"/>
    <x v="0"/>
    <x v="1"/>
    <n v="289"/>
    <n v="8"/>
    <n v="2312"/>
  </r>
  <r>
    <s v="1788"/>
    <x v="585"/>
    <n v="11"/>
    <x v="0"/>
    <x v="6"/>
    <x v="0"/>
    <x v="4"/>
    <n v="399"/>
    <n v="5"/>
    <n v="1995"/>
  </r>
  <r>
    <s v="1789"/>
    <x v="586"/>
    <n v="4"/>
    <x v="12"/>
    <x v="7"/>
    <x v="1"/>
    <x v="0"/>
    <n v="199"/>
    <n v="9"/>
    <n v="1791"/>
  </r>
  <r>
    <s v="1790"/>
    <x v="586"/>
    <n v="14"/>
    <x v="7"/>
    <x v="6"/>
    <x v="0"/>
    <x v="2"/>
    <n v="159"/>
    <n v="8"/>
    <n v="1272"/>
  </r>
  <r>
    <s v="1791"/>
    <x v="587"/>
    <n v="17"/>
    <x v="6"/>
    <x v="3"/>
    <x v="3"/>
    <x v="4"/>
    <n v="399"/>
    <n v="8"/>
    <n v="3192"/>
  </r>
  <r>
    <s v="1792"/>
    <x v="587"/>
    <n v="3"/>
    <x v="9"/>
    <x v="1"/>
    <x v="1"/>
    <x v="4"/>
    <n v="399"/>
    <n v="2"/>
    <n v="798"/>
  </r>
  <r>
    <s v="1793"/>
    <x v="587"/>
    <n v="17"/>
    <x v="6"/>
    <x v="4"/>
    <x v="3"/>
    <x v="3"/>
    <n v="69"/>
    <n v="0"/>
    <n v="0"/>
  </r>
  <r>
    <s v="1794"/>
    <x v="587"/>
    <n v="2"/>
    <x v="18"/>
    <x v="7"/>
    <x v="1"/>
    <x v="3"/>
    <n v="69"/>
    <n v="9"/>
    <n v="621"/>
  </r>
  <r>
    <s v="1795"/>
    <x v="587"/>
    <n v="7"/>
    <x v="17"/>
    <x v="5"/>
    <x v="2"/>
    <x v="3"/>
    <n v="69"/>
    <n v="5"/>
    <n v="345"/>
  </r>
  <r>
    <s v="1796"/>
    <x v="588"/>
    <n v="2"/>
    <x v="18"/>
    <x v="7"/>
    <x v="1"/>
    <x v="1"/>
    <n v="289"/>
    <n v="5"/>
    <n v="1445"/>
  </r>
  <r>
    <s v="1797"/>
    <x v="588"/>
    <n v="10"/>
    <x v="14"/>
    <x v="2"/>
    <x v="2"/>
    <x v="0"/>
    <n v="199"/>
    <n v="2"/>
    <n v="398"/>
  </r>
  <r>
    <s v="1798"/>
    <x v="588"/>
    <n v="13"/>
    <x v="5"/>
    <x v="6"/>
    <x v="0"/>
    <x v="1"/>
    <n v="289"/>
    <n v="4"/>
    <n v="1156"/>
  </r>
  <r>
    <s v="1799"/>
    <x v="588"/>
    <n v="15"/>
    <x v="19"/>
    <x v="0"/>
    <x v="0"/>
    <x v="4"/>
    <n v="399"/>
    <n v="4"/>
    <n v="1596"/>
  </r>
  <r>
    <s v="1800"/>
    <x v="588"/>
    <n v="9"/>
    <x v="2"/>
    <x v="2"/>
    <x v="2"/>
    <x v="0"/>
    <n v="199"/>
    <n v="8"/>
    <n v="1592"/>
  </r>
  <r>
    <s v="1801"/>
    <x v="588"/>
    <n v="17"/>
    <x v="6"/>
    <x v="4"/>
    <x v="3"/>
    <x v="4"/>
    <n v="399"/>
    <n v="1"/>
    <n v="399"/>
  </r>
  <r>
    <s v="1802"/>
    <x v="588"/>
    <n v="6"/>
    <x v="11"/>
    <x v="5"/>
    <x v="2"/>
    <x v="0"/>
    <n v="199"/>
    <n v="6"/>
    <n v="1194"/>
  </r>
  <r>
    <s v="1803"/>
    <x v="588"/>
    <n v="18"/>
    <x v="3"/>
    <x v="3"/>
    <x v="3"/>
    <x v="4"/>
    <n v="399"/>
    <n v="5"/>
    <n v="1995"/>
  </r>
  <r>
    <s v="1804"/>
    <x v="588"/>
    <n v="8"/>
    <x v="10"/>
    <x v="5"/>
    <x v="2"/>
    <x v="0"/>
    <n v="199"/>
    <n v="6"/>
    <n v="1194"/>
  </r>
  <r>
    <s v="1805"/>
    <x v="588"/>
    <n v="13"/>
    <x v="5"/>
    <x v="6"/>
    <x v="0"/>
    <x v="2"/>
    <n v="159"/>
    <n v="3"/>
    <n v="477"/>
  </r>
  <r>
    <s v="1806"/>
    <x v="588"/>
    <n v="17"/>
    <x v="6"/>
    <x v="4"/>
    <x v="3"/>
    <x v="3"/>
    <n v="69"/>
    <n v="7"/>
    <n v="483"/>
  </r>
  <r>
    <s v="1807"/>
    <x v="588"/>
    <n v="4"/>
    <x v="12"/>
    <x v="7"/>
    <x v="1"/>
    <x v="3"/>
    <n v="69"/>
    <n v="3"/>
    <n v="207"/>
  </r>
  <r>
    <s v="1808"/>
    <x v="589"/>
    <n v="9"/>
    <x v="2"/>
    <x v="5"/>
    <x v="2"/>
    <x v="0"/>
    <n v="199"/>
    <n v="3"/>
    <n v="597"/>
  </r>
  <r>
    <s v="1809"/>
    <x v="590"/>
    <n v="8"/>
    <x v="10"/>
    <x v="2"/>
    <x v="2"/>
    <x v="3"/>
    <n v="69"/>
    <n v="5"/>
    <n v="345"/>
  </r>
  <r>
    <s v="1810"/>
    <x v="590"/>
    <n v="3"/>
    <x v="9"/>
    <x v="7"/>
    <x v="1"/>
    <x v="1"/>
    <n v="289"/>
    <n v="3"/>
    <n v="867"/>
  </r>
  <r>
    <s v="1811"/>
    <x v="591"/>
    <n v="15"/>
    <x v="19"/>
    <x v="6"/>
    <x v="0"/>
    <x v="3"/>
    <n v="69"/>
    <n v="4"/>
    <n v="276"/>
  </r>
  <r>
    <s v="1812"/>
    <x v="591"/>
    <n v="11"/>
    <x v="0"/>
    <x v="6"/>
    <x v="0"/>
    <x v="3"/>
    <n v="69"/>
    <n v="8"/>
    <n v="552"/>
  </r>
  <r>
    <s v="1813"/>
    <x v="591"/>
    <n v="6"/>
    <x v="11"/>
    <x v="2"/>
    <x v="2"/>
    <x v="2"/>
    <n v="159"/>
    <n v="6"/>
    <n v="954"/>
  </r>
  <r>
    <s v="1814"/>
    <x v="591"/>
    <n v="9"/>
    <x v="2"/>
    <x v="2"/>
    <x v="2"/>
    <x v="2"/>
    <n v="159"/>
    <n v="6"/>
    <n v="954"/>
  </r>
  <r>
    <s v="1815"/>
    <x v="592"/>
    <n v="5"/>
    <x v="15"/>
    <x v="7"/>
    <x v="1"/>
    <x v="0"/>
    <n v="199"/>
    <n v="2"/>
    <n v="398"/>
  </r>
  <r>
    <s v="1816"/>
    <x v="593"/>
    <n v="10"/>
    <x v="14"/>
    <x v="2"/>
    <x v="2"/>
    <x v="2"/>
    <n v="159"/>
    <n v="9"/>
    <n v="1431"/>
  </r>
  <r>
    <s v="1817"/>
    <x v="593"/>
    <n v="8"/>
    <x v="10"/>
    <x v="5"/>
    <x v="2"/>
    <x v="3"/>
    <n v="69"/>
    <n v="8"/>
    <n v="552"/>
  </r>
  <r>
    <s v="1818"/>
    <x v="593"/>
    <n v="5"/>
    <x v="15"/>
    <x v="1"/>
    <x v="1"/>
    <x v="0"/>
    <n v="199"/>
    <n v="4"/>
    <n v="796"/>
  </r>
  <r>
    <s v="1819"/>
    <x v="593"/>
    <n v="9"/>
    <x v="2"/>
    <x v="2"/>
    <x v="2"/>
    <x v="0"/>
    <n v="199"/>
    <n v="9"/>
    <n v="1791"/>
  </r>
  <r>
    <s v="1820"/>
    <x v="593"/>
    <n v="2"/>
    <x v="18"/>
    <x v="1"/>
    <x v="1"/>
    <x v="3"/>
    <n v="69"/>
    <n v="9"/>
    <n v="621"/>
  </r>
  <r>
    <s v="1821"/>
    <x v="593"/>
    <n v="7"/>
    <x v="17"/>
    <x v="5"/>
    <x v="2"/>
    <x v="0"/>
    <n v="199"/>
    <n v="6"/>
    <n v="1194"/>
  </r>
  <r>
    <s v="1822"/>
    <x v="594"/>
    <n v="17"/>
    <x v="6"/>
    <x v="3"/>
    <x v="3"/>
    <x v="1"/>
    <n v="289"/>
    <n v="7"/>
    <n v="2023"/>
  </r>
  <r>
    <s v="1823"/>
    <x v="594"/>
    <n v="9"/>
    <x v="2"/>
    <x v="2"/>
    <x v="2"/>
    <x v="0"/>
    <n v="199"/>
    <n v="3"/>
    <n v="597"/>
  </r>
  <r>
    <s v="1824"/>
    <x v="594"/>
    <n v="15"/>
    <x v="19"/>
    <x v="0"/>
    <x v="0"/>
    <x v="2"/>
    <n v="159"/>
    <n v="3"/>
    <n v="477"/>
  </r>
  <r>
    <s v="1825"/>
    <x v="595"/>
    <n v="11"/>
    <x v="0"/>
    <x v="0"/>
    <x v="0"/>
    <x v="0"/>
    <n v="199"/>
    <n v="5"/>
    <n v="995"/>
  </r>
  <r>
    <s v="1826"/>
    <x v="595"/>
    <n v="18"/>
    <x v="3"/>
    <x v="4"/>
    <x v="3"/>
    <x v="1"/>
    <n v="289"/>
    <n v="4"/>
    <n v="1156"/>
  </r>
  <r>
    <s v="1827"/>
    <x v="595"/>
    <n v="2"/>
    <x v="18"/>
    <x v="1"/>
    <x v="1"/>
    <x v="1"/>
    <n v="289"/>
    <n v="2"/>
    <n v="578"/>
  </r>
  <r>
    <s v="1828"/>
    <x v="595"/>
    <n v="18"/>
    <x v="3"/>
    <x v="4"/>
    <x v="3"/>
    <x v="3"/>
    <n v="69"/>
    <n v="6"/>
    <n v="414"/>
  </r>
  <r>
    <s v="1829"/>
    <x v="595"/>
    <n v="13"/>
    <x v="5"/>
    <x v="6"/>
    <x v="0"/>
    <x v="3"/>
    <n v="69"/>
    <n v="4"/>
    <n v="276"/>
  </r>
  <r>
    <s v="1830"/>
    <x v="596"/>
    <n v="5"/>
    <x v="15"/>
    <x v="1"/>
    <x v="1"/>
    <x v="1"/>
    <n v="289"/>
    <n v="2"/>
    <n v="578"/>
  </r>
  <r>
    <s v="1831"/>
    <x v="597"/>
    <n v="8"/>
    <x v="10"/>
    <x v="2"/>
    <x v="2"/>
    <x v="0"/>
    <n v="199"/>
    <n v="3"/>
    <n v="597"/>
  </r>
  <r>
    <s v="1832"/>
    <x v="597"/>
    <n v="14"/>
    <x v="7"/>
    <x v="6"/>
    <x v="0"/>
    <x v="2"/>
    <n v="159"/>
    <n v="1"/>
    <n v="159"/>
  </r>
  <r>
    <s v="1833"/>
    <x v="597"/>
    <n v="8"/>
    <x v="10"/>
    <x v="5"/>
    <x v="2"/>
    <x v="3"/>
    <n v="69"/>
    <n v="5"/>
    <n v="345"/>
  </r>
  <r>
    <s v="1834"/>
    <x v="597"/>
    <n v="5"/>
    <x v="15"/>
    <x v="7"/>
    <x v="1"/>
    <x v="0"/>
    <n v="199"/>
    <n v="7"/>
    <n v="1393"/>
  </r>
  <r>
    <s v="1835"/>
    <x v="597"/>
    <n v="5"/>
    <x v="15"/>
    <x v="7"/>
    <x v="1"/>
    <x v="1"/>
    <n v="289"/>
    <n v="3"/>
    <n v="867"/>
  </r>
  <r>
    <s v="1836"/>
    <x v="597"/>
    <n v="9"/>
    <x v="2"/>
    <x v="5"/>
    <x v="2"/>
    <x v="0"/>
    <n v="199"/>
    <n v="5"/>
    <n v="995"/>
  </r>
  <r>
    <s v="1837"/>
    <x v="598"/>
    <n v="6"/>
    <x v="11"/>
    <x v="2"/>
    <x v="2"/>
    <x v="3"/>
    <n v="69"/>
    <n v="3"/>
    <n v="207"/>
  </r>
  <r>
    <s v="1838"/>
    <x v="598"/>
    <n v="20"/>
    <x v="8"/>
    <x v="4"/>
    <x v="3"/>
    <x v="4"/>
    <n v="399"/>
    <n v="9"/>
    <n v="3591"/>
  </r>
  <r>
    <s v="1839"/>
    <x v="598"/>
    <n v="19"/>
    <x v="13"/>
    <x v="3"/>
    <x v="3"/>
    <x v="1"/>
    <n v="289"/>
    <n v="5"/>
    <n v="1445"/>
  </r>
  <r>
    <s v="1840"/>
    <x v="598"/>
    <n v="17"/>
    <x v="6"/>
    <x v="4"/>
    <x v="3"/>
    <x v="0"/>
    <n v="199"/>
    <n v="5"/>
    <n v="995"/>
  </r>
  <r>
    <s v="1841"/>
    <x v="598"/>
    <n v="3"/>
    <x v="9"/>
    <x v="7"/>
    <x v="1"/>
    <x v="0"/>
    <n v="199"/>
    <n v="4"/>
    <n v="796"/>
  </r>
  <r>
    <s v="1842"/>
    <x v="598"/>
    <n v="2"/>
    <x v="18"/>
    <x v="1"/>
    <x v="1"/>
    <x v="2"/>
    <n v="159"/>
    <n v="3"/>
    <n v="477"/>
  </r>
  <r>
    <s v="1843"/>
    <x v="598"/>
    <n v="20"/>
    <x v="8"/>
    <x v="3"/>
    <x v="3"/>
    <x v="0"/>
    <n v="199"/>
    <n v="1"/>
    <n v="199"/>
  </r>
  <r>
    <s v="1844"/>
    <x v="598"/>
    <n v="5"/>
    <x v="15"/>
    <x v="1"/>
    <x v="1"/>
    <x v="0"/>
    <n v="199"/>
    <n v="4"/>
    <n v="796"/>
  </r>
  <r>
    <s v="1845"/>
    <x v="598"/>
    <n v="5"/>
    <x v="15"/>
    <x v="7"/>
    <x v="1"/>
    <x v="2"/>
    <n v="159"/>
    <n v="2"/>
    <n v="318"/>
  </r>
  <r>
    <s v="1846"/>
    <x v="599"/>
    <n v="7"/>
    <x v="17"/>
    <x v="2"/>
    <x v="2"/>
    <x v="2"/>
    <n v="159"/>
    <n v="1"/>
    <n v="159"/>
  </r>
  <r>
    <s v="1847"/>
    <x v="599"/>
    <n v="2"/>
    <x v="18"/>
    <x v="1"/>
    <x v="1"/>
    <x v="2"/>
    <n v="159"/>
    <n v="6"/>
    <n v="954"/>
  </r>
  <r>
    <s v="1848"/>
    <x v="600"/>
    <n v="1"/>
    <x v="1"/>
    <x v="7"/>
    <x v="1"/>
    <x v="3"/>
    <n v="69"/>
    <n v="5"/>
    <n v="345"/>
  </r>
  <r>
    <s v="1849"/>
    <x v="600"/>
    <n v="4"/>
    <x v="12"/>
    <x v="1"/>
    <x v="1"/>
    <x v="4"/>
    <n v="399"/>
    <n v="7"/>
    <n v="2793"/>
  </r>
  <r>
    <s v="1850"/>
    <x v="601"/>
    <n v="4"/>
    <x v="12"/>
    <x v="7"/>
    <x v="1"/>
    <x v="2"/>
    <n v="159"/>
    <n v="1"/>
    <n v="159"/>
  </r>
  <r>
    <s v="1851"/>
    <x v="602"/>
    <n v="14"/>
    <x v="7"/>
    <x v="6"/>
    <x v="0"/>
    <x v="3"/>
    <n v="69"/>
    <n v="2"/>
    <n v="138"/>
  </r>
  <r>
    <s v="1852"/>
    <x v="603"/>
    <n v="11"/>
    <x v="0"/>
    <x v="0"/>
    <x v="0"/>
    <x v="3"/>
    <n v="69"/>
    <n v="9"/>
    <n v="621"/>
  </r>
  <r>
    <s v="1853"/>
    <x v="604"/>
    <n v="16"/>
    <x v="4"/>
    <x v="4"/>
    <x v="3"/>
    <x v="3"/>
    <n v="69"/>
    <n v="2"/>
    <n v="138"/>
  </r>
  <r>
    <s v="1854"/>
    <x v="605"/>
    <n v="16"/>
    <x v="4"/>
    <x v="3"/>
    <x v="3"/>
    <x v="2"/>
    <n v="159"/>
    <n v="8"/>
    <n v="1272"/>
  </r>
  <r>
    <s v="1855"/>
    <x v="605"/>
    <n v="4"/>
    <x v="12"/>
    <x v="7"/>
    <x v="1"/>
    <x v="2"/>
    <n v="159"/>
    <n v="0"/>
    <n v="0"/>
  </r>
  <r>
    <s v="1856"/>
    <x v="606"/>
    <n v="19"/>
    <x v="13"/>
    <x v="4"/>
    <x v="3"/>
    <x v="2"/>
    <n v="159"/>
    <n v="7"/>
    <n v="1113"/>
  </r>
  <r>
    <s v="1857"/>
    <x v="606"/>
    <n v="7"/>
    <x v="17"/>
    <x v="5"/>
    <x v="2"/>
    <x v="0"/>
    <n v="199"/>
    <n v="1"/>
    <n v="199"/>
  </r>
  <r>
    <s v="1858"/>
    <x v="606"/>
    <n v="17"/>
    <x v="6"/>
    <x v="4"/>
    <x v="3"/>
    <x v="4"/>
    <n v="399"/>
    <n v="1"/>
    <n v="399"/>
  </r>
  <r>
    <s v="1859"/>
    <x v="606"/>
    <n v="6"/>
    <x v="11"/>
    <x v="2"/>
    <x v="2"/>
    <x v="3"/>
    <n v="69"/>
    <n v="0"/>
    <n v="0"/>
  </r>
  <r>
    <s v="1860"/>
    <x v="606"/>
    <n v="14"/>
    <x v="7"/>
    <x v="6"/>
    <x v="0"/>
    <x v="4"/>
    <n v="399"/>
    <n v="4"/>
    <n v="1596"/>
  </r>
  <r>
    <s v="1861"/>
    <x v="606"/>
    <n v="20"/>
    <x v="8"/>
    <x v="3"/>
    <x v="3"/>
    <x v="4"/>
    <n v="399"/>
    <n v="8"/>
    <n v="3192"/>
  </r>
  <r>
    <s v="1862"/>
    <x v="606"/>
    <n v="10"/>
    <x v="14"/>
    <x v="2"/>
    <x v="2"/>
    <x v="1"/>
    <n v="289"/>
    <n v="3"/>
    <n v="867"/>
  </r>
  <r>
    <s v="1863"/>
    <x v="607"/>
    <n v="11"/>
    <x v="0"/>
    <x v="0"/>
    <x v="0"/>
    <x v="4"/>
    <n v="399"/>
    <n v="5"/>
    <n v="1995"/>
  </r>
  <r>
    <s v="1864"/>
    <x v="608"/>
    <n v="16"/>
    <x v="4"/>
    <x v="3"/>
    <x v="3"/>
    <x v="1"/>
    <n v="289"/>
    <n v="3"/>
    <n v="867"/>
  </r>
  <r>
    <s v="1865"/>
    <x v="608"/>
    <n v="11"/>
    <x v="0"/>
    <x v="6"/>
    <x v="0"/>
    <x v="4"/>
    <n v="399"/>
    <n v="4"/>
    <n v="1596"/>
  </r>
  <r>
    <s v="1866"/>
    <x v="608"/>
    <n v="7"/>
    <x v="17"/>
    <x v="5"/>
    <x v="2"/>
    <x v="3"/>
    <n v="69"/>
    <n v="6"/>
    <n v="414"/>
  </r>
  <r>
    <s v="1867"/>
    <x v="609"/>
    <n v="3"/>
    <x v="9"/>
    <x v="1"/>
    <x v="1"/>
    <x v="1"/>
    <n v="289"/>
    <n v="6"/>
    <n v="1734"/>
  </r>
  <r>
    <s v="1868"/>
    <x v="609"/>
    <n v="15"/>
    <x v="19"/>
    <x v="0"/>
    <x v="0"/>
    <x v="0"/>
    <n v="199"/>
    <n v="5"/>
    <n v="995"/>
  </r>
  <r>
    <s v="1869"/>
    <x v="610"/>
    <n v="7"/>
    <x v="17"/>
    <x v="2"/>
    <x v="2"/>
    <x v="4"/>
    <n v="399"/>
    <n v="1"/>
    <n v="399"/>
  </r>
  <r>
    <s v="1870"/>
    <x v="611"/>
    <n v="19"/>
    <x v="13"/>
    <x v="4"/>
    <x v="3"/>
    <x v="4"/>
    <n v="399"/>
    <n v="9"/>
    <n v="3591"/>
  </r>
  <r>
    <s v="1871"/>
    <x v="611"/>
    <n v="20"/>
    <x v="8"/>
    <x v="3"/>
    <x v="3"/>
    <x v="2"/>
    <n v="159"/>
    <n v="4"/>
    <n v="636"/>
  </r>
  <r>
    <s v="1872"/>
    <x v="612"/>
    <n v="10"/>
    <x v="14"/>
    <x v="5"/>
    <x v="2"/>
    <x v="3"/>
    <n v="69"/>
    <n v="7"/>
    <n v="483"/>
  </r>
  <r>
    <s v="1873"/>
    <x v="612"/>
    <n v="8"/>
    <x v="10"/>
    <x v="5"/>
    <x v="2"/>
    <x v="0"/>
    <n v="199"/>
    <n v="6"/>
    <n v="1194"/>
  </r>
  <r>
    <s v="1874"/>
    <x v="613"/>
    <n v="9"/>
    <x v="2"/>
    <x v="2"/>
    <x v="2"/>
    <x v="1"/>
    <n v="289"/>
    <n v="2"/>
    <n v="578"/>
  </r>
  <r>
    <s v="1875"/>
    <x v="613"/>
    <n v="3"/>
    <x v="9"/>
    <x v="7"/>
    <x v="1"/>
    <x v="2"/>
    <n v="159"/>
    <n v="9"/>
    <n v="1431"/>
  </r>
  <r>
    <s v="1876"/>
    <x v="613"/>
    <n v="16"/>
    <x v="4"/>
    <x v="3"/>
    <x v="3"/>
    <x v="0"/>
    <n v="199"/>
    <n v="8"/>
    <n v="1592"/>
  </r>
  <r>
    <s v="1877"/>
    <x v="613"/>
    <n v="1"/>
    <x v="1"/>
    <x v="1"/>
    <x v="1"/>
    <x v="4"/>
    <n v="399"/>
    <n v="3"/>
    <n v="1197"/>
  </r>
  <r>
    <s v="1878"/>
    <x v="613"/>
    <n v="9"/>
    <x v="2"/>
    <x v="2"/>
    <x v="2"/>
    <x v="3"/>
    <n v="69"/>
    <n v="1"/>
    <n v="69"/>
  </r>
  <r>
    <s v="1879"/>
    <x v="613"/>
    <n v="4"/>
    <x v="12"/>
    <x v="7"/>
    <x v="1"/>
    <x v="4"/>
    <n v="399"/>
    <n v="4"/>
    <n v="1596"/>
  </r>
  <r>
    <s v="1880"/>
    <x v="613"/>
    <n v="11"/>
    <x v="0"/>
    <x v="0"/>
    <x v="0"/>
    <x v="2"/>
    <n v="159"/>
    <n v="3"/>
    <n v="477"/>
  </r>
  <r>
    <s v="1881"/>
    <x v="614"/>
    <n v="9"/>
    <x v="2"/>
    <x v="2"/>
    <x v="2"/>
    <x v="3"/>
    <n v="69"/>
    <n v="8"/>
    <n v="552"/>
  </r>
  <r>
    <s v="1882"/>
    <x v="614"/>
    <n v="2"/>
    <x v="18"/>
    <x v="1"/>
    <x v="1"/>
    <x v="0"/>
    <n v="199"/>
    <n v="1"/>
    <n v="199"/>
  </r>
  <r>
    <s v="1883"/>
    <x v="615"/>
    <n v="8"/>
    <x v="10"/>
    <x v="5"/>
    <x v="2"/>
    <x v="3"/>
    <n v="69"/>
    <n v="4"/>
    <n v="276"/>
  </r>
  <r>
    <s v="1884"/>
    <x v="615"/>
    <n v="13"/>
    <x v="5"/>
    <x v="0"/>
    <x v="0"/>
    <x v="4"/>
    <n v="399"/>
    <n v="4"/>
    <n v="1596"/>
  </r>
  <r>
    <s v="1885"/>
    <x v="615"/>
    <n v="14"/>
    <x v="7"/>
    <x v="6"/>
    <x v="0"/>
    <x v="0"/>
    <n v="199"/>
    <n v="3"/>
    <n v="597"/>
  </r>
  <r>
    <s v="1886"/>
    <x v="615"/>
    <n v="10"/>
    <x v="14"/>
    <x v="5"/>
    <x v="2"/>
    <x v="1"/>
    <n v="289"/>
    <n v="2"/>
    <n v="578"/>
  </r>
  <r>
    <s v="1887"/>
    <x v="615"/>
    <n v="8"/>
    <x v="10"/>
    <x v="5"/>
    <x v="2"/>
    <x v="4"/>
    <n v="399"/>
    <n v="1"/>
    <n v="399"/>
  </r>
  <r>
    <s v="1888"/>
    <x v="615"/>
    <n v="3"/>
    <x v="9"/>
    <x v="1"/>
    <x v="1"/>
    <x v="3"/>
    <n v="69"/>
    <n v="7"/>
    <n v="483"/>
  </r>
  <r>
    <s v="1889"/>
    <x v="616"/>
    <n v="18"/>
    <x v="3"/>
    <x v="3"/>
    <x v="3"/>
    <x v="3"/>
    <n v="69"/>
    <n v="3"/>
    <n v="207"/>
  </r>
  <r>
    <s v="1890"/>
    <x v="617"/>
    <n v="10"/>
    <x v="14"/>
    <x v="5"/>
    <x v="2"/>
    <x v="0"/>
    <n v="199"/>
    <n v="5"/>
    <n v="995"/>
  </r>
  <r>
    <s v="1891"/>
    <x v="617"/>
    <n v="17"/>
    <x v="6"/>
    <x v="4"/>
    <x v="3"/>
    <x v="2"/>
    <n v="159"/>
    <n v="7"/>
    <n v="1113"/>
  </r>
  <r>
    <s v="1892"/>
    <x v="618"/>
    <n v="5"/>
    <x v="15"/>
    <x v="1"/>
    <x v="1"/>
    <x v="4"/>
    <n v="399"/>
    <n v="9"/>
    <n v="3591"/>
  </r>
  <r>
    <s v="1893"/>
    <x v="618"/>
    <n v="15"/>
    <x v="19"/>
    <x v="6"/>
    <x v="0"/>
    <x v="0"/>
    <n v="199"/>
    <n v="1"/>
    <n v="199"/>
  </r>
  <r>
    <s v="1894"/>
    <x v="619"/>
    <n v="8"/>
    <x v="10"/>
    <x v="5"/>
    <x v="2"/>
    <x v="2"/>
    <n v="159"/>
    <n v="0"/>
    <n v="0"/>
  </r>
  <r>
    <s v="1895"/>
    <x v="619"/>
    <n v="15"/>
    <x v="19"/>
    <x v="6"/>
    <x v="0"/>
    <x v="4"/>
    <n v="399"/>
    <n v="1"/>
    <n v="399"/>
  </r>
  <r>
    <s v="1896"/>
    <x v="619"/>
    <n v="20"/>
    <x v="8"/>
    <x v="4"/>
    <x v="3"/>
    <x v="1"/>
    <n v="289"/>
    <n v="0"/>
    <n v="0"/>
  </r>
  <r>
    <s v="1897"/>
    <x v="619"/>
    <n v="1"/>
    <x v="1"/>
    <x v="1"/>
    <x v="1"/>
    <x v="2"/>
    <n v="159"/>
    <n v="3"/>
    <n v="477"/>
  </r>
  <r>
    <s v="1898"/>
    <x v="620"/>
    <n v="3"/>
    <x v="9"/>
    <x v="7"/>
    <x v="1"/>
    <x v="0"/>
    <n v="199"/>
    <n v="1"/>
    <n v="199"/>
  </r>
  <r>
    <s v="1899"/>
    <x v="621"/>
    <n v="9"/>
    <x v="2"/>
    <x v="5"/>
    <x v="2"/>
    <x v="0"/>
    <n v="199"/>
    <n v="0"/>
    <n v="0"/>
  </r>
  <r>
    <s v="1900"/>
    <x v="622"/>
    <n v="2"/>
    <x v="18"/>
    <x v="1"/>
    <x v="1"/>
    <x v="0"/>
    <n v="199"/>
    <n v="6"/>
    <n v="1194"/>
  </r>
  <r>
    <s v="1901"/>
    <x v="623"/>
    <n v="18"/>
    <x v="3"/>
    <x v="4"/>
    <x v="3"/>
    <x v="4"/>
    <n v="399"/>
    <n v="3"/>
    <n v="1197"/>
  </r>
  <r>
    <s v="1902"/>
    <x v="623"/>
    <n v="14"/>
    <x v="7"/>
    <x v="0"/>
    <x v="0"/>
    <x v="4"/>
    <n v="399"/>
    <n v="8"/>
    <n v="3192"/>
  </r>
  <r>
    <s v="1903"/>
    <x v="623"/>
    <n v="15"/>
    <x v="19"/>
    <x v="6"/>
    <x v="0"/>
    <x v="4"/>
    <n v="399"/>
    <n v="0"/>
    <n v="0"/>
  </r>
  <r>
    <s v="1904"/>
    <x v="624"/>
    <n v="15"/>
    <x v="19"/>
    <x v="6"/>
    <x v="0"/>
    <x v="4"/>
    <n v="399"/>
    <n v="2"/>
    <n v="798"/>
  </r>
  <r>
    <s v="1905"/>
    <x v="624"/>
    <n v="14"/>
    <x v="7"/>
    <x v="6"/>
    <x v="0"/>
    <x v="3"/>
    <n v="69"/>
    <n v="5"/>
    <n v="345"/>
  </r>
  <r>
    <s v="1906"/>
    <x v="624"/>
    <n v="16"/>
    <x v="4"/>
    <x v="4"/>
    <x v="3"/>
    <x v="3"/>
    <n v="69"/>
    <n v="8"/>
    <n v="552"/>
  </r>
  <r>
    <s v="1907"/>
    <x v="624"/>
    <n v="1"/>
    <x v="1"/>
    <x v="1"/>
    <x v="1"/>
    <x v="3"/>
    <n v="69"/>
    <n v="2"/>
    <n v="138"/>
  </r>
  <r>
    <s v="1908"/>
    <x v="625"/>
    <n v="20"/>
    <x v="8"/>
    <x v="4"/>
    <x v="3"/>
    <x v="0"/>
    <n v="199"/>
    <n v="7"/>
    <n v="1393"/>
  </r>
  <r>
    <s v="1909"/>
    <x v="625"/>
    <n v="15"/>
    <x v="19"/>
    <x v="6"/>
    <x v="0"/>
    <x v="3"/>
    <n v="69"/>
    <n v="8"/>
    <n v="552"/>
  </r>
  <r>
    <s v="1910"/>
    <x v="625"/>
    <n v="14"/>
    <x v="7"/>
    <x v="0"/>
    <x v="0"/>
    <x v="2"/>
    <n v="159"/>
    <n v="7"/>
    <n v="1113"/>
  </r>
  <r>
    <s v="1911"/>
    <x v="625"/>
    <n v="1"/>
    <x v="1"/>
    <x v="7"/>
    <x v="1"/>
    <x v="4"/>
    <n v="399"/>
    <n v="6"/>
    <n v="2394"/>
  </r>
  <r>
    <s v="1912"/>
    <x v="626"/>
    <n v="6"/>
    <x v="11"/>
    <x v="2"/>
    <x v="2"/>
    <x v="1"/>
    <n v="289"/>
    <n v="7"/>
    <n v="2023"/>
  </r>
  <r>
    <s v="1913"/>
    <x v="626"/>
    <n v="16"/>
    <x v="4"/>
    <x v="3"/>
    <x v="3"/>
    <x v="3"/>
    <n v="69"/>
    <n v="5"/>
    <n v="345"/>
  </r>
  <r>
    <s v="1914"/>
    <x v="626"/>
    <n v="9"/>
    <x v="2"/>
    <x v="5"/>
    <x v="2"/>
    <x v="3"/>
    <n v="69"/>
    <n v="0"/>
    <n v="0"/>
  </r>
  <r>
    <s v="1915"/>
    <x v="626"/>
    <n v="11"/>
    <x v="0"/>
    <x v="0"/>
    <x v="0"/>
    <x v="0"/>
    <n v="199"/>
    <n v="9"/>
    <n v="1791"/>
  </r>
  <r>
    <s v="1916"/>
    <x v="627"/>
    <n v="5"/>
    <x v="15"/>
    <x v="1"/>
    <x v="1"/>
    <x v="4"/>
    <n v="399"/>
    <n v="4"/>
    <n v="1596"/>
  </r>
  <r>
    <s v="1917"/>
    <x v="627"/>
    <n v="4"/>
    <x v="12"/>
    <x v="1"/>
    <x v="1"/>
    <x v="1"/>
    <n v="289"/>
    <n v="8"/>
    <n v="2312"/>
  </r>
  <r>
    <s v="1918"/>
    <x v="627"/>
    <n v="1"/>
    <x v="1"/>
    <x v="1"/>
    <x v="1"/>
    <x v="4"/>
    <n v="399"/>
    <n v="1"/>
    <n v="399"/>
  </r>
  <r>
    <s v="1919"/>
    <x v="627"/>
    <n v="11"/>
    <x v="0"/>
    <x v="6"/>
    <x v="0"/>
    <x v="0"/>
    <n v="199"/>
    <n v="4"/>
    <n v="796"/>
  </r>
  <r>
    <s v="1920"/>
    <x v="627"/>
    <n v="10"/>
    <x v="14"/>
    <x v="5"/>
    <x v="2"/>
    <x v="2"/>
    <n v="159"/>
    <n v="9"/>
    <n v="1431"/>
  </r>
  <r>
    <s v="1921"/>
    <x v="627"/>
    <n v="17"/>
    <x v="6"/>
    <x v="3"/>
    <x v="3"/>
    <x v="4"/>
    <n v="399"/>
    <n v="1"/>
    <n v="399"/>
  </r>
  <r>
    <s v="1922"/>
    <x v="627"/>
    <n v="8"/>
    <x v="10"/>
    <x v="2"/>
    <x v="2"/>
    <x v="4"/>
    <n v="399"/>
    <n v="3"/>
    <n v="1197"/>
  </r>
  <r>
    <s v="1923"/>
    <x v="627"/>
    <n v="12"/>
    <x v="16"/>
    <x v="6"/>
    <x v="0"/>
    <x v="2"/>
    <n v="159"/>
    <n v="8"/>
    <n v="1272"/>
  </r>
  <r>
    <s v="1924"/>
    <x v="627"/>
    <n v="6"/>
    <x v="11"/>
    <x v="2"/>
    <x v="2"/>
    <x v="0"/>
    <n v="199"/>
    <n v="0"/>
    <n v="0"/>
  </r>
  <r>
    <s v="1925"/>
    <x v="628"/>
    <n v="19"/>
    <x v="13"/>
    <x v="3"/>
    <x v="3"/>
    <x v="1"/>
    <n v="289"/>
    <n v="1"/>
    <n v="289"/>
  </r>
  <r>
    <s v="1926"/>
    <x v="629"/>
    <n v="1"/>
    <x v="1"/>
    <x v="1"/>
    <x v="1"/>
    <x v="0"/>
    <n v="199"/>
    <n v="3"/>
    <n v="597"/>
  </r>
  <r>
    <s v="1927"/>
    <x v="629"/>
    <n v="6"/>
    <x v="11"/>
    <x v="5"/>
    <x v="2"/>
    <x v="1"/>
    <n v="289"/>
    <n v="2"/>
    <n v="578"/>
  </r>
  <r>
    <s v="1928"/>
    <x v="629"/>
    <n v="13"/>
    <x v="5"/>
    <x v="6"/>
    <x v="0"/>
    <x v="4"/>
    <n v="399"/>
    <n v="6"/>
    <n v="2394"/>
  </r>
  <r>
    <s v="1929"/>
    <x v="629"/>
    <n v="9"/>
    <x v="2"/>
    <x v="5"/>
    <x v="2"/>
    <x v="0"/>
    <n v="199"/>
    <n v="3"/>
    <n v="597"/>
  </r>
  <r>
    <s v="1930"/>
    <x v="630"/>
    <n v="4"/>
    <x v="12"/>
    <x v="1"/>
    <x v="1"/>
    <x v="4"/>
    <n v="399"/>
    <n v="7"/>
    <n v="2793"/>
  </r>
  <r>
    <s v="1931"/>
    <x v="630"/>
    <n v="2"/>
    <x v="18"/>
    <x v="1"/>
    <x v="1"/>
    <x v="4"/>
    <n v="399"/>
    <n v="0"/>
    <n v="0"/>
  </r>
  <r>
    <s v="1932"/>
    <x v="631"/>
    <n v="7"/>
    <x v="17"/>
    <x v="2"/>
    <x v="2"/>
    <x v="2"/>
    <n v="159"/>
    <n v="5"/>
    <n v="795"/>
  </r>
  <r>
    <s v="1933"/>
    <x v="631"/>
    <n v="2"/>
    <x v="18"/>
    <x v="7"/>
    <x v="1"/>
    <x v="2"/>
    <n v="159"/>
    <n v="7"/>
    <n v="1113"/>
  </r>
  <r>
    <s v="1934"/>
    <x v="632"/>
    <n v="6"/>
    <x v="11"/>
    <x v="5"/>
    <x v="2"/>
    <x v="1"/>
    <n v="289"/>
    <n v="8"/>
    <n v="2312"/>
  </r>
  <r>
    <s v="1935"/>
    <x v="632"/>
    <n v="12"/>
    <x v="16"/>
    <x v="0"/>
    <x v="0"/>
    <x v="1"/>
    <n v="289"/>
    <n v="5"/>
    <n v="1445"/>
  </r>
  <r>
    <s v="1936"/>
    <x v="633"/>
    <n v="17"/>
    <x v="6"/>
    <x v="4"/>
    <x v="3"/>
    <x v="1"/>
    <n v="289"/>
    <n v="6"/>
    <n v="1734"/>
  </r>
  <r>
    <s v="1937"/>
    <x v="634"/>
    <n v="15"/>
    <x v="19"/>
    <x v="0"/>
    <x v="0"/>
    <x v="1"/>
    <n v="289"/>
    <n v="2"/>
    <n v="578"/>
  </r>
  <r>
    <s v="1938"/>
    <x v="634"/>
    <n v="13"/>
    <x v="5"/>
    <x v="6"/>
    <x v="0"/>
    <x v="1"/>
    <n v="289"/>
    <n v="5"/>
    <n v="1445"/>
  </r>
  <r>
    <s v="1939"/>
    <x v="634"/>
    <n v="13"/>
    <x v="5"/>
    <x v="6"/>
    <x v="0"/>
    <x v="4"/>
    <n v="399"/>
    <n v="6"/>
    <n v="2394"/>
  </r>
  <r>
    <s v="1940"/>
    <x v="635"/>
    <n v="12"/>
    <x v="16"/>
    <x v="0"/>
    <x v="0"/>
    <x v="2"/>
    <n v="159"/>
    <n v="1"/>
    <n v="159"/>
  </r>
  <r>
    <s v="1941"/>
    <x v="635"/>
    <n v="11"/>
    <x v="0"/>
    <x v="6"/>
    <x v="0"/>
    <x v="3"/>
    <n v="69"/>
    <n v="3"/>
    <n v="207"/>
  </r>
  <r>
    <s v="1942"/>
    <x v="635"/>
    <n v="4"/>
    <x v="12"/>
    <x v="1"/>
    <x v="1"/>
    <x v="0"/>
    <n v="199"/>
    <n v="0"/>
    <n v="0"/>
  </r>
  <r>
    <s v="1943"/>
    <x v="636"/>
    <n v="18"/>
    <x v="3"/>
    <x v="3"/>
    <x v="3"/>
    <x v="3"/>
    <n v="69"/>
    <n v="3"/>
    <n v="207"/>
  </r>
  <r>
    <s v="1944"/>
    <x v="636"/>
    <n v="12"/>
    <x v="16"/>
    <x v="6"/>
    <x v="0"/>
    <x v="0"/>
    <n v="199"/>
    <n v="2"/>
    <n v="398"/>
  </r>
  <r>
    <s v="1945"/>
    <x v="636"/>
    <n v="19"/>
    <x v="13"/>
    <x v="3"/>
    <x v="3"/>
    <x v="1"/>
    <n v="289"/>
    <n v="0"/>
    <n v="0"/>
  </r>
  <r>
    <s v="1946"/>
    <x v="636"/>
    <n v="16"/>
    <x v="4"/>
    <x v="4"/>
    <x v="3"/>
    <x v="0"/>
    <n v="199"/>
    <n v="4"/>
    <n v="796"/>
  </r>
  <r>
    <s v="1947"/>
    <x v="636"/>
    <n v="19"/>
    <x v="13"/>
    <x v="4"/>
    <x v="3"/>
    <x v="0"/>
    <n v="199"/>
    <n v="2"/>
    <n v="398"/>
  </r>
  <r>
    <s v="1948"/>
    <x v="636"/>
    <n v="1"/>
    <x v="1"/>
    <x v="1"/>
    <x v="1"/>
    <x v="1"/>
    <n v="289"/>
    <n v="8"/>
    <n v="2312"/>
  </r>
  <r>
    <s v="1949"/>
    <x v="636"/>
    <n v="9"/>
    <x v="2"/>
    <x v="2"/>
    <x v="2"/>
    <x v="4"/>
    <n v="399"/>
    <n v="4"/>
    <n v="1596"/>
  </r>
  <r>
    <s v="1950"/>
    <x v="637"/>
    <n v="9"/>
    <x v="2"/>
    <x v="5"/>
    <x v="2"/>
    <x v="3"/>
    <n v="69"/>
    <n v="7"/>
    <n v="483"/>
  </r>
  <r>
    <s v="1951"/>
    <x v="638"/>
    <n v="20"/>
    <x v="8"/>
    <x v="3"/>
    <x v="3"/>
    <x v="2"/>
    <n v="159"/>
    <n v="1"/>
    <n v="159"/>
  </r>
  <r>
    <s v="1952"/>
    <x v="638"/>
    <n v="8"/>
    <x v="10"/>
    <x v="2"/>
    <x v="2"/>
    <x v="1"/>
    <n v="289"/>
    <n v="5"/>
    <n v="1445"/>
  </r>
  <r>
    <s v="1953"/>
    <x v="638"/>
    <n v="18"/>
    <x v="3"/>
    <x v="4"/>
    <x v="3"/>
    <x v="3"/>
    <n v="69"/>
    <n v="0"/>
    <n v="0"/>
  </r>
  <r>
    <s v="1954"/>
    <x v="638"/>
    <n v="2"/>
    <x v="18"/>
    <x v="1"/>
    <x v="1"/>
    <x v="4"/>
    <n v="399"/>
    <n v="2"/>
    <n v="798"/>
  </r>
  <r>
    <s v="1955"/>
    <x v="639"/>
    <n v="10"/>
    <x v="14"/>
    <x v="2"/>
    <x v="2"/>
    <x v="0"/>
    <n v="199"/>
    <n v="7"/>
    <n v="1393"/>
  </r>
  <r>
    <s v="1956"/>
    <x v="639"/>
    <n v="13"/>
    <x v="5"/>
    <x v="6"/>
    <x v="0"/>
    <x v="2"/>
    <n v="159"/>
    <n v="5"/>
    <n v="795"/>
  </r>
  <r>
    <s v="1957"/>
    <x v="639"/>
    <n v="17"/>
    <x v="6"/>
    <x v="3"/>
    <x v="3"/>
    <x v="1"/>
    <n v="289"/>
    <n v="6"/>
    <n v="1734"/>
  </r>
  <r>
    <s v="1958"/>
    <x v="640"/>
    <n v="8"/>
    <x v="10"/>
    <x v="5"/>
    <x v="2"/>
    <x v="4"/>
    <n v="399"/>
    <n v="3"/>
    <n v="1197"/>
  </r>
  <r>
    <s v="1959"/>
    <x v="640"/>
    <n v="12"/>
    <x v="16"/>
    <x v="0"/>
    <x v="0"/>
    <x v="3"/>
    <n v="69"/>
    <n v="7"/>
    <n v="483"/>
  </r>
  <r>
    <s v="1960"/>
    <x v="641"/>
    <n v="19"/>
    <x v="13"/>
    <x v="4"/>
    <x v="3"/>
    <x v="2"/>
    <n v="159"/>
    <n v="3"/>
    <n v="477"/>
  </r>
  <r>
    <s v="1961"/>
    <x v="641"/>
    <n v="9"/>
    <x v="2"/>
    <x v="2"/>
    <x v="2"/>
    <x v="1"/>
    <n v="289"/>
    <n v="8"/>
    <n v="2312"/>
  </r>
  <r>
    <s v="1962"/>
    <x v="641"/>
    <n v="20"/>
    <x v="8"/>
    <x v="3"/>
    <x v="3"/>
    <x v="4"/>
    <n v="399"/>
    <n v="3"/>
    <n v="1197"/>
  </r>
  <r>
    <s v="1963"/>
    <x v="642"/>
    <n v="20"/>
    <x v="8"/>
    <x v="4"/>
    <x v="3"/>
    <x v="1"/>
    <n v="289"/>
    <n v="1"/>
    <n v="289"/>
  </r>
  <r>
    <s v="1964"/>
    <x v="642"/>
    <n v="4"/>
    <x v="12"/>
    <x v="1"/>
    <x v="1"/>
    <x v="1"/>
    <n v="289"/>
    <n v="3"/>
    <n v="867"/>
  </r>
  <r>
    <s v="1965"/>
    <x v="642"/>
    <n v="4"/>
    <x v="12"/>
    <x v="7"/>
    <x v="1"/>
    <x v="0"/>
    <n v="199"/>
    <n v="2"/>
    <n v="398"/>
  </r>
  <r>
    <s v="1966"/>
    <x v="642"/>
    <n v="15"/>
    <x v="19"/>
    <x v="0"/>
    <x v="0"/>
    <x v="4"/>
    <n v="399"/>
    <n v="0"/>
    <n v="0"/>
  </r>
  <r>
    <s v="1967"/>
    <x v="642"/>
    <n v="20"/>
    <x v="8"/>
    <x v="4"/>
    <x v="3"/>
    <x v="4"/>
    <n v="399"/>
    <n v="9"/>
    <n v="3591"/>
  </r>
  <r>
    <s v="1968"/>
    <x v="642"/>
    <n v="1"/>
    <x v="1"/>
    <x v="7"/>
    <x v="1"/>
    <x v="3"/>
    <n v="69"/>
    <n v="2"/>
    <n v="138"/>
  </r>
  <r>
    <s v="1969"/>
    <x v="642"/>
    <n v="3"/>
    <x v="9"/>
    <x v="7"/>
    <x v="1"/>
    <x v="0"/>
    <n v="199"/>
    <n v="1"/>
    <n v="199"/>
  </r>
  <r>
    <s v="1970"/>
    <x v="642"/>
    <n v="11"/>
    <x v="0"/>
    <x v="6"/>
    <x v="0"/>
    <x v="4"/>
    <n v="399"/>
    <n v="2"/>
    <n v="798"/>
  </r>
  <r>
    <s v="1971"/>
    <x v="642"/>
    <n v="17"/>
    <x v="6"/>
    <x v="3"/>
    <x v="3"/>
    <x v="3"/>
    <n v="69"/>
    <n v="6"/>
    <n v="414"/>
  </r>
  <r>
    <s v="1972"/>
    <x v="642"/>
    <n v="8"/>
    <x v="10"/>
    <x v="2"/>
    <x v="2"/>
    <x v="3"/>
    <n v="69"/>
    <n v="0"/>
    <n v="0"/>
  </r>
  <r>
    <s v="1973"/>
    <x v="642"/>
    <n v="12"/>
    <x v="16"/>
    <x v="0"/>
    <x v="0"/>
    <x v="4"/>
    <n v="399"/>
    <n v="6"/>
    <n v="2394"/>
  </r>
  <r>
    <s v="1974"/>
    <x v="643"/>
    <n v="19"/>
    <x v="13"/>
    <x v="3"/>
    <x v="3"/>
    <x v="1"/>
    <n v="289"/>
    <n v="1"/>
    <n v="289"/>
  </r>
  <r>
    <s v="1975"/>
    <x v="644"/>
    <n v="6"/>
    <x v="11"/>
    <x v="2"/>
    <x v="2"/>
    <x v="2"/>
    <n v="159"/>
    <n v="4"/>
    <n v="636"/>
  </r>
  <r>
    <s v="1976"/>
    <x v="644"/>
    <n v="15"/>
    <x v="19"/>
    <x v="0"/>
    <x v="0"/>
    <x v="2"/>
    <n v="159"/>
    <n v="1"/>
    <n v="159"/>
  </r>
  <r>
    <s v="1977"/>
    <x v="645"/>
    <n v="10"/>
    <x v="14"/>
    <x v="2"/>
    <x v="2"/>
    <x v="2"/>
    <n v="159"/>
    <n v="6"/>
    <n v="954"/>
  </r>
  <r>
    <s v="1978"/>
    <x v="645"/>
    <n v="14"/>
    <x v="7"/>
    <x v="6"/>
    <x v="0"/>
    <x v="0"/>
    <n v="199"/>
    <n v="0"/>
    <n v="0"/>
  </r>
  <r>
    <s v="1979"/>
    <x v="646"/>
    <n v="11"/>
    <x v="0"/>
    <x v="6"/>
    <x v="0"/>
    <x v="2"/>
    <n v="159"/>
    <n v="0"/>
    <n v="0"/>
  </r>
  <r>
    <s v="1980"/>
    <x v="646"/>
    <n v="17"/>
    <x v="6"/>
    <x v="3"/>
    <x v="3"/>
    <x v="3"/>
    <n v="69"/>
    <n v="4"/>
    <n v="276"/>
  </r>
  <r>
    <s v="1981"/>
    <x v="646"/>
    <n v="12"/>
    <x v="16"/>
    <x v="0"/>
    <x v="0"/>
    <x v="1"/>
    <n v="289"/>
    <n v="0"/>
    <n v="0"/>
  </r>
  <r>
    <s v="1982"/>
    <x v="646"/>
    <n v="15"/>
    <x v="19"/>
    <x v="6"/>
    <x v="0"/>
    <x v="3"/>
    <n v="69"/>
    <n v="1"/>
    <n v="69"/>
  </r>
  <r>
    <s v="1983"/>
    <x v="647"/>
    <n v="3"/>
    <x v="9"/>
    <x v="7"/>
    <x v="1"/>
    <x v="4"/>
    <n v="399"/>
    <n v="1"/>
    <n v="399"/>
  </r>
  <r>
    <s v="1984"/>
    <x v="648"/>
    <n v="20"/>
    <x v="8"/>
    <x v="3"/>
    <x v="3"/>
    <x v="0"/>
    <n v="199"/>
    <n v="1"/>
    <n v="199"/>
  </r>
  <r>
    <s v="1985"/>
    <x v="649"/>
    <n v="13"/>
    <x v="5"/>
    <x v="0"/>
    <x v="0"/>
    <x v="4"/>
    <n v="399"/>
    <n v="3"/>
    <n v="1197"/>
  </r>
  <r>
    <s v="1986"/>
    <x v="649"/>
    <n v="1"/>
    <x v="1"/>
    <x v="1"/>
    <x v="1"/>
    <x v="3"/>
    <n v="69"/>
    <n v="8"/>
    <n v="552"/>
  </r>
  <r>
    <s v="1987"/>
    <x v="650"/>
    <n v="9"/>
    <x v="2"/>
    <x v="2"/>
    <x v="2"/>
    <x v="1"/>
    <n v="289"/>
    <n v="0"/>
    <n v="0"/>
  </r>
  <r>
    <s v="1988"/>
    <x v="650"/>
    <n v="2"/>
    <x v="18"/>
    <x v="7"/>
    <x v="1"/>
    <x v="0"/>
    <n v="199"/>
    <n v="5"/>
    <n v="995"/>
  </r>
  <r>
    <s v="1989"/>
    <x v="650"/>
    <n v="12"/>
    <x v="16"/>
    <x v="6"/>
    <x v="0"/>
    <x v="1"/>
    <n v="289"/>
    <n v="3"/>
    <n v="867"/>
  </r>
  <r>
    <s v="1990"/>
    <x v="650"/>
    <n v="11"/>
    <x v="0"/>
    <x v="0"/>
    <x v="0"/>
    <x v="0"/>
    <n v="199"/>
    <n v="4"/>
    <n v="796"/>
  </r>
  <r>
    <s v="1991"/>
    <x v="651"/>
    <n v="3"/>
    <x v="9"/>
    <x v="1"/>
    <x v="1"/>
    <x v="0"/>
    <n v="199"/>
    <n v="7"/>
    <n v="1393"/>
  </r>
  <r>
    <s v="1992"/>
    <x v="652"/>
    <n v="5"/>
    <x v="15"/>
    <x v="1"/>
    <x v="1"/>
    <x v="2"/>
    <n v="159"/>
    <n v="7"/>
    <n v="1113"/>
  </r>
  <r>
    <s v="1993"/>
    <x v="653"/>
    <n v="15"/>
    <x v="19"/>
    <x v="6"/>
    <x v="0"/>
    <x v="0"/>
    <n v="199"/>
    <n v="1"/>
    <n v="199"/>
  </r>
  <r>
    <s v="1994"/>
    <x v="653"/>
    <n v="3"/>
    <x v="9"/>
    <x v="1"/>
    <x v="1"/>
    <x v="3"/>
    <n v="69"/>
    <n v="3"/>
    <n v="207"/>
  </r>
  <r>
    <s v="1995"/>
    <x v="653"/>
    <n v="1"/>
    <x v="1"/>
    <x v="1"/>
    <x v="1"/>
    <x v="0"/>
    <n v="199"/>
    <n v="8"/>
    <n v="1592"/>
  </r>
  <r>
    <s v="1996"/>
    <x v="653"/>
    <n v="9"/>
    <x v="2"/>
    <x v="5"/>
    <x v="2"/>
    <x v="3"/>
    <n v="69"/>
    <n v="8"/>
    <n v="552"/>
  </r>
  <r>
    <s v="1997"/>
    <x v="653"/>
    <n v="5"/>
    <x v="15"/>
    <x v="7"/>
    <x v="1"/>
    <x v="3"/>
    <n v="69"/>
    <n v="6"/>
    <n v="414"/>
  </r>
  <r>
    <s v="1998"/>
    <x v="653"/>
    <n v="3"/>
    <x v="9"/>
    <x v="7"/>
    <x v="1"/>
    <x v="4"/>
    <n v="399"/>
    <n v="6"/>
    <n v="2394"/>
  </r>
  <r>
    <s v="1999"/>
    <x v="653"/>
    <n v="6"/>
    <x v="11"/>
    <x v="5"/>
    <x v="2"/>
    <x v="1"/>
    <n v="289"/>
    <n v="1"/>
    <n v="289"/>
  </r>
  <r>
    <s v="2000"/>
    <x v="653"/>
    <n v="14"/>
    <x v="7"/>
    <x v="0"/>
    <x v="0"/>
    <x v="0"/>
    <n v="199"/>
    <n v="4"/>
    <n v="79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D48CBA3-7EE6-4F8C-814E-685B8A4155FE}"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28" firstHeaderRow="1" firstDataRow="1" firstDataCol="1"/>
  <pivotFields count="12">
    <pivotField showAll="0"/>
    <pivotField axis="axisRow" numFmtId="14" showAll="0">
      <items count="15">
        <item x="0"/>
        <item x="1"/>
        <item x="2"/>
        <item x="3"/>
        <item x="4"/>
        <item x="5"/>
        <item x="6"/>
        <item x="7"/>
        <item x="8"/>
        <item x="9"/>
        <item x="10"/>
        <item x="11"/>
        <item x="12"/>
        <item x="13"/>
        <item t="default"/>
      </items>
    </pivotField>
    <pivotField showAll="0"/>
    <pivotField showAll="0"/>
    <pivotField showAll="0">
      <items count="9">
        <item x="4"/>
        <item x="1"/>
        <item x="6"/>
        <item x="7"/>
        <item x="2"/>
        <item x="5"/>
        <item x="0"/>
        <item x="3"/>
        <item t="default"/>
      </items>
    </pivotField>
    <pivotField showAll="0">
      <items count="5">
        <item x="3"/>
        <item x="2"/>
        <item x="0"/>
        <item x="1"/>
        <item t="default"/>
      </items>
    </pivotField>
    <pivotField showAll="0">
      <items count="6">
        <item x="4"/>
        <item x="0"/>
        <item x="3"/>
        <item x="2"/>
        <item x="1"/>
        <item t="default"/>
      </items>
    </pivotField>
    <pivotField showAll="0"/>
    <pivotField showAll="0"/>
    <pivotField dataField="1" showAll="0"/>
    <pivotField showAll="0">
      <items count="7">
        <item sd="0" x="0"/>
        <item x="1"/>
        <item x="2"/>
        <item x="3"/>
        <item x="4"/>
        <item sd="0" x="5"/>
        <item t="default"/>
      </items>
    </pivotField>
    <pivotField axis="axisRow" showAll="0">
      <items count="5">
        <item sd="0" x="0"/>
        <item x="1"/>
        <item x="2"/>
        <item sd="0" x="3"/>
        <item t="default"/>
      </items>
    </pivotField>
  </pivotFields>
  <rowFields count="2">
    <field x="11"/>
    <field x="1"/>
  </rowFields>
  <rowItems count="25">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t="grand">
      <x/>
    </i>
  </rowItems>
  <colItems count="1">
    <i/>
  </colItems>
  <dataFields count="1">
    <dataField name="Sum of Revenue" fld="9"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433F6E1-1729-4C73-A30E-4E8738BB891A}"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F5" firstHeaderRow="1" firstDataRow="2" firstDataCol="1"/>
  <pivotFields count="12">
    <pivotField showAll="0"/>
    <pivotField numFmtId="14" showAll="0"/>
    <pivotField showAll="0"/>
    <pivotField showAll="0"/>
    <pivotField showAll="0">
      <items count="9">
        <item x="4"/>
        <item x="1"/>
        <item x="6"/>
        <item x="7"/>
        <item x="2"/>
        <item x="5"/>
        <item x="0"/>
        <item x="3"/>
        <item t="default"/>
      </items>
    </pivotField>
    <pivotField axis="axisCol" showAll="0">
      <items count="5">
        <item x="3"/>
        <item x="2"/>
        <item x="0"/>
        <item x="1"/>
        <item t="default"/>
      </items>
    </pivotField>
    <pivotField showAll="0">
      <items count="6">
        <item x="4"/>
        <item x="0"/>
        <item x="3"/>
        <item x="2"/>
        <item x="1"/>
        <item t="default"/>
      </items>
    </pivotField>
    <pivotField showAll="0"/>
    <pivotField showAll="0"/>
    <pivotField dataField="1" showAll="0"/>
    <pivotField showAll="0" defaultSubtotal="0"/>
    <pivotField showAll="0" defaultSubtotal="0">
      <items count="4">
        <item x="0"/>
        <item x="1"/>
        <item x="2"/>
        <item x="3"/>
      </items>
    </pivotField>
  </pivotFields>
  <rowItems count="1">
    <i/>
  </rowItems>
  <colFields count="1">
    <field x="5"/>
  </colFields>
  <colItems count="5">
    <i>
      <x/>
    </i>
    <i>
      <x v="1"/>
    </i>
    <i>
      <x v="2"/>
    </i>
    <i>
      <x v="3"/>
    </i>
    <i t="grand">
      <x/>
    </i>
  </colItems>
  <dataFields count="1">
    <dataField name="Sum of Revenue"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25AF3CB-B7CE-4CC3-977A-4BE05844312A}"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J7" firstHeaderRow="1" firstDataRow="2" firstDataCol="1"/>
  <pivotFields count="12">
    <pivotField showAll="0"/>
    <pivotField axis="axisRow" numFmtId="14" showAll="0">
      <items count="15">
        <item x="0"/>
        <item x="1"/>
        <item x="2"/>
        <item x="3"/>
        <item x="4"/>
        <item x="5"/>
        <item x="6"/>
        <item x="7"/>
        <item x="8"/>
        <item x="9"/>
        <item x="10"/>
        <item x="11"/>
        <item x="12"/>
        <item x="13"/>
        <item t="default"/>
      </items>
    </pivotField>
    <pivotField showAll="0"/>
    <pivotField showAll="0"/>
    <pivotField axis="axisCol" showAll="0">
      <items count="9">
        <item x="4"/>
        <item x="1"/>
        <item x="6"/>
        <item x="7"/>
        <item x="2"/>
        <item x="5"/>
        <item x="0"/>
        <item x="3"/>
        <item t="default"/>
      </items>
    </pivotField>
    <pivotField showAll="0">
      <items count="5">
        <item x="3"/>
        <item x="2"/>
        <item x="0"/>
        <item x="1"/>
        <item t="default"/>
      </items>
    </pivotField>
    <pivotField showAll="0">
      <items count="6">
        <item x="4"/>
        <item x="0"/>
        <item x="3"/>
        <item x="2"/>
        <item x="1"/>
        <item t="default"/>
      </items>
    </pivotField>
    <pivotField showAll="0"/>
    <pivotField showAll="0"/>
    <pivotField dataField="1" showAll="0"/>
    <pivotField showAll="0" defaultSubtotal="0">
      <items count="6">
        <item sd="0" x="0"/>
        <item sd="0" x="1"/>
        <item sd="0" x="2"/>
        <item sd="0" x="3"/>
        <item sd="0" x="4"/>
        <item sd="0" x="5"/>
      </items>
    </pivotField>
    <pivotField axis="axisRow" showAll="0" defaultSubtotal="0">
      <items count="4">
        <item sd="0" x="0"/>
        <item sd="0" x="1"/>
        <item sd="0" x="2"/>
        <item sd="0" x="3"/>
      </items>
    </pivotField>
  </pivotFields>
  <rowFields count="2">
    <field x="11"/>
    <field x="1"/>
  </rowFields>
  <rowItems count="3">
    <i>
      <x v="1"/>
    </i>
    <i>
      <x v="2"/>
    </i>
    <i t="grand">
      <x/>
    </i>
  </rowItems>
  <colFields count="1">
    <field x="4"/>
  </colFields>
  <colItems count="9">
    <i>
      <x/>
    </i>
    <i>
      <x v="1"/>
    </i>
    <i>
      <x v="2"/>
    </i>
    <i>
      <x v="3"/>
    </i>
    <i>
      <x v="4"/>
    </i>
    <i>
      <x v="5"/>
    </i>
    <i>
      <x v="6"/>
    </i>
    <i>
      <x v="7"/>
    </i>
    <i t="grand">
      <x/>
    </i>
  </colItems>
  <dataFields count="1">
    <dataField name="Sum of Revenue" fld="9" baseField="0" baseItem="0"/>
  </dataFields>
  <chartFormats count="10">
    <chartFormat chart="0" format="2" series="1">
      <pivotArea type="data" outline="0" fieldPosition="0">
        <references count="1">
          <reference field="4294967294" count="1" selected="0">
            <x v="0"/>
          </reference>
        </references>
      </pivotArea>
    </chartFormat>
    <chartFormat chart="2" format="11" series="1">
      <pivotArea type="data" outline="0" fieldPosition="0">
        <references count="2">
          <reference field="4294967294" count="1" selected="0">
            <x v="0"/>
          </reference>
          <reference field="4" count="1" selected="0">
            <x v="0"/>
          </reference>
        </references>
      </pivotArea>
    </chartFormat>
    <chartFormat chart="2" format="12" series="1">
      <pivotArea type="data" outline="0" fieldPosition="0">
        <references count="2">
          <reference field="4294967294" count="1" selected="0">
            <x v="0"/>
          </reference>
          <reference field="4" count="1" selected="0">
            <x v="1"/>
          </reference>
        </references>
      </pivotArea>
    </chartFormat>
    <chartFormat chart="2" format="13" series="1">
      <pivotArea type="data" outline="0" fieldPosition="0">
        <references count="2">
          <reference field="4294967294" count="1" selected="0">
            <x v="0"/>
          </reference>
          <reference field="4" count="1" selected="0">
            <x v="2"/>
          </reference>
        </references>
      </pivotArea>
    </chartFormat>
    <chartFormat chart="2" format="14" series="1">
      <pivotArea type="data" outline="0" fieldPosition="0">
        <references count="2">
          <reference field="4294967294" count="1" selected="0">
            <x v="0"/>
          </reference>
          <reference field="4" count="1" selected="0">
            <x v="3"/>
          </reference>
        </references>
      </pivotArea>
    </chartFormat>
    <chartFormat chart="2" format="15" series="1">
      <pivotArea type="data" outline="0" fieldPosition="0">
        <references count="2">
          <reference field="4294967294" count="1" selected="0">
            <x v="0"/>
          </reference>
          <reference field="4" count="1" selected="0">
            <x v="4"/>
          </reference>
        </references>
      </pivotArea>
    </chartFormat>
    <chartFormat chart="2" format="16" series="1">
      <pivotArea type="data" outline="0" fieldPosition="0">
        <references count="2">
          <reference field="4294967294" count="1" selected="0">
            <x v="0"/>
          </reference>
          <reference field="4" count="1" selected="0">
            <x v="5"/>
          </reference>
        </references>
      </pivotArea>
    </chartFormat>
    <chartFormat chart="2" format="17" series="1">
      <pivotArea type="data" outline="0" fieldPosition="0">
        <references count="2">
          <reference field="4294967294" count="1" selected="0">
            <x v="0"/>
          </reference>
          <reference field="4" count="1" selected="0">
            <x v="6"/>
          </reference>
        </references>
      </pivotArea>
    </chartFormat>
    <chartFormat chart="2" format="18" series="1">
      <pivotArea type="data" outline="0" fieldPosition="0">
        <references count="2">
          <reference field="4294967294" count="1" selected="0">
            <x v="0"/>
          </reference>
          <reference field="4" count="1" selected="0">
            <x v="7"/>
          </reference>
        </references>
      </pivotArea>
    </chartFormat>
    <chartFormat chart="2" format="19">
      <pivotArea type="data" outline="0" fieldPosition="0">
        <references count="3">
          <reference field="4294967294" count="1" selected="0">
            <x v="0"/>
          </reference>
          <reference field="4" count="1" selected="0">
            <x v="0"/>
          </reference>
          <reference field="1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0C77B74-2FD9-4C03-917E-A2EAC70B1B0F}"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9" firstHeaderRow="1" firstDataRow="1" firstDataCol="1"/>
  <pivotFields count="12">
    <pivotField showAll="0"/>
    <pivotField numFmtId="14" showAll="0"/>
    <pivotField showAll="0"/>
    <pivotField showAll="0"/>
    <pivotField showAll="0">
      <items count="9">
        <item x="4"/>
        <item x="1"/>
        <item x="6"/>
        <item x="7"/>
        <item x="2"/>
        <item x="5"/>
        <item x="0"/>
        <item x="3"/>
        <item t="default"/>
      </items>
    </pivotField>
    <pivotField showAll="0">
      <items count="5">
        <item x="3"/>
        <item x="2"/>
        <item x="0"/>
        <item x="1"/>
        <item t="default"/>
      </items>
    </pivotField>
    <pivotField axis="axisRow" showAll="0">
      <items count="6">
        <item x="4"/>
        <item x="0"/>
        <item x="3"/>
        <item x="2"/>
        <item x="1"/>
        <item t="default"/>
      </items>
    </pivotField>
    <pivotField showAll="0"/>
    <pivotField showAll="0"/>
    <pivotField dataField="1" showAll="0"/>
    <pivotField showAll="0" defaultSubtotal="0"/>
    <pivotField showAll="0" defaultSubtotal="0">
      <items count="4">
        <item x="0"/>
        <item x="1"/>
        <item x="2"/>
        <item x="3"/>
      </items>
    </pivotField>
  </pivotFields>
  <rowFields count="1">
    <field x="6"/>
  </rowFields>
  <rowItems count="6">
    <i>
      <x/>
    </i>
    <i>
      <x v="1"/>
    </i>
    <i>
      <x v="2"/>
    </i>
    <i>
      <x v="3"/>
    </i>
    <i>
      <x v="4"/>
    </i>
    <i t="grand">
      <x/>
    </i>
  </rowItems>
  <colItems count="1">
    <i/>
  </colItems>
  <dataFields count="1">
    <dataField name="Sum of Revenue" fld="9" baseField="0" baseItem="0"/>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6" count="1" selected="0">
            <x v="0"/>
          </reference>
        </references>
      </pivotArea>
    </chartFormat>
    <chartFormat chart="0" format="2">
      <pivotArea type="data" outline="0" fieldPosition="0">
        <references count="2">
          <reference field="4294967294" count="1" selected="0">
            <x v="0"/>
          </reference>
          <reference field="6" count="1" selected="0">
            <x v="1"/>
          </reference>
        </references>
      </pivotArea>
    </chartFormat>
    <chartFormat chart="0" format="3">
      <pivotArea type="data" outline="0" fieldPosition="0">
        <references count="2">
          <reference field="4294967294" count="1" selected="0">
            <x v="0"/>
          </reference>
          <reference field="6" count="1" selected="0">
            <x v="2"/>
          </reference>
        </references>
      </pivotArea>
    </chartFormat>
    <chartFormat chart="0" format="4">
      <pivotArea type="data" outline="0" fieldPosition="0">
        <references count="2">
          <reference field="4294967294" count="1" selected="0">
            <x v="0"/>
          </reference>
          <reference field="6" count="1" selected="0">
            <x v="3"/>
          </reference>
        </references>
      </pivotArea>
    </chartFormat>
    <chartFormat chart="0" format="5">
      <pivotArea type="data" outline="0" fieldPosition="0">
        <references count="2">
          <reference field="4294967294" count="1" selected="0">
            <x v="0"/>
          </reference>
          <reference field="6" count="1" selected="0">
            <x v="4"/>
          </reference>
        </references>
      </pivotArea>
    </chartFormat>
    <chartFormat chart="2" format="12" series="1">
      <pivotArea type="data" outline="0" fieldPosition="0">
        <references count="1">
          <reference field="4294967294" count="1" selected="0">
            <x v="0"/>
          </reference>
        </references>
      </pivotArea>
    </chartFormat>
    <chartFormat chart="2" format="13">
      <pivotArea type="data" outline="0" fieldPosition="0">
        <references count="2">
          <reference field="4294967294" count="1" selected="0">
            <x v="0"/>
          </reference>
          <reference field="6" count="1" selected="0">
            <x v="0"/>
          </reference>
        </references>
      </pivotArea>
    </chartFormat>
    <chartFormat chart="2" format="14">
      <pivotArea type="data" outline="0" fieldPosition="0">
        <references count="2">
          <reference field="4294967294" count="1" selected="0">
            <x v="0"/>
          </reference>
          <reference field="6" count="1" selected="0">
            <x v="1"/>
          </reference>
        </references>
      </pivotArea>
    </chartFormat>
    <chartFormat chart="2" format="15">
      <pivotArea type="data" outline="0" fieldPosition="0">
        <references count="2">
          <reference field="4294967294" count="1" selected="0">
            <x v="0"/>
          </reference>
          <reference field="6" count="1" selected="0">
            <x v="2"/>
          </reference>
        </references>
      </pivotArea>
    </chartFormat>
    <chartFormat chart="2" format="16">
      <pivotArea type="data" outline="0" fieldPosition="0">
        <references count="2">
          <reference field="4294967294" count="1" selected="0">
            <x v="0"/>
          </reference>
          <reference field="6" count="1" selected="0">
            <x v="3"/>
          </reference>
        </references>
      </pivotArea>
    </chartFormat>
    <chartFormat chart="2" format="17">
      <pivotArea type="data" outline="0" fieldPosition="0">
        <references count="2">
          <reference field="4294967294" count="1" selected="0">
            <x v="0"/>
          </reference>
          <reference field="6"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5D829E4-E9A1-46CF-83CF-0A52B2334BEB}" name="PivotTable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24" firstHeaderRow="1" firstDataRow="1" firstDataCol="1"/>
  <pivotFields count="12">
    <pivotField showAll="0"/>
    <pivotField numFmtId="14" showAll="0"/>
    <pivotField showAll="0"/>
    <pivotField axis="axisRow" showAll="0" sortType="ascending">
      <items count="21">
        <item x="1"/>
        <item x="18"/>
        <item x="9"/>
        <item x="12"/>
        <item x="15"/>
        <item x="11"/>
        <item x="17"/>
        <item x="10"/>
        <item x="2"/>
        <item x="14"/>
        <item x="0"/>
        <item x="16"/>
        <item x="5"/>
        <item x="7"/>
        <item x="19"/>
        <item x="4"/>
        <item x="6"/>
        <item x="3"/>
        <item x="13"/>
        <item x="8"/>
        <item t="default"/>
      </items>
      <autoSortScope>
        <pivotArea dataOnly="0" outline="0" fieldPosition="0">
          <references count="1">
            <reference field="4294967294" count="1" selected="0">
              <x v="0"/>
            </reference>
          </references>
        </pivotArea>
      </autoSortScope>
    </pivotField>
    <pivotField showAll="0">
      <items count="9">
        <item x="4"/>
        <item x="1"/>
        <item x="6"/>
        <item x="7"/>
        <item x="2"/>
        <item x="5"/>
        <item x="0"/>
        <item x="3"/>
        <item t="default"/>
      </items>
    </pivotField>
    <pivotField showAll="0">
      <items count="5">
        <item x="3"/>
        <item x="2"/>
        <item x="0"/>
        <item x="1"/>
        <item t="default"/>
      </items>
    </pivotField>
    <pivotField showAll="0">
      <items count="6">
        <item x="4"/>
        <item x="0"/>
        <item x="3"/>
        <item x="2"/>
        <item x="1"/>
        <item t="default"/>
      </items>
    </pivotField>
    <pivotField showAll="0"/>
    <pivotField showAll="0"/>
    <pivotField dataField="1" showAll="0"/>
    <pivotField showAll="0" defaultSubtotal="0"/>
    <pivotField showAll="0" defaultSubtotal="0">
      <items count="4">
        <item x="0"/>
        <item x="1"/>
        <item x="2"/>
        <item x="3"/>
      </items>
    </pivotField>
  </pivotFields>
  <rowFields count="1">
    <field x="3"/>
  </rowFields>
  <rowItems count="21">
    <i>
      <x v="19"/>
    </i>
    <i>
      <x v="14"/>
    </i>
    <i>
      <x v="11"/>
    </i>
    <i>
      <x v="17"/>
    </i>
    <i>
      <x v="10"/>
    </i>
    <i>
      <x v="5"/>
    </i>
    <i>
      <x v="6"/>
    </i>
    <i>
      <x v="15"/>
    </i>
    <i>
      <x v="2"/>
    </i>
    <i>
      <x/>
    </i>
    <i>
      <x v="7"/>
    </i>
    <i>
      <x v="16"/>
    </i>
    <i>
      <x v="1"/>
    </i>
    <i>
      <x v="4"/>
    </i>
    <i>
      <x v="9"/>
    </i>
    <i>
      <x v="8"/>
    </i>
    <i>
      <x v="13"/>
    </i>
    <i>
      <x v="12"/>
    </i>
    <i>
      <x v="18"/>
    </i>
    <i>
      <x v="3"/>
    </i>
    <i t="grand">
      <x/>
    </i>
  </rowItems>
  <colItems count="1">
    <i/>
  </colItems>
  <dataFields count="1">
    <dataField name="Sum of Revenue" fld="9"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Person" xr10:uid="{D6E35849-B0B8-4F9C-87C3-FBB0DD049B31}" sourceName="Sales Person">
  <pivotTables>
    <pivotTable tabId="2" name="PivotTable1"/>
    <pivotTable tabId="3" name="PivotTable2"/>
    <pivotTable tabId="4" name="PivotTable5"/>
    <pivotTable tabId="5" name="PivotTable6"/>
    <pivotTable tabId="6" name="PivotTable7"/>
  </pivotTables>
  <data>
    <tabular pivotCacheId="867154014">
      <items count="8">
        <i x="4" s="1"/>
        <i x="1" s="1"/>
        <i x="6" s="1"/>
        <i x="7" s="1"/>
        <i x="2" s="1"/>
        <i x="5"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1DC04DA3-257C-471A-98E5-52EE9423E13F}" sourceName="Region">
  <pivotTables>
    <pivotTable tabId="2" name="PivotTable1"/>
    <pivotTable tabId="3" name="PivotTable2"/>
    <pivotTable tabId="4" name="PivotTable5"/>
    <pivotTable tabId="5" name="PivotTable6"/>
    <pivotTable tabId="6" name="PivotTable7"/>
  </pivotTables>
  <data>
    <tabular pivotCacheId="867154014">
      <items count="4">
        <i x="3" s="1"/>
        <i x="2"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C3FFC654-432D-407F-A67B-D99AD5353F8C}" sourceName="Years">
  <pivotTables>
    <pivotTable tabId="2" name="PivotTable1"/>
    <pivotTable tabId="3" name="PivotTable2"/>
    <pivotTable tabId="4" name="PivotTable5"/>
    <pivotTable tabId="5" name="PivotTable6"/>
    <pivotTable tabId="6" name="PivotTable7"/>
  </pivotTables>
  <data>
    <tabular pivotCacheId="867154014">
      <items count="4">
        <i x="1" s="1"/>
        <i x="2" s="1"/>
        <i x="0" s="1" nd="1"/>
        <i x="3" s="1" nd="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 xr10:uid="{AC789878-2FC1-497D-A270-42ADE939C9F0}" sourceName="Item">
  <pivotTables>
    <pivotTable tabId="2" name="PivotTable1"/>
    <pivotTable tabId="3" name="PivotTable2"/>
    <pivotTable tabId="4" name="PivotTable5"/>
    <pivotTable tabId="5" name="PivotTable6"/>
    <pivotTable tabId="6" name="PivotTable7"/>
  </pivotTables>
  <data>
    <tabular pivotCacheId="867154014">
      <items count="5">
        <i x="4" s="1"/>
        <i x="0" s="1"/>
        <i x="3"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ales Person" xr10:uid="{0066F0C6-1E9E-44AE-A7B1-FC211ED2B969}" cache="Slicer_Sales_Person" caption="Sales Person" style="SlicerStyleDark1 2" rowHeight="260350"/>
  <slicer name="Region" xr10:uid="{5F0AC758-2707-4AB5-BC20-56867F965B7E}" cache="Slicer_Region" caption="Region" style="SlicerStyleDark1 2" rowHeight="260350"/>
  <slicer name="Years" xr10:uid="{5482C2DA-A441-4C6D-A5CE-1F61FCCECC4F}" cache="Slicer_Years" caption="Years" style="SlicerStyleDark1 2" rowHeight="260350"/>
  <slicer name="Item" xr10:uid="{35FFFFBA-52A6-469A-B011-B8EFE4BE4044}" cache="Slicer_Item" caption="Item" style="SlicerStyleDark1 2" rowHeight="2603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6.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0BD71A-1B21-4733-A76B-05623EE4E94B}">
  <dimension ref="A3:B28"/>
  <sheetViews>
    <sheetView workbookViewId="0">
      <selection activeCell="A17" sqref="A17"/>
    </sheetView>
  </sheetViews>
  <sheetFormatPr defaultRowHeight="15.6" x14ac:dyDescent="0.3"/>
  <cols>
    <col min="1" max="1" width="12.296875" bestFit="1" customWidth="1"/>
    <col min="2" max="2" width="14.5" bestFit="1" customWidth="1"/>
  </cols>
  <sheetData>
    <row r="3" spans="1:2" x14ac:dyDescent="0.3">
      <c r="A3" s="5" t="s">
        <v>2047</v>
      </c>
      <c r="B3" t="s">
        <v>2063</v>
      </c>
    </row>
    <row r="4" spans="1:2" x14ac:dyDescent="0.3">
      <c r="A4" s="6" t="s">
        <v>2049</v>
      </c>
      <c r="B4" s="7">
        <v>1158151</v>
      </c>
    </row>
    <row r="5" spans="1:2" x14ac:dyDescent="0.3">
      <c r="A5" s="10" t="s">
        <v>2050</v>
      </c>
      <c r="B5" s="7">
        <v>92759</v>
      </c>
    </row>
    <row r="6" spans="1:2" x14ac:dyDescent="0.3">
      <c r="A6" s="10" t="s">
        <v>2051</v>
      </c>
      <c r="B6" s="7">
        <v>93096</v>
      </c>
    </row>
    <row r="7" spans="1:2" x14ac:dyDescent="0.3">
      <c r="A7" s="10" t="s">
        <v>2052</v>
      </c>
      <c r="B7" s="7">
        <v>103309</v>
      </c>
    </row>
    <row r="8" spans="1:2" x14ac:dyDescent="0.3">
      <c r="A8" s="10" t="s">
        <v>2053</v>
      </c>
      <c r="B8" s="7">
        <v>93392</v>
      </c>
    </row>
    <row r="9" spans="1:2" x14ac:dyDescent="0.3">
      <c r="A9" s="10" t="s">
        <v>2054</v>
      </c>
      <c r="B9" s="7">
        <v>118523</v>
      </c>
    </row>
    <row r="10" spans="1:2" x14ac:dyDescent="0.3">
      <c r="A10" s="10" t="s">
        <v>2055</v>
      </c>
      <c r="B10" s="7">
        <v>105113</v>
      </c>
    </row>
    <row r="11" spans="1:2" x14ac:dyDescent="0.3">
      <c r="A11" s="10" t="s">
        <v>2056</v>
      </c>
      <c r="B11" s="7">
        <v>86694</v>
      </c>
    </row>
    <row r="12" spans="1:2" x14ac:dyDescent="0.3">
      <c r="A12" s="10" t="s">
        <v>2057</v>
      </c>
      <c r="B12" s="7">
        <v>96143</v>
      </c>
    </row>
    <row r="13" spans="1:2" x14ac:dyDescent="0.3">
      <c r="A13" s="10" t="s">
        <v>2058</v>
      </c>
      <c r="B13" s="7">
        <v>89459</v>
      </c>
    </row>
    <row r="14" spans="1:2" x14ac:dyDescent="0.3">
      <c r="A14" s="10" t="s">
        <v>2059</v>
      </c>
      <c r="B14" s="7">
        <v>88891</v>
      </c>
    </row>
    <row r="15" spans="1:2" x14ac:dyDescent="0.3">
      <c r="A15" s="10" t="s">
        <v>2060</v>
      </c>
      <c r="B15" s="7">
        <v>99699</v>
      </c>
    </row>
    <row r="16" spans="1:2" x14ac:dyDescent="0.3">
      <c r="A16" s="10" t="s">
        <v>2061</v>
      </c>
      <c r="B16" s="7">
        <v>91073</v>
      </c>
    </row>
    <row r="17" spans="1:2" x14ac:dyDescent="0.3">
      <c r="A17" s="6" t="s">
        <v>2062</v>
      </c>
      <c r="B17" s="7">
        <v>870440</v>
      </c>
    </row>
    <row r="18" spans="1:2" x14ac:dyDescent="0.3">
      <c r="A18" s="10" t="s">
        <v>2050</v>
      </c>
      <c r="B18" s="7">
        <v>84293</v>
      </c>
    </row>
    <row r="19" spans="1:2" x14ac:dyDescent="0.3">
      <c r="A19" s="10" t="s">
        <v>2051</v>
      </c>
      <c r="B19" s="7">
        <v>106033</v>
      </c>
    </row>
    <row r="20" spans="1:2" x14ac:dyDescent="0.3">
      <c r="A20" s="10" t="s">
        <v>2052</v>
      </c>
      <c r="B20" s="7">
        <v>127074</v>
      </c>
    </row>
    <row r="21" spans="1:2" x14ac:dyDescent="0.3">
      <c r="A21" s="10" t="s">
        <v>2053</v>
      </c>
      <c r="B21" s="7">
        <v>92400</v>
      </c>
    </row>
    <row r="22" spans="1:2" x14ac:dyDescent="0.3">
      <c r="A22" s="10" t="s">
        <v>2054</v>
      </c>
      <c r="B22" s="7">
        <v>91637</v>
      </c>
    </row>
    <row r="23" spans="1:2" x14ac:dyDescent="0.3">
      <c r="A23" s="10" t="s">
        <v>2055</v>
      </c>
      <c r="B23" s="7">
        <v>88012</v>
      </c>
    </row>
    <row r="24" spans="1:2" x14ac:dyDescent="0.3">
      <c r="A24" s="10" t="s">
        <v>2056</v>
      </c>
      <c r="B24" s="7">
        <v>71980</v>
      </c>
    </row>
    <row r="25" spans="1:2" x14ac:dyDescent="0.3">
      <c r="A25" s="10" t="s">
        <v>2057</v>
      </c>
      <c r="B25" s="7">
        <v>88838</v>
      </c>
    </row>
    <row r="26" spans="1:2" x14ac:dyDescent="0.3">
      <c r="A26" s="10" t="s">
        <v>2058</v>
      </c>
      <c r="B26" s="7">
        <v>82758</v>
      </c>
    </row>
    <row r="27" spans="1:2" x14ac:dyDescent="0.3">
      <c r="A27" s="10" t="s">
        <v>2059</v>
      </c>
      <c r="B27" s="7">
        <v>37415</v>
      </c>
    </row>
    <row r="28" spans="1:2" x14ac:dyDescent="0.3">
      <c r="A28" s="6" t="s">
        <v>2048</v>
      </c>
      <c r="B28" s="7">
        <v>2028591</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220553-5221-46BC-9875-2F2933627650}">
  <dimension ref="A3:F11"/>
  <sheetViews>
    <sheetView workbookViewId="0">
      <selection activeCell="C11" sqref="C11"/>
    </sheetView>
  </sheetViews>
  <sheetFormatPr defaultRowHeight="15.6" x14ac:dyDescent="0.3"/>
  <cols>
    <col min="1" max="1" width="14.5" bestFit="1" customWidth="1"/>
    <col min="2" max="2" width="15.19921875" bestFit="1" customWidth="1"/>
    <col min="3" max="3" width="9" bestFit="1" customWidth="1"/>
    <col min="4" max="4" width="11.19921875" bestFit="1" customWidth="1"/>
    <col min="5" max="5" width="6.8984375" bestFit="1" customWidth="1"/>
    <col min="6" max="6" width="10.8984375" bestFit="1" customWidth="1"/>
  </cols>
  <sheetData>
    <row r="3" spans="1:6" x14ac:dyDescent="0.3">
      <c r="B3" s="5" t="s">
        <v>2064</v>
      </c>
    </row>
    <row r="4" spans="1:6" x14ac:dyDescent="0.3">
      <c r="B4" t="s">
        <v>28</v>
      </c>
      <c r="C4" t="s">
        <v>23</v>
      </c>
      <c r="D4" t="s">
        <v>13</v>
      </c>
      <c r="E4" t="s">
        <v>18</v>
      </c>
      <c r="F4" t="s">
        <v>2048</v>
      </c>
    </row>
    <row r="5" spans="1:6" x14ac:dyDescent="0.3">
      <c r="A5" t="s">
        <v>2063</v>
      </c>
      <c r="B5" s="7">
        <v>495353</v>
      </c>
      <c r="C5" s="7">
        <v>508119</v>
      </c>
      <c r="D5" s="7">
        <v>492984</v>
      </c>
      <c r="E5" s="7">
        <v>532135</v>
      </c>
      <c r="F5" s="7">
        <v>2028591</v>
      </c>
    </row>
    <row r="10" spans="1:6" x14ac:dyDescent="0.3">
      <c r="A10" s="8"/>
      <c r="B10" s="8" t="s">
        <v>28</v>
      </c>
      <c r="C10" s="8" t="s">
        <v>23</v>
      </c>
      <c r="D10" s="8" t="s">
        <v>13</v>
      </c>
      <c r="E10" s="8" t="s">
        <v>18</v>
      </c>
      <c r="F10" s="8" t="s">
        <v>2048</v>
      </c>
    </row>
    <row r="11" spans="1:6" x14ac:dyDescent="0.3">
      <c r="A11" s="11" t="s">
        <v>2063</v>
      </c>
      <c r="B11" s="9">
        <f>GETPIVOTDATA("Revenue",$A$3,"Region","Arizona")</f>
        <v>495353</v>
      </c>
      <c r="C11" s="9">
        <f>GETPIVOTDATA("Revenue",$A$3,"Region","California")</f>
        <v>508119</v>
      </c>
      <c r="D11" s="9">
        <f>GETPIVOTDATA("Revenue",$A$3,"Region","New Mexico")</f>
        <v>492984</v>
      </c>
      <c r="E11" s="9">
        <f>GETPIVOTDATA("Revenue",$A$3,"Region","Texas")</f>
        <v>532135</v>
      </c>
      <c r="F11" s="9"/>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33B21E-741D-4B7C-9252-840ADD17946A}">
  <dimension ref="A3:J7"/>
  <sheetViews>
    <sheetView workbookViewId="0">
      <selection activeCell="J26" sqref="J26"/>
    </sheetView>
  </sheetViews>
  <sheetFormatPr defaultRowHeight="15.6" x14ac:dyDescent="0.3"/>
  <cols>
    <col min="1" max="1" width="14.5" bestFit="1" customWidth="1"/>
    <col min="2" max="2" width="15.19921875" bestFit="1" customWidth="1"/>
    <col min="3" max="3" width="11.3984375" bestFit="1" customWidth="1"/>
    <col min="4" max="4" width="8.59765625" bestFit="1" customWidth="1"/>
    <col min="5" max="5" width="11.19921875" bestFit="1" customWidth="1"/>
    <col min="6" max="6" width="11.59765625" bestFit="1" customWidth="1"/>
    <col min="7" max="7" width="11.3984375" bestFit="1" customWidth="1"/>
    <col min="8" max="8" width="10.8984375" bestFit="1" customWidth="1"/>
    <col min="9" max="9" width="10.296875" bestFit="1" customWidth="1"/>
    <col min="10" max="10" width="10.8984375" bestFit="1" customWidth="1"/>
    <col min="11" max="11" width="6.59765625" bestFit="1" customWidth="1"/>
    <col min="12" max="12" width="4.19921875" bestFit="1" customWidth="1"/>
    <col min="13" max="13" width="4" bestFit="1" customWidth="1"/>
    <col min="14" max="14" width="6.796875" bestFit="1" customWidth="1"/>
    <col min="15" max="15" width="3.8984375" bestFit="1" customWidth="1"/>
    <col min="16" max="16" width="4.296875" bestFit="1" customWidth="1"/>
    <col min="17" max="17" width="6.59765625" bestFit="1" customWidth="1"/>
    <col min="18" max="18" width="4.5" bestFit="1" customWidth="1"/>
    <col min="19" max="19" width="3.796875" bestFit="1" customWidth="1"/>
    <col min="20" max="20" width="6.59765625" bestFit="1" customWidth="1"/>
    <col min="21" max="21" width="4.09765625" bestFit="1" customWidth="1"/>
    <col min="22" max="22" width="3.8984375" bestFit="1" customWidth="1"/>
    <col min="23" max="23" width="6.59765625" bestFit="1" customWidth="1"/>
    <col min="24" max="24" width="10.8984375" bestFit="1" customWidth="1"/>
  </cols>
  <sheetData>
    <row r="3" spans="1:10" x14ac:dyDescent="0.3">
      <c r="A3" s="5" t="s">
        <v>2063</v>
      </c>
      <c r="B3" s="5" t="s">
        <v>2064</v>
      </c>
    </row>
    <row r="4" spans="1:10" x14ac:dyDescent="0.3">
      <c r="A4" s="5" t="s">
        <v>2047</v>
      </c>
      <c r="B4" t="s">
        <v>36</v>
      </c>
      <c r="C4" t="s">
        <v>17</v>
      </c>
      <c r="D4" t="s">
        <v>63</v>
      </c>
      <c r="E4" t="s">
        <v>68</v>
      </c>
      <c r="F4" t="s">
        <v>22</v>
      </c>
      <c r="G4" t="s">
        <v>46</v>
      </c>
      <c r="H4" t="s">
        <v>12</v>
      </c>
      <c r="I4" t="s">
        <v>27</v>
      </c>
      <c r="J4" t="s">
        <v>2048</v>
      </c>
    </row>
    <row r="5" spans="1:10" x14ac:dyDescent="0.3">
      <c r="A5" s="6" t="s">
        <v>2049</v>
      </c>
      <c r="B5" s="7">
        <v>138437</v>
      </c>
      <c r="C5" s="7">
        <v>141614</v>
      </c>
      <c r="D5" s="7">
        <v>127145</v>
      </c>
      <c r="E5" s="7">
        <v>135455</v>
      </c>
      <c r="F5" s="7">
        <v>126344</v>
      </c>
      <c r="G5" s="7">
        <v>176838</v>
      </c>
      <c r="H5" s="7">
        <v>155111</v>
      </c>
      <c r="I5" s="7">
        <v>157207</v>
      </c>
      <c r="J5" s="7">
        <v>1158151</v>
      </c>
    </row>
    <row r="6" spans="1:10" x14ac:dyDescent="0.3">
      <c r="A6" s="6" t="s">
        <v>2062</v>
      </c>
      <c r="B6" s="7">
        <v>105244</v>
      </c>
      <c r="C6" s="7">
        <v>134764</v>
      </c>
      <c r="D6" s="7">
        <v>114049</v>
      </c>
      <c r="E6" s="7">
        <v>120302</v>
      </c>
      <c r="F6" s="7">
        <v>105444</v>
      </c>
      <c r="G6" s="7">
        <v>99493</v>
      </c>
      <c r="H6" s="7">
        <v>96679</v>
      </c>
      <c r="I6" s="7">
        <v>94465</v>
      </c>
      <c r="J6" s="7">
        <v>870440</v>
      </c>
    </row>
    <row r="7" spans="1:10" x14ac:dyDescent="0.3">
      <c r="A7" s="6" t="s">
        <v>2048</v>
      </c>
      <c r="B7" s="7">
        <v>243681</v>
      </c>
      <c r="C7" s="7">
        <v>276378</v>
      </c>
      <c r="D7" s="7">
        <v>241194</v>
      </c>
      <c r="E7" s="7">
        <v>255757</v>
      </c>
      <c r="F7" s="7">
        <v>231788</v>
      </c>
      <c r="G7" s="7">
        <v>276331</v>
      </c>
      <c r="H7" s="7">
        <v>251790</v>
      </c>
      <c r="I7" s="7">
        <v>251672</v>
      </c>
      <c r="J7" s="7">
        <v>2028591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FC404C-4FD0-4BB3-878A-F671A60FA845}">
  <dimension ref="A3:B9"/>
  <sheetViews>
    <sheetView workbookViewId="0">
      <selection activeCell="A3" sqref="A3"/>
    </sheetView>
  </sheetViews>
  <sheetFormatPr defaultRowHeight="15.6" x14ac:dyDescent="0.3"/>
  <cols>
    <col min="1" max="1" width="12.296875" bestFit="1" customWidth="1"/>
    <col min="2" max="2" width="14.5" bestFit="1" customWidth="1"/>
  </cols>
  <sheetData>
    <row r="3" spans="1:2" x14ac:dyDescent="0.3">
      <c r="A3" s="5" t="s">
        <v>2047</v>
      </c>
      <c r="B3" t="s">
        <v>2063</v>
      </c>
    </row>
    <row r="4" spans="1:2" x14ac:dyDescent="0.3">
      <c r="A4" s="6" t="s">
        <v>41</v>
      </c>
      <c r="B4" s="7">
        <v>736953</v>
      </c>
    </row>
    <row r="5" spans="1:2" x14ac:dyDescent="0.3">
      <c r="A5" s="6" t="s">
        <v>14</v>
      </c>
      <c r="B5" s="7">
        <v>365762</v>
      </c>
    </row>
    <row r="6" spans="1:2" x14ac:dyDescent="0.3">
      <c r="A6" s="6" t="s">
        <v>31</v>
      </c>
      <c r="B6" s="7">
        <v>124890</v>
      </c>
    </row>
    <row r="7" spans="1:2" x14ac:dyDescent="0.3">
      <c r="A7" s="6" t="s">
        <v>24</v>
      </c>
      <c r="B7" s="7">
        <v>301305</v>
      </c>
    </row>
    <row r="8" spans="1:2" x14ac:dyDescent="0.3">
      <c r="A8" s="6" t="s">
        <v>19</v>
      </c>
      <c r="B8" s="7">
        <v>499681</v>
      </c>
    </row>
    <row r="9" spans="1:2" x14ac:dyDescent="0.3">
      <c r="A9" s="6" t="s">
        <v>2048</v>
      </c>
      <c r="B9" s="7">
        <v>2028591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1EAF2A-B5C3-4727-9140-0AD9DC33F1C1}">
  <dimension ref="A3:B24"/>
  <sheetViews>
    <sheetView workbookViewId="0">
      <selection activeCell="A3" sqref="A3"/>
    </sheetView>
  </sheetViews>
  <sheetFormatPr defaultRowHeight="15.6" x14ac:dyDescent="0.3"/>
  <cols>
    <col min="1" max="1" width="12.296875" bestFit="1" customWidth="1"/>
    <col min="2" max="2" width="14.5" bestFit="1" customWidth="1"/>
  </cols>
  <sheetData>
    <row r="3" spans="1:2" x14ac:dyDescent="0.3">
      <c r="A3" s="5" t="s">
        <v>2047</v>
      </c>
      <c r="B3" t="s">
        <v>2063</v>
      </c>
    </row>
    <row r="4" spans="1:2" x14ac:dyDescent="0.3">
      <c r="A4" s="6" t="s">
        <v>40</v>
      </c>
      <c r="B4" s="7">
        <v>83691</v>
      </c>
    </row>
    <row r="5" spans="1:2" x14ac:dyDescent="0.3">
      <c r="A5" s="6" t="s">
        <v>118</v>
      </c>
      <c r="B5" s="7">
        <v>83818</v>
      </c>
    </row>
    <row r="6" spans="1:2" x14ac:dyDescent="0.3">
      <c r="A6" s="6" t="s">
        <v>66</v>
      </c>
      <c r="B6" s="7">
        <v>86272</v>
      </c>
    </row>
    <row r="7" spans="1:2" x14ac:dyDescent="0.3">
      <c r="A7" s="6" t="s">
        <v>26</v>
      </c>
      <c r="B7" s="7">
        <v>89214</v>
      </c>
    </row>
    <row r="8" spans="1:2" x14ac:dyDescent="0.3">
      <c r="A8" s="6" t="s">
        <v>11</v>
      </c>
      <c r="B8" s="7">
        <v>92806</v>
      </c>
    </row>
    <row r="9" spans="1:2" x14ac:dyDescent="0.3">
      <c r="A9" s="6" t="s">
        <v>48</v>
      </c>
      <c r="B9" s="7">
        <v>93104</v>
      </c>
    </row>
    <row r="10" spans="1:2" x14ac:dyDescent="0.3">
      <c r="A10" s="6" t="s">
        <v>88</v>
      </c>
      <c r="B10" s="7">
        <v>93876</v>
      </c>
    </row>
    <row r="11" spans="1:2" x14ac:dyDescent="0.3">
      <c r="A11" s="6" t="s">
        <v>30</v>
      </c>
      <c r="B11" s="7">
        <v>94430</v>
      </c>
    </row>
    <row r="12" spans="1:2" x14ac:dyDescent="0.3">
      <c r="A12" s="6" t="s">
        <v>43</v>
      </c>
      <c r="B12" s="7">
        <v>98397</v>
      </c>
    </row>
    <row r="13" spans="1:2" x14ac:dyDescent="0.3">
      <c r="A13" s="6" t="s">
        <v>16</v>
      </c>
      <c r="B13" s="7">
        <v>98580</v>
      </c>
    </row>
    <row r="14" spans="1:2" x14ac:dyDescent="0.3">
      <c r="A14" s="6" t="s">
        <v>45</v>
      </c>
      <c r="B14" s="7">
        <v>100909</v>
      </c>
    </row>
    <row r="15" spans="1:2" x14ac:dyDescent="0.3">
      <c r="A15" s="6" t="s">
        <v>35</v>
      </c>
      <c r="B15" s="7">
        <v>105933</v>
      </c>
    </row>
    <row r="16" spans="1:2" x14ac:dyDescent="0.3">
      <c r="A16" s="6" t="s">
        <v>106</v>
      </c>
      <c r="B16" s="7">
        <v>106107</v>
      </c>
    </row>
    <row r="17" spans="1:2" x14ac:dyDescent="0.3">
      <c r="A17" s="6" t="s">
        <v>60</v>
      </c>
      <c r="B17" s="7">
        <v>106230</v>
      </c>
    </row>
    <row r="18" spans="1:2" x14ac:dyDescent="0.3">
      <c r="A18" s="6" t="s">
        <v>58</v>
      </c>
      <c r="B18" s="7">
        <v>108239</v>
      </c>
    </row>
    <row r="19" spans="1:2" x14ac:dyDescent="0.3">
      <c r="A19" s="6" t="s">
        <v>21</v>
      </c>
      <c r="B19" s="7">
        <v>111991</v>
      </c>
    </row>
    <row r="20" spans="1:2" x14ac:dyDescent="0.3">
      <c r="A20" s="6" t="s">
        <v>38</v>
      </c>
      <c r="B20" s="7">
        <v>114447</v>
      </c>
    </row>
    <row r="21" spans="1:2" x14ac:dyDescent="0.3">
      <c r="A21" s="6" t="s">
        <v>33</v>
      </c>
      <c r="B21" s="7">
        <v>115641</v>
      </c>
    </row>
    <row r="22" spans="1:2" x14ac:dyDescent="0.3">
      <c r="A22" s="6" t="s">
        <v>56</v>
      </c>
      <c r="B22" s="7">
        <v>122085</v>
      </c>
    </row>
    <row r="23" spans="1:2" x14ac:dyDescent="0.3">
      <c r="A23" s="6" t="s">
        <v>51</v>
      </c>
      <c r="B23" s="7">
        <v>122821</v>
      </c>
    </row>
    <row r="24" spans="1:2" x14ac:dyDescent="0.3">
      <c r="A24" s="6" t="s">
        <v>2048</v>
      </c>
      <c r="B24" s="7">
        <v>2028591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400E8C-9113-4C65-BFB3-B2FEE05C88AE}">
  <dimension ref="A1"/>
  <sheetViews>
    <sheetView showGridLines="0" tabSelected="1" zoomScaleNormal="100" workbookViewId="0"/>
  </sheetViews>
  <sheetFormatPr defaultRowHeight="15.6" x14ac:dyDescent="0.3"/>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605A75-CD48-9741-AC40-10CB641EEA42}">
  <dimension ref="A1:J2001"/>
  <sheetViews>
    <sheetView workbookViewId="0">
      <selection activeCell="D9" sqref="D9"/>
    </sheetView>
  </sheetViews>
  <sheetFormatPr defaultColWidth="11.19921875" defaultRowHeight="15.6" x14ac:dyDescent="0.3"/>
  <cols>
    <col min="4" max="5" width="16.5" customWidth="1"/>
    <col min="6" max="6" width="12.796875" customWidth="1"/>
  </cols>
  <sheetData>
    <row r="1" spans="1:10" x14ac:dyDescent="0.3">
      <c r="A1" s="1" t="s">
        <v>0</v>
      </c>
      <c r="B1" s="2" t="s">
        <v>1</v>
      </c>
      <c r="C1" s="2" t="s">
        <v>2</v>
      </c>
      <c r="D1" s="2" t="s">
        <v>3</v>
      </c>
      <c r="E1" s="2" t="s">
        <v>4</v>
      </c>
      <c r="F1" s="2" t="s">
        <v>5</v>
      </c>
      <c r="G1" s="2" t="s">
        <v>6</v>
      </c>
      <c r="H1" s="2" t="s">
        <v>7</v>
      </c>
      <c r="I1" s="2" t="s">
        <v>8</v>
      </c>
      <c r="J1" s="2" t="s">
        <v>9</v>
      </c>
    </row>
    <row r="2" spans="1:10" x14ac:dyDescent="0.3">
      <c r="A2" s="3" t="s">
        <v>10</v>
      </c>
      <c r="B2" s="4">
        <v>43101</v>
      </c>
      <c r="C2">
        <v>11</v>
      </c>
      <c r="D2" t="s">
        <v>11</v>
      </c>
      <c r="E2" t="s">
        <v>12</v>
      </c>
      <c r="F2" t="s">
        <v>13</v>
      </c>
      <c r="G2" t="s">
        <v>14</v>
      </c>
      <c r="H2">
        <v>199</v>
      </c>
      <c r="I2">
        <v>3</v>
      </c>
      <c r="J2">
        <v>597</v>
      </c>
    </row>
    <row r="3" spans="1:10" x14ac:dyDescent="0.3">
      <c r="A3" s="3" t="s">
        <v>15</v>
      </c>
      <c r="B3" s="4">
        <v>43102</v>
      </c>
      <c r="C3">
        <v>1</v>
      </c>
      <c r="D3" t="s">
        <v>16</v>
      </c>
      <c r="E3" t="s">
        <v>17</v>
      </c>
      <c r="F3" t="s">
        <v>18</v>
      </c>
      <c r="G3" t="s">
        <v>19</v>
      </c>
      <c r="H3">
        <v>289</v>
      </c>
      <c r="I3">
        <v>7</v>
      </c>
      <c r="J3">
        <v>2023</v>
      </c>
    </row>
    <row r="4" spans="1:10" x14ac:dyDescent="0.3">
      <c r="A4" s="3" t="s">
        <v>20</v>
      </c>
      <c r="B4" s="4">
        <v>43103</v>
      </c>
      <c r="C4">
        <v>9</v>
      </c>
      <c r="D4" t="s">
        <v>21</v>
      </c>
      <c r="E4" t="s">
        <v>22</v>
      </c>
      <c r="F4" t="s">
        <v>23</v>
      </c>
      <c r="G4" t="s">
        <v>24</v>
      </c>
      <c r="H4">
        <v>159</v>
      </c>
      <c r="I4">
        <v>3</v>
      </c>
      <c r="J4">
        <v>477</v>
      </c>
    </row>
    <row r="5" spans="1:10" x14ac:dyDescent="0.3">
      <c r="A5" s="3" t="s">
        <v>25</v>
      </c>
      <c r="B5" s="4">
        <v>43103</v>
      </c>
      <c r="C5">
        <v>18</v>
      </c>
      <c r="D5" t="s">
        <v>26</v>
      </c>
      <c r="E5" t="s">
        <v>27</v>
      </c>
      <c r="F5" t="s">
        <v>28</v>
      </c>
      <c r="G5" t="s">
        <v>19</v>
      </c>
      <c r="H5">
        <v>289</v>
      </c>
      <c r="I5">
        <v>3</v>
      </c>
      <c r="J5">
        <v>867</v>
      </c>
    </row>
    <row r="6" spans="1:10" x14ac:dyDescent="0.3">
      <c r="A6" s="3" t="s">
        <v>29</v>
      </c>
      <c r="B6" s="4">
        <v>43104</v>
      </c>
      <c r="C6">
        <v>16</v>
      </c>
      <c r="D6" t="s">
        <v>30</v>
      </c>
      <c r="E6" t="s">
        <v>27</v>
      </c>
      <c r="F6" t="s">
        <v>28</v>
      </c>
      <c r="G6" t="s">
        <v>31</v>
      </c>
      <c r="H6">
        <v>69</v>
      </c>
      <c r="I6">
        <v>4</v>
      </c>
      <c r="J6">
        <v>276</v>
      </c>
    </row>
    <row r="7" spans="1:10" x14ac:dyDescent="0.3">
      <c r="A7" s="3" t="s">
        <v>32</v>
      </c>
      <c r="B7" s="4">
        <v>43104</v>
      </c>
      <c r="C7">
        <v>13</v>
      </c>
      <c r="D7" t="s">
        <v>33</v>
      </c>
      <c r="E7" t="s">
        <v>12</v>
      </c>
      <c r="F7" t="s">
        <v>13</v>
      </c>
      <c r="G7" t="s">
        <v>14</v>
      </c>
      <c r="H7">
        <v>199</v>
      </c>
      <c r="I7">
        <v>2</v>
      </c>
      <c r="J7">
        <v>398</v>
      </c>
    </row>
    <row r="8" spans="1:10" x14ac:dyDescent="0.3">
      <c r="A8" s="3" t="s">
        <v>34</v>
      </c>
      <c r="B8" s="4">
        <v>43104</v>
      </c>
      <c r="C8">
        <v>17</v>
      </c>
      <c r="D8" t="s">
        <v>35</v>
      </c>
      <c r="E8" t="s">
        <v>36</v>
      </c>
      <c r="F8" t="s">
        <v>28</v>
      </c>
      <c r="G8" t="s">
        <v>19</v>
      </c>
      <c r="H8">
        <v>289</v>
      </c>
      <c r="I8">
        <v>9</v>
      </c>
      <c r="J8">
        <v>2601</v>
      </c>
    </row>
    <row r="9" spans="1:10" x14ac:dyDescent="0.3">
      <c r="A9" s="3" t="s">
        <v>37</v>
      </c>
      <c r="B9" s="4">
        <v>43105</v>
      </c>
      <c r="C9">
        <v>14</v>
      </c>
      <c r="D9" t="s">
        <v>38</v>
      </c>
      <c r="E9" t="s">
        <v>12</v>
      </c>
      <c r="F9" t="s">
        <v>13</v>
      </c>
      <c r="G9" t="s">
        <v>14</v>
      </c>
      <c r="H9">
        <v>199</v>
      </c>
      <c r="I9">
        <v>5</v>
      </c>
      <c r="J9">
        <v>995</v>
      </c>
    </row>
    <row r="10" spans="1:10" x14ac:dyDescent="0.3">
      <c r="A10" s="3" t="s">
        <v>39</v>
      </c>
      <c r="B10" s="4">
        <v>43105</v>
      </c>
      <c r="C10">
        <v>20</v>
      </c>
      <c r="D10" t="s">
        <v>40</v>
      </c>
      <c r="E10" t="s">
        <v>36</v>
      </c>
      <c r="F10" t="s">
        <v>28</v>
      </c>
      <c r="G10" t="s">
        <v>41</v>
      </c>
      <c r="H10">
        <v>399</v>
      </c>
      <c r="I10">
        <v>5</v>
      </c>
      <c r="J10">
        <v>1995</v>
      </c>
    </row>
    <row r="11" spans="1:10" x14ac:dyDescent="0.3">
      <c r="A11" s="3" t="s">
        <v>42</v>
      </c>
      <c r="B11" s="4">
        <v>43105</v>
      </c>
      <c r="C11">
        <v>3</v>
      </c>
      <c r="D11" t="s">
        <v>43</v>
      </c>
      <c r="E11" t="s">
        <v>17</v>
      </c>
      <c r="F11" t="s">
        <v>18</v>
      </c>
      <c r="G11" t="s">
        <v>14</v>
      </c>
      <c r="H11">
        <v>199</v>
      </c>
      <c r="I11">
        <v>0</v>
      </c>
      <c r="J11">
        <v>0</v>
      </c>
    </row>
    <row r="12" spans="1:10" x14ac:dyDescent="0.3">
      <c r="A12" s="3" t="s">
        <v>44</v>
      </c>
      <c r="B12" s="4">
        <v>43105</v>
      </c>
      <c r="C12">
        <v>8</v>
      </c>
      <c r="D12" t="s">
        <v>45</v>
      </c>
      <c r="E12" t="s">
        <v>46</v>
      </c>
      <c r="F12" t="s">
        <v>23</v>
      </c>
      <c r="G12" t="s">
        <v>19</v>
      </c>
      <c r="H12">
        <v>289</v>
      </c>
      <c r="I12">
        <v>9</v>
      </c>
      <c r="J12">
        <v>2601</v>
      </c>
    </row>
    <row r="13" spans="1:10" x14ac:dyDescent="0.3">
      <c r="A13" s="3" t="s">
        <v>47</v>
      </c>
      <c r="B13" s="4">
        <v>43105</v>
      </c>
      <c r="C13">
        <v>6</v>
      </c>
      <c r="D13" t="s">
        <v>48</v>
      </c>
      <c r="E13" t="s">
        <v>46</v>
      </c>
      <c r="F13" t="s">
        <v>23</v>
      </c>
      <c r="G13" t="s">
        <v>41</v>
      </c>
      <c r="H13">
        <v>399</v>
      </c>
      <c r="I13">
        <v>6</v>
      </c>
      <c r="J13">
        <v>2394</v>
      </c>
    </row>
    <row r="14" spans="1:10" x14ac:dyDescent="0.3">
      <c r="A14" s="3" t="s">
        <v>49</v>
      </c>
      <c r="B14" s="4">
        <v>43105</v>
      </c>
      <c r="C14">
        <v>9</v>
      </c>
      <c r="D14" t="s">
        <v>21</v>
      </c>
      <c r="E14" t="s">
        <v>22</v>
      </c>
      <c r="F14" t="s">
        <v>23</v>
      </c>
      <c r="G14" t="s">
        <v>14</v>
      </c>
      <c r="H14">
        <v>199</v>
      </c>
      <c r="I14">
        <v>6</v>
      </c>
      <c r="J14">
        <v>1194</v>
      </c>
    </row>
    <row r="15" spans="1:10" x14ac:dyDescent="0.3">
      <c r="A15" s="3" t="s">
        <v>50</v>
      </c>
      <c r="B15" s="4">
        <v>43105</v>
      </c>
      <c r="C15">
        <v>4</v>
      </c>
      <c r="D15" t="s">
        <v>51</v>
      </c>
      <c r="E15" t="s">
        <v>17</v>
      </c>
      <c r="F15" t="s">
        <v>18</v>
      </c>
      <c r="G15" t="s">
        <v>41</v>
      </c>
      <c r="H15">
        <v>399</v>
      </c>
      <c r="I15">
        <v>4</v>
      </c>
      <c r="J15">
        <v>1596</v>
      </c>
    </row>
    <row r="16" spans="1:10" x14ac:dyDescent="0.3">
      <c r="A16" s="3" t="s">
        <v>52</v>
      </c>
      <c r="B16" s="4">
        <v>43105</v>
      </c>
      <c r="C16">
        <v>6</v>
      </c>
      <c r="D16" t="s">
        <v>48</v>
      </c>
      <c r="E16" t="s">
        <v>22</v>
      </c>
      <c r="F16" t="s">
        <v>23</v>
      </c>
      <c r="G16" t="s">
        <v>14</v>
      </c>
      <c r="H16">
        <v>199</v>
      </c>
      <c r="I16">
        <v>2</v>
      </c>
      <c r="J16">
        <v>398</v>
      </c>
    </row>
    <row r="17" spans="1:10" x14ac:dyDescent="0.3">
      <c r="A17" s="3" t="s">
        <v>53</v>
      </c>
      <c r="B17" s="4">
        <v>43106</v>
      </c>
      <c r="C17">
        <v>13</v>
      </c>
      <c r="D17" t="s">
        <v>33</v>
      </c>
      <c r="E17" t="s">
        <v>12</v>
      </c>
      <c r="F17" t="s">
        <v>13</v>
      </c>
      <c r="G17" t="s">
        <v>31</v>
      </c>
      <c r="H17">
        <v>69</v>
      </c>
      <c r="I17">
        <v>0</v>
      </c>
      <c r="J17">
        <v>0</v>
      </c>
    </row>
    <row r="18" spans="1:10" x14ac:dyDescent="0.3">
      <c r="A18" s="3" t="s">
        <v>54</v>
      </c>
      <c r="B18" s="4">
        <v>43107</v>
      </c>
      <c r="C18">
        <v>14</v>
      </c>
      <c r="D18" t="s">
        <v>38</v>
      </c>
      <c r="E18" t="s">
        <v>12</v>
      </c>
      <c r="F18" t="s">
        <v>13</v>
      </c>
      <c r="G18" t="s">
        <v>19</v>
      </c>
      <c r="H18">
        <v>289</v>
      </c>
      <c r="I18">
        <v>0</v>
      </c>
      <c r="J18">
        <v>0</v>
      </c>
    </row>
    <row r="19" spans="1:10" x14ac:dyDescent="0.3">
      <c r="A19" s="3" t="s">
        <v>55</v>
      </c>
      <c r="B19" s="4">
        <v>43107</v>
      </c>
      <c r="C19">
        <v>19</v>
      </c>
      <c r="D19" t="s">
        <v>56</v>
      </c>
      <c r="E19" t="s">
        <v>27</v>
      </c>
      <c r="F19" t="s">
        <v>28</v>
      </c>
      <c r="G19" t="s">
        <v>24</v>
      </c>
      <c r="H19">
        <v>159</v>
      </c>
      <c r="I19">
        <v>5</v>
      </c>
      <c r="J19">
        <v>795</v>
      </c>
    </row>
    <row r="20" spans="1:10" x14ac:dyDescent="0.3">
      <c r="A20" s="3" t="s">
        <v>57</v>
      </c>
      <c r="B20" s="4">
        <v>43107</v>
      </c>
      <c r="C20">
        <v>10</v>
      </c>
      <c r="D20" t="s">
        <v>58</v>
      </c>
      <c r="E20" t="s">
        <v>46</v>
      </c>
      <c r="F20" t="s">
        <v>23</v>
      </c>
      <c r="G20" t="s">
        <v>31</v>
      </c>
      <c r="H20">
        <v>69</v>
      </c>
      <c r="I20">
        <v>2</v>
      </c>
      <c r="J20">
        <v>138</v>
      </c>
    </row>
    <row r="21" spans="1:10" x14ac:dyDescent="0.3">
      <c r="A21" s="3" t="s">
        <v>59</v>
      </c>
      <c r="B21" s="4">
        <v>43107</v>
      </c>
      <c r="C21">
        <v>5</v>
      </c>
      <c r="D21" t="s">
        <v>60</v>
      </c>
      <c r="E21" t="s">
        <v>17</v>
      </c>
      <c r="F21" t="s">
        <v>18</v>
      </c>
      <c r="G21" t="s">
        <v>41</v>
      </c>
      <c r="H21">
        <v>399</v>
      </c>
      <c r="I21">
        <v>3</v>
      </c>
      <c r="J21">
        <v>1197</v>
      </c>
    </row>
    <row r="22" spans="1:10" x14ac:dyDescent="0.3">
      <c r="A22" s="3" t="s">
        <v>61</v>
      </c>
      <c r="B22" s="4">
        <v>43107</v>
      </c>
      <c r="C22">
        <v>10</v>
      </c>
      <c r="D22" t="s">
        <v>58</v>
      </c>
      <c r="E22" t="s">
        <v>46</v>
      </c>
      <c r="F22" t="s">
        <v>23</v>
      </c>
      <c r="G22" t="s">
        <v>31</v>
      </c>
      <c r="H22">
        <v>69</v>
      </c>
      <c r="I22">
        <v>2</v>
      </c>
      <c r="J22">
        <v>138</v>
      </c>
    </row>
    <row r="23" spans="1:10" x14ac:dyDescent="0.3">
      <c r="A23" s="3" t="s">
        <v>62</v>
      </c>
      <c r="B23" s="4">
        <v>43107</v>
      </c>
      <c r="C23">
        <v>11</v>
      </c>
      <c r="D23" t="s">
        <v>11</v>
      </c>
      <c r="E23" t="s">
        <v>63</v>
      </c>
      <c r="F23" t="s">
        <v>13</v>
      </c>
      <c r="G23" t="s">
        <v>19</v>
      </c>
      <c r="H23">
        <v>289</v>
      </c>
      <c r="I23">
        <v>6</v>
      </c>
      <c r="J23">
        <v>1734</v>
      </c>
    </row>
    <row r="24" spans="1:10" x14ac:dyDescent="0.3">
      <c r="A24" s="3" t="s">
        <v>64</v>
      </c>
      <c r="B24" s="4">
        <v>43107</v>
      </c>
      <c r="C24">
        <v>8</v>
      </c>
      <c r="D24" t="s">
        <v>45</v>
      </c>
      <c r="E24" t="s">
        <v>46</v>
      </c>
      <c r="F24" t="s">
        <v>23</v>
      </c>
      <c r="G24" t="s">
        <v>24</v>
      </c>
      <c r="H24">
        <v>159</v>
      </c>
      <c r="I24">
        <v>4</v>
      </c>
      <c r="J24">
        <v>636</v>
      </c>
    </row>
    <row r="25" spans="1:10" x14ac:dyDescent="0.3">
      <c r="A25" s="3" t="s">
        <v>65</v>
      </c>
      <c r="B25" s="4">
        <v>43107</v>
      </c>
      <c r="C25">
        <v>12</v>
      </c>
      <c r="D25" t="s">
        <v>66</v>
      </c>
      <c r="E25" t="s">
        <v>12</v>
      </c>
      <c r="F25" t="s">
        <v>13</v>
      </c>
      <c r="G25" t="s">
        <v>41</v>
      </c>
      <c r="H25">
        <v>399</v>
      </c>
      <c r="I25">
        <v>2</v>
      </c>
      <c r="J25">
        <v>798</v>
      </c>
    </row>
    <row r="26" spans="1:10" x14ac:dyDescent="0.3">
      <c r="A26" s="3" t="s">
        <v>67</v>
      </c>
      <c r="B26" s="4">
        <v>43108</v>
      </c>
      <c r="C26">
        <v>3</v>
      </c>
      <c r="D26" t="s">
        <v>43</v>
      </c>
      <c r="E26" t="s">
        <v>68</v>
      </c>
      <c r="F26" t="s">
        <v>18</v>
      </c>
      <c r="G26" t="s">
        <v>41</v>
      </c>
      <c r="H26">
        <v>399</v>
      </c>
      <c r="I26">
        <v>0</v>
      </c>
      <c r="J26">
        <v>0</v>
      </c>
    </row>
    <row r="27" spans="1:10" x14ac:dyDescent="0.3">
      <c r="A27" s="3" t="s">
        <v>69</v>
      </c>
      <c r="B27" s="4">
        <v>43108</v>
      </c>
      <c r="C27">
        <v>14</v>
      </c>
      <c r="D27" t="s">
        <v>38</v>
      </c>
      <c r="E27" t="s">
        <v>12</v>
      </c>
      <c r="F27" t="s">
        <v>13</v>
      </c>
      <c r="G27" t="s">
        <v>19</v>
      </c>
      <c r="H27">
        <v>289</v>
      </c>
      <c r="I27">
        <v>0</v>
      </c>
      <c r="J27">
        <v>0</v>
      </c>
    </row>
    <row r="28" spans="1:10" x14ac:dyDescent="0.3">
      <c r="A28" s="3" t="s">
        <v>70</v>
      </c>
      <c r="B28" s="4">
        <v>43108</v>
      </c>
      <c r="C28">
        <v>14</v>
      </c>
      <c r="D28" t="s">
        <v>38</v>
      </c>
      <c r="E28" t="s">
        <v>63</v>
      </c>
      <c r="F28" t="s">
        <v>13</v>
      </c>
      <c r="G28" t="s">
        <v>14</v>
      </c>
      <c r="H28">
        <v>199</v>
      </c>
      <c r="I28">
        <v>1</v>
      </c>
      <c r="J28">
        <v>199</v>
      </c>
    </row>
    <row r="29" spans="1:10" x14ac:dyDescent="0.3">
      <c r="A29" s="3" t="s">
        <v>71</v>
      </c>
      <c r="B29" s="4">
        <v>43108</v>
      </c>
      <c r="C29">
        <v>19</v>
      </c>
      <c r="D29" t="s">
        <v>56</v>
      </c>
      <c r="E29" t="s">
        <v>36</v>
      </c>
      <c r="F29" t="s">
        <v>28</v>
      </c>
      <c r="G29" t="s">
        <v>41</v>
      </c>
      <c r="H29">
        <v>399</v>
      </c>
      <c r="I29">
        <v>7</v>
      </c>
      <c r="J29">
        <v>2793</v>
      </c>
    </row>
    <row r="30" spans="1:10" x14ac:dyDescent="0.3">
      <c r="A30" s="3" t="s">
        <v>72</v>
      </c>
      <c r="B30" s="4">
        <v>43109</v>
      </c>
      <c r="C30">
        <v>10</v>
      </c>
      <c r="D30" t="s">
        <v>58</v>
      </c>
      <c r="E30" t="s">
        <v>46</v>
      </c>
      <c r="F30" t="s">
        <v>23</v>
      </c>
      <c r="G30" t="s">
        <v>14</v>
      </c>
      <c r="H30">
        <v>199</v>
      </c>
      <c r="I30">
        <v>3</v>
      </c>
      <c r="J30">
        <v>597</v>
      </c>
    </row>
    <row r="31" spans="1:10" x14ac:dyDescent="0.3">
      <c r="A31" s="3" t="s">
        <v>73</v>
      </c>
      <c r="B31" s="4">
        <v>43109</v>
      </c>
      <c r="C31">
        <v>12</v>
      </c>
      <c r="D31" t="s">
        <v>66</v>
      </c>
      <c r="E31" t="s">
        <v>63</v>
      </c>
      <c r="F31" t="s">
        <v>13</v>
      </c>
      <c r="G31" t="s">
        <v>19</v>
      </c>
      <c r="H31">
        <v>289</v>
      </c>
      <c r="I31">
        <v>0</v>
      </c>
      <c r="J31">
        <v>0</v>
      </c>
    </row>
    <row r="32" spans="1:10" x14ac:dyDescent="0.3">
      <c r="A32" s="3" t="s">
        <v>74</v>
      </c>
      <c r="B32" s="4">
        <v>43109</v>
      </c>
      <c r="C32">
        <v>6</v>
      </c>
      <c r="D32" t="s">
        <v>48</v>
      </c>
      <c r="E32" t="s">
        <v>22</v>
      </c>
      <c r="F32" t="s">
        <v>23</v>
      </c>
      <c r="G32" t="s">
        <v>24</v>
      </c>
      <c r="H32">
        <v>159</v>
      </c>
      <c r="I32">
        <v>2</v>
      </c>
      <c r="J32">
        <v>318</v>
      </c>
    </row>
    <row r="33" spans="1:10" x14ac:dyDescent="0.3">
      <c r="A33" s="3" t="s">
        <v>75</v>
      </c>
      <c r="B33" s="4">
        <v>43109</v>
      </c>
      <c r="C33">
        <v>6</v>
      </c>
      <c r="D33" t="s">
        <v>48</v>
      </c>
      <c r="E33" t="s">
        <v>46</v>
      </c>
      <c r="F33" t="s">
        <v>23</v>
      </c>
      <c r="G33" t="s">
        <v>41</v>
      </c>
      <c r="H33">
        <v>399</v>
      </c>
      <c r="I33">
        <v>3</v>
      </c>
      <c r="J33">
        <v>1197</v>
      </c>
    </row>
    <row r="34" spans="1:10" x14ac:dyDescent="0.3">
      <c r="A34" s="3" t="s">
        <v>76</v>
      </c>
      <c r="B34" s="4">
        <v>43110</v>
      </c>
      <c r="C34">
        <v>6</v>
      </c>
      <c r="D34" t="s">
        <v>48</v>
      </c>
      <c r="E34" t="s">
        <v>46</v>
      </c>
      <c r="F34" t="s">
        <v>23</v>
      </c>
      <c r="G34" t="s">
        <v>31</v>
      </c>
      <c r="H34">
        <v>69</v>
      </c>
      <c r="I34">
        <v>2</v>
      </c>
      <c r="J34">
        <v>138</v>
      </c>
    </row>
    <row r="35" spans="1:10" x14ac:dyDescent="0.3">
      <c r="A35" s="3" t="s">
        <v>77</v>
      </c>
      <c r="B35" s="4">
        <v>43111</v>
      </c>
      <c r="C35">
        <v>1</v>
      </c>
      <c r="D35" t="s">
        <v>16</v>
      </c>
      <c r="E35" t="s">
        <v>68</v>
      </c>
      <c r="F35" t="s">
        <v>18</v>
      </c>
      <c r="G35" t="s">
        <v>14</v>
      </c>
      <c r="H35">
        <v>199</v>
      </c>
      <c r="I35">
        <v>8</v>
      </c>
      <c r="J35">
        <v>1592</v>
      </c>
    </row>
    <row r="36" spans="1:10" x14ac:dyDescent="0.3">
      <c r="A36" s="3" t="s">
        <v>78</v>
      </c>
      <c r="B36" s="4">
        <v>43111</v>
      </c>
      <c r="C36">
        <v>16</v>
      </c>
      <c r="D36" t="s">
        <v>30</v>
      </c>
      <c r="E36" t="s">
        <v>36</v>
      </c>
      <c r="F36" t="s">
        <v>28</v>
      </c>
      <c r="G36" t="s">
        <v>14</v>
      </c>
      <c r="H36">
        <v>199</v>
      </c>
      <c r="I36">
        <v>5</v>
      </c>
      <c r="J36">
        <v>995</v>
      </c>
    </row>
    <row r="37" spans="1:10" x14ac:dyDescent="0.3">
      <c r="A37" s="3" t="s">
        <v>79</v>
      </c>
      <c r="B37" s="4">
        <v>43111</v>
      </c>
      <c r="C37">
        <v>13</v>
      </c>
      <c r="D37" t="s">
        <v>33</v>
      </c>
      <c r="E37" t="s">
        <v>63</v>
      </c>
      <c r="F37" t="s">
        <v>13</v>
      </c>
      <c r="G37" t="s">
        <v>19</v>
      </c>
      <c r="H37">
        <v>289</v>
      </c>
      <c r="I37">
        <v>1</v>
      </c>
      <c r="J37">
        <v>289</v>
      </c>
    </row>
    <row r="38" spans="1:10" x14ac:dyDescent="0.3">
      <c r="A38" s="3" t="s">
        <v>80</v>
      </c>
      <c r="B38" s="4">
        <v>43111</v>
      </c>
      <c r="C38">
        <v>13</v>
      </c>
      <c r="D38" t="s">
        <v>33</v>
      </c>
      <c r="E38" t="s">
        <v>63</v>
      </c>
      <c r="F38" t="s">
        <v>13</v>
      </c>
      <c r="G38" t="s">
        <v>41</v>
      </c>
      <c r="H38">
        <v>399</v>
      </c>
      <c r="I38">
        <v>4</v>
      </c>
      <c r="J38">
        <v>1596</v>
      </c>
    </row>
    <row r="39" spans="1:10" x14ac:dyDescent="0.3">
      <c r="A39" s="3" t="s">
        <v>81</v>
      </c>
      <c r="B39" s="4">
        <v>43112</v>
      </c>
      <c r="C39">
        <v>20</v>
      </c>
      <c r="D39" t="s">
        <v>40</v>
      </c>
      <c r="E39" t="s">
        <v>27</v>
      </c>
      <c r="F39" t="s">
        <v>28</v>
      </c>
      <c r="G39" t="s">
        <v>41</v>
      </c>
      <c r="H39">
        <v>399</v>
      </c>
      <c r="I39">
        <v>3</v>
      </c>
      <c r="J39">
        <v>1197</v>
      </c>
    </row>
    <row r="40" spans="1:10" x14ac:dyDescent="0.3">
      <c r="A40" s="3" t="s">
        <v>82</v>
      </c>
      <c r="B40" s="4">
        <v>43112</v>
      </c>
      <c r="C40">
        <v>19</v>
      </c>
      <c r="D40" t="s">
        <v>56</v>
      </c>
      <c r="E40" t="s">
        <v>36</v>
      </c>
      <c r="F40" t="s">
        <v>28</v>
      </c>
      <c r="G40" t="s">
        <v>31</v>
      </c>
      <c r="H40">
        <v>69</v>
      </c>
      <c r="I40">
        <v>8</v>
      </c>
      <c r="J40">
        <v>552</v>
      </c>
    </row>
    <row r="41" spans="1:10" x14ac:dyDescent="0.3">
      <c r="A41" s="3" t="s">
        <v>83</v>
      </c>
      <c r="B41" s="4">
        <v>43112</v>
      </c>
      <c r="C41">
        <v>14</v>
      </c>
      <c r="D41" t="s">
        <v>38</v>
      </c>
      <c r="E41" t="s">
        <v>12</v>
      </c>
      <c r="F41" t="s">
        <v>13</v>
      </c>
      <c r="G41" t="s">
        <v>19</v>
      </c>
      <c r="H41">
        <v>289</v>
      </c>
      <c r="I41">
        <v>3</v>
      </c>
      <c r="J41">
        <v>867</v>
      </c>
    </row>
    <row r="42" spans="1:10" x14ac:dyDescent="0.3">
      <c r="A42" s="3" t="s">
        <v>84</v>
      </c>
      <c r="B42" s="4">
        <v>43113</v>
      </c>
      <c r="C42">
        <v>9</v>
      </c>
      <c r="D42" t="s">
        <v>21</v>
      </c>
      <c r="E42" t="s">
        <v>22</v>
      </c>
      <c r="F42" t="s">
        <v>23</v>
      </c>
      <c r="G42" t="s">
        <v>41</v>
      </c>
      <c r="H42">
        <v>399</v>
      </c>
      <c r="I42">
        <v>4</v>
      </c>
      <c r="J42">
        <v>1596</v>
      </c>
    </row>
    <row r="43" spans="1:10" x14ac:dyDescent="0.3">
      <c r="A43" s="3" t="s">
        <v>85</v>
      </c>
      <c r="B43" s="4">
        <v>43113</v>
      </c>
      <c r="C43">
        <v>17</v>
      </c>
      <c r="D43" t="s">
        <v>35</v>
      </c>
      <c r="E43" t="s">
        <v>36</v>
      </c>
      <c r="F43" t="s">
        <v>28</v>
      </c>
      <c r="G43" t="s">
        <v>31</v>
      </c>
      <c r="H43">
        <v>69</v>
      </c>
      <c r="I43">
        <v>5</v>
      </c>
      <c r="J43">
        <v>345</v>
      </c>
    </row>
    <row r="44" spans="1:10" x14ac:dyDescent="0.3">
      <c r="A44" s="3" t="s">
        <v>86</v>
      </c>
      <c r="B44" s="4">
        <v>43113</v>
      </c>
      <c r="C44">
        <v>13</v>
      </c>
      <c r="D44" t="s">
        <v>33</v>
      </c>
      <c r="E44" t="s">
        <v>63</v>
      </c>
      <c r="F44" t="s">
        <v>13</v>
      </c>
      <c r="G44" t="s">
        <v>24</v>
      </c>
      <c r="H44">
        <v>159</v>
      </c>
      <c r="I44">
        <v>8</v>
      </c>
      <c r="J44">
        <v>1272</v>
      </c>
    </row>
    <row r="45" spans="1:10" x14ac:dyDescent="0.3">
      <c r="A45" s="3" t="s">
        <v>87</v>
      </c>
      <c r="B45" s="4">
        <v>43113</v>
      </c>
      <c r="C45">
        <v>7</v>
      </c>
      <c r="D45" t="s">
        <v>88</v>
      </c>
      <c r="E45" t="s">
        <v>46</v>
      </c>
      <c r="F45" t="s">
        <v>23</v>
      </c>
      <c r="G45" t="s">
        <v>41</v>
      </c>
      <c r="H45">
        <v>399</v>
      </c>
      <c r="I45">
        <v>5</v>
      </c>
      <c r="J45">
        <v>1995</v>
      </c>
    </row>
    <row r="46" spans="1:10" x14ac:dyDescent="0.3">
      <c r="A46" s="3" t="s">
        <v>89</v>
      </c>
      <c r="B46" s="4">
        <v>43113</v>
      </c>
      <c r="C46">
        <v>12</v>
      </c>
      <c r="D46" t="s">
        <v>66</v>
      </c>
      <c r="E46" t="s">
        <v>63</v>
      </c>
      <c r="F46" t="s">
        <v>13</v>
      </c>
      <c r="G46" t="s">
        <v>19</v>
      </c>
      <c r="H46">
        <v>289</v>
      </c>
      <c r="I46">
        <v>4</v>
      </c>
      <c r="J46">
        <v>1156</v>
      </c>
    </row>
    <row r="47" spans="1:10" x14ac:dyDescent="0.3">
      <c r="A47" s="3" t="s">
        <v>90</v>
      </c>
      <c r="B47" s="4">
        <v>43113</v>
      </c>
      <c r="C47">
        <v>14</v>
      </c>
      <c r="D47" t="s">
        <v>38</v>
      </c>
      <c r="E47" t="s">
        <v>12</v>
      </c>
      <c r="F47" t="s">
        <v>13</v>
      </c>
      <c r="G47" t="s">
        <v>24</v>
      </c>
      <c r="H47">
        <v>159</v>
      </c>
      <c r="I47">
        <v>7</v>
      </c>
      <c r="J47">
        <v>1113</v>
      </c>
    </row>
    <row r="48" spans="1:10" x14ac:dyDescent="0.3">
      <c r="A48" s="3" t="s">
        <v>91</v>
      </c>
      <c r="B48" s="4">
        <v>43113</v>
      </c>
      <c r="C48">
        <v>17</v>
      </c>
      <c r="D48" t="s">
        <v>35</v>
      </c>
      <c r="E48" t="s">
        <v>27</v>
      </c>
      <c r="F48" t="s">
        <v>28</v>
      </c>
      <c r="G48" t="s">
        <v>19</v>
      </c>
      <c r="H48">
        <v>289</v>
      </c>
      <c r="I48">
        <v>0</v>
      </c>
      <c r="J48">
        <v>0</v>
      </c>
    </row>
    <row r="49" spans="1:10" x14ac:dyDescent="0.3">
      <c r="A49" s="3" t="s">
        <v>92</v>
      </c>
      <c r="B49" s="4">
        <v>43113</v>
      </c>
      <c r="C49">
        <v>16</v>
      </c>
      <c r="D49" t="s">
        <v>30</v>
      </c>
      <c r="E49" t="s">
        <v>27</v>
      </c>
      <c r="F49" t="s">
        <v>28</v>
      </c>
      <c r="G49" t="s">
        <v>31</v>
      </c>
      <c r="H49">
        <v>69</v>
      </c>
      <c r="I49">
        <v>1</v>
      </c>
      <c r="J49">
        <v>69</v>
      </c>
    </row>
    <row r="50" spans="1:10" x14ac:dyDescent="0.3">
      <c r="A50" s="3" t="s">
        <v>93</v>
      </c>
      <c r="B50" s="4">
        <v>43113</v>
      </c>
      <c r="C50">
        <v>4</v>
      </c>
      <c r="D50" t="s">
        <v>51</v>
      </c>
      <c r="E50" t="s">
        <v>68</v>
      </c>
      <c r="F50" t="s">
        <v>18</v>
      </c>
      <c r="G50" t="s">
        <v>24</v>
      </c>
      <c r="H50">
        <v>159</v>
      </c>
      <c r="I50">
        <v>5</v>
      </c>
      <c r="J50">
        <v>795</v>
      </c>
    </row>
    <row r="51" spans="1:10" x14ac:dyDescent="0.3">
      <c r="A51" s="3" t="s">
        <v>94</v>
      </c>
      <c r="B51" s="4">
        <v>43113</v>
      </c>
      <c r="C51">
        <v>5</v>
      </c>
      <c r="D51" t="s">
        <v>60</v>
      </c>
      <c r="E51" t="s">
        <v>68</v>
      </c>
      <c r="F51" t="s">
        <v>18</v>
      </c>
      <c r="G51" t="s">
        <v>24</v>
      </c>
      <c r="H51">
        <v>159</v>
      </c>
      <c r="I51">
        <v>7</v>
      </c>
      <c r="J51">
        <v>1113</v>
      </c>
    </row>
    <row r="52" spans="1:10" x14ac:dyDescent="0.3">
      <c r="A52" s="3" t="s">
        <v>95</v>
      </c>
      <c r="B52" s="4">
        <v>43113</v>
      </c>
      <c r="C52">
        <v>19</v>
      </c>
      <c r="D52" t="s">
        <v>56</v>
      </c>
      <c r="E52" t="s">
        <v>36</v>
      </c>
      <c r="F52" t="s">
        <v>28</v>
      </c>
      <c r="G52" t="s">
        <v>41</v>
      </c>
      <c r="H52">
        <v>399</v>
      </c>
      <c r="I52">
        <v>6</v>
      </c>
      <c r="J52">
        <v>2394</v>
      </c>
    </row>
    <row r="53" spans="1:10" x14ac:dyDescent="0.3">
      <c r="A53" s="3" t="s">
        <v>96</v>
      </c>
      <c r="B53" s="4">
        <v>43113</v>
      </c>
      <c r="C53">
        <v>1</v>
      </c>
      <c r="D53" t="s">
        <v>16</v>
      </c>
      <c r="E53" t="s">
        <v>68</v>
      </c>
      <c r="F53" t="s">
        <v>18</v>
      </c>
      <c r="G53" t="s">
        <v>31</v>
      </c>
      <c r="H53">
        <v>69</v>
      </c>
      <c r="I53">
        <v>2</v>
      </c>
      <c r="J53">
        <v>138</v>
      </c>
    </row>
    <row r="54" spans="1:10" x14ac:dyDescent="0.3">
      <c r="A54" s="3" t="s">
        <v>97</v>
      </c>
      <c r="B54" s="4">
        <v>43114</v>
      </c>
      <c r="C54">
        <v>17</v>
      </c>
      <c r="D54" t="s">
        <v>35</v>
      </c>
      <c r="E54" t="s">
        <v>36</v>
      </c>
      <c r="F54" t="s">
        <v>28</v>
      </c>
      <c r="G54" t="s">
        <v>31</v>
      </c>
      <c r="H54">
        <v>69</v>
      </c>
      <c r="I54">
        <v>7</v>
      </c>
      <c r="J54">
        <v>483</v>
      </c>
    </row>
    <row r="55" spans="1:10" x14ac:dyDescent="0.3">
      <c r="A55" s="3" t="s">
        <v>98</v>
      </c>
      <c r="B55" s="4">
        <v>43115</v>
      </c>
      <c r="C55">
        <v>8</v>
      </c>
      <c r="D55" t="s">
        <v>45</v>
      </c>
      <c r="E55" t="s">
        <v>46</v>
      </c>
      <c r="F55" t="s">
        <v>23</v>
      </c>
      <c r="G55" t="s">
        <v>19</v>
      </c>
      <c r="H55">
        <v>289</v>
      </c>
      <c r="I55">
        <v>1</v>
      </c>
      <c r="J55">
        <v>289</v>
      </c>
    </row>
    <row r="56" spans="1:10" x14ac:dyDescent="0.3">
      <c r="A56" s="3" t="s">
        <v>99</v>
      </c>
      <c r="B56" s="4">
        <v>43115</v>
      </c>
      <c r="C56">
        <v>7</v>
      </c>
      <c r="D56" t="s">
        <v>88</v>
      </c>
      <c r="E56" t="s">
        <v>46</v>
      </c>
      <c r="F56" t="s">
        <v>23</v>
      </c>
      <c r="G56" t="s">
        <v>41</v>
      </c>
      <c r="H56">
        <v>399</v>
      </c>
      <c r="I56">
        <v>0</v>
      </c>
      <c r="J56">
        <v>0</v>
      </c>
    </row>
    <row r="57" spans="1:10" x14ac:dyDescent="0.3">
      <c r="A57" s="3" t="s">
        <v>100</v>
      </c>
      <c r="B57" s="4">
        <v>43115</v>
      </c>
      <c r="C57">
        <v>20</v>
      </c>
      <c r="D57" t="s">
        <v>40</v>
      </c>
      <c r="E57" t="s">
        <v>36</v>
      </c>
      <c r="F57" t="s">
        <v>28</v>
      </c>
      <c r="G57" t="s">
        <v>31</v>
      </c>
      <c r="H57">
        <v>69</v>
      </c>
      <c r="I57">
        <v>9</v>
      </c>
      <c r="J57">
        <v>621</v>
      </c>
    </row>
    <row r="58" spans="1:10" x14ac:dyDescent="0.3">
      <c r="A58" s="3" t="s">
        <v>101</v>
      </c>
      <c r="B58" s="4">
        <v>43115</v>
      </c>
      <c r="C58">
        <v>8</v>
      </c>
      <c r="D58" t="s">
        <v>45</v>
      </c>
      <c r="E58" t="s">
        <v>46</v>
      </c>
      <c r="F58" t="s">
        <v>23</v>
      </c>
      <c r="G58" t="s">
        <v>14</v>
      </c>
      <c r="H58">
        <v>199</v>
      </c>
      <c r="I58">
        <v>5</v>
      </c>
      <c r="J58">
        <v>995</v>
      </c>
    </row>
    <row r="59" spans="1:10" x14ac:dyDescent="0.3">
      <c r="A59" s="3" t="s">
        <v>102</v>
      </c>
      <c r="B59" s="4">
        <v>43115</v>
      </c>
      <c r="C59">
        <v>11</v>
      </c>
      <c r="D59" t="s">
        <v>11</v>
      </c>
      <c r="E59" t="s">
        <v>12</v>
      </c>
      <c r="F59" t="s">
        <v>13</v>
      </c>
      <c r="G59" t="s">
        <v>31</v>
      </c>
      <c r="H59">
        <v>69</v>
      </c>
      <c r="I59">
        <v>9</v>
      </c>
      <c r="J59">
        <v>621</v>
      </c>
    </row>
    <row r="60" spans="1:10" x14ac:dyDescent="0.3">
      <c r="A60" s="3" t="s">
        <v>103</v>
      </c>
      <c r="B60" s="4">
        <v>43115</v>
      </c>
      <c r="C60">
        <v>9</v>
      </c>
      <c r="D60" t="s">
        <v>21</v>
      </c>
      <c r="E60" t="s">
        <v>22</v>
      </c>
      <c r="F60" t="s">
        <v>23</v>
      </c>
      <c r="G60" t="s">
        <v>41</v>
      </c>
      <c r="H60">
        <v>399</v>
      </c>
      <c r="I60">
        <v>7</v>
      </c>
      <c r="J60">
        <v>2793</v>
      </c>
    </row>
    <row r="61" spans="1:10" x14ac:dyDescent="0.3">
      <c r="A61" s="3" t="s">
        <v>104</v>
      </c>
      <c r="B61" s="4">
        <v>43115</v>
      </c>
      <c r="C61">
        <v>10</v>
      </c>
      <c r="D61" t="s">
        <v>58</v>
      </c>
      <c r="E61" t="s">
        <v>46</v>
      </c>
      <c r="F61" t="s">
        <v>23</v>
      </c>
      <c r="G61" t="s">
        <v>14</v>
      </c>
      <c r="H61">
        <v>199</v>
      </c>
      <c r="I61">
        <v>3</v>
      </c>
      <c r="J61">
        <v>597</v>
      </c>
    </row>
    <row r="62" spans="1:10" x14ac:dyDescent="0.3">
      <c r="A62" s="3" t="s">
        <v>105</v>
      </c>
      <c r="B62" s="4">
        <v>43116</v>
      </c>
      <c r="C62">
        <v>2</v>
      </c>
      <c r="D62" t="s">
        <v>106</v>
      </c>
      <c r="E62" t="s">
        <v>17</v>
      </c>
      <c r="F62" t="s">
        <v>18</v>
      </c>
      <c r="G62" t="s">
        <v>24</v>
      </c>
      <c r="H62">
        <v>159</v>
      </c>
      <c r="I62">
        <v>8</v>
      </c>
      <c r="J62">
        <v>1272</v>
      </c>
    </row>
    <row r="63" spans="1:10" x14ac:dyDescent="0.3">
      <c r="A63" s="3" t="s">
        <v>107</v>
      </c>
      <c r="B63" s="4">
        <v>43117</v>
      </c>
      <c r="C63">
        <v>20</v>
      </c>
      <c r="D63" t="s">
        <v>40</v>
      </c>
      <c r="E63" t="s">
        <v>36</v>
      </c>
      <c r="F63" t="s">
        <v>28</v>
      </c>
      <c r="G63" t="s">
        <v>24</v>
      </c>
      <c r="H63">
        <v>159</v>
      </c>
      <c r="I63">
        <v>9</v>
      </c>
      <c r="J63">
        <v>1431</v>
      </c>
    </row>
    <row r="64" spans="1:10" x14ac:dyDescent="0.3">
      <c r="A64" s="3" t="s">
        <v>108</v>
      </c>
      <c r="B64" s="4">
        <v>43117</v>
      </c>
      <c r="C64">
        <v>9</v>
      </c>
      <c r="D64" t="s">
        <v>21</v>
      </c>
      <c r="E64" t="s">
        <v>46</v>
      </c>
      <c r="F64" t="s">
        <v>23</v>
      </c>
      <c r="G64" t="s">
        <v>19</v>
      </c>
      <c r="H64">
        <v>289</v>
      </c>
      <c r="I64">
        <v>7</v>
      </c>
      <c r="J64">
        <v>2023</v>
      </c>
    </row>
    <row r="65" spans="1:10" x14ac:dyDescent="0.3">
      <c r="A65" s="3" t="s">
        <v>109</v>
      </c>
      <c r="B65" s="4">
        <v>43118</v>
      </c>
      <c r="C65">
        <v>9</v>
      </c>
      <c r="D65" t="s">
        <v>21</v>
      </c>
      <c r="E65" t="s">
        <v>46</v>
      </c>
      <c r="F65" t="s">
        <v>23</v>
      </c>
      <c r="G65" t="s">
        <v>41</v>
      </c>
      <c r="H65">
        <v>399</v>
      </c>
      <c r="I65">
        <v>1</v>
      </c>
      <c r="J65">
        <v>399</v>
      </c>
    </row>
    <row r="66" spans="1:10" x14ac:dyDescent="0.3">
      <c r="A66" s="3" t="s">
        <v>110</v>
      </c>
      <c r="B66" s="4">
        <v>43119</v>
      </c>
      <c r="C66">
        <v>9</v>
      </c>
      <c r="D66" t="s">
        <v>21</v>
      </c>
      <c r="E66" t="s">
        <v>46</v>
      </c>
      <c r="F66" t="s">
        <v>23</v>
      </c>
      <c r="G66" t="s">
        <v>14</v>
      </c>
      <c r="H66">
        <v>199</v>
      </c>
      <c r="I66">
        <v>6</v>
      </c>
      <c r="J66">
        <v>1194</v>
      </c>
    </row>
    <row r="67" spans="1:10" x14ac:dyDescent="0.3">
      <c r="A67" s="3" t="s">
        <v>111</v>
      </c>
      <c r="B67" s="4">
        <v>43119</v>
      </c>
      <c r="C67">
        <v>10</v>
      </c>
      <c r="D67" t="s">
        <v>58</v>
      </c>
      <c r="E67" t="s">
        <v>46</v>
      </c>
      <c r="F67" t="s">
        <v>23</v>
      </c>
      <c r="G67" t="s">
        <v>19</v>
      </c>
      <c r="H67">
        <v>289</v>
      </c>
      <c r="I67">
        <v>3</v>
      </c>
      <c r="J67">
        <v>867</v>
      </c>
    </row>
    <row r="68" spans="1:10" x14ac:dyDescent="0.3">
      <c r="A68" s="3" t="s">
        <v>112</v>
      </c>
      <c r="B68" s="4">
        <v>43120</v>
      </c>
      <c r="C68">
        <v>16</v>
      </c>
      <c r="D68" t="s">
        <v>30</v>
      </c>
      <c r="E68" t="s">
        <v>27</v>
      </c>
      <c r="F68" t="s">
        <v>28</v>
      </c>
      <c r="G68" t="s">
        <v>31</v>
      </c>
      <c r="H68">
        <v>69</v>
      </c>
      <c r="I68">
        <v>2</v>
      </c>
      <c r="J68">
        <v>138</v>
      </c>
    </row>
    <row r="69" spans="1:10" x14ac:dyDescent="0.3">
      <c r="A69" s="3" t="s">
        <v>113</v>
      </c>
      <c r="B69" s="4">
        <v>43120</v>
      </c>
      <c r="C69">
        <v>13</v>
      </c>
      <c r="D69" t="s">
        <v>33</v>
      </c>
      <c r="E69" t="s">
        <v>63</v>
      </c>
      <c r="F69" t="s">
        <v>13</v>
      </c>
      <c r="G69" t="s">
        <v>14</v>
      </c>
      <c r="H69">
        <v>199</v>
      </c>
      <c r="I69">
        <v>8</v>
      </c>
      <c r="J69">
        <v>1592</v>
      </c>
    </row>
    <row r="70" spans="1:10" x14ac:dyDescent="0.3">
      <c r="A70" s="3" t="s">
        <v>114</v>
      </c>
      <c r="B70" s="4">
        <v>43121</v>
      </c>
      <c r="C70">
        <v>19</v>
      </c>
      <c r="D70" t="s">
        <v>56</v>
      </c>
      <c r="E70" t="s">
        <v>36</v>
      </c>
      <c r="F70" t="s">
        <v>28</v>
      </c>
      <c r="G70" t="s">
        <v>14</v>
      </c>
      <c r="H70">
        <v>199</v>
      </c>
      <c r="I70">
        <v>8</v>
      </c>
      <c r="J70">
        <v>1592</v>
      </c>
    </row>
    <row r="71" spans="1:10" x14ac:dyDescent="0.3">
      <c r="A71" s="3" t="s">
        <v>115</v>
      </c>
      <c r="B71" s="4">
        <v>43121</v>
      </c>
      <c r="C71">
        <v>6</v>
      </c>
      <c r="D71" t="s">
        <v>48</v>
      </c>
      <c r="E71" t="s">
        <v>46</v>
      </c>
      <c r="F71" t="s">
        <v>23</v>
      </c>
      <c r="G71" t="s">
        <v>14</v>
      </c>
      <c r="H71">
        <v>199</v>
      </c>
      <c r="I71">
        <v>0</v>
      </c>
      <c r="J71">
        <v>0</v>
      </c>
    </row>
    <row r="72" spans="1:10" x14ac:dyDescent="0.3">
      <c r="A72" s="3" t="s">
        <v>116</v>
      </c>
      <c r="B72" s="4">
        <v>43121</v>
      </c>
      <c r="C72">
        <v>17</v>
      </c>
      <c r="D72" t="s">
        <v>35</v>
      </c>
      <c r="E72" t="s">
        <v>27</v>
      </c>
      <c r="F72" t="s">
        <v>28</v>
      </c>
      <c r="G72" t="s">
        <v>24</v>
      </c>
      <c r="H72">
        <v>159</v>
      </c>
      <c r="I72">
        <v>4</v>
      </c>
      <c r="J72">
        <v>636</v>
      </c>
    </row>
    <row r="73" spans="1:10" x14ac:dyDescent="0.3">
      <c r="A73" s="3" t="s">
        <v>117</v>
      </c>
      <c r="B73" s="4">
        <v>43122</v>
      </c>
      <c r="C73">
        <v>15</v>
      </c>
      <c r="D73" t="s">
        <v>118</v>
      </c>
      <c r="E73" t="s">
        <v>63</v>
      </c>
      <c r="F73" t="s">
        <v>13</v>
      </c>
      <c r="G73" t="s">
        <v>41</v>
      </c>
      <c r="H73">
        <v>399</v>
      </c>
      <c r="I73">
        <v>4</v>
      </c>
      <c r="J73">
        <v>1596</v>
      </c>
    </row>
    <row r="74" spans="1:10" x14ac:dyDescent="0.3">
      <c r="A74" s="3" t="s">
        <v>119</v>
      </c>
      <c r="B74" s="4">
        <v>43123</v>
      </c>
      <c r="C74">
        <v>15</v>
      </c>
      <c r="D74" t="s">
        <v>118</v>
      </c>
      <c r="E74" t="s">
        <v>63</v>
      </c>
      <c r="F74" t="s">
        <v>13</v>
      </c>
      <c r="G74" t="s">
        <v>24</v>
      </c>
      <c r="H74">
        <v>159</v>
      </c>
      <c r="I74">
        <v>1</v>
      </c>
      <c r="J74">
        <v>159</v>
      </c>
    </row>
    <row r="75" spans="1:10" x14ac:dyDescent="0.3">
      <c r="A75" s="3" t="s">
        <v>120</v>
      </c>
      <c r="B75" s="4">
        <v>43123</v>
      </c>
      <c r="C75">
        <v>20</v>
      </c>
      <c r="D75" t="s">
        <v>40</v>
      </c>
      <c r="E75" t="s">
        <v>27</v>
      </c>
      <c r="F75" t="s">
        <v>28</v>
      </c>
      <c r="G75" t="s">
        <v>19</v>
      </c>
      <c r="H75">
        <v>289</v>
      </c>
      <c r="I75">
        <v>1</v>
      </c>
      <c r="J75">
        <v>289</v>
      </c>
    </row>
    <row r="76" spans="1:10" x14ac:dyDescent="0.3">
      <c r="A76" s="3" t="s">
        <v>121</v>
      </c>
      <c r="B76" s="4">
        <v>43123</v>
      </c>
      <c r="C76">
        <v>13</v>
      </c>
      <c r="D76" t="s">
        <v>33</v>
      </c>
      <c r="E76" t="s">
        <v>12</v>
      </c>
      <c r="F76" t="s">
        <v>13</v>
      </c>
      <c r="G76" t="s">
        <v>19</v>
      </c>
      <c r="H76">
        <v>289</v>
      </c>
      <c r="I76">
        <v>5</v>
      </c>
      <c r="J76">
        <v>1445</v>
      </c>
    </row>
    <row r="77" spans="1:10" x14ac:dyDescent="0.3">
      <c r="A77" s="3" t="s">
        <v>122</v>
      </c>
      <c r="B77" s="4">
        <v>43124</v>
      </c>
      <c r="C77">
        <v>18</v>
      </c>
      <c r="D77" t="s">
        <v>26</v>
      </c>
      <c r="E77" t="s">
        <v>27</v>
      </c>
      <c r="F77" t="s">
        <v>28</v>
      </c>
      <c r="G77" t="s">
        <v>31</v>
      </c>
      <c r="H77">
        <v>69</v>
      </c>
      <c r="I77">
        <v>7</v>
      </c>
      <c r="J77">
        <v>483</v>
      </c>
    </row>
    <row r="78" spans="1:10" x14ac:dyDescent="0.3">
      <c r="A78" s="3" t="s">
        <v>123</v>
      </c>
      <c r="B78" s="4">
        <v>43124</v>
      </c>
      <c r="C78">
        <v>8</v>
      </c>
      <c r="D78" t="s">
        <v>45</v>
      </c>
      <c r="E78" t="s">
        <v>46</v>
      </c>
      <c r="F78" t="s">
        <v>23</v>
      </c>
      <c r="G78" t="s">
        <v>31</v>
      </c>
      <c r="H78">
        <v>69</v>
      </c>
      <c r="I78">
        <v>2</v>
      </c>
      <c r="J78">
        <v>138</v>
      </c>
    </row>
    <row r="79" spans="1:10" x14ac:dyDescent="0.3">
      <c r="A79" s="3" t="s">
        <v>124</v>
      </c>
      <c r="B79" s="4">
        <v>43124</v>
      </c>
      <c r="C79">
        <v>5</v>
      </c>
      <c r="D79" t="s">
        <v>60</v>
      </c>
      <c r="E79" t="s">
        <v>68</v>
      </c>
      <c r="F79" t="s">
        <v>18</v>
      </c>
      <c r="G79" t="s">
        <v>19</v>
      </c>
      <c r="H79">
        <v>289</v>
      </c>
      <c r="I79">
        <v>1</v>
      </c>
      <c r="J79">
        <v>289</v>
      </c>
    </row>
    <row r="80" spans="1:10" x14ac:dyDescent="0.3">
      <c r="A80" s="3" t="s">
        <v>125</v>
      </c>
      <c r="B80" s="4">
        <v>43124</v>
      </c>
      <c r="C80">
        <v>19</v>
      </c>
      <c r="D80" t="s">
        <v>56</v>
      </c>
      <c r="E80" t="s">
        <v>27</v>
      </c>
      <c r="F80" t="s">
        <v>28</v>
      </c>
      <c r="G80" t="s">
        <v>19</v>
      </c>
      <c r="H80">
        <v>289</v>
      </c>
      <c r="I80">
        <v>8</v>
      </c>
      <c r="J80">
        <v>2312</v>
      </c>
    </row>
    <row r="81" spans="1:10" x14ac:dyDescent="0.3">
      <c r="A81" s="3" t="s">
        <v>126</v>
      </c>
      <c r="B81" s="4">
        <v>43124</v>
      </c>
      <c r="C81">
        <v>10</v>
      </c>
      <c r="D81" t="s">
        <v>58</v>
      </c>
      <c r="E81" t="s">
        <v>22</v>
      </c>
      <c r="F81" t="s">
        <v>23</v>
      </c>
      <c r="G81" t="s">
        <v>19</v>
      </c>
      <c r="H81">
        <v>289</v>
      </c>
      <c r="I81">
        <v>3</v>
      </c>
      <c r="J81">
        <v>867</v>
      </c>
    </row>
    <row r="82" spans="1:10" x14ac:dyDescent="0.3">
      <c r="A82" s="3" t="s">
        <v>127</v>
      </c>
      <c r="B82" s="4">
        <v>43124</v>
      </c>
      <c r="C82">
        <v>7</v>
      </c>
      <c r="D82" t="s">
        <v>88</v>
      </c>
      <c r="E82" t="s">
        <v>46</v>
      </c>
      <c r="F82" t="s">
        <v>23</v>
      </c>
      <c r="G82" t="s">
        <v>41</v>
      </c>
      <c r="H82">
        <v>399</v>
      </c>
      <c r="I82">
        <v>6</v>
      </c>
      <c r="J82">
        <v>2394</v>
      </c>
    </row>
    <row r="83" spans="1:10" x14ac:dyDescent="0.3">
      <c r="A83" s="3" t="s">
        <v>128</v>
      </c>
      <c r="B83" s="4">
        <v>43124</v>
      </c>
      <c r="C83">
        <v>5</v>
      </c>
      <c r="D83" t="s">
        <v>60</v>
      </c>
      <c r="E83" t="s">
        <v>17</v>
      </c>
      <c r="F83" t="s">
        <v>18</v>
      </c>
      <c r="G83" t="s">
        <v>31</v>
      </c>
      <c r="H83">
        <v>69</v>
      </c>
      <c r="I83">
        <v>1</v>
      </c>
      <c r="J83">
        <v>69</v>
      </c>
    </row>
    <row r="84" spans="1:10" x14ac:dyDescent="0.3">
      <c r="A84" s="3" t="s">
        <v>129</v>
      </c>
      <c r="B84" s="4">
        <v>43124</v>
      </c>
      <c r="C84">
        <v>10</v>
      </c>
      <c r="D84" t="s">
        <v>58</v>
      </c>
      <c r="E84" t="s">
        <v>46</v>
      </c>
      <c r="F84" t="s">
        <v>23</v>
      </c>
      <c r="G84" t="s">
        <v>31</v>
      </c>
      <c r="H84">
        <v>69</v>
      </c>
      <c r="I84">
        <v>2</v>
      </c>
      <c r="J84">
        <v>138</v>
      </c>
    </row>
    <row r="85" spans="1:10" x14ac:dyDescent="0.3">
      <c r="A85" s="3" t="s">
        <v>130</v>
      </c>
      <c r="B85" s="4">
        <v>43125</v>
      </c>
      <c r="C85">
        <v>18</v>
      </c>
      <c r="D85" t="s">
        <v>26</v>
      </c>
      <c r="E85" t="s">
        <v>36</v>
      </c>
      <c r="F85" t="s">
        <v>28</v>
      </c>
      <c r="G85" t="s">
        <v>41</v>
      </c>
      <c r="H85">
        <v>399</v>
      </c>
      <c r="I85">
        <v>1</v>
      </c>
      <c r="J85">
        <v>399</v>
      </c>
    </row>
    <row r="86" spans="1:10" x14ac:dyDescent="0.3">
      <c r="A86" s="3" t="s">
        <v>131</v>
      </c>
      <c r="B86" s="4">
        <v>43126</v>
      </c>
      <c r="C86">
        <v>4</v>
      </c>
      <c r="D86" t="s">
        <v>51</v>
      </c>
      <c r="E86" t="s">
        <v>68</v>
      </c>
      <c r="F86" t="s">
        <v>18</v>
      </c>
      <c r="G86" t="s">
        <v>41</v>
      </c>
      <c r="H86">
        <v>399</v>
      </c>
      <c r="I86">
        <v>9</v>
      </c>
      <c r="J86">
        <v>3591</v>
      </c>
    </row>
    <row r="87" spans="1:10" x14ac:dyDescent="0.3">
      <c r="A87" s="3" t="s">
        <v>132</v>
      </c>
      <c r="B87" s="4">
        <v>43126</v>
      </c>
      <c r="C87">
        <v>12</v>
      </c>
      <c r="D87" t="s">
        <v>66</v>
      </c>
      <c r="E87" t="s">
        <v>12</v>
      </c>
      <c r="F87" t="s">
        <v>13</v>
      </c>
      <c r="G87" t="s">
        <v>41</v>
      </c>
      <c r="H87">
        <v>399</v>
      </c>
      <c r="I87">
        <v>2</v>
      </c>
      <c r="J87">
        <v>798</v>
      </c>
    </row>
    <row r="88" spans="1:10" x14ac:dyDescent="0.3">
      <c r="A88" s="3" t="s">
        <v>133</v>
      </c>
      <c r="B88" s="4">
        <v>43127</v>
      </c>
      <c r="C88">
        <v>17</v>
      </c>
      <c r="D88" t="s">
        <v>35</v>
      </c>
      <c r="E88" t="s">
        <v>36</v>
      </c>
      <c r="F88" t="s">
        <v>28</v>
      </c>
      <c r="G88" t="s">
        <v>24</v>
      </c>
      <c r="H88">
        <v>159</v>
      </c>
      <c r="I88">
        <v>3</v>
      </c>
      <c r="J88">
        <v>477</v>
      </c>
    </row>
    <row r="89" spans="1:10" x14ac:dyDescent="0.3">
      <c r="A89" s="3" t="s">
        <v>134</v>
      </c>
      <c r="B89" s="4">
        <v>43127</v>
      </c>
      <c r="C89">
        <v>12</v>
      </c>
      <c r="D89" t="s">
        <v>66</v>
      </c>
      <c r="E89" t="s">
        <v>12</v>
      </c>
      <c r="F89" t="s">
        <v>13</v>
      </c>
      <c r="G89" t="s">
        <v>31</v>
      </c>
      <c r="H89">
        <v>69</v>
      </c>
      <c r="I89">
        <v>2</v>
      </c>
      <c r="J89">
        <v>138</v>
      </c>
    </row>
    <row r="90" spans="1:10" x14ac:dyDescent="0.3">
      <c r="A90" s="3" t="s">
        <v>135</v>
      </c>
      <c r="B90" s="4">
        <v>43127</v>
      </c>
      <c r="C90">
        <v>8</v>
      </c>
      <c r="D90" t="s">
        <v>45</v>
      </c>
      <c r="E90" t="s">
        <v>22</v>
      </c>
      <c r="F90" t="s">
        <v>23</v>
      </c>
      <c r="G90" t="s">
        <v>14</v>
      </c>
      <c r="H90">
        <v>199</v>
      </c>
      <c r="I90">
        <v>5</v>
      </c>
      <c r="J90">
        <v>995</v>
      </c>
    </row>
    <row r="91" spans="1:10" x14ac:dyDescent="0.3">
      <c r="A91" s="3" t="s">
        <v>136</v>
      </c>
      <c r="B91" s="4">
        <v>43127</v>
      </c>
      <c r="C91">
        <v>12</v>
      </c>
      <c r="D91" t="s">
        <v>66</v>
      </c>
      <c r="E91" t="s">
        <v>63</v>
      </c>
      <c r="F91" t="s">
        <v>13</v>
      </c>
      <c r="G91" t="s">
        <v>31</v>
      </c>
      <c r="H91">
        <v>69</v>
      </c>
      <c r="I91">
        <v>2</v>
      </c>
      <c r="J91">
        <v>138</v>
      </c>
    </row>
    <row r="92" spans="1:10" x14ac:dyDescent="0.3">
      <c r="A92" s="3" t="s">
        <v>137</v>
      </c>
      <c r="B92" s="4">
        <v>43127</v>
      </c>
      <c r="C92">
        <v>19</v>
      </c>
      <c r="D92" t="s">
        <v>56</v>
      </c>
      <c r="E92" t="s">
        <v>36</v>
      </c>
      <c r="F92" t="s">
        <v>28</v>
      </c>
      <c r="G92" t="s">
        <v>19</v>
      </c>
      <c r="H92">
        <v>289</v>
      </c>
      <c r="I92">
        <v>4</v>
      </c>
      <c r="J92">
        <v>1156</v>
      </c>
    </row>
    <row r="93" spans="1:10" x14ac:dyDescent="0.3">
      <c r="A93" s="3" t="s">
        <v>138</v>
      </c>
      <c r="B93" s="4">
        <v>43128</v>
      </c>
      <c r="C93">
        <v>20</v>
      </c>
      <c r="D93" t="s">
        <v>40</v>
      </c>
      <c r="E93" t="s">
        <v>27</v>
      </c>
      <c r="F93" t="s">
        <v>28</v>
      </c>
      <c r="G93" t="s">
        <v>41</v>
      </c>
      <c r="H93">
        <v>399</v>
      </c>
      <c r="I93">
        <v>6</v>
      </c>
      <c r="J93">
        <v>2394</v>
      </c>
    </row>
    <row r="94" spans="1:10" x14ac:dyDescent="0.3">
      <c r="A94" s="3" t="s">
        <v>139</v>
      </c>
      <c r="B94" s="4">
        <v>43129</v>
      </c>
      <c r="C94">
        <v>7</v>
      </c>
      <c r="D94" t="s">
        <v>88</v>
      </c>
      <c r="E94" t="s">
        <v>22</v>
      </c>
      <c r="F94" t="s">
        <v>23</v>
      </c>
      <c r="G94" t="s">
        <v>41</v>
      </c>
      <c r="H94">
        <v>399</v>
      </c>
      <c r="I94">
        <v>1</v>
      </c>
      <c r="J94">
        <v>399</v>
      </c>
    </row>
    <row r="95" spans="1:10" x14ac:dyDescent="0.3">
      <c r="A95" s="3" t="s">
        <v>140</v>
      </c>
      <c r="B95" s="4">
        <v>43129</v>
      </c>
      <c r="C95">
        <v>8</v>
      </c>
      <c r="D95" t="s">
        <v>45</v>
      </c>
      <c r="E95" t="s">
        <v>22</v>
      </c>
      <c r="F95" t="s">
        <v>23</v>
      </c>
      <c r="G95" t="s">
        <v>14</v>
      </c>
      <c r="H95">
        <v>199</v>
      </c>
      <c r="I95">
        <v>2</v>
      </c>
      <c r="J95">
        <v>398</v>
      </c>
    </row>
    <row r="96" spans="1:10" x14ac:dyDescent="0.3">
      <c r="A96" s="3" t="s">
        <v>141</v>
      </c>
      <c r="B96" s="4">
        <v>43129</v>
      </c>
      <c r="C96">
        <v>7</v>
      </c>
      <c r="D96" t="s">
        <v>88</v>
      </c>
      <c r="E96" t="s">
        <v>46</v>
      </c>
      <c r="F96" t="s">
        <v>23</v>
      </c>
      <c r="G96" t="s">
        <v>31</v>
      </c>
      <c r="H96">
        <v>69</v>
      </c>
      <c r="I96">
        <v>8</v>
      </c>
      <c r="J96">
        <v>552</v>
      </c>
    </row>
    <row r="97" spans="1:10" x14ac:dyDescent="0.3">
      <c r="A97" s="3" t="s">
        <v>142</v>
      </c>
      <c r="B97" s="4">
        <v>43130</v>
      </c>
      <c r="C97">
        <v>15</v>
      </c>
      <c r="D97" t="s">
        <v>118</v>
      </c>
      <c r="E97" t="s">
        <v>12</v>
      </c>
      <c r="F97" t="s">
        <v>13</v>
      </c>
      <c r="G97" t="s">
        <v>31</v>
      </c>
      <c r="H97">
        <v>69</v>
      </c>
      <c r="I97">
        <v>9</v>
      </c>
      <c r="J97">
        <v>621</v>
      </c>
    </row>
    <row r="98" spans="1:10" x14ac:dyDescent="0.3">
      <c r="A98" s="3" t="s">
        <v>143</v>
      </c>
      <c r="B98" s="4">
        <v>43130</v>
      </c>
      <c r="C98">
        <v>11</v>
      </c>
      <c r="D98" t="s">
        <v>11</v>
      </c>
      <c r="E98" t="s">
        <v>63</v>
      </c>
      <c r="F98" t="s">
        <v>13</v>
      </c>
      <c r="G98" t="s">
        <v>31</v>
      </c>
      <c r="H98">
        <v>69</v>
      </c>
      <c r="I98">
        <v>7</v>
      </c>
      <c r="J98">
        <v>483</v>
      </c>
    </row>
    <row r="99" spans="1:10" x14ac:dyDescent="0.3">
      <c r="A99" s="3" t="s">
        <v>144</v>
      </c>
      <c r="B99" s="4">
        <v>43130</v>
      </c>
      <c r="C99">
        <v>19</v>
      </c>
      <c r="D99" t="s">
        <v>56</v>
      </c>
      <c r="E99" t="s">
        <v>27</v>
      </c>
      <c r="F99" t="s">
        <v>28</v>
      </c>
      <c r="G99" t="s">
        <v>24</v>
      </c>
      <c r="H99">
        <v>159</v>
      </c>
      <c r="I99">
        <v>8</v>
      </c>
      <c r="J99">
        <v>1272</v>
      </c>
    </row>
    <row r="100" spans="1:10" x14ac:dyDescent="0.3">
      <c r="A100" s="3" t="s">
        <v>145</v>
      </c>
      <c r="B100" s="4">
        <v>43130</v>
      </c>
      <c r="C100">
        <v>8</v>
      </c>
      <c r="D100" t="s">
        <v>45</v>
      </c>
      <c r="E100" t="s">
        <v>46</v>
      </c>
      <c r="F100" t="s">
        <v>23</v>
      </c>
      <c r="G100" t="s">
        <v>14</v>
      </c>
      <c r="H100">
        <v>199</v>
      </c>
      <c r="I100">
        <v>9</v>
      </c>
      <c r="J100">
        <v>1791</v>
      </c>
    </row>
    <row r="101" spans="1:10" x14ac:dyDescent="0.3">
      <c r="A101" s="3" t="s">
        <v>146</v>
      </c>
      <c r="B101" s="4">
        <v>43130</v>
      </c>
      <c r="C101">
        <v>12</v>
      </c>
      <c r="D101" t="s">
        <v>66</v>
      </c>
      <c r="E101" t="s">
        <v>12</v>
      </c>
      <c r="F101" t="s">
        <v>13</v>
      </c>
      <c r="G101" t="s">
        <v>14</v>
      </c>
      <c r="H101">
        <v>199</v>
      </c>
      <c r="I101">
        <v>5</v>
      </c>
      <c r="J101">
        <v>995</v>
      </c>
    </row>
    <row r="102" spans="1:10" x14ac:dyDescent="0.3">
      <c r="A102" s="3" t="s">
        <v>147</v>
      </c>
      <c r="B102" s="4">
        <v>43131</v>
      </c>
      <c r="C102">
        <v>18</v>
      </c>
      <c r="D102" t="s">
        <v>26</v>
      </c>
      <c r="E102" t="s">
        <v>27</v>
      </c>
      <c r="F102" t="s">
        <v>28</v>
      </c>
      <c r="G102" t="s">
        <v>31</v>
      </c>
      <c r="H102">
        <v>69</v>
      </c>
      <c r="I102">
        <v>4</v>
      </c>
      <c r="J102">
        <v>276</v>
      </c>
    </row>
    <row r="103" spans="1:10" x14ac:dyDescent="0.3">
      <c r="A103" s="3" t="s">
        <v>148</v>
      </c>
      <c r="B103" s="4">
        <v>43132</v>
      </c>
      <c r="C103">
        <v>10</v>
      </c>
      <c r="D103" t="s">
        <v>58</v>
      </c>
      <c r="E103" t="s">
        <v>22</v>
      </c>
      <c r="F103" t="s">
        <v>23</v>
      </c>
      <c r="G103" t="s">
        <v>31</v>
      </c>
      <c r="H103">
        <v>69</v>
      </c>
      <c r="I103">
        <v>4</v>
      </c>
      <c r="J103">
        <v>276</v>
      </c>
    </row>
    <row r="104" spans="1:10" x14ac:dyDescent="0.3">
      <c r="A104" s="3" t="s">
        <v>149</v>
      </c>
      <c r="B104" s="4">
        <v>43132</v>
      </c>
      <c r="C104">
        <v>20</v>
      </c>
      <c r="D104" t="s">
        <v>40</v>
      </c>
      <c r="E104" t="s">
        <v>36</v>
      </c>
      <c r="F104" t="s">
        <v>28</v>
      </c>
      <c r="G104" t="s">
        <v>31</v>
      </c>
      <c r="H104">
        <v>69</v>
      </c>
      <c r="I104">
        <v>6</v>
      </c>
      <c r="J104">
        <v>414</v>
      </c>
    </row>
    <row r="105" spans="1:10" x14ac:dyDescent="0.3">
      <c r="A105" s="3" t="s">
        <v>150</v>
      </c>
      <c r="B105" s="4">
        <v>43133</v>
      </c>
      <c r="C105">
        <v>4</v>
      </c>
      <c r="D105" t="s">
        <v>51</v>
      </c>
      <c r="E105" t="s">
        <v>68</v>
      </c>
      <c r="F105" t="s">
        <v>18</v>
      </c>
      <c r="G105" t="s">
        <v>41</v>
      </c>
      <c r="H105">
        <v>399</v>
      </c>
      <c r="I105">
        <v>1</v>
      </c>
      <c r="J105">
        <v>399</v>
      </c>
    </row>
    <row r="106" spans="1:10" x14ac:dyDescent="0.3">
      <c r="A106" s="3" t="s">
        <v>151</v>
      </c>
      <c r="B106" s="4">
        <v>43133</v>
      </c>
      <c r="C106">
        <v>11</v>
      </c>
      <c r="D106" t="s">
        <v>11</v>
      </c>
      <c r="E106" t="s">
        <v>12</v>
      </c>
      <c r="F106" t="s">
        <v>13</v>
      </c>
      <c r="G106" t="s">
        <v>24</v>
      </c>
      <c r="H106">
        <v>159</v>
      </c>
      <c r="I106">
        <v>0</v>
      </c>
      <c r="J106">
        <v>0</v>
      </c>
    </row>
    <row r="107" spans="1:10" x14ac:dyDescent="0.3">
      <c r="A107" s="3" t="s">
        <v>152</v>
      </c>
      <c r="B107" s="4">
        <v>43133</v>
      </c>
      <c r="C107">
        <v>2</v>
      </c>
      <c r="D107" t="s">
        <v>106</v>
      </c>
      <c r="E107" t="s">
        <v>68</v>
      </c>
      <c r="F107" t="s">
        <v>18</v>
      </c>
      <c r="G107" t="s">
        <v>24</v>
      </c>
      <c r="H107">
        <v>159</v>
      </c>
      <c r="I107">
        <v>5</v>
      </c>
      <c r="J107">
        <v>795</v>
      </c>
    </row>
    <row r="108" spans="1:10" x14ac:dyDescent="0.3">
      <c r="A108" s="3" t="s">
        <v>153</v>
      </c>
      <c r="B108" s="4">
        <v>43133</v>
      </c>
      <c r="C108">
        <v>7</v>
      </c>
      <c r="D108" t="s">
        <v>88</v>
      </c>
      <c r="E108" t="s">
        <v>22</v>
      </c>
      <c r="F108" t="s">
        <v>23</v>
      </c>
      <c r="G108" t="s">
        <v>24</v>
      </c>
      <c r="H108">
        <v>159</v>
      </c>
      <c r="I108">
        <v>5</v>
      </c>
      <c r="J108">
        <v>795</v>
      </c>
    </row>
    <row r="109" spans="1:10" x14ac:dyDescent="0.3">
      <c r="A109" s="3" t="s">
        <v>154</v>
      </c>
      <c r="B109" s="4">
        <v>43133</v>
      </c>
      <c r="C109">
        <v>15</v>
      </c>
      <c r="D109" t="s">
        <v>118</v>
      </c>
      <c r="E109" t="s">
        <v>63</v>
      </c>
      <c r="F109" t="s">
        <v>13</v>
      </c>
      <c r="G109" t="s">
        <v>41</v>
      </c>
      <c r="H109">
        <v>399</v>
      </c>
      <c r="I109">
        <v>2</v>
      </c>
      <c r="J109">
        <v>798</v>
      </c>
    </row>
    <row r="110" spans="1:10" x14ac:dyDescent="0.3">
      <c r="A110" s="3" t="s">
        <v>155</v>
      </c>
      <c r="B110" s="4">
        <v>43133</v>
      </c>
      <c r="C110">
        <v>20</v>
      </c>
      <c r="D110" t="s">
        <v>40</v>
      </c>
      <c r="E110" t="s">
        <v>27</v>
      </c>
      <c r="F110" t="s">
        <v>28</v>
      </c>
      <c r="G110" t="s">
        <v>24</v>
      </c>
      <c r="H110">
        <v>159</v>
      </c>
      <c r="I110">
        <v>7</v>
      </c>
      <c r="J110">
        <v>1113</v>
      </c>
    </row>
    <row r="111" spans="1:10" x14ac:dyDescent="0.3">
      <c r="A111" s="3" t="s">
        <v>156</v>
      </c>
      <c r="B111" s="4">
        <v>43134</v>
      </c>
      <c r="C111">
        <v>16</v>
      </c>
      <c r="D111" t="s">
        <v>30</v>
      </c>
      <c r="E111" t="s">
        <v>27</v>
      </c>
      <c r="F111" t="s">
        <v>28</v>
      </c>
      <c r="G111" t="s">
        <v>14</v>
      </c>
      <c r="H111">
        <v>199</v>
      </c>
      <c r="I111">
        <v>6</v>
      </c>
      <c r="J111">
        <v>1194</v>
      </c>
    </row>
    <row r="112" spans="1:10" x14ac:dyDescent="0.3">
      <c r="A112" s="3" t="s">
        <v>157</v>
      </c>
      <c r="B112" s="4">
        <v>43134</v>
      </c>
      <c r="C112">
        <v>19</v>
      </c>
      <c r="D112" t="s">
        <v>56</v>
      </c>
      <c r="E112" t="s">
        <v>36</v>
      </c>
      <c r="F112" t="s">
        <v>28</v>
      </c>
      <c r="G112" t="s">
        <v>41</v>
      </c>
      <c r="H112">
        <v>399</v>
      </c>
      <c r="I112">
        <v>6</v>
      </c>
      <c r="J112">
        <v>2394</v>
      </c>
    </row>
    <row r="113" spans="1:10" x14ac:dyDescent="0.3">
      <c r="A113" s="3" t="s">
        <v>158</v>
      </c>
      <c r="B113" s="4">
        <v>43135</v>
      </c>
      <c r="C113">
        <v>1</v>
      </c>
      <c r="D113" t="s">
        <v>16</v>
      </c>
      <c r="E113" t="s">
        <v>17</v>
      </c>
      <c r="F113" t="s">
        <v>18</v>
      </c>
      <c r="G113" t="s">
        <v>41</v>
      </c>
      <c r="H113">
        <v>399</v>
      </c>
      <c r="I113">
        <v>2</v>
      </c>
      <c r="J113">
        <v>798</v>
      </c>
    </row>
    <row r="114" spans="1:10" x14ac:dyDescent="0.3">
      <c r="A114" s="3" t="s">
        <v>159</v>
      </c>
      <c r="B114" s="4">
        <v>43136</v>
      </c>
      <c r="C114">
        <v>17</v>
      </c>
      <c r="D114" t="s">
        <v>35</v>
      </c>
      <c r="E114" t="s">
        <v>27</v>
      </c>
      <c r="F114" t="s">
        <v>28</v>
      </c>
      <c r="G114" t="s">
        <v>41</v>
      </c>
      <c r="H114">
        <v>399</v>
      </c>
      <c r="I114">
        <v>5</v>
      </c>
      <c r="J114">
        <v>1995</v>
      </c>
    </row>
    <row r="115" spans="1:10" x14ac:dyDescent="0.3">
      <c r="A115" s="3" t="s">
        <v>160</v>
      </c>
      <c r="B115" s="4">
        <v>43136</v>
      </c>
      <c r="C115">
        <v>9</v>
      </c>
      <c r="D115" t="s">
        <v>21</v>
      </c>
      <c r="E115" t="s">
        <v>22</v>
      </c>
      <c r="F115" t="s">
        <v>23</v>
      </c>
      <c r="G115" t="s">
        <v>24</v>
      </c>
      <c r="H115">
        <v>159</v>
      </c>
      <c r="I115">
        <v>4</v>
      </c>
      <c r="J115">
        <v>636</v>
      </c>
    </row>
    <row r="116" spans="1:10" x14ac:dyDescent="0.3">
      <c r="A116" s="3" t="s">
        <v>161</v>
      </c>
      <c r="B116" s="4">
        <v>43136</v>
      </c>
      <c r="C116">
        <v>2</v>
      </c>
      <c r="D116" t="s">
        <v>106</v>
      </c>
      <c r="E116" t="s">
        <v>68</v>
      </c>
      <c r="F116" t="s">
        <v>18</v>
      </c>
      <c r="G116" t="s">
        <v>31</v>
      </c>
      <c r="H116">
        <v>69</v>
      </c>
      <c r="I116">
        <v>7</v>
      </c>
      <c r="J116">
        <v>483</v>
      </c>
    </row>
    <row r="117" spans="1:10" x14ac:dyDescent="0.3">
      <c r="A117" s="3" t="s">
        <v>162</v>
      </c>
      <c r="B117" s="4">
        <v>43136</v>
      </c>
      <c r="C117">
        <v>14</v>
      </c>
      <c r="D117" t="s">
        <v>38</v>
      </c>
      <c r="E117" t="s">
        <v>12</v>
      </c>
      <c r="F117" t="s">
        <v>13</v>
      </c>
      <c r="G117" t="s">
        <v>31</v>
      </c>
      <c r="H117">
        <v>69</v>
      </c>
      <c r="I117">
        <v>7</v>
      </c>
      <c r="J117">
        <v>483</v>
      </c>
    </row>
    <row r="118" spans="1:10" x14ac:dyDescent="0.3">
      <c r="A118" s="3" t="s">
        <v>163</v>
      </c>
      <c r="B118" s="4">
        <v>43136</v>
      </c>
      <c r="C118">
        <v>14</v>
      </c>
      <c r="D118" t="s">
        <v>38</v>
      </c>
      <c r="E118" t="s">
        <v>12</v>
      </c>
      <c r="F118" t="s">
        <v>13</v>
      </c>
      <c r="G118" t="s">
        <v>41</v>
      </c>
      <c r="H118">
        <v>399</v>
      </c>
      <c r="I118">
        <v>7</v>
      </c>
      <c r="J118">
        <v>2793</v>
      </c>
    </row>
    <row r="119" spans="1:10" x14ac:dyDescent="0.3">
      <c r="A119" s="3" t="s">
        <v>164</v>
      </c>
      <c r="B119" s="4">
        <v>43137</v>
      </c>
      <c r="C119">
        <v>5</v>
      </c>
      <c r="D119" t="s">
        <v>60</v>
      </c>
      <c r="E119" t="s">
        <v>17</v>
      </c>
      <c r="F119" t="s">
        <v>18</v>
      </c>
      <c r="G119" t="s">
        <v>19</v>
      </c>
      <c r="H119">
        <v>289</v>
      </c>
      <c r="I119">
        <v>2</v>
      </c>
      <c r="J119">
        <v>578</v>
      </c>
    </row>
    <row r="120" spans="1:10" x14ac:dyDescent="0.3">
      <c r="A120" s="3" t="s">
        <v>165</v>
      </c>
      <c r="B120" s="4">
        <v>43137</v>
      </c>
      <c r="C120">
        <v>5</v>
      </c>
      <c r="D120" t="s">
        <v>60</v>
      </c>
      <c r="E120" t="s">
        <v>17</v>
      </c>
      <c r="F120" t="s">
        <v>18</v>
      </c>
      <c r="G120" t="s">
        <v>14</v>
      </c>
      <c r="H120">
        <v>199</v>
      </c>
      <c r="I120">
        <v>2</v>
      </c>
      <c r="J120">
        <v>398</v>
      </c>
    </row>
    <row r="121" spans="1:10" x14ac:dyDescent="0.3">
      <c r="A121" s="3" t="s">
        <v>166</v>
      </c>
      <c r="B121" s="4">
        <v>43137</v>
      </c>
      <c r="C121">
        <v>14</v>
      </c>
      <c r="D121" t="s">
        <v>38</v>
      </c>
      <c r="E121" t="s">
        <v>12</v>
      </c>
      <c r="F121" t="s">
        <v>13</v>
      </c>
      <c r="G121" t="s">
        <v>24</v>
      </c>
      <c r="H121">
        <v>159</v>
      </c>
      <c r="I121">
        <v>3</v>
      </c>
      <c r="J121">
        <v>477</v>
      </c>
    </row>
    <row r="122" spans="1:10" x14ac:dyDescent="0.3">
      <c r="A122" s="3" t="s">
        <v>167</v>
      </c>
      <c r="B122" s="4">
        <v>43138</v>
      </c>
      <c r="C122">
        <v>15</v>
      </c>
      <c r="D122" t="s">
        <v>118</v>
      </c>
      <c r="E122" t="s">
        <v>12</v>
      </c>
      <c r="F122" t="s">
        <v>13</v>
      </c>
      <c r="G122" t="s">
        <v>14</v>
      </c>
      <c r="H122">
        <v>199</v>
      </c>
      <c r="I122">
        <v>3</v>
      </c>
      <c r="J122">
        <v>597</v>
      </c>
    </row>
    <row r="123" spans="1:10" x14ac:dyDescent="0.3">
      <c r="A123" s="3" t="s">
        <v>168</v>
      </c>
      <c r="B123" s="4">
        <v>43139</v>
      </c>
      <c r="C123">
        <v>8</v>
      </c>
      <c r="D123" t="s">
        <v>45</v>
      </c>
      <c r="E123" t="s">
        <v>46</v>
      </c>
      <c r="F123" t="s">
        <v>23</v>
      </c>
      <c r="G123" t="s">
        <v>31</v>
      </c>
      <c r="H123">
        <v>69</v>
      </c>
      <c r="I123">
        <v>6</v>
      </c>
      <c r="J123">
        <v>414</v>
      </c>
    </row>
    <row r="124" spans="1:10" x14ac:dyDescent="0.3">
      <c r="A124" s="3" t="s">
        <v>169</v>
      </c>
      <c r="B124" s="4">
        <v>43139</v>
      </c>
      <c r="C124">
        <v>2</v>
      </c>
      <c r="D124" t="s">
        <v>106</v>
      </c>
      <c r="E124" t="s">
        <v>17</v>
      </c>
      <c r="F124" t="s">
        <v>18</v>
      </c>
      <c r="G124" t="s">
        <v>19</v>
      </c>
      <c r="H124">
        <v>289</v>
      </c>
      <c r="I124">
        <v>6</v>
      </c>
      <c r="J124">
        <v>1734</v>
      </c>
    </row>
    <row r="125" spans="1:10" x14ac:dyDescent="0.3">
      <c r="A125" s="3" t="s">
        <v>170</v>
      </c>
      <c r="B125" s="4">
        <v>43139</v>
      </c>
      <c r="C125">
        <v>4</v>
      </c>
      <c r="D125" t="s">
        <v>51</v>
      </c>
      <c r="E125" t="s">
        <v>68</v>
      </c>
      <c r="F125" t="s">
        <v>18</v>
      </c>
      <c r="G125" t="s">
        <v>19</v>
      </c>
      <c r="H125">
        <v>289</v>
      </c>
      <c r="I125">
        <v>7</v>
      </c>
      <c r="J125">
        <v>2023</v>
      </c>
    </row>
    <row r="126" spans="1:10" x14ac:dyDescent="0.3">
      <c r="A126" s="3" t="s">
        <v>171</v>
      </c>
      <c r="B126" s="4">
        <v>43139</v>
      </c>
      <c r="C126">
        <v>10</v>
      </c>
      <c r="D126" t="s">
        <v>58</v>
      </c>
      <c r="E126" t="s">
        <v>22</v>
      </c>
      <c r="F126" t="s">
        <v>23</v>
      </c>
      <c r="G126" t="s">
        <v>24</v>
      </c>
      <c r="H126">
        <v>159</v>
      </c>
      <c r="I126">
        <v>0</v>
      </c>
      <c r="J126">
        <v>0</v>
      </c>
    </row>
    <row r="127" spans="1:10" x14ac:dyDescent="0.3">
      <c r="A127" s="3" t="s">
        <v>172</v>
      </c>
      <c r="B127" s="4">
        <v>43139</v>
      </c>
      <c r="C127">
        <v>18</v>
      </c>
      <c r="D127" t="s">
        <v>26</v>
      </c>
      <c r="E127" t="s">
        <v>27</v>
      </c>
      <c r="F127" t="s">
        <v>28</v>
      </c>
      <c r="G127" t="s">
        <v>41</v>
      </c>
      <c r="H127">
        <v>399</v>
      </c>
      <c r="I127">
        <v>4</v>
      </c>
      <c r="J127">
        <v>1596</v>
      </c>
    </row>
    <row r="128" spans="1:10" x14ac:dyDescent="0.3">
      <c r="A128" s="3" t="s">
        <v>173</v>
      </c>
      <c r="B128" s="4">
        <v>43139</v>
      </c>
      <c r="C128">
        <v>8</v>
      </c>
      <c r="D128" t="s">
        <v>45</v>
      </c>
      <c r="E128" t="s">
        <v>46</v>
      </c>
      <c r="F128" t="s">
        <v>23</v>
      </c>
      <c r="G128" t="s">
        <v>24</v>
      </c>
      <c r="H128">
        <v>159</v>
      </c>
      <c r="I128">
        <v>4</v>
      </c>
      <c r="J128">
        <v>636</v>
      </c>
    </row>
    <row r="129" spans="1:10" x14ac:dyDescent="0.3">
      <c r="A129" s="3" t="s">
        <v>174</v>
      </c>
      <c r="B129" s="4">
        <v>43140</v>
      </c>
      <c r="C129">
        <v>11</v>
      </c>
      <c r="D129" t="s">
        <v>11</v>
      </c>
      <c r="E129" t="s">
        <v>63</v>
      </c>
      <c r="F129" t="s">
        <v>13</v>
      </c>
      <c r="G129" t="s">
        <v>14</v>
      </c>
      <c r="H129">
        <v>199</v>
      </c>
      <c r="I129">
        <v>0</v>
      </c>
      <c r="J129">
        <v>0</v>
      </c>
    </row>
    <row r="130" spans="1:10" x14ac:dyDescent="0.3">
      <c r="A130" s="3" t="s">
        <v>175</v>
      </c>
      <c r="B130" s="4">
        <v>43141</v>
      </c>
      <c r="C130">
        <v>6</v>
      </c>
      <c r="D130" t="s">
        <v>48</v>
      </c>
      <c r="E130" t="s">
        <v>22</v>
      </c>
      <c r="F130" t="s">
        <v>23</v>
      </c>
      <c r="G130" t="s">
        <v>14</v>
      </c>
      <c r="H130">
        <v>199</v>
      </c>
      <c r="I130">
        <v>8</v>
      </c>
      <c r="J130">
        <v>1592</v>
      </c>
    </row>
    <row r="131" spans="1:10" x14ac:dyDescent="0.3">
      <c r="A131" s="3" t="s">
        <v>176</v>
      </c>
      <c r="B131" s="4">
        <v>43142</v>
      </c>
      <c r="C131">
        <v>16</v>
      </c>
      <c r="D131" t="s">
        <v>30</v>
      </c>
      <c r="E131" t="s">
        <v>27</v>
      </c>
      <c r="F131" t="s">
        <v>28</v>
      </c>
      <c r="G131" t="s">
        <v>14</v>
      </c>
      <c r="H131">
        <v>199</v>
      </c>
      <c r="I131">
        <v>0</v>
      </c>
      <c r="J131">
        <v>0</v>
      </c>
    </row>
    <row r="132" spans="1:10" x14ac:dyDescent="0.3">
      <c r="A132" s="3" t="s">
        <v>177</v>
      </c>
      <c r="B132" s="4">
        <v>43142</v>
      </c>
      <c r="C132">
        <v>10</v>
      </c>
      <c r="D132" t="s">
        <v>58</v>
      </c>
      <c r="E132" t="s">
        <v>22</v>
      </c>
      <c r="F132" t="s">
        <v>23</v>
      </c>
      <c r="G132" t="s">
        <v>41</v>
      </c>
      <c r="H132">
        <v>399</v>
      </c>
      <c r="I132">
        <v>3</v>
      </c>
      <c r="J132">
        <v>1197</v>
      </c>
    </row>
    <row r="133" spans="1:10" x14ac:dyDescent="0.3">
      <c r="A133" s="3" t="s">
        <v>178</v>
      </c>
      <c r="B133" s="4">
        <v>43142</v>
      </c>
      <c r="C133">
        <v>7</v>
      </c>
      <c r="D133" t="s">
        <v>88</v>
      </c>
      <c r="E133" t="s">
        <v>22</v>
      </c>
      <c r="F133" t="s">
        <v>23</v>
      </c>
      <c r="G133" t="s">
        <v>24</v>
      </c>
      <c r="H133">
        <v>159</v>
      </c>
      <c r="I133">
        <v>9</v>
      </c>
      <c r="J133">
        <v>1431</v>
      </c>
    </row>
    <row r="134" spans="1:10" x14ac:dyDescent="0.3">
      <c r="A134" s="3" t="s">
        <v>179</v>
      </c>
      <c r="B134" s="4">
        <v>43142</v>
      </c>
      <c r="C134">
        <v>12</v>
      </c>
      <c r="D134" t="s">
        <v>66</v>
      </c>
      <c r="E134" t="s">
        <v>12</v>
      </c>
      <c r="F134" t="s">
        <v>13</v>
      </c>
      <c r="G134" t="s">
        <v>41</v>
      </c>
      <c r="H134">
        <v>399</v>
      </c>
      <c r="I134">
        <v>9</v>
      </c>
      <c r="J134">
        <v>3591</v>
      </c>
    </row>
    <row r="135" spans="1:10" x14ac:dyDescent="0.3">
      <c r="A135" s="3" t="s">
        <v>180</v>
      </c>
      <c r="B135" s="4">
        <v>43143</v>
      </c>
      <c r="C135">
        <v>13</v>
      </c>
      <c r="D135" t="s">
        <v>33</v>
      </c>
      <c r="E135" t="s">
        <v>12</v>
      </c>
      <c r="F135" t="s">
        <v>13</v>
      </c>
      <c r="G135" t="s">
        <v>24</v>
      </c>
      <c r="H135">
        <v>159</v>
      </c>
      <c r="I135">
        <v>7</v>
      </c>
      <c r="J135">
        <v>1113</v>
      </c>
    </row>
    <row r="136" spans="1:10" x14ac:dyDescent="0.3">
      <c r="A136" s="3" t="s">
        <v>181</v>
      </c>
      <c r="B136" s="4">
        <v>43143</v>
      </c>
      <c r="C136">
        <v>16</v>
      </c>
      <c r="D136" t="s">
        <v>30</v>
      </c>
      <c r="E136" t="s">
        <v>27</v>
      </c>
      <c r="F136" t="s">
        <v>28</v>
      </c>
      <c r="G136" t="s">
        <v>31</v>
      </c>
      <c r="H136">
        <v>69</v>
      </c>
      <c r="I136">
        <v>5</v>
      </c>
      <c r="J136">
        <v>345</v>
      </c>
    </row>
    <row r="137" spans="1:10" x14ac:dyDescent="0.3">
      <c r="A137" s="3" t="s">
        <v>182</v>
      </c>
      <c r="B137" s="4">
        <v>43144</v>
      </c>
      <c r="C137">
        <v>6</v>
      </c>
      <c r="D137" t="s">
        <v>48</v>
      </c>
      <c r="E137" t="s">
        <v>46</v>
      </c>
      <c r="F137" t="s">
        <v>23</v>
      </c>
      <c r="G137" t="s">
        <v>14</v>
      </c>
      <c r="H137">
        <v>199</v>
      </c>
      <c r="I137">
        <v>9</v>
      </c>
      <c r="J137">
        <v>1791</v>
      </c>
    </row>
    <row r="138" spans="1:10" x14ac:dyDescent="0.3">
      <c r="A138" s="3" t="s">
        <v>183</v>
      </c>
      <c r="B138" s="4">
        <v>43144</v>
      </c>
      <c r="C138">
        <v>12</v>
      </c>
      <c r="D138" t="s">
        <v>66</v>
      </c>
      <c r="E138" t="s">
        <v>63</v>
      </c>
      <c r="F138" t="s">
        <v>13</v>
      </c>
      <c r="G138" t="s">
        <v>41</v>
      </c>
      <c r="H138">
        <v>399</v>
      </c>
      <c r="I138">
        <v>3</v>
      </c>
      <c r="J138">
        <v>1197</v>
      </c>
    </row>
    <row r="139" spans="1:10" x14ac:dyDescent="0.3">
      <c r="A139" s="3" t="s">
        <v>184</v>
      </c>
      <c r="B139" s="4">
        <v>43144</v>
      </c>
      <c r="C139">
        <v>14</v>
      </c>
      <c r="D139" t="s">
        <v>38</v>
      </c>
      <c r="E139" t="s">
        <v>63</v>
      </c>
      <c r="F139" t="s">
        <v>13</v>
      </c>
      <c r="G139" t="s">
        <v>41</v>
      </c>
      <c r="H139">
        <v>399</v>
      </c>
      <c r="I139">
        <v>3</v>
      </c>
      <c r="J139">
        <v>1197</v>
      </c>
    </row>
    <row r="140" spans="1:10" x14ac:dyDescent="0.3">
      <c r="A140" s="3" t="s">
        <v>185</v>
      </c>
      <c r="B140" s="4">
        <v>43144</v>
      </c>
      <c r="C140">
        <v>13</v>
      </c>
      <c r="D140" t="s">
        <v>33</v>
      </c>
      <c r="E140" t="s">
        <v>12</v>
      </c>
      <c r="F140" t="s">
        <v>13</v>
      </c>
      <c r="G140" t="s">
        <v>31</v>
      </c>
      <c r="H140">
        <v>69</v>
      </c>
      <c r="I140">
        <v>4</v>
      </c>
      <c r="J140">
        <v>276</v>
      </c>
    </row>
    <row r="141" spans="1:10" x14ac:dyDescent="0.3">
      <c r="A141" s="3" t="s">
        <v>186</v>
      </c>
      <c r="B141" s="4">
        <v>43144</v>
      </c>
      <c r="C141">
        <v>15</v>
      </c>
      <c r="D141" t="s">
        <v>118</v>
      </c>
      <c r="E141" t="s">
        <v>63</v>
      </c>
      <c r="F141" t="s">
        <v>13</v>
      </c>
      <c r="G141" t="s">
        <v>41</v>
      </c>
      <c r="H141">
        <v>399</v>
      </c>
      <c r="I141">
        <v>8</v>
      </c>
      <c r="J141">
        <v>3192</v>
      </c>
    </row>
    <row r="142" spans="1:10" x14ac:dyDescent="0.3">
      <c r="A142" s="3" t="s">
        <v>187</v>
      </c>
      <c r="B142" s="4">
        <v>43144</v>
      </c>
      <c r="C142">
        <v>10</v>
      </c>
      <c r="D142" t="s">
        <v>58</v>
      </c>
      <c r="E142" t="s">
        <v>22</v>
      </c>
      <c r="F142" t="s">
        <v>23</v>
      </c>
      <c r="G142" t="s">
        <v>24</v>
      </c>
      <c r="H142">
        <v>159</v>
      </c>
      <c r="I142">
        <v>8</v>
      </c>
      <c r="J142">
        <v>1272</v>
      </c>
    </row>
    <row r="143" spans="1:10" x14ac:dyDescent="0.3">
      <c r="A143" s="3" t="s">
        <v>188</v>
      </c>
      <c r="B143" s="4">
        <v>43144</v>
      </c>
      <c r="C143">
        <v>10</v>
      </c>
      <c r="D143" t="s">
        <v>58</v>
      </c>
      <c r="E143" t="s">
        <v>22</v>
      </c>
      <c r="F143" t="s">
        <v>23</v>
      </c>
      <c r="G143" t="s">
        <v>19</v>
      </c>
      <c r="H143">
        <v>289</v>
      </c>
      <c r="I143">
        <v>4</v>
      </c>
      <c r="J143">
        <v>1156</v>
      </c>
    </row>
    <row r="144" spans="1:10" x14ac:dyDescent="0.3">
      <c r="A144" s="3" t="s">
        <v>189</v>
      </c>
      <c r="B144" s="4">
        <v>43144</v>
      </c>
      <c r="C144">
        <v>7</v>
      </c>
      <c r="D144" t="s">
        <v>88</v>
      </c>
      <c r="E144" t="s">
        <v>46</v>
      </c>
      <c r="F144" t="s">
        <v>23</v>
      </c>
      <c r="G144" t="s">
        <v>19</v>
      </c>
      <c r="H144">
        <v>289</v>
      </c>
      <c r="I144">
        <v>5</v>
      </c>
      <c r="J144">
        <v>1445</v>
      </c>
    </row>
    <row r="145" spans="1:10" x14ac:dyDescent="0.3">
      <c r="A145" s="3" t="s">
        <v>190</v>
      </c>
      <c r="B145" s="4">
        <v>43144</v>
      </c>
      <c r="C145">
        <v>13</v>
      </c>
      <c r="D145" t="s">
        <v>33</v>
      </c>
      <c r="E145" t="s">
        <v>63</v>
      </c>
      <c r="F145" t="s">
        <v>13</v>
      </c>
      <c r="G145" t="s">
        <v>24</v>
      </c>
      <c r="H145">
        <v>159</v>
      </c>
      <c r="I145">
        <v>2</v>
      </c>
      <c r="J145">
        <v>318</v>
      </c>
    </row>
    <row r="146" spans="1:10" x14ac:dyDescent="0.3">
      <c r="A146" s="3" t="s">
        <v>191</v>
      </c>
      <c r="B146" s="4">
        <v>43144</v>
      </c>
      <c r="C146">
        <v>6</v>
      </c>
      <c r="D146" t="s">
        <v>48</v>
      </c>
      <c r="E146" t="s">
        <v>22</v>
      </c>
      <c r="F146" t="s">
        <v>23</v>
      </c>
      <c r="G146" t="s">
        <v>14</v>
      </c>
      <c r="H146">
        <v>199</v>
      </c>
      <c r="I146">
        <v>6</v>
      </c>
      <c r="J146">
        <v>1194</v>
      </c>
    </row>
    <row r="147" spans="1:10" x14ac:dyDescent="0.3">
      <c r="A147" s="3" t="s">
        <v>192</v>
      </c>
      <c r="B147" s="4">
        <v>43144</v>
      </c>
      <c r="C147">
        <v>8</v>
      </c>
      <c r="D147" t="s">
        <v>45</v>
      </c>
      <c r="E147" t="s">
        <v>46</v>
      </c>
      <c r="F147" t="s">
        <v>23</v>
      </c>
      <c r="G147" t="s">
        <v>14</v>
      </c>
      <c r="H147">
        <v>199</v>
      </c>
      <c r="I147">
        <v>2</v>
      </c>
      <c r="J147">
        <v>398</v>
      </c>
    </row>
    <row r="148" spans="1:10" x14ac:dyDescent="0.3">
      <c r="A148" s="3" t="s">
        <v>193</v>
      </c>
      <c r="B148" s="4">
        <v>43144</v>
      </c>
      <c r="C148">
        <v>13</v>
      </c>
      <c r="D148" t="s">
        <v>33</v>
      </c>
      <c r="E148" t="s">
        <v>63</v>
      </c>
      <c r="F148" t="s">
        <v>13</v>
      </c>
      <c r="G148" t="s">
        <v>24</v>
      </c>
      <c r="H148">
        <v>159</v>
      </c>
      <c r="I148">
        <v>5</v>
      </c>
      <c r="J148">
        <v>795</v>
      </c>
    </row>
    <row r="149" spans="1:10" x14ac:dyDescent="0.3">
      <c r="A149" s="3" t="s">
        <v>194</v>
      </c>
      <c r="B149" s="4">
        <v>43144</v>
      </c>
      <c r="C149">
        <v>2</v>
      </c>
      <c r="D149" t="s">
        <v>106</v>
      </c>
      <c r="E149" t="s">
        <v>68</v>
      </c>
      <c r="F149" t="s">
        <v>18</v>
      </c>
      <c r="G149" t="s">
        <v>41</v>
      </c>
      <c r="H149">
        <v>399</v>
      </c>
      <c r="I149">
        <v>2</v>
      </c>
      <c r="J149">
        <v>798</v>
      </c>
    </row>
    <row r="150" spans="1:10" x14ac:dyDescent="0.3">
      <c r="A150" s="3" t="s">
        <v>195</v>
      </c>
      <c r="B150" s="4">
        <v>43144</v>
      </c>
      <c r="C150">
        <v>12</v>
      </c>
      <c r="D150" t="s">
        <v>66</v>
      </c>
      <c r="E150" t="s">
        <v>63</v>
      </c>
      <c r="F150" t="s">
        <v>13</v>
      </c>
      <c r="G150" t="s">
        <v>19</v>
      </c>
      <c r="H150">
        <v>289</v>
      </c>
      <c r="I150">
        <v>8</v>
      </c>
      <c r="J150">
        <v>2312</v>
      </c>
    </row>
    <row r="151" spans="1:10" x14ac:dyDescent="0.3">
      <c r="A151" s="3" t="s">
        <v>196</v>
      </c>
      <c r="B151" s="4">
        <v>43144</v>
      </c>
      <c r="C151">
        <v>8</v>
      </c>
      <c r="D151" t="s">
        <v>45</v>
      </c>
      <c r="E151" t="s">
        <v>46</v>
      </c>
      <c r="F151" t="s">
        <v>23</v>
      </c>
      <c r="G151" t="s">
        <v>14</v>
      </c>
      <c r="H151">
        <v>199</v>
      </c>
      <c r="I151">
        <v>1</v>
      </c>
      <c r="J151">
        <v>199</v>
      </c>
    </row>
    <row r="152" spans="1:10" x14ac:dyDescent="0.3">
      <c r="A152" s="3" t="s">
        <v>197</v>
      </c>
      <c r="B152" s="4">
        <v>43144</v>
      </c>
      <c r="C152">
        <v>20</v>
      </c>
      <c r="D152" t="s">
        <v>40</v>
      </c>
      <c r="E152" t="s">
        <v>27</v>
      </c>
      <c r="F152" t="s">
        <v>28</v>
      </c>
      <c r="G152" t="s">
        <v>14</v>
      </c>
      <c r="H152">
        <v>199</v>
      </c>
      <c r="I152">
        <v>8</v>
      </c>
      <c r="J152">
        <v>1592</v>
      </c>
    </row>
    <row r="153" spans="1:10" x14ac:dyDescent="0.3">
      <c r="A153" s="3" t="s">
        <v>198</v>
      </c>
      <c r="B153" s="4">
        <v>43144</v>
      </c>
      <c r="C153">
        <v>12</v>
      </c>
      <c r="D153" t="s">
        <v>66</v>
      </c>
      <c r="E153" t="s">
        <v>12</v>
      </c>
      <c r="F153" t="s">
        <v>13</v>
      </c>
      <c r="G153" t="s">
        <v>24</v>
      </c>
      <c r="H153">
        <v>159</v>
      </c>
      <c r="I153">
        <v>6</v>
      </c>
      <c r="J153">
        <v>954</v>
      </c>
    </row>
    <row r="154" spans="1:10" x14ac:dyDescent="0.3">
      <c r="A154" s="3" t="s">
        <v>199</v>
      </c>
      <c r="B154" s="4">
        <v>43144</v>
      </c>
      <c r="C154">
        <v>2</v>
      </c>
      <c r="D154" t="s">
        <v>106</v>
      </c>
      <c r="E154" t="s">
        <v>68</v>
      </c>
      <c r="F154" t="s">
        <v>18</v>
      </c>
      <c r="G154" t="s">
        <v>19</v>
      </c>
      <c r="H154">
        <v>289</v>
      </c>
      <c r="I154">
        <v>2</v>
      </c>
      <c r="J154">
        <v>578</v>
      </c>
    </row>
    <row r="155" spans="1:10" x14ac:dyDescent="0.3">
      <c r="A155" s="3" t="s">
        <v>200</v>
      </c>
      <c r="B155" s="4">
        <v>43145</v>
      </c>
      <c r="C155">
        <v>8</v>
      </c>
      <c r="D155" t="s">
        <v>45</v>
      </c>
      <c r="E155" t="s">
        <v>22</v>
      </c>
      <c r="F155" t="s">
        <v>23</v>
      </c>
      <c r="G155" t="s">
        <v>31</v>
      </c>
      <c r="H155">
        <v>69</v>
      </c>
      <c r="I155">
        <v>8</v>
      </c>
      <c r="J155">
        <v>552</v>
      </c>
    </row>
    <row r="156" spans="1:10" x14ac:dyDescent="0.3">
      <c r="A156" s="3" t="s">
        <v>201</v>
      </c>
      <c r="B156" s="4">
        <v>43146</v>
      </c>
      <c r="C156">
        <v>15</v>
      </c>
      <c r="D156" t="s">
        <v>118</v>
      </c>
      <c r="E156" t="s">
        <v>12</v>
      </c>
      <c r="F156" t="s">
        <v>13</v>
      </c>
      <c r="G156" t="s">
        <v>14</v>
      </c>
      <c r="H156">
        <v>199</v>
      </c>
      <c r="I156">
        <v>9</v>
      </c>
      <c r="J156">
        <v>1791</v>
      </c>
    </row>
    <row r="157" spans="1:10" x14ac:dyDescent="0.3">
      <c r="A157" s="3" t="s">
        <v>202</v>
      </c>
      <c r="B157" s="4">
        <v>43146</v>
      </c>
      <c r="C157">
        <v>18</v>
      </c>
      <c r="D157" t="s">
        <v>26</v>
      </c>
      <c r="E157" t="s">
        <v>36</v>
      </c>
      <c r="F157" t="s">
        <v>28</v>
      </c>
      <c r="G157" t="s">
        <v>24</v>
      </c>
      <c r="H157">
        <v>159</v>
      </c>
      <c r="I157">
        <v>4</v>
      </c>
      <c r="J157">
        <v>636</v>
      </c>
    </row>
    <row r="158" spans="1:10" x14ac:dyDescent="0.3">
      <c r="A158" s="3" t="s">
        <v>203</v>
      </c>
      <c r="B158" s="4">
        <v>43147</v>
      </c>
      <c r="C158">
        <v>13</v>
      </c>
      <c r="D158" t="s">
        <v>33</v>
      </c>
      <c r="E158" t="s">
        <v>12</v>
      </c>
      <c r="F158" t="s">
        <v>13</v>
      </c>
      <c r="G158" t="s">
        <v>19</v>
      </c>
      <c r="H158">
        <v>289</v>
      </c>
      <c r="I158">
        <v>3</v>
      </c>
      <c r="J158">
        <v>867</v>
      </c>
    </row>
    <row r="159" spans="1:10" x14ac:dyDescent="0.3">
      <c r="A159" s="3" t="s">
        <v>204</v>
      </c>
      <c r="B159" s="4">
        <v>43147</v>
      </c>
      <c r="C159">
        <v>11</v>
      </c>
      <c r="D159" t="s">
        <v>11</v>
      </c>
      <c r="E159" t="s">
        <v>63</v>
      </c>
      <c r="F159" t="s">
        <v>13</v>
      </c>
      <c r="G159" t="s">
        <v>14</v>
      </c>
      <c r="H159">
        <v>199</v>
      </c>
      <c r="I159">
        <v>4</v>
      </c>
      <c r="J159">
        <v>796</v>
      </c>
    </row>
    <row r="160" spans="1:10" x14ac:dyDescent="0.3">
      <c r="A160" s="3" t="s">
        <v>205</v>
      </c>
      <c r="B160" s="4">
        <v>43147</v>
      </c>
      <c r="C160">
        <v>20</v>
      </c>
      <c r="D160" t="s">
        <v>40</v>
      </c>
      <c r="E160" t="s">
        <v>27</v>
      </c>
      <c r="F160" t="s">
        <v>28</v>
      </c>
      <c r="G160" t="s">
        <v>24</v>
      </c>
      <c r="H160">
        <v>159</v>
      </c>
      <c r="I160">
        <v>6</v>
      </c>
      <c r="J160">
        <v>954</v>
      </c>
    </row>
    <row r="161" spans="1:10" x14ac:dyDescent="0.3">
      <c r="A161" s="3" t="s">
        <v>206</v>
      </c>
      <c r="B161" s="4">
        <v>43147</v>
      </c>
      <c r="C161">
        <v>1</v>
      </c>
      <c r="D161" t="s">
        <v>16</v>
      </c>
      <c r="E161" t="s">
        <v>17</v>
      </c>
      <c r="F161" t="s">
        <v>18</v>
      </c>
      <c r="G161" t="s">
        <v>14</v>
      </c>
      <c r="H161">
        <v>199</v>
      </c>
      <c r="I161">
        <v>9</v>
      </c>
      <c r="J161">
        <v>1791</v>
      </c>
    </row>
    <row r="162" spans="1:10" x14ac:dyDescent="0.3">
      <c r="A162" s="3" t="s">
        <v>207</v>
      </c>
      <c r="B162" s="4">
        <v>43147</v>
      </c>
      <c r="C162">
        <v>8</v>
      </c>
      <c r="D162" t="s">
        <v>45</v>
      </c>
      <c r="E162" t="s">
        <v>46</v>
      </c>
      <c r="F162" t="s">
        <v>23</v>
      </c>
      <c r="G162" t="s">
        <v>14</v>
      </c>
      <c r="H162">
        <v>199</v>
      </c>
      <c r="I162">
        <v>2</v>
      </c>
      <c r="J162">
        <v>398</v>
      </c>
    </row>
    <row r="163" spans="1:10" x14ac:dyDescent="0.3">
      <c r="A163" s="3" t="s">
        <v>208</v>
      </c>
      <c r="B163" s="4">
        <v>43147</v>
      </c>
      <c r="C163">
        <v>15</v>
      </c>
      <c r="D163" t="s">
        <v>118</v>
      </c>
      <c r="E163" t="s">
        <v>63</v>
      </c>
      <c r="F163" t="s">
        <v>13</v>
      </c>
      <c r="G163" t="s">
        <v>31</v>
      </c>
      <c r="H163">
        <v>69</v>
      </c>
      <c r="I163">
        <v>5</v>
      </c>
      <c r="J163">
        <v>345</v>
      </c>
    </row>
    <row r="164" spans="1:10" x14ac:dyDescent="0.3">
      <c r="A164" s="3" t="s">
        <v>209</v>
      </c>
      <c r="B164" s="4">
        <v>43147</v>
      </c>
      <c r="C164">
        <v>19</v>
      </c>
      <c r="D164" t="s">
        <v>56</v>
      </c>
      <c r="E164" t="s">
        <v>27</v>
      </c>
      <c r="F164" t="s">
        <v>28</v>
      </c>
      <c r="G164" t="s">
        <v>19</v>
      </c>
      <c r="H164">
        <v>289</v>
      </c>
      <c r="I164">
        <v>7</v>
      </c>
      <c r="J164">
        <v>2023</v>
      </c>
    </row>
    <row r="165" spans="1:10" x14ac:dyDescent="0.3">
      <c r="A165" s="3" t="s">
        <v>210</v>
      </c>
      <c r="B165" s="4">
        <v>43148</v>
      </c>
      <c r="C165">
        <v>13</v>
      </c>
      <c r="D165" t="s">
        <v>33</v>
      </c>
      <c r="E165" t="s">
        <v>63</v>
      </c>
      <c r="F165" t="s">
        <v>13</v>
      </c>
      <c r="G165" t="s">
        <v>31</v>
      </c>
      <c r="H165">
        <v>69</v>
      </c>
      <c r="I165">
        <v>1</v>
      </c>
      <c r="J165">
        <v>69</v>
      </c>
    </row>
    <row r="166" spans="1:10" x14ac:dyDescent="0.3">
      <c r="A166" s="3" t="s">
        <v>211</v>
      </c>
      <c r="B166" s="4">
        <v>43148</v>
      </c>
      <c r="C166">
        <v>4</v>
      </c>
      <c r="D166" t="s">
        <v>51</v>
      </c>
      <c r="E166" t="s">
        <v>17</v>
      </c>
      <c r="F166" t="s">
        <v>18</v>
      </c>
      <c r="G166" t="s">
        <v>24</v>
      </c>
      <c r="H166">
        <v>159</v>
      </c>
      <c r="I166">
        <v>1</v>
      </c>
      <c r="J166">
        <v>159</v>
      </c>
    </row>
    <row r="167" spans="1:10" x14ac:dyDescent="0.3">
      <c r="A167" s="3" t="s">
        <v>212</v>
      </c>
      <c r="B167" s="4">
        <v>43149</v>
      </c>
      <c r="C167">
        <v>15</v>
      </c>
      <c r="D167" t="s">
        <v>118</v>
      </c>
      <c r="E167" t="s">
        <v>12</v>
      </c>
      <c r="F167" t="s">
        <v>13</v>
      </c>
      <c r="G167" t="s">
        <v>31</v>
      </c>
      <c r="H167">
        <v>69</v>
      </c>
      <c r="I167">
        <v>0</v>
      </c>
      <c r="J167">
        <v>0</v>
      </c>
    </row>
    <row r="168" spans="1:10" x14ac:dyDescent="0.3">
      <c r="A168" s="3" t="s">
        <v>213</v>
      </c>
      <c r="B168" s="4">
        <v>43149</v>
      </c>
      <c r="C168">
        <v>12</v>
      </c>
      <c r="D168" t="s">
        <v>66</v>
      </c>
      <c r="E168" t="s">
        <v>63</v>
      </c>
      <c r="F168" t="s">
        <v>13</v>
      </c>
      <c r="G168" t="s">
        <v>31</v>
      </c>
      <c r="H168">
        <v>69</v>
      </c>
      <c r="I168">
        <v>1</v>
      </c>
      <c r="J168">
        <v>69</v>
      </c>
    </row>
    <row r="169" spans="1:10" x14ac:dyDescent="0.3">
      <c r="A169" s="3" t="s">
        <v>214</v>
      </c>
      <c r="B169" s="4">
        <v>43149</v>
      </c>
      <c r="C169">
        <v>7</v>
      </c>
      <c r="D169" t="s">
        <v>88</v>
      </c>
      <c r="E169" t="s">
        <v>22</v>
      </c>
      <c r="F169" t="s">
        <v>23</v>
      </c>
      <c r="G169" t="s">
        <v>24</v>
      </c>
      <c r="H169">
        <v>159</v>
      </c>
      <c r="I169">
        <v>2</v>
      </c>
      <c r="J169">
        <v>318</v>
      </c>
    </row>
    <row r="170" spans="1:10" x14ac:dyDescent="0.3">
      <c r="A170" s="3" t="s">
        <v>215</v>
      </c>
      <c r="B170" s="4">
        <v>43149</v>
      </c>
      <c r="C170">
        <v>10</v>
      </c>
      <c r="D170" t="s">
        <v>58</v>
      </c>
      <c r="E170" t="s">
        <v>46</v>
      </c>
      <c r="F170" t="s">
        <v>23</v>
      </c>
      <c r="G170" t="s">
        <v>31</v>
      </c>
      <c r="H170">
        <v>69</v>
      </c>
      <c r="I170">
        <v>4</v>
      </c>
      <c r="J170">
        <v>276</v>
      </c>
    </row>
    <row r="171" spans="1:10" x14ac:dyDescent="0.3">
      <c r="A171" s="3" t="s">
        <v>216</v>
      </c>
      <c r="B171" s="4">
        <v>43149</v>
      </c>
      <c r="C171">
        <v>6</v>
      </c>
      <c r="D171" t="s">
        <v>48</v>
      </c>
      <c r="E171" t="s">
        <v>46</v>
      </c>
      <c r="F171" t="s">
        <v>23</v>
      </c>
      <c r="G171" t="s">
        <v>31</v>
      </c>
      <c r="H171">
        <v>69</v>
      </c>
      <c r="I171">
        <v>3</v>
      </c>
      <c r="J171">
        <v>207</v>
      </c>
    </row>
    <row r="172" spans="1:10" x14ac:dyDescent="0.3">
      <c r="A172" s="3" t="s">
        <v>217</v>
      </c>
      <c r="B172" s="4">
        <v>43150</v>
      </c>
      <c r="C172">
        <v>8</v>
      </c>
      <c r="D172" t="s">
        <v>45</v>
      </c>
      <c r="E172" t="s">
        <v>46</v>
      </c>
      <c r="F172" t="s">
        <v>23</v>
      </c>
      <c r="G172" t="s">
        <v>41</v>
      </c>
      <c r="H172">
        <v>399</v>
      </c>
      <c r="I172">
        <v>6</v>
      </c>
      <c r="J172">
        <v>2394</v>
      </c>
    </row>
    <row r="173" spans="1:10" x14ac:dyDescent="0.3">
      <c r="A173" s="3" t="s">
        <v>218</v>
      </c>
      <c r="B173" s="4">
        <v>43150</v>
      </c>
      <c r="C173">
        <v>11</v>
      </c>
      <c r="D173" t="s">
        <v>11</v>
      </c>
      <c r="E173" t="s">
        <v>12</v>
      </c>
      <c r="F173" t="s">
        <v>13</v>
      </c>
      <c r="G173" t="s">
        <v>31</v>
      </c>
      <c r="H173">
        <v>69</v>
      </c>
      <c r="I173">
        <v>5</v>
      </c>
      <c r="J173">
        <v>345</v>
      </c>
    </row>
    <row r="174" spans="1:10" x14ac:dyDescent="0.3">
      <c r="A174" s="3" t="s">
        <v>219</v>
      </c>
      <c r="B174" s="4">
        <v>43150</v>
      </c>
      <c r="C174">
        <v>2</v>
      </c>
      <c r="D174" t="s">
        <v>106</v>
      </c>
      <c r="E174" t="s">
        <v>68</v>
      </c>
      <c r="F174" t="s">
        <v>18</v>
      </c>
      <c r="G174" t="s">
        <v>41</v>
      </c>
      <c r="H174">
        <v>399</v>
      </c>
      <c r="I174">
        <v>1</v>
      </c>
      <c r="J174">
        <v>399</v>
      </c>
    </row>
    <row r="175" spans="1:10" x14ac:dyDescent="0.3">
      <c r="A175" s="3" t="s">
        <v>220</v>
      </c>
      <c r="B175" s="4">
        <v>43150</v>
      </c>
      <c r="C175">
        <v>6</v>
      </c>
      <c r="D175" t="s">
        <v>48</v>
      </c>
      <c r="E175" t="s">
        <v>46</v>
      </c>
      <c r="F175" t="s">
        <v>23</v>
      </c>
      <c r="G175" t="s">
        <v>41</v>
      </c>
      <c r="H175">
        <v>399</v>
      </c>
      <c r="I175">
        <v>6</v>
      </c>
      <c r="J175">
        <v>2394</v>
      </c>
    </row>
    <row r="176" spans="1:10" x14ac:dyDescent="0.3">
      <c r="A176" s="3" t="s">
        <v>221</v>
      </c>
      <c r="B176" s="4">
        <v>43151</v>
      </c>
      <c r="C176">
        <v>11</v>
      </c>
      <c r="D176" t="s">
        <v>11</v>
      </c>
      <c r="E176" t="s">
        <v>12</v>
      </c>
      <c r="F176" t="s">
        <v>13</v>
      </c>
      <c r="G176" t="s">
        <v>19</v>
      </c>
      <c r="H176">
        <v>289</v>
      </c>
      <c r="I176">
        <v>5</v>
      </c>
      <c r="J176">
        <v>1445</v>
      </c>
    </row>
    <row r="177" spans="1:10" x14ac:dyDescent="0.3">
      <c r="A177" s="3" t="s">
        <v>222</v>
      </c>
      <c r="B177" s="4">
        <v>43152</v>
      </c>
      <c r="C177">
        <v>13</v>
      </c>
      <c r="D177" t="s">
        <v>33</v>
      </c>
      <c r="E177" t="s">
        <v>63</v>
      </c>
      <c r="F177" t="s">
        <v>13</v>
      </c>
      <c r="G177" t="s">
        <v>14</v>
      </c>
      <c r="H177">
        <v>199</v>
      </c>
      <c r="I177">
        <v>6</v>
      </c>
      <c r="J177">
        <v>1194</v>
      </c>
    </row>
    <row r="178" spans="1:10" x14ac:dyDescent="0.3">
      <c r="A178" s="3" t="s">
        <v>223</v>
      </c>
      <c r="B178" s="4">
        <v>43152</v>
      </c>
      <c r="C178">
        <v>8</v>
      </c>
      <c r="D178" t="s">
        <v>45</v>
      </c>
      <c r="E178" t="s">
        <v>46</v>
      </c>
      <c r="F178" t="s">
        <v>23</v>
      </c>
      <c r="G178" t="s">
        <v>19</v>
      </c>
      <c r="H178">
        <v>289</v>
      </c>
      <c r="I178">
        <v>1</v>
      </c>
      <c r="J178">
        <v>289</v>
      </c>
    </row>
    <row r="179" spans="1:10" x14ac:dyDescent="0.3">
      <c r="A179" s="3" t="s">
        <v>224</v>
      </c>
      <c r="B179" s="4">
        <v>43152</v>
      </c>
      <c r="C179">
        <v>13</v>
      </c>
      <c r="D179" t="s">
        <v>33</v>
      </c>
      <c r="E179" t="s">
        <v>12</v>
      </c>
      <c r="F179" t="s">
        <v>13</v>
      </c>
      <c r="G179" t="s">
        <v>24</v>
      </c>
      <c r="H179">
        <v>159</v>
      </c>
      <c r="I179">
        <v>1</v>
      </c>
      <c r="J179">
        <v>159</v>
      </c>
    </row>
    <row r="180" spans="1:10" x14ac:dyDescent="0.3">
      <c r="A180" s="3" t="s">
        <v>225</v>
      </c>
      <c r="B180" s="4">
        <v>43152</v>
      </c>
      <c r="C180">
        <v>1</v>
      </c>
      <c r="D180" t="s">
        <v>16</v>
      </c>
      <c r="E180" t="s">
        <v>17</v>
      </c>
      <c r="F180" t="s">
        <v>18</v>
      </c>
      <c r="G180" t="s">
        <v>19</v>
      </c>
      <c r="H180">
        <v>289</v>
      </c>
      <c r="I180">
        <v>2</v>
      </c>
      <c r="J180">
        <v>578</v>
      </c>
    </row>
    <row r="181" spans="1:10" x14ac:dyDescent="0.3">
      <c r="A181" s="3" t="s">
        <v>226</v>
      </c>
      <c r="B181" s="4">
        <v>43152</v>
      </c>
      <c r="C181">
        <v>20</v>
      </c>
      <c r="D181" t="s">
        <v>40</v>
      </c>
      <c r="E181" t="s">
        <v>27</v>
      </c>
      <c r="F181" t="s">
        <v>28</v>
      </c>
      <c r="G181" t="s">
        <v>31</v>
      </c>
      <c r="H181">
        <v>69</v>
      </c>
      <c r="I181">
        <v>3</v>
      </c>
      <c r="J181">
        <v>207</v>
      </c>
    </row>
    <row r="182" spans="1:10" x14ac:dyDescent="0.3">
      <c r="A182" s="3" t="s">
        <v>227</v>
      </c>
      <c r="B182" s="4">
        <v>43152</v>
      </c>
      <c r="C182">
        <v>20</v>
      </c>
      <c r="D182" t="s">
        <v>40</v>
      </c>
      <c r="E182" t="s">
        <v>36</v>
      </c>
      <c r="F182" t="s">
        <v>28</v>
      </c>
      <c r="G182" t="s">
        <v>31</v>
      </c>
      <c r="H182">
        <v>69</v>
      </c>
      <c r="I182">
        <v>1</v>
      </c>
      <c r="J182">
        <v>69</v>
      </c>
    </row>
    <row r="183" spans="1:10" x14ac:dyDescent="0.3">
      <c r="A183" s="3" t="s">
        <v>228</v>
      </c>
      <c r="B183" s="4">
        <v>43152</v>
      </c>
      <c r="C183">
        <v>1</v>
      </c>
      <c r="D183" t="s">
        <v>16</v>
      </c>
      <c r="E183" t="s">
        <v>17</v>
      </c>
      <c r="F183" t="s">
        <v>18</v>
      </c>
      <c r="G183" t="s">
        <v>24</v>
      </c>
      <c r="H183">
        <v>159</v>
      </c>
      <c r="I183">
        <v>2</v>
      </c>
      <c r="J183">
        <v>318</v>
      </c>
    </row>
    <row r="184" spans="1:10" x14ac:dyDescent="0.3">
      <c r="A184" s="3" t="s">
        <v>229</v>
      </c>
      <c r="B184" s="4">
        <v>43153</v>
      </c>
      <c r="C184">
        <v>10</v>
      </c>
      <c r="D184" t="s">
        <v>58</v>
      </c>
      <c r="E184" t="s">
        <v>22</v>
      </c>
      <c r="F184" t="s">
        <v>23</v>
      </c>
      <c r="G184" t="s">
        <v>14</v>
      </c>
      <c r="H184">
        <v>199</v>
      </c>
      <c r="I184">
        <v>2</v>
      </c>
      <c r="J184">
        <v>398</v>
      </c>
    </row>
    <row r="185" spans="1:10" x14ac:dyDescent="0.3">
      <c r="A185" s="3" t="s">
        <v>230</v>
      </c>
      <c r="B185" s="4">
        <v>43154</v>
      </c>
      <c r="C185">
        <v>12</v>
      </c>
      <c r="D185" t="s">
        <v>66</v>
      </c>
      <c r="E185" t="s">
        <v>63</v>
      </c>
      <c r="F185" t="s">
        <v>13</v>
      </c>
      <c r="G185" t="s">
        <v>24</v>
      </c>
      <c r="H185">
        <v>159</v>
      </c>
      <c r="I185">
        <v>7</v>
      </c>
      <c r="J185">
        <v>1113</v>
      </c>
    </row>
    <row r="186" spans="1:10" x14ac:dyDescent="0.3">
      <c r="A186" s="3" t="s">
        <v>231</v>
      </c>
      <c r="B186" s="4">
        <v>43154</v>
      </c>
      <c r="C186">
        <v>4</v>
      </c>
      <c r="D186" t="s">
        <v>51</v>
      </c>
      <c r="E186" t="s">
        <v>68</v>
      </c>
      <c r="F186" t="s">
        <v>18</v>
      </c>
      <c r="G186" t="s">
        <v>41</v>
      </c>
      <c r="H186">
        <v>399</v>
      </c>
      <c r="I186">
        <v>5</v>
      </c>
      <c r="J186">
        <v>1995</v>
      </c>
    </row>
    <row r="187" spans="1:10" x14ac:dyDescent="0.3">
      <c r="A187" s="3" t="s">
        <v>232</v>
      </c>
      <c r="B187" s="4">
        <v>43154</v>
      </c>
      <c r="C187">
        <v>5</v>
      </c>
      <c r="D187" t="s">
        <v>60</v>
      </c>
      <c r="E187" t="s">
        <v>68</v>
      </c>
      <c r="F187" t="s">
        <v>18</v>
      </c>
      <c r="G187" t="s">
        <v>19</v>
      </c>
      <c r="H187">
        <v>289</v>
      </c>
      <c r="I187">
        <v>4</v>
      </c>
      <c r="J187">
        <v>1156</v>
      </c>
    </row>
    <row r="188" spans="1:10" x14ac:dyDescent="0.3">
      <c r="A188" s="3" t="s">
        <v>233</v>
      </c>
      <c r="B188" s="4">
        <v>43155</v>
      </c>
      <c r="C188">
        <v>17</v>
      </c>
      <c r="D188" t="s">
        <v>35</v>
      </c>
      <c r="E188" t="s">
        <v>27</v>
      </c>
      <c r="F188" t="s">
        <v>28</v>
      </c>
      <c r="G188" t="s">
        <v>41</v>
      </c>
      <c r="H188">
        <v>399</v>
      </c>
      <c r="I188">
        <v>9</v>
      </c>
      <c r="J188">
        <v>3591</v>
      </c>
    </row>
    <row r="189" spans="1:10" x14ac:dyDescent="0.3">
      <c r="A189" s="3" t="s">
        <v>234</v>
      </c>
      <c r="B189" s="4">
        <v>43155</v>
      </c>
      <c r="C189">
        <v>17</v>
      </c>
      <c r="D189" t="s">
        <v>35</v>
      </c>
      <c r="E189" t="s">
        <v>36</v>
      </c>
      <c r="F189" t="s">
        <v>28</v>
      </c>
      <c r="G189" t="s">
        <v>14</v>
      </c>
      <c r="H189">
        <v>199</v>
      </c>
      <c r="I189">
        <v>6</v>
      </c>
      <c r="J189">
        <v>1194</v>
      </c>
    </row>
    <row r="190" spans="1:10" x14ac:dyDescent="0.3">
      <c r="A190" s="3" t="s">
        <v>235</v>
      </c>
      <c r="B190" s="4">
        <v>43156</v>
      </c>
      <c r="C190">
        <v>20</v>
      </c>
      <c r="D190" t="s">
        <v>40</v>
      </c>
      <c r="E190" t="s">
        <v>27</v>
      </c>
      <c r="F190" t="s">
        <v>28</v>
      </c>
      <c r="G190" t="s">
        <v>41</v>
      </c>
      <c r="H190">
        <v>399</v>
      </c>
      <c r="I190">
        <v>8</v>
      </c>
      <c r="J190">
        <v>3192</v>
      </c>
    </row>
    <row r="191" spans="1:10" x14ac:dyDescent="0.3">
      <c r="A191" s="3" t="s">
        <v>236</v>
      </c>
      <c r="B191" s="4">
        <v>43156</v>
      </c>
      <c r="C191">
        <v>5</v>
      </c>
      <c r="D191" t="s">
        <v>60</v>
      </c>
      <c r="E191" t="s">
        <v>17</v>
      </c>
      <c r="F191" t="s">
        <v>18</v>
      </c>
      <c r="G191" t="s">
        <v>14</v>
      </c>
      <c r="H191">
        <v>199</v>
      </c>
      <c r="I191">
        <v>5</v>
      </c>
      <c r="J191">
        <v>995</v>
      </c>
    </row>
    <row r="192" spans="1:10" x14ac:dyDescent="0.3">
      <c r="A192" s="3" t="s">
        <v>237</v>
      </c>
      <c r="B192" s="4">
        <v>43156</v>
      </c>
      <c r="C192">
        <v>11</v>
      </c>
      <c r="D192" t="s">
        <v>11</v>
      </c>
      <c r="E192" t="s">
        <v>12</v>
      </c>
      <c r="F192" t="s">
        <v>13</v>
      </c>
      <c r="G192" t="s">
        <v>24</v>
      </c>
      <c r="H192">
        <v>159</v>
      </c>
      <c r="I192">
        <v>4</v>
      </c>
      <c r="J192">
        <v>636</v>
      </c>
    </row>
    <row r="193" spans="1:10" x14ac:dyDescent="0.3">
      <c r="A193" s="3" t="s">
        <v>238</v>
      </c>
      <c r="B193" s="4">
        <v>43157</v>
      </c>
      <c r="C193">
        <v>12</v>
      </c>
      <c r="D193" t="s">
        <v>66</v>
      </c>
      <c r="E193" t="s">
        <v>63</v>
      </c>
      <c r="F193" t="s">
        <v>13</v>
      </c>
      <c r="G193" t="s">
        <v>41</v>
      </c>
      <c r="H193">
        <v>399</v>
      </c>
      <c r="I193">
        <v>0</v>
      </c>
      <c r="J193">
        <v>0</v>
      </c>
    </row>
    <row r="194" spans="1:10" x14ac:dyDescent="0.3">
      <c r="A194" s="3" t="s">
        <v>239</v>
      </c>
      <c r="B194" s="4">
        <v>43158</v>
      </c>
      <c r="C194">
        <v>9</v>
      </c>
      <c r="D194" t="s">
        <v>21</v>
      </c>
      <c r="E194" t="s">
        <v>46</v>
      </c>
      <c r="F194" t="s">
        <v>23</v>
      </c>
      <c r="G194" t="s">
        <v>24</v>
      </c>
      <c r="H194">
        <v>159</v>
      </c>
      <c r="I194">
        <v>1</v>
      </c>
      <c r="J194">
        <v>159</v>
      </c>
    </row>
    <row r="195" spans="1:10" x14ac:dyDescent="0.3">
      <c r="A195" s="3" t="s">
        <v>240</v>
      </c>
      <c r="B195" s="4">
        <v>43158</v>
      </c>
      <c r="C195">
        <v>4</v>
      </c>
      <c r="D195" t="s">
        <v>51</v>
      </c>
      <c r="E195" t="s">
        <v>17</v>
      </c>
      <c r="F195" t="s">
        <v>18</v>
      </c>
      <c r="G195" t="s">
        <v>14</v>
      </c>
      <c r="H195">
        <v>199</v>
      </c>
      <c r="I195">
        <v>0</v>
      </c>
      <c r="J195">
        <v>0</v>
      </c>
    </row>
    <row r="196" spans="1:10" x14ac:dyDescent="0.3">
      <c r="A196" s="3" t="s">
        <v>241</v>
      </c>
      <c r="B196" s="4">
        <v>43158</v>
      </c>
      <c r="C196">
        <v>15</v>
      </c>
      <c r="D196" t="s">
        <v>118</v>
      </c>
      <c r="E196" t="s">
        <v>63</v>
      </c>
      <c r="F196" t="s">
        <v>13</v>
      </c>
      <c r="G196" t="s">
        <v>24</v>
      </c>
      <c r="H196">
        <v>159</v>
      </c>
      <c r="I196">
        <v>8</v>
      </c>
      <c r="J196">
        <v>1272</v>
      </c>
    </row>
    <row r="197" spans="1:10" x14ac:dyDescent="0.3">
      <c r="A197" s="3" t="s">
        <v>242</v>
      </c>
      <c r="B197" s="4">
        <v>43159</v>
      </c>
      <c r="C197">
        <v>6</v>
      </c>
      <c r="D197" t="s">
        <v>48</v>
      </c>
      <c r="E197" t="s">
        <v>46</v>
      </c>
      <c r="F197" t="s">
        <v>23</v>
      </c>
      <c r="G197" t="s">
        <v>19</v>
      </c>
      <c r="H197">
        <v>289</v>
      </c>
      <c r="I197">
        <v>9</v>
      </c>
      <c r="J197">
        <v>2601</v>
      </c>
    </row>
    <row r="198" spans="1:10" x14ac:dyDescent="0.3">
      <c r="A198" s="3" t="s">
        <v>243</v>
      </c>
      <c r="B198" s="4">
        <v>43160</v>
      </c>
      <c r="C198">
        <v>18</v>
      </c>
      <c r="D198" t="s">
        <v>26</v>
      </c>
      <c r="E198" t="s">
        <v>36</v>
      </c>
      <c r="F198" t="s">
        <v>28</v>
      </c>
      <c r="G198" t="s">
        <v>31</v>
      </c>
      <c r="H198">
        <v>69</v>
      </c>
      <c r="I198">
        <v>8</v>
      </c>
      <c r="J198">
        <v>552</v>
      </c>
    </row>
    <row r="199" spans="1:10" x14ac:dyDescent="0.3">
      <c r="A199" s="3" t="s">
        <v>244</v>
      </c>
      <c r="B199" s="4">
        <v>43160</v>
      </c>
      <c r="C199">
        <v>18</v>
      </c>
      <c r="D199" t="s">
        <v>26</v>
      </c>
      <c r="E199" t="s">
        <v>27</v>
      </c>
      <c r="F199" t="s">
        <v>28</v>
      </c>
      <c r="G199" t="s">
        <v>24</v>
      </c>
      <c r="H199">
        <v>159</v>
      </c>
      <c r="I199">
        <v>6</v>
      </c>
      <c r="J199">
        <v>954</v>
      </c>
    </row>
    <row r="200" spans="1:10" x14ac:dyDescent="0.3">
      <c r="A200" s="3" t="s">
        <v>245</v>
      </c>
      <c r="B200" s="4">
        <v>43161</v>
      </c>
      <c r="C200">
        <v>17</v>
      </c>
      <c r="D200" t="s">
        <v>35</v>
      </c>
      <c r="E200" t="s">
        <v>36</v>
      </c>
      <c r="F200" t="s">
        <v>28</v>
      </c>
      <c r="G200" t="s">
        <v>24</v>
      </c>
      <c r="H200">
        <v>159</v>
      </c>
      <c r="I200">
        <v>4</v>
      </c>
      <c r="J200">
        <v>636</v>
      </c>
    </row>
    <row r="201" spans="1:10" x14ac:dyDescent="0.3">
      <c r="A201" s="3" t="s">
        <v>246</v>
      </c>
      <c r="B201" s="4">
        <v>43162</v>
      </c>
      <c r="C201">
        <v>12</v>
      </c>
      <c r="D201" t="s">
        <v>66</v>
      </c>
      <c r="E201" t="s">
        <v>63</v>
      </c>
      <c r="F201" t="s">
        <v>13</v>
      </c>
      <c r="G201" t="s">
        <v>14</v>
      </c>
      <c r="H201">
        <v>199</v>
      </c>
      <c r="I201">
        <v>4</v>
      </c>
      <c r="J201">
        <v>796</v>
      </c>
    </row>
    <row r="202" spans="1:10" x14ac:dyDescent="0.3">
      <c r="A202" s="3" t="s">
        <v>247</v>
      </c>
      <c r="B202" s="4">
        <v>43163</v>
      </c>
      <c r="C202">
        <v>18</v>
      </c>
      <c r="D202" t="s">
        <v>26</v>
      </c>
      <c r="E202" t="s">
        <v>27</v>
      </c>
      <c r="F202" t="s">
        <v>28</v>
      </c>
      <c r="G202" t="s">
        <v>19</v>
      </c>
      <c r="H202">
        <v>289</v>
      </c>
      <c r="I202">
        <v>5</v>
      </c>
      <c r="J202">
        <v>1445</v>
      </c>
    </row>
    <row r="203" spans="1:10" x14ac:dyDescent="0.3">
      <c r="A203" s="3" t="s">
        <v>248</v>
      </c>
      <c r="B203" s="4">
        <v>43164</v>
      </c>
      <c r="C203">
        <v>9</v>
      </c>
      <c r="D203" t="s">
        <v>21</v>
      </c>
      <c r="E203" t="s">
        <v>22</v>
      </c>
      <c r="F203" t="s">
        <v>23</v>
      </c>
      <c r="G203" t="s">
        <v>14</v>
      </c>
      <c r="H203">
        <v>199</v>
      </c>
      <c r="I203">
        <v>0</v>
      </c>
      <c r="J203">
        <v>0</v>
      </c>
    </row>
    <row r="204" spans="1:10" x14ac:dyDescent="0.3">
      <c r="A204" s="3" t="s">
        <v>249</v>
      </c>
      <c r="B204" s="4">
        <v>43165</v>
      </c>
      <c r="C204">
        <v>12</v>
      </c>
      <c r="D204" t="s">
        <v>66</v>
      </c>
      <c r="E204" t="s">
        <v>12</v>
      </c>
      <c r="F204" t="s">
        <v>13</v>
      </c>
      <c r="G204" t="s">
        <v>19</v>
      </c>
      <c r="H204">
        <v>289</v>
      </c>
      <c r="I204">
        <v>7</v>
      </c>
      <c r="J204">
        <v>2023</v>
      </c>
    </row>
    <row r="205" spans="1:10" x14ac:dyDescent="0.3">
      <c r="A205" s="3" t="s">
        <v>250</v>
      </c>
      <c r="B205" s="4">
        <v>43166</v>
      </c>
      <c r="C205">
        <v>2</v>
      </c>
      <c r="D205" t="s">
        <v>106</v>
      </c>
      <c r="E205" t="s">
        <v>17</v>
      </c>
      <c r="F205" t="s">
        <v>18</v>
      </c>
      <c r="G205" t="s">
        <v>14</v>
      </c>
      <c r="H205">
        <v>199</v>
      </c>
      <c r="I205">
        <v>2</v>
      </c>
      <c r="J205">
        <v>398</v>
      </c>
    </row>
    <row r="206" spans="1:10" x14ac:dyDescent="0.3">
      <c r="A206" s="3" t="s">
        <v>251</v>
      </c>
      <c r="B206" s="4">
        <v>43167</v>
      </c>
      <c r="C206">
        <v>19</v>
      </c>
      <c r="D206" t="s">
        <v>56</v>
      </c>
      <c r="E206" t="s">
        <v>36</v>
      </c>
      <c r="F206" t="s">
        <v>28</v>
      </c>
      <c r="G206" t="s">
        <v>14</v>
      </c>
      <c r="H206">
        <v>199</v>
      </c>
      <c r="I206">
        <v>5</v>
      </c>
      <c r="J206">
        <v>995</v>
      </c>
    </row>
    <row r="207" spans="1:10" x14ac:dyDescent="0.3">
      <c r="A207" s="3" t="s">
        <v>252</v>
      </c>
      <c r="B207" s="4">
        <v>43167</v>
      </c>
      <c r="C207">
        <v>5</v>
      </c>
      <c r="D207" t="s">
        <v>60</v>
      </c>
      <c r="E207" t="s">
        <v>68</v>
      </c>
      <c r="F207" t="s">
        <v>18</v>
      </c>
      <c r="G207" t="s">
        <v>41</v>
      </c>
      <c r="H207">
        <v>399</v>
      </c>
      <c r="I207">
        <v>6</v>
      </c>
      <c r="J207">
        <v>2394</v>
      </c>
    </row>
    <row r="208" spans="1:10" x14ac:dyDescent="0.3">
      <c r="A208" s="3" t="s">
        <v>253</v>
      </c>
      <c r="B208" s="4">
        <v>43167</v>
      </c>
      <c r="C208">
        <v>18</v>
      </c>
      <c r="D208" t="s">
        <v>26</v>
      </c>
      <c r="E208" t="s">
        <v>27</v>
      </c>
      <c r="F208" t="s">
        <v>28</v>
      </c>
      <c r="G208" t="s">
        <v>14</v>
      </c>
      <c r="H208">
        <v>199</v>
      </c>
      <c r="I208">
        <v>6</v>
      </c>
      <c r="J208">
        <v>1194</v>
      </c>
    </row>
    <row r="209" spans="1:10" x14ac:dyDescent="0.3">
      <c r="A209" s="3" t="s">
        <v>254</v>
      </c>
      <c r="B209" s="4">
        <v>43167</v>
      </c>
      <c r="C209">
        <v>6</v>
      </c>
      <c r="D209" t="s">
        <v>48</v>
      </c>
      <c r="E209" t="s">
        <v>22</v>
      </c>
      <c r="F209" t="s">
        <v>23</v>
      </c>
      <c r="G209" t="s">
        <v>14</v>
      </c>
      <c r="H209">
        <v>199</v>
      </c>
      <c r="I209">
        <v>9</v>
      </c>
      <c r="J209">
        <v>1791</v>
      </c>
    </row>
    <row r="210" spans="1:10" x14ac:dyDescent="0.3">
      <c r="A210" s="3" t="s">
        <v>255</v>
      </c>
      <c r="B210" s="4">
        <v>43167</v>
      </c>
      <c r="C210">
        <v>16</v>
      </c>
      <c r="D210" t="s">
        <v>30</v>
      </c>
      <c r="E210" t="s">
        <v>36</v>
      </c>
      <c r="F210" t="s">
        <v>28</v>
      </c>
      <c r="G210" t="s">
        <v>24</v>
      </c>
      <c r="H210">
        <v>159</v>
      </c>
      <c r="I210">
        <v>3</v>
      </c>
      <c r="J210">
        <v>477</v>
      </c>
    </row>
    <row r="211" spans="1:10" x14ac:dyDescent="0.3">
      <c r="A211" s="3" t="s">
        <v>256</v>
      </c>
      <c r="B211" s="4">
        <v>43167</v>
      </c>
      <c r="C211">
        <v>14</v>
      </c>
      <c r="D211" t="s">
        <v>38</v>
      </c>
      <c r="E211" t="s">
        <v>12</v>
      </c>
      <c r="F211" t="s">
        <v>13</v>
      </c>
      <c r="G211" t="s">
        <v>41</v>
      </c>
      <c r="H211">
        <v>399</v>
      </c>
      <c r="I211">
        <v>8</v>
      </c>
      <c r="J211">
        <v>3192</v>
      </c>
    </row>
    <row r="212" spans="1:10" x14ac:dyDescent="0.3">
      <c r="A212" s="3" t="s">
        <v>257</v>
      </c>
      <c r="B212" s="4">
        <v>43167</v>
      </c>
      <c r="C212">
        <v>4</v>
      </c>
      <c r="D212" t="s">
        <v>51</v>
      </c>
      <c r="E212" t="s">
        <v>68</v>
      </c>
      <c r="F212" t="s">
        <v>18</v>
      </c>
      <c r="G212" t="s">
        <v>31</v>
      </c>
      <c r="H212">
        <v>69</v>
      </c>
      <c r="I212">
        <v>4</v>
      </c>
      <c r="J212">
        <v>276</v>
      </c>
    </row>
    <row r="213" spans="1:10" x14ac:dyDescent="0.3">
      <c r="A213" s="3" t="s">
        <v>258</v>
      </c>
      <c r="B213" s="4">
        <v>43167</v>
      </c>
      <c r="C213">
        <v>2</v>
      </c>
      <c r="D213" t="s">
        <v>106</v>
      </c>
      <c r="E213" t="s">
        <v>17</v>
      </c>
      <c r="F213" t="s">
        <v>18</v>
      </c>
      <c r="G213" t="s">
        <v>14</v>
      </c>
      <c r="H213">
        <v>199</v>
      </c>
      <c r="I213">
        <v>0</v>
      </c>
      <c r="J213">
        <v>0</v>
      </c>
    </row>
    <row r="214" spans="1:10" x14ac:dyDescent="0.3">
      <c r="A214" s="3" t="s">
        <v>259</v>
      </c>
      <c r="B214" s="4">
        <v>43168</v>
      </c>
      <c r="C214">
        <v>1</v>
      </c>
      <c r="D214" t="s">
        <v>16</v>
      </c>
      <c r="E214" t="s">
        <v>68</v>
      </c>
      <c r="F214" t="s">
        <v>18</v>
      </c>
      <c r="G214" t="s">
        <v>24</v>
      </c>
      <c r="H214">
        <v>159</v>
      </c>
      <c r="I214">
        <v>2</v>
      </c>
      <c r="J214">
        <v>318</v>
      </c>
    </row>
    <row r="215" spans="1:10" x14ac:dyDescent="0.3">
      <c r="A215" s="3" t="s">
        <v>260</v>
      </c>
      <c r="B215" s="4">
        <v>43169</v>
      </c>
      <c r="C215">
        <v>5</v>
      </c>
      <c r="D215" t="s">
        <v>60</v>
      </c>
      <c r="E215" t="s">
        <v>68</v>
      </c>
      <c r="F215" t="s">
        <v>18</v>
      </c>
      <c r="G215" t="s">
        <v>31</v>
      </c>
      <c r="H215">
        <v>69</v>
      </c>
      <c r="I215">
        <v>6</v>
      </c>
      <c r="J215">
        <v>414</v>
      </c>
    </row>
    <row r="216" spans="1:10" x14ac:dyDescent="0.3">
      <c r="A216" s="3" t="s">
        <v>261</v>
      </c>
      <c r="B216" s="4">
        <v>43170</v>
      </c>
      <c r="C216">
        <v>3</v>
      </c>
      <c r="D216" t="s">
        <v>43</v>
      </c>
      <c r="E216" t="s">
        <v>17</v>
      </c>
      <c r="F216" t="s">
        <v>18</v>
      </c>
      <c r="G216" t="s">
        <v>14</v>
      </c>
      <c r="H216">
        <v>199</v>
      </c>
      <c r="I216">
        <v>3</v>
      </c>
      <c r="J216">
        <v>597</v>
      </c>
    </row>
    <row r="217" spans="1:10" x14ac:dyDescent="0.3">
      <c r="A217" s="3" t="s">
        <v>262</v>
      </c>
      <c r="B217" s="4">
        <v>43170</v>
      </c>
      <c r="C217">
        <v>18</v>
      </c>
      <c r="D217" t="s">
        <v>26</v>
      </c>
      <c r="E217" t="s">
        <v>27</v>
      </c>
      <c r="F217" t="s">
        <v>28</v>
      </c>
      <c r="G217" t="s">
        <v>31</v>
      </c>
      <c r="H217">
        <v>69</v>
      </c>
      <c r="I217">
        <v>9</v>
      </c>
      <c r="J217">
        <v>621</v>
      </c>
    </row>
    <row r="218" spans="1:10" x14ac:dyDescent="0.3">
      <c r="A218" s="3" t="s">
        <v>263</v>
      </c>
      <c r="B218" s="4">
        <v>43170</v>
      </c>
      <c r="C218">
        <v>12</v>
      </c>
      <c r="D218" t="s">
        <v>66</v>
      </c>
      <c r="E218" t="s">
        <v>63</v>
      </c>
      <c r="F218" t="s">
        <v>13</v>
      </c>
      <c r="G218" t="s">
        <v>19</v>
      </c>
      <c r="H218">
        <v>289</v>
      </c>
      <c r="I218">
        <v>4</v>
      </c>
      <c r="J218">
        <v>1156</v>
      </c>
    </row>
    <row r="219" spans="1:10" x14ac:dyDescent="0.3">
      <c r="A219" s="3" t="s">
        <v>264</v>
      </c>
      <c r="B219" s="4">
        <v>43170</v>
      </c>
      <c r="C219">
        <v>8</v>
      </c>
      <c r="D219" t="s">
        <v>45</v>
      </c>
      <c r="E219" t="s">
        <v>46</v>
      </c>
      <c r="F219" t="s">
        <v>23</v>
      </c>
      <c r="G219" t="s">
        <v>24</v>
      </c>
      <c r="H219">
        <v>159</v>
      </c>
      <c r="I219">
        <v>2</v>
      </c>
      <c r="J219">
        <v>318</v>
      </c>
    </row>
    <row r="220" spans="1:10" x14ac:dyDescent="0.3">
      <c r="A220" s="3" t="s">
        <v>265</v>
      </c>
      <c r="B220" s="4">
        <v>43170</v>
      </c>
      <c r="C220">
        <v>7</v>
      </c>
      <c r="D220" t="s">
        <v>88</v>
      </c>
      <c r="E220" t="s">
        <v>46</v>
      </c>
      <c r="F220" t="s">
        <v>23</v>
      </c>
      <c r="G220" t="s">
        <v>24</v>
      </c>
      <c r="H220">
        <v>159</v>
      </c>
      <c r="I220">
        <v>1</v>
      </c>
      <c r="J220">
        <v>159</v>
      </c>
    </row>
    <row r="221" spans="1:10" x14ac:dyDescent="0.3">
      <c r="A221" s="3" t="s">
        <v>266</v>
      </c>
      <c r="B221" s="4">
        <v>43170</v>
      </c>
      <c r="C221">
        <v>17</v>
      </c>
      <c r="D221" t="s">
        <v>35</v>
      </c>
      <c r="E221" t="s">
        <v>36</v>
      </c>
      <c r="F221" t="s">
        <v>28</v>
      </c>
      <c r="G221" t="s">
        <v>24</v>
      </c>
      <c r="H221">
        <v>159</v>
      </c>
      <c r="I221">
        <v>2</v>
      </c>
      <c r="J221">
        <v>318</v>
      </c>
    </row>
    <row r="222" spans="1:10" x14ac:dyDescent="0.3">
      <c r="A222" s="3" t="s">
        <v>267</v>
      </c>
      <c r="B222" s="4">
        <v>43170</v>
      </c>
      <c r="C222">
        <v>13</v>
      </c>
      <c r="D222" t="s">
        <v>33</v>
      </c>
      <c r="E222" t="s">
        <v>12</v>
      </c>
      <c r="F222" t="s">
        <v>13</v>
      </c>
      <c r="G222" t="s">
        <v>24</v>
      </c>
      <c r="H222">
        <v>159</v>
      </c>
      <c r="I222">
        <v>3</v>
      </c>
      <c r="J222">
        <v>477</v>
      </c>
    </row>
    <row r="223" spans="1:10" x14ac:dyDescent="0.3">
      <c r="A223" s="3" t="s">
        <v>268</v>
      </c>
      <c r="B223" s="4">
        <v>43170</v>
      </c>
      <c r="C223">
        <v>4</v>
      </c>
      <c r="D223" t="s">
        <v>51</v>
      </c>
      <c r="E223" t="s">
        <v>17</v>
      </c>
      <c r="F223" t="s">
        <v>18</v>
      </c>
      <c r="G223" t="s">
        <v>14</v>
      </c>
      <c r="H223">
        <v>199</v>
      </c>
      <c r="I223">
        <v>8</v>
      </c>
      <c r="J223">
        <v>1592</v>
      </c>
    </row>
    <row r="224" spans="1:10" x14ac:dyDescent="0.3">
      <c r="A224" s="3" t="s">
        <v>269</v>
      </c>
      <c r="B224" s="4">
        <v>43170</v>
      </c>
      <c r="C224">
        <v>10</v>
      </c>
      <c r="D224" t="s">
        <v>58</v>
      </c>
      <c r="E224" t="s">
        <v>46</v>
      </c>
      <c r="F224" t="s">
        <v>23</v>
      </c>
      <c r="G224" t="s">
        <v>24</v>
      </c>
      <c r="H224">
        <v>159</v>
      </c>
      <c r="I224">
        <v>8</v>
      </c>
      <c r="J224">
        <v>1272</v>
      </c>
    </row>
    <row r="225" spans="1:10" x14ac:dyDescent="0.3">
      <c r="A225" s="3" t="s">
        <v>270</v>
      </c>
      <c r="B225" s="4">
        <v>43170</v>
      </c>
      <c r="C225">
        <v>9</v>
      </c>
      <c r="D225" t="s">
        <v>21</v>
      </c>
      <c r="E225" t="s">
        <v>22</v>
      </c>
      <c r="F225" t="s">
        <v>23</v>
      </c>
      <c r="G225" t="s">
        <v>41</v>
      </c>
      <c r="H225">
        <v>399</v>
      </c>
      <c r="I225">
        <v>6</v>
      </c>
      <c r="J225">
        <v>2394</v>
      </c>
    </row>
    <row r="226" spans="1:10" x14ac:dyDescent="0.3">
      <c r="A226" s="3" t="s">
        <v>271</v>
      </c>
      <c r="B226" s="4">
        <v>43170</v>
      </c>
      <c r="C226">
        <v>2</v>
      </c>
      <c r="D226" t="s">
        <v>106</v>
      </c>
      <c r="E226" t="s">
        <v>17</v>
      </c>
      <c r="F226" t="s">
        <v>18</v>
      </c>
      <c r="G226" t="s">
        <v>41</v>
      </c>
      <c r="H226">
        <v>399</v>
      </c>
      <c r="I226">
        <v>9</v>
      </c>
      <c r="J226">
        <v>3591</v>
      </c>
    </row>
    <row r="227" spans="1:10" x14ac:dyDescent="0.3">
      <c r="A227" s="3" t="s">
        <v>272</v>
      </c>
      <c r="B227" s="4">
        <v>43171</v>
      </c>
      <c r="C227">
        <v>14</v>
      </c>
      <c r="D227" t="s">
        <v>38</v>
      </c>
      <c r="E227" t="s">
        <v>12</v>
      </c>
      <c r="F227" t="s">
        <v>13</v>
      </c>
      <c r="G227" t="s">
        <v>41</v>
      </c>
      <c r="H227">
        <v>399</v>
      </c>
      <c r="I227">
        <v>1</v>
      </c>
      <c r="J227">
        <v>399</v>
      </c>
    </row>
    <row r="228" spans="1:10" x14ac:dyDescent="0.3">
      <c r="A228" s="3" t="s">
        <v>273</v>
      </c>
      <c r="B228" s="4">
        <v>43172</v>
      </c>
      <c r="C228">
        <v>14</v>
      </c>
      <c r="D228" t="s">
        <v>38</v>
      </c>
      <c r="E228" t="s">
        <v>12</v>
      </c>
      <c r="F228" t="s">
        <v>13</v>
      </c>
      <c r="G228" t="s">
        <v>41</v>
      </c>
      <c r="H228">
        <v>399</v>
      </c>
      <c r="I228">
        <v>1</v>
      </c>
      <c r="J228">
        <v>399</v>
      </c>
    </row>
    <row r="229" spans="1:10" x14ac:dyDescent="0.3">
      <c r="A229" s="3" t="s">
        <v>274</v>
      </c>
      <c r="B229" s="4">
        <v>43173</v>
      </c>
      <c r="C229">
        <v>1</v>
      </c>
      <c r="D229" t="s">
        <v>16</v>
      </c>
      <c r="E229" t="s">
        <v>68</v>
      </c>
      <c r="F229" t="s">
        <v>18</v>
      </c>
      <c r="G229" t="s">
        <v>19</v>
      </c>
      <c r="H229">
        <v>289</v>
      </c>
      <c r="I229">
        <v>2</v>
      </c>
      <c r="J229">
        <v>578</v>
      </c>
    </row>
    <row r="230" spans="1:10" x14ac:dyDescent="0.3">
      <c r="A230" s="3" t="s">
        <v>275</v>
      </c>
      <c r="B230" s="4">
        <v>43173</v>
      </c>
      <c r="C230">
        <v>17</v>
      </c>
      <c r="D230" t="s">
        <v>35</v>
      </c>
      <c r="E230" t="s">
        <v>27</v>
      </c>
      <c r="F230" t="s">
        <v>28</v>
      </c>
      <c r="G230" t="s">
        <v>19</v>
      </c>
      <c r="H230">
        <v>289</v>
      </c>
      <c r="I230">
        <v>8</v>
      </c>
      <c r="J230">
        <v>2312</v>
      </c>
    </row>
    <row r="231" spans="1:10" x14ac:dyDescent="0.3">
      <c r="A231" s="3" t="s">
        <v>276</v>
      </c>
      <c r="B231" s="4">
        <v>43174</v>
      </c>
      <c r="C231">
        <v>3</v>
      </c>
      <c r="D231" t="s">
        <v>43</v>
      </c>
      <c r="E231" t="s">
        <v>17</v>
      </c>
      <c r="F231" t="s">
        <v>18</v>
      </c>
      <c r="G231" t="s">
        <v>41</v>
      </c>
      <c r="H231">
        <v>399</v>
      </c>
      <c r="I231">
        <v>6</v>
      </c>
      <c r="J231">
        <v>2394</v>
      </c>
    </row>
    <row r="232" spans="1:10" x14ac:dyDescent="0.3">
      <c r="A232" s="3" t="s">
        <v>277</v>
      </c>
      <c r="B232" s="4">
        <v>43174</v>
      </c>
      <c r="C232">
        <v>19</v>
      </c>
      <c r="D232" t="s">
        <v>56</v>
      </c>
      <c r="E232" t="s">
        <v>27</v>
      </c>
      <c r="F232" t="s">
        <v>28</v>
      </c>
      <c r="G232" t="s">
        <v>14</v>
      </c>
      <c r="H232">
        <v>199</v>
      </c>
      <c r="I232">
        <v>6</v>
      </c>
      <c r="J232">
        <v>1194</v>
      </c>
    </row>
    <row r="233" spans="1:10" x14ac:dyDescent="0.3">
      <c r="A233" s="3" t="s">
        <v>278</v>
      </c>
      <c r="B233" s="4">
        <v>43174</v>
      </c>
      <c r="C233">
        <v>7</v>
      </c>
      <c r="D233" t="s">
        <v>88</v>
      </c>
      <c r="E233" t="s">
        <v>46</v>
      </c>
      <c r="F233" t="s">
        <v>23</v>
      </c>
      <c r="G233" t="s">
        <v>41</v>
      </c>
      <c r="H233">
        <v>399</v>
      </c>
      <c r="I233">
        <v>9</v>
      </c>
      <c r="J233">
        <v>3591</v>
      </c>
    </row>
    <row r="234" spans="1:10" x14ac:dyDescent="0.3">
      <c r="A234" s="3" t="s">
        <v>279</v>
      </c>
      <c r="B234" s="4">
        <v>43174</v>
      </c>
      <c r="C234">
        <v>9</v>
      </c>
      <c r="D234" t="s">
        <v>21</v>
      </c>
      <c r="E234" t="s">
        <v>46</v>
      </c>
      <c r="F234" t="s">
        <v>23</v>
      </c>
      <c r="G234" t="s">
        <v>31</v>
      </c>
      <c r="H234">
        <v>69</v>
      </c>
      <c r="I234">
        <v>8</v>
      </c>
      <c r="J234">
        <v>552</v>
      </c>
    </row>
    <row r="235" spans="1:10" x14ac:dyDescent="0.3">
      <c r="A235" s="3" t="s">
        <v>280</v>
      </c>
      <c r="B235" s="4">
        <v>43175</v>
      </c>
      <c r="C235">
        <v>15</v>
      </c>
      <c r="D235" t="s">
        <v>118</v>
      </c>
      <c r="E235" t="s">
        <v>63</v>
      </c>
      <c r="F235" t="s">
        <v>13</v>
      </c>
      <c r="G235" t="s">
        <v>14</v>
      </c>
      <c r="H235">
        <v>199</v>
      </c>
      <c r="I235">
        <v>2</v>
      </c>
      <c r="J235">
        <v>398</v>
      </c>
    </row>
    <row r="236" spans="1:10" x14ac:dyDescent="0.3">
      <c r="A236" s="3" t="s">
        <v>281</v>
      </c>
      <c r="B236" s="4">
        <v>43175</v>
      </c>
      <c r="C236">
        <v>2</v>
      </c>
      <c r="D236" t="s">
        <v>106</v>
      </c>
      <c r="E236" t="s">
        <v>17</v>
      </c>
      <c r="F236" t="s">
        <v>18</v>
      </c>
      <c r="G236" t="s">
        <v>19</v>
      </c>
      <c r="H236">
        <v>289</v>
      </c>
      <c r="I236">
        <v>3</v>
      </c>
      <c r="J236">
        <v>867</v>
      </c>
    </row>
    <row r="237" spans="1:10" x14ac:dyDescent="0.3">
      <c r="A237" s="3" t="s">
        <v>282</v>
      </c>
      <c r="B237" s="4">
        <v>43175</v>
      </c>
      <c r="C237">
        <v>20</v>
      </c>
      <c r="D237" t="s">
        <v>40</v>
      </c>
      <c r="E237" t="s">
        <v>36</v>
      </c>
      <c r="F237" t="s">
        <v>28</v>
      </c>
      <c r="G237" t="s">
        <v>31</v>
      </c>
      <c r="H237">
        <v>69</v>
      </c>
      <c r="I237">
        <v>8</v>
      </c>
      <c r="J237">
        <v>552</v>
      </c>
    </row>
    <row r="238" spans="1:10" x14ac:dyDescent="0.3">
      <c r="A238" s="3" t="s">
        <v>283</v>
      </c>
      <c r="B238" s="4">
        <v>43175</v>
      </c>
      <c r="C238">
        <v>4</v>
      </c>
      <c r="D238" t="s">
        <v>51</v>
      </c>
      <c r="E238" t="s">
        <v>17</v>
      </c>
      <c r="F238" t="s">
        <v>18</v>
      </c>
      <c r="G238" t="s">
        <v>31</v>
      </c>
      <c r="H238">
        <v>69</v>
      </c>
      <c r="I238">
        <v>7</v>
      </c>
      <c r="J238">
        <v>483</v>
      </c>
    </row>
    <row r="239" spans="1:10" x14ac:dyDescent="0.3">
      <c r="A239" s="3" t="s">
        <v>284</v>
      </c>
      <c r="B239" s="4">
        <v>43175</v>
      </c>
      <c r="C239">
        <v>7</v>
      </c>
      <c r="D239" t="s">
        <v>88</v>
      </c>
      <c r="E239" t="s">
        <v>22</v>
      </c>
      <c r="F239" t="s">
        <v>23</v>
      </c>
      <c r="G239" t="s">
        <v>14</v>
      </c>
      <c r="H239">
        <v>199</v>
      </c>
      <c r="I239">
        <v>3</v>
      </c>
      <c r="J239">
        <v>597</v>
      </c>
    </row>
    <row r="240" spans="1:10" x14ac:dyDescent="0.3">
      <c r="A240" s="3" t="s">
        <v>285</v>
      </c>
      <c r="B240" s="4">
        <v>43175</v>
      </c>
      <c r="C240">
        <v>16</v>
      </c>
      <c r="D240" t="s">
        <v>30</v>
      </c>
      <c r="E240" t="s">
        <v>36</v>
      </c>
      <c r="F240" t="s">
        <v>28</v>
      </c>
      <c r="G240" t="s">
        <v>41</v>
      </c>
      <c r="H240">
        <v>399</v>
      </c>
      <c r="I240">
        <v>9</v>
      </c>
      <c r="J240">
        <v>3591</v>
      </c>
    </row>
    <row r="241" spans="1:10" x14ac:dyDescent="0.3">
      <c r="A241" s="3" t="s">
        <v>286</v>
      </c>
      <c r="B241" s="4">
        <v>43175</v>
      </c>
      <c r="C241">
        <v>18</v>
      </c>
      <c r="D241" t="s">
        <v>26</v>
      </c>
      <c r="E241" t="s">
        <v>36</v>
      </c>
      <c r="F241" t="s">
        <v>28</v>
      </c>
      <c r="G241" t="s">
        <v>14</v>
      </c>
      <c r="H241">
        <v>199</v>
      </c>
      <c r="I241">
        <v>5</v>
      </c>
      <c r="J241">
        <v>995</v>
      </c>
    </row>
    <row r="242" spans="1:10" x14ac:dyDescent="0.3">
      <c r="A242" s="3" t="s">
        <v>287</v>
      </c>
      <c r="B242" s="4">
        <v>43175</v>
      </c>
      <c r="C242">
        <v>4</v>
      </c>
      <c r="D242" t="s">
        <v>51</v>
      </c>
      <c r="E242" t="s">
        <v>17</v>
      </c>
      <c r="F242" t="s">
        <v>18</v>
      </c>
      <c r="G242" t="s">
        <v>31</v>
      </c>
      <c r="H242">
        <v>69</v>
      </c>
      <c r="I242">
        <v>5</v>
      </c>
      <c r="J242">
        <v>345</v>
      </c>
    </row>
    <row r="243" spans="1:10" x14ac:dyDescent="0.3">
      <c r="A243" s="3" t="s">
        <v>288</v>
      </c>
      <c r="B243" s="4">
        <v>43176</v>
      </c>
      <c r="C243">
        <v>2</v>
      </c>
      <c r="D243" t="s">
        <v>106</v>
      </c>
      <c r="E243" t="s">
        <v>17</v>
      </c>
      <c r="F243" t="s">
        <v>18</v>
      </c>
      <c r="G243" t="s">
        <v>19</v>
      </c>
      <c r="H243">
        <v>289</v>
      </c>
      <c r="I243">
        <v>0</v>
      </c>
      <c r="J243">
        <v>0</v>
      </c>
    </row>
    <row r="244" spans="1:10" x14ac:dyDescent="0.3">
      <c r="A244" s="3" t="s">
        <v>289</v>
      </c>
      <c r="B244" s="4">
        <v>43176</v>
      </c>
      <c r="C244">
        <v>20</v>
      </c>
      <c r="D244" t="s">
        <v>40</v>
      </c>
      <c r="E244" t="s">
        <v>27</v>
      </c>
      <c r="F244" t="s">
        <v>28</v>
      </c>
      <c r="G244" t="s">
        <v>14</v>
      </c>
      <c r="H244">
        <v>199</v>
      </c>
      <c r="I244">
        <v>4</v>
      </c>
      <c r="J244">
        <v>796</v>
      </c>
    </row>
    <row r="245" spans="1:10" x14ac:dyDescent="0.3">
      <c r="A245" s="3" t="s">
        <v>290</v>
      </c>
      <c r="B245" s="4">
        <v>43176</v>
      </c>
      <c r="C245">
        <v>4</v>
      </c>
      <c r="D245" t="s">
        <v>51</v>
      </c>
      <c r="E245" t="s">
        <v>17</v>
      </c>
      <c r="F245" t="s">
        <v>18</v>
      </c>
      <c r="G245" t="s">
        <v>24</v>
      </c>
      <c r="H245">
        <v>159</v>
      </c>
      <c r="I245">
        <v>2</v>
      </c>
      <c r="J245">
        <v>318</v>
      </c>
    </row>
    <row r="246" spans="1:10" x14ac:dyDescent="0.3">
      <c r="A246" s="3" t="s">
        <v>291</v>
      </c>
      <c r="B246" s="4">
        <v>43177</v>
      </c>
      <c r="C246">
        <v>19</v>
      </c>
      <c r="D246" t="s">
        <v>56</v>
      </c>
      <c r="E246" t="s">
        <v>27</v>
      </c>
      <c r="F246" t="s">
        <v>28</v>
      </c>
      <c r="G246" t="s">
        <v>24</v>
      </c>
      <c r="H246">
        <v>159</v>
      </c>
      <c r="I246">
        <v>0</v>
      </c>
      <c r="J246">
        <v>0</v>
      </c>
    </row>
    <row r="247" spans="1:10" x14ac:dyDescent="0.3">
      <c r="A247" s="3" t="s">
        <v>292</v>
      </c>
      <c r="B247" s="4">
        <v>43177</v>
      </c>
      <c r="C247">
        <v>20</v>
      </c>
      <c r="D247" t="s">
        <v>40</v>
      </c>
      <c r="E247" t="s">
        <v>27</v>
      </c>
      <c r="F247" t="s">
        <v>28</v>
      </c>
      <c r="G247" t="s">
        <v>19</v>
      </c>
      <c r="H247">
        <v>289</v>
      </c>
      <c r="I247">
        <v>4</v>
      </c>
      <c r="J247">
        <v>1156</v>
      </c>
    </row>
    <row r="248" spans="1:10" x14ac:dyDescent="0.3">
      <c r="A248" s="3" t="s">
        <v>293</v>
      </c>
      <c r="B248" s="4">
        <v>43177</v>
      </c>
      <c r="C248">
        <v>6</v>
      </c>
      <c r="D248" t="s">
        <v>48</v>
      </c>
      <c r="E248" t="s">
        <v>22</v>
      </c>
      <c r="F248" t="s">
        <v>23</v>
      </c>
      <c r="G248" t="s">
        <v>19</v>
      </c>
      <c r="H248">
        <v>289</v>
      </c>
      <c r="I248">
        <v>2</v>
      </c>
      <c r="J248">
        <v>578</v>
      </c>
    </row>
    <row r="249" spans="1:10" x14ac:dyDescent="0.3">
      <c r="A249" s="3" t="s">
        <v>294</v>
      </c>
      <c r="B249" s="4">
        <v>43177</v>
      </c>
      <c r="C249">
        <v>18</v>
      </c>
      <c r="D249" t="s">
        <v>26</v>
      </c>
      <c r="E249" t="s">
        <v>36</v>
      </c>
      <c r="F249" t="s">
        <v>28</v>
      </c>
      <c r="G249" t="s">
        <v>31</v>
      </c>
      <c r="H249">
        <v>69</v>
      </c>
      <c r="I249">
        <v>5</v>
      </c>
      <c r="J249">
        <v>345</v>
      </c>
    </row>
    <row r="250" spans="1:10" x14ac:dyDescent="0.3">
      <c r="A250" s="3" t="s">
        <v>295</v>
      </c>
      <c r="B250" s="4">
        <v>43177</v>
      </c>
      <c r="C250">
        <v>19</v>
      </c>
      <c r="D250" t="s">
        <v>56</v>
      </c>
      <c r="E250" t="s">
        <v>27</v>
      </c>
      <c r="F250" t="s">
        <v>28</v>
      </c>
      <c r="G250" t="s">
        <v>41</v>
      </c>
      <c r="H250">
        <v>399</v>
      </c>
      <c r="I250">
        <v>3</v>
      </c>
      <c r="J250">
        <v>1197</v>
      </c>
    </row>
    <row r="251" spans="1:10" x14ac:dyDescent="0.3">
      <c r="A251" s="3" t="s">
        <v>296</v>
      </c>
      <c r="B251" s="4">
        <v>43177</v>
      </c>
      <c r="C251">
        <v>8</v>
      </c>
      <c r="D251" t="s">
        <v>45</v>
      </c>
      <c r="E251" t="s">
        <v>22</v>
      </c>
      <c r="F251" t="s">
        <v>23</v>
      </c>
      <c r="G251" t="s">
        <v>24</v>
      </c>
      <c r="H251">
        <v>159</v>
      </c>
      <c r="I251">
        <v>7</v>
      </c>
      <c r="J251">
        <v>1113</v>
      </c>
    </row>
    <row r="252" spans="1:10" x14ac:dyDescent="0.3">
      <c r="A252" s="3" t="s">
        <v>297</v>
      </c>
      <c r="B252" s="4">
        <v>43177</v>
      </c>
      <c r="C252">
        <v>2</v>
      </c>
      <c r="D252" t="s">
        <v>106</v>
      </c>
      <c r="E252" t="s">
        <v>68</v>
      </c>
      <c r="F252" t="s">
        <v>18</v>
      </c>
      <c r="G252" t="s">
        <v>41</v>
      </c>
      <c r="H252">
        <v>399</v>
      </c>
      <c r="I252">
        <v>9</v>
      </c>
      <c r="J252">
        <v>3591</v>
      </c>
    </row>
    <row r="253" spans="1:10" x14ac:dyDescent="0.3">
      <c r="A253" s="3" t="s">
        <v>298</v>
      </c>
      <c r="B253" s="4">
        <v>43177</v>
      </c>
      <c r="C253">
        <v>14</v>
      </c>
      <c r="D253" t="s">
        <v>38</v>
      </c>
      <c r="E253" t="s">
        <v>12</v>
      </c>
      <c r="F253" t="s">
        <v>13</v>
      </c>
      <c r="G253" t="s">
        <v>14</v>
      </c>
      <c r="H253">
        <v>199</v>
      </c>
      <c r="I253">
        <v>2</v>
      </c>
      <c r="J253">
        <v>398</v>
      </c>
    </row>
    <row r="254" spans="1:10" x14ac:dyDescent="0.3">
      <c r="A254" s="3" t="s">
        <v>299</v>
      </c>
      <c r="B254" s="4">
        <v>43177</v>
      </c>
      <c r="C254">
        <v>16</v>
      </c>
      <c r="D254" t="s">
        <v>30</v>
      </c>
      <c r="E254" t="s">
        <v>27</v>
      </c>
      <c r="F254" t="s">
        <v>28</v>
      </c>
      <c r="G254" t="s">
        <v>41</v>
      </c>
      <c r="H254">
        <v>399</v>
      </c>
      <c r="I254">
        <v>5</v>
      </c>
      <c r="J254">
        <v>1995</v>
      </c>
    </row>
    <row r="255" spans="1:10" x14ac:dyDescent="0.3">
      <c r="A255" s="3" t="s">
        <v>300</v>
      </c>
      <c r="B255" s="4">
        <v>43178</v>
      </c>
      <c r="C255">
        <v>6</v>
      </c>
      <c r="D255" t="s">
        <v>48</v>
      </c>
      <c r="E255" t="s">
        <v>22</v>
      </c>
      <c r="F255" t="s">
        <v>23</v>
      </c>
      <c r="G255" t="s">
        <v>24</v>
      </c>
      <c r="H255">
        <v>159</v>
      </c>
      <c r="I255">
        <v>4</v>
      </c>
      <c r="J255">
        <v>636</v>
      </c>
    </row>
    <row r="256" spans="1:10" x14ac:dyDescent="0.3">
      <c r="A256" s="3" t="s">
        <v>301</v>
      </c>
      <c r="B256" s="4">
        <v>43178</v>
      </c>
      <c r="C256">
        <v>5</v>
      </c>
      <c r="D256" t="s">
        <v>60</v>
      </c>
      <c r="E256" t="s">
        <v>68</v>
      </c>
      <c r="F256" t="s">
        <v>18</v>
      </c>
      <c r="G256" t="s">
        <v>14</v>
      </c>
      <c r="H256">
        <v>199</v>
      </c>
      <c r="I256">
        <v>9</v>
      </c>
      <c r="J256">
        <v>1791</v>
      </c>
    </row>
    <row r="257" spans="1:10" x14ac:dyDescent="0.3">
      <c r="A257" s="3" t="s">
        <v>302</v>
      </c>
      <c r="B257" s="4">
        <v>43178</v>
      </c>
      <c r="C257">
        <v>18</v>
      </c>
      <c r="D257" t="s">
        <v>26</v>
      </c>
      <c r="E257" t="s">
        <v>27</v>
      </c>
      <c r="F257" t="s">
        <v>28</v>
      </c>
      <c r="G257" t="s">
        <v>24</v>
      </c>
      <c r="H257">
        <v>159</v>
      </c>
      <c r="I257">
        <v>2</v>
      </c>
      <c r="J257">
        <v>318</v>
      </c>
    </row>
    <row r="258" spans="1:10" x14ac:dyDescent="0.3">
      <c r="A258" s="3" t="s">
        <v>303</v>
      </c>
      <c r="B258" s="4">
        <v>43178</v>
      </c>
      <c r="C258">
        <v>2</v>
      </c>
      <c r="D258" t="s">
        <v>106</v>
      </c>
      <c r="E258" t="s">
        <v>17</v>
      </c>
      <c r="F258" t="s">
        <v>18</v>
      </c>
      <c r="G258" t="s">
        <v>31</v>
      </c>
      <c r="H258">
        <v>69</v>
      </c>
      <c r="I258">
        <v>8</v>
      </c>
      <c r="J258">
        <v>552</v>
      </c>
    </row>
    <row r="259" spans="1:10" x14ac:dyDescent="0.3">
      <c r="A259" s="3" t="s">
        <v>304</v>
      </c>
      <c r="B259" s="4">
        <v>43179</v>
      </c>
      <c r="C259">
        <v>17</v>
      </c>
      <c r="D259" t="s">
        <v>35</v>
      </c>
      <c r="E259" t="s">
        <v>36</v>
      </c>
      <c r="F259" t="s">
        <v>28</v>
      </c>
      <c r="G259" t="s">
        <v>41</v>
      </c>
      <c r="H259">
        <v>399</v>
      </c>
      <c r="I259">
        <v>5</v>
      </c>
      <c r="J259">
        <v>1995</v>
      </c>
    </row>
    <row r="260" spans="1:10" x14ac:dyDescent="0.3">
      <c r="A260" s="3" t="s">
        <v>305</v>
      </c>
      <c r="B260" s="4">
        <v>43179</v>
      </c>
      <c r="C260">
        <v>16</v>
      </c>
      <c r="D260" t="s">
        <v>30</v>
      </c>
      <c r="E260" t="s">
        <v>27</v>
      </c>
      <c r="F260" t="s">
        <v>28</v>
      </c>
      <c r="G260" t="s">
        <v>19</v>
      </c>
      <c r="H260">
        <v>289</v>
      </c>
      <c r="I260">
        <v>1</v>
      </c>
      <c r="J260">
        <v>289</v>
      </c>
    </row>
    <row r="261" spans="1:10" x14ac:dyDescent="0.3">
      <c r="A261" s="3" t="s">
        <v>306</v>
      </c>
      <c r="B261" s="4">
        <v>43179</v>
      </c>
      <c r="C261">
        <v>14</v>
      </c>
      <c r="D261" t="s">
        <v>38</v>
      </c>
      <c r="E261" t="s">
        <v>12</v>
      </c>
      <c r="F261" t="s">
        <v>13</v>
      </c>
      <c r="G261" t="s">
        <v>31</v>
      </c>
      <c r="H261">
        <v>69</v>
      </c>
      <c r="I261">
        <v>9</v>
      </c>
      <c r="J261">
        <v>621</v>
      </c>
    </row>
    <row r="262" spans="1:10" x14ac:dyDescent="0.3">
      <c r="A262" s="3" t="s">
        <v>307</v>
      </c>
      <c r="B262" s="4">
        <v>43180</v>
      </c>
      <c r="C262">
        <v>4</v>
      </c>
      <c r="D262" t="s">
        <v>51</v>
      </c>
      <c r="E262" t="s">
        <v>17</v>
      </c>
      <c r="F262" t="s">
        <v>18</v>
      </c>
      <c r="G262" t="s">
        <v>14</v>
      </c>
      <c r="H262">
        <v>199</v>
      </c>
      <c r="I262">
        <v>8</v>
      </c>
      <c r="J262">
        <v>1592</v>
      </c>
    </row>
    <row r="263" spans="1:10" x14ac:dyDescent="0.3">
      <c r="A263" s="3" t="s">
        <v>308</v>
      </c>
      <c r="B263" s="4">
        <v>43181</v>
      </c>
      <c r="C263">
        <v>8</v>
      </c>
      <c r="D263" t="s">
        <v>45</v>
      </c>
      <c r="E263" t="s">
        <v>46</v>
      </c>
      <c r="F263" t="s">
        <v>23</v>
      </c>
      <c r="G263" t="s">
        <v>24</v>
      </c>
      <c r="H263">
        <v>159</v>
      </c>
      <c r="I263">
        <v>1</v>
      </c>
      <c r="J263">
        <v>159</v>
      </c>
    </row>
    <row r="264" spans="1:10" x14ac:dyDescent="0.3">
      <c r="A264" s="3" t="s">
        <v>309</v>
      </c>
      <c r="B264" s="4">
        <v>43182</v>
      </c>
      <c r="C264">
        <v>7</v>
      </c>
      <c r="D264" t="s">
        <v>88</v>
      </c>
      <c r="E264" t="s">
        <v>46</v>
      </c>
      <c r="F264" t="s">
        <v>23</v>
      </c>
      <c r="G264" t="s">
        <v>24</v>
      </c>
      <c r="H264">
        <v>159</v>
      </c>
      <c r="I264">
        <v>5</v>
      </c>
      <c r="J264">
        <v>795</v>
      </c>
    </row>
    <row r="265" spans="1:10" x14ac:dyDescent="0.3">
      <c r="A265" s="3" t="s">
        <v>310</v>
      </c>
      <c r="B265" s="4">
        <v>43183</v>
      </c>
      <c r="C265">
        <v>17</v>
      </c>
      <c r="D265" t="s">
        <v>35</v>
      </c>
      <c r="E265" t="s">
        <v>36</v>
      </c>
      <c r="F265" t="s">
        <v>28</v>
      </c>
      <c r="G265" t="s">
        <v>14</v>
      </c>
      <c r="H265">
        <v>199</v>
      </c>
      <c r="I265">
        <v>1</v>
      </c>
      <c r="J265">
        <v>199</v>
      </c>
    </row>
    <row r="266" spans="1:10" x14ac:dyDescent="0.3">
      <c r="A266" s="3" t="s">
        <v>311</v>
      </c>
      <c r="B266" s="4">
        <v>43183</v>
      </c>
      <c r="C266">
        <v>17</v>
      </c>
      <c r="D266" t="s">
        <v>35</v>
      </c>
      <c r="E266" t="s">
        <v>27</v>
      </c>
      <c r="F266" t="s">
        <v>28</v>
      </c>
      <c r="G266" t="s">
        <v>19</v>
      </c>
      <c r="H266">
        <v>289</v>
      </c>
      <c r="I266">
        <v>7</v>
      </c>
      <c r="J266">
        <v>2023</v>
      </c>
    </row>
    <row r="267" spans="1:10" x14ac:dyDescent="0.3">
      <c r="A267" s="3" t="s">
        <v>312</v>
      </c>
      <c r="B267" s="4">
        <v>43184</v>
      </c>
      <c r="C267">
        <v>12</v>
      </c>
      <c r="D267" t="s">
        <v>66</v>
      </c>
      <c r="E267" t="s">
        <v>63</v>
      </c>
      <c r="F267" t="s">
        <v>13</v>
      </c>
      <c r="G267" t="s">
        <v>31</v>
      </c>
      <c r="H267">
        <v>69</v>
      </c>
      <c r="I267">
        <v>4</v>
      </c>
      <c r="J267">
        <v>276</v>
      </c>
    </row>
    <row r="268" spans="1:10" x14ac:dyDescent="0.3">
      <c r="A268" s="3" t="s">
        <v>313</v>
      </c>
      <c r="B268" s="4">
        <v>43184</v>
      </c>
      <c r="C268">
        <v>16</v>
      </c>
      <c r="D268" t="s">
        <v>30</v>
      </c>
      <c r="E268" t="s">
        <v>27</v>
      </c>
      <c r="F268" t="s">
        <v>28</v>
      </c>
      <c r="G268" t="s">
        <v>14</v>
      </c>
      <c r="H268">
        <v>199</v>
      </c>
      <c r="I268">
        <v>8</v>
      </c>
      <c r="J268">
        <v>1592</v>
      </c>
    </row>
    <row r="269" spans="1:10" x14ac:dyDescent="0.3">
      <c r="A269" s="3" t="s">
        <v>314</v>
      </c>
      <c r="B269" s="4">
        <v>43184</v>
      </c>
      <c r="C269">
        <v>4</v>
      </c>
      <c r="D269" t="s">
        <v>51</v>
      </c>
      <c r="E269" t="s">
        <v>68</v>
      </c>
      <c r="F269" t="s">
        <v>18</v>
      </c>
      <c r="G269" t="s">
        <v>14</v>
      </c>
      <c r="H269">
        <v>199</v>
      </c>
      <c r="I269">
        <v>1</v>
      </c>
      <c r="J269">
        <v>199</v>
      </c>
    </row>
    <row r="270" spans="1:10" x14ac:dyDescent="0.3">
      <c r="A270" s="3" t="s">
        <v>315</v>
      </c>
      <c r="B270" s="4">
        <v>43184</v>
      </c>
      <c r="C270">
        <v>20</v>
      </c>
      <c r="D270" t="s">
        <v>40</v>
      </c>
      <c r="E270" t="s">
        <v>27</v>
      </c>
      <c r="F270" t="s">
        <v>28</v>
      </c>
      <c r="G270" t="s">
        <v>14</v>
      </c>
      <c r="H270">
        <v>199</v>
      </c>
      <c r="I270">
        <v>6</v>
      </c>
      <c r="J270">
        <v>1194</v>
      </c>
    </row>
    <row r="271" spans="1:10" x14ac:dyDescent="0.3">
      <c r="A271" s="3" t="s">
        <v>316</v>
      </c>
      <c r="B271" s="4">
        <v>43184</v>
      </c>
      <c r="C271">
        <v>14</v>
      </c>
      <c r="D271" t="s">
        <v>38</v>
      </c>
      <c r="E271" t="s">
        <v>63</v>
      </c>
      <c r="F271" t="s">
        <v>13</v>
      </c>
      <c r="G271" t="s">
        <v>41</v>
      </c>
      <c r="H271">
        <v>399</v>
      </c>
      <c r="I271">
        <v>9</v>
      </c>
      <c r="J271">
        <v>3591</v>
      </c>
    </row>
    <row r="272" spans="1:10" x14ac:dyDescent="0.3">
      <c r="A272" s="3" t="s">
        <v>317</v>
      </c>
      <c r="B272" s="4">
        <v>43184</v>
      </c>
      <c r="C272">
        <v>14</v>
      </c>
      <c r="D272" t="s">
        <v>38</v>
      </c>
      <c r="E272" t="s">
        <v>12</v>
      </c>
      <c r="F272" t="s">
        <v>13</v>
      </c>
      <c r="G272" t="s">
        <v>14</v>
      </c>
      <c r="H272">
        <v>199</v>
      </c>
      <c r="I272">
        <v>3</v>
      </c>
      <c r="J272">
        <v>597</v>
      </c>
    </row>
    <row r="273" spans="1:10" x14ac:dyDescent="0.3">
      <c r="A273" s="3" t="s">
        <v>318</v>
      </c>
      <c r="B273" s="4">
        <v>43184</v>
      </c>
      <c r="C273">
        <v>15</v>
      </c>
      <c r="D273" t="s">
        <v>118</v>
      </c>
      <c r="E273" t="s">
        <v>63</v>
      </c>
      <c r="F273" t="s">
        <v>13</v>
      </c>
      <c r="G273" t="s">
        <v>19</v>
      </c>
      <c r="H273">
        <v>289</v>
      </c>
      <c r="I273">
        <v>7</v>
      </c>
      <c r="J273">
        <v>2023</v>
      </c>
    </row>
    <row r="274" spans="1:10" x14ac:dyDescent="0.3">
      <c r="A274" s="3" t="s">
        <v>319</v>
      </c>
      <c r="B274" s="4">
        <v>43184</v>
      </c>
      <c r="C274">
        <v>3</v>
      </c>
      <c r="D274" t="s">
        <v>43</v>
      </c>
      <c r="E274" t="s">
        <v>68</v>
      </c>
      <c r="F274" t="s">
        <v>18</v>
      </c>
      <c r="G274" t="s">
        <v>14</v>
      </c>
      <c r="H274">
        <v>199</v>
      </c>
      <c r="I274">
        <v>9</v>
      </c>
      <c r="J274">
        <v>1791</v>
      </c>
    </row>
    <row r="275" spans="1:10" x14ac:dyDescent="0.3">
      <c r="A275" s="3" t="s">
        <v>320</v>
      </c>
      <c r="B275" s="4">
        <v>43184</v>
      </c>
      <c r="C275">
        <v>7</v>
      </c>
      <c r="D275" t="s">
        <v>88</v>
      </c>
      <c r="E275" t="s">
        <v>22</v>
      </c>
      <c r="F275" t="s">
        <v>23</v>
      </c>
      <c r="G275" t="s">
        <v>14</v>
      </c>
      <c r="H275">
        <v>199</v>
      </c>
      <c r="I275">
        <v>3</v>
      </c>
      <c r="J275">
        <v>597</v>
      </c>
    </row>
    <row r="276" spans="1:10" x14ac:dyDescent="0.3">
      <c r="A276" s="3" t="s">
        <v>321</v>
      </c>
      <c r="B276" s="4">
        <v>43184</v>
      </c>
      <c r="C276">
        <v>7</v>
      </c>
      <c r="D276" t="s">
        <v>88</v>
      </c>
      <c r="E276" t="s">
        <v>46</v>
      </c>
      <c r="F276" t="s">
        <v>23</v>
      </c>
      <c r="G276" t="s">
        <v>19</v>
      </c>
      <c r="H276">
        <v>289</v>
      </c>
      <c r="I276">
        <v>0</v>
      </c>
      <c r="J276">
        <v>0</v>
      </c>
    </row>
    <row r="277" spans="1:10" x14ac:dyDescent="0.3">
      <c r="A277" s="3" t="s">
        <v>322</v>
      </c>
      <c r="B277" s="4">
        <v>43184</v>
      </c>
      <c r="C277">
        <v>2</v>
      </c>
      <c r="D277" t="s">
        <v>106</v>
      </c>
      <c r="E277" t="s">
        <v>17</v>
      </c>
      <c r="F277" t="s">
        <v>18</v>
      </c>
      <c r="G277" t="s">
        <v>24</v>
      </c>
      <c r="H277">
        <v>159</v>
      </c>
      <c r="I277">
        <v>7</v>
      </c>
      <c r="J277">
        <v>1113</v>
      </c>
    </row>
    <row r="278" spans="1:10" x14ac:dyDescent="0.3">
      <c r="A278" s="3" t="s">
        <v>323</v>
      </c>
      <c r="B278" s="4">
        <v>43185</v>
      </c>
      <c r="C278">
        <v>16</v>
      </c>
      <c r="D278" t="s">
        <v>30</v>
      </c>
      <c r="E278" t="s">
        <v>27</v>
      </c>
      <c r="F278" t="s">
        <v>28</v>
      </c>
      <c r="G278" t="s">
        <v>19</v>
      </c>
      <c r="H278">
        <v>289</v>
      </c>
      <c r="I278">
        <v>3</v>
      </c>
      <c r="J278">
        <v>867</v>
      </c>
    </row>
    <row r="279" spans="1:10" x14ac:dyDescent="0.3">
      <c r="A279" s="3" t="s">
        <v>324</v>
      </c>
      <c r="B279" s="4">
        <v>43185</v>
      </c>
      <c r="C279">
        <v>6</v>
      </c>
      <c r="D279" t="s">
        <v>48</v>
      </c>
      <c r="E279" t="s">
        <v>22</v>
      </c>
      <c r="F279" t="s">
        <v>23</v>
      </c>
      <c r="G279" t="s">
        <v>41</v>
      </c>
      <c r="H279">
        <v>399</v>
      </c>
      <c r="I279">
        <v>8</v>
      </c>
      <c r="J279">
        <v>3192</v>
      </c>
    </row>
    <row r="280" spans="1:10" x14ac:dyDescent="0.3">
      <c r="A280" s="3" t="s">
        <v>325</v>
      </c>
      <c r="B280" s="4">
        <v>43185</v>
      </c>
      <c r="C280">
        <v>9</v>
      </c>
      <c r="D280" t="s">
        <v>21</v>
      </c>
      <c r="E280" t="s">
        <v>22</v>
      </c>
      <c r="F280" t="s">
        <v>23</v>
      </c>
      <c r="G280" t="s">
        <v>31</v>
      </c>
      <c r="H280">
        <v>69</v>
      </c>
      <c r="I280">
        <v>9</v>
      </c>
      <c r="J280">
        <v>621</v>
      </c>
    </row>
    <row r="281" spans="1:10" x14ac:dyDescent="0.3">
      <c r="A281" s="3" t="s">
        <v>326</v>
      </c>
      <c r="B281" s="4">
        <v>43185</v>
      </c>
      <c r="C281">
        <v>16</v>
      </c>
      <c r="D281" t="s">
        <v>30</v>
      </c>
      <c r="E281" t="s">
        <v>36</v>
      </c>
      <c r="F281" t="s">
        <v>28</v>
      </c>
      <c r="G281" t="s">
        <v>14</v>
      </c>
      <c r="H281">
        <v>199</v>
      </c>
      <c r="I281">
        <v>1</v>
      </c>
      <c r="J281">
        <v>199</v>
      </c>
    </row>
    <row r="282" spans="1:10" x14ac:dyDescent="0.3">
      <c r="A282" s="3" t="s">
        <v>327</v>
      </c>
      <c r="B282" s="4">
        <v>43185</v>
      </c>
      <c r="C282">
        <v>20</v>
      </c>
      <c r="D282" t="s">
        <v>40</v>
      </c>
      <c r="E282" t="s">
        <v>36</v>
      </c>
      <c r="F282" t="s">
        <v>28</v>
      </c>
      <c r="G282" t="s">
        <v>31</v>
      </c>
      <c r="H282">
        <v>69</v>
      </c>
      <c r="I282">
        <v>3</v>
      </c>
      <c r="J282">
        <v>207</v>
      </c>
    </row>
    <row r="283" spans="1:10" x14ac:dyDescent="0.3">
      <c r="A283" s="3" t="s">
        <v>328</v>
      </c>
      <c r="B283" s="4">
        <v>43186</v>
      </c>
      <c r="C283">
        <v>16</v>
      </c>
      <c r="D283" t="s">
        <v>30</v>
      </c>
      <c r="E283" t="s">
        <v>27</v>
      </c>
      <c r="F283" t="s">
        <v>28</v>
      </c>
      <c r="G283" t="s">
        <v>24</v>
      </c>
      <c r="H283">
        <v>159</v>
      </c>
      <c r="I283">
        <v>6</v>
      </c>
      <c r="J283">
        <v>954</v>
      </c>
    </row>
    <row r="284" spans="1:10" x14ac:dyDescent="0.3">
      <c r="A284" s="3" t="s">
        <v>329</v>
      </c>
      <c r="B284" s="4">
        <v>43186</v>
      </c>
      <c r="C284">
        <v>20</v>
      </c>
      <c r="D284" t="s">
        <v>40</v>
      </c>
      <c r="E284" t="s">
        <v>36</v>
      </c>
      <c r="F284" t="s">
        <v>28</v>
      </c>
      <c r="G284" t="s">
        <v>24</v>
      </c>
      <c r="H284">
        <v>159</v>
      </c>
      <c r="I284">
        <v>0</v>
      </c>
      <c r="J284">
        <v>0</v>
      </c>
    </row>
    <row r="285" spans="1:10" x14ac:dyDescent="0.3">
      <c r="A285" s="3" t="s">
        <v>330</v>
      </c>
      <c r="B285" s="4">
        <v>43186</v>
      </c>
      <c r="C285">
        <v>2</v>
      </c>
      <c r="D285" t="s">
        <v>106</v>
      </c>
      <c r="E285" t="s">
        <v>17</v>
      </c>
      <c r="F285" t="s">
        <v>18</v>
      </c>
      <c r="G285" t="s">
        <v>24</v>
      </c>
      <c r="H285">
        <v>159</v>
      </c>
      <c r="I285">
        <v>4</v>
      </c>
      <c r="J285">
        <v>636</v>
      </c>
    </row>
    <row r="286" spans="1:10" x14ac:dyDescent="0.3">
      <c r="A286" s="3" t="s">
        <v>331</v>
      </c>
      <c r="B286" s="4">
        <v>43186</v>
      </c>
      <c r="C286">
        <v>11</v>
      </c>
      <c r="D286" t="s">
        <v>11</v>
      </c>
      <c r="E286" t="s">
        <v>12</v>
      </c>
      <c r="F286" t="s">
        <v>13</v>
      </c>
      <c r="G286" t="s">
        <v>19</v>
      </c>
      <c r="H286">
        <v>289</v>
      </c>
      <c r="I286">
        <v>3</v>
      </c>
      <c r="J286">
        <v>867</v>
      </c>
    </row>
    <row r="287" spans="1:10" x14ac:dyDescent="0.3">
      <c r="A287" s="3" t="s">
        <v>332</v>
      </c>
      <c r="B287" s="4">
        <v>43186</v>
      </c>
      <c r="C287">
        <v>13</v>
      </c>
      <c r="D287" t="s">
        <v>33</v>
      </c>
      <c r="E287" t="s">
        <v>63</v>
      </c>
      <c r="F287" t="s">
        <v>13</v>
      </c>
      <c r="G287" t="s">
        <v>31</v>
      </c>
      <c r="H287">
        <v>69</v>
      </c>
      <c r="I287">
        <v>6</v>
      </c>
      <c r="J287">
        <v>414</v>
      </c>
    </row>
    <row r="288" spans="1:10" x14ac:dyDescent="0.3">
      <c r="A288" s="3" t="s">
        <v>333</v>
      </c>
      <c r="B288" s="4">
        <v>43186</v>
      </c>
      <c r="C288">
        <v>4</v>
      </c>
      <c r="D288" t="s">
        <v>51</v>
      </c>
      <c r="E288" t="s">
        <v>17</v>
      </c>
      <c r="F288" t="s">
        <v>18</v>
      </c>
      <c r="G288" t="s">
        <v>19</v>
      </c>
      <c r="H288">
        <v>289</v>
      </c>
      <c r="I288">
        <v>7</v>
      </c>
      <c r="J288">
        <v>2023</v>
      </c>
    </row>
    <row r="289" spans="1:10" x14ac:dyDescent="0.3">
      <c r="A289" s="3" t="s">
        <v>334</v>
      </c>
      <c r="B289" s="4">
        <v>43186</v>
      </c>
      <c r="C289">
        <v>3</v>
      </c>
      <c r="D289" t="s">
        <v>43</v>
      </c>
      <c r="E289" t="s">
        <v>68</v>
      </c>
      <c r="F289" t="s">
        <v>18</v>
      </c>
      <c r="G289" t="s">
        <v>24</v>
      </c>
      <c r="H289">
        <v>159</v>
      </c>
      <c r="I289">
        <v>2</v>
      </c>
      <c r="J289">
        <v>318</v>
      </c>
    </row>
    <row r="290" spans="1:10" x14ac:dyDescent="0.3">
      <c r="A290" s="3" t="s">
        <v>335</v>
      </c>
      <c r="B290" s="4">
        <v>43187</v>
      </c>
      <c r="C290">
        <v>20</v>
      </c>
      <c r="D290" t="s">
        <v>40</v>
      </c>
      <c r="E290" t="s">
        <v>36</v>
      </c>
      <c r="F290" t="s">
        <v>28</v>
      </c>
      <c r="G290" t="s">
        <v>19</v>
      </c>
      <c r="H290">
        <v>289</v>
      </c>
      <c r="I290">
        <v>1</v>
      </c>
      <c r="J290">
        <v>289</v>
      </c>
    </row>
    <row r="291" spans="1:10" x14ac:dyDescent="0.3">
      <c r="A291" s="3" t="s">
        <v>336</v>
      </c>
      <c r="B291" s="4">
        <v>43188</v>
      </c>
      <c r="C291">
        <v>3</v>
      </c>
      <c r="D291" t="s">
        <v>43</v>
      </c>
      <c r="E291" t="s">
        <v>17</v>
      </c>
      <c r="F291" t="s">
        <v>18</v>
      </c>
      <c r="G291" t="s">
        <v>24</v>
      </c>
      <c r="H291">
        <v>159</v>
      </c>
      <c r="I291">
        <v>9</v>
      </c>
      <c r="J291">
        <v>1431</v>
      </c>
    </row>
    <row r="292" spans="1:10" x14ac:dyDescent="0.3">
      <c r="A292" s="3" t="s">
        <v>337</v>
      </c>
      <c r="B292" s="4">
        <v>43189</v>
      </c>
      <c r="C292">
        <v>19</v>
      </c>
      <c r="D292" t="s">
        <v>56</v>
      </c>
      <c r="E292" t="s">
        <v>27</v>
      </c>
      <c r="F292" t="s">
        <v>28</v>
      </c>
      <c r="G292" t="s">
        <v>31</v>
      </c>
      <c r="H292">
        <v>69</v>
      </c>
      <c r="I292">
        <v>3</v>
      </c>
      <c r="J292">
        <v>207</v>
      </c>
    </row>
    <row r="293" spans="1:10" x14ac:dyDescent="0.3">
      <c r="A293" s="3" t="s">
        <v>338</v>
      </c>
      <c r="B293" s="4">
        <v>43189</v>
      </c>
      <c r="C293">
        <v>1</v>
      </c>
      <c r="D293" t="s">
        <v>16</v>
      </c>
      <c r="E293" t="s">
        <v>68</v>
      </c>
      <c r="F293" t="s">
        <v>18</v>
      </c>
      <c r="G293" t="s">
        <v>24</v>
      </c>
      <c r="H293">
        <v>159</v>
      </c>
      <c r="I293">
        <v>0</v>
      </c>
      <c r="J293">
        <v>0</v>
      </c>
    </row>
    <row r="294" spans="1:10" x14ac:dyDescent="0.3">
      <c r="A294" s="3" t="s">
        <v>339</v>
      </c>
      <c r="B294" s="4">
        <v>43189</v>
      </c>
      <c r="C294">
        <v>2</v>
      </c>
      <c r="D294" t="s">
        <v>106</v>
      </c>
      <c r="E294" t="s">
        <v>17</v>
      </c>
      <c r="F294" t="s">
        <v>18</v>
      </c>
      <c r="G294" t="s">
        <v>14</v>
      </c>
      <c r="H294">
        <v>199</v>
      </c>
      <c r="I294">
        <v>7</v>
      </c>
      <c r="J294">
        <v>1393</v>
      </c>
    </row>
    <row r="295" spans="1:10" x14ac:dyDescent="0.3">
      <c r="A295" s="3" t="s">
        <v>340</v>
      </c>
      <c r="B295" s="4">
        <v>43189</v>
      </c>
      <c r="C295">
        <v>16</v>
      </c>
      <c r="D295" t="s">
        <v>30</v>
      </c>
      <c r="E295" t="s">
        <v>27</v>
      </c>
      <c r="F295" t="s">
        <v>28</v>
      </c>
      <c r="G295" t="s">
        <v>24</v>
      </c>
      <c r="H295">
        <v>159</v>
      </c>
      <c r="I295">
        <v>2</v>
      </c>
      <c r="J295">
        <v>318</v>
      </c>
    </row>
    <row r="296" spans="1:10" x14ac:dyDescent="0.3">
      <c r="A296" s="3" t="s">
        <v>341</v>
      </c>
      <c r="B296" s="4">
        <v>43190</v>
      </c>
      <c r="C296">
        <v>7</v>
      </c>
      <c r="D296" t="s">
        <v>88</v>
      </c>
      <c r="E296" t="s">
        <v>46</v>
      </c>
      <c r="F296" t="s">
        <v>23</v>
      </c>
      <c r="G296" t="s">
        <v>31</v>
      </c>
      <c r="H296">
        <v>69</v>
      </c>
      <c r="I296">
        <v>3</v>
      </c>
      <c r="J296">
        <v>207</v>
      </c>
    </row>
    <row r="297" spans="1:10" x14ac:dyDescent="0.3">
      <c r="A297" s="3" t="s">
        <v>342</v>
      </c>
      <c r="B297" s="4">
        <v>43190</v>
      </c>
      <c r="C297">
        <v>9</v>
      </c>
      <c r="D297" t="s">
        <v>21</v>
      </c>
      <c r="E297" t="s">
        <v>22</v>
      </c>
      <c r="F297" t="s">
        <v>23</v>
      </c>
      <c r="G297" t="s">
        <v>31</v>
      </c>
      <c r="H297">
        <v>69</v>
      </c>
      <c r="I297">
        <v>4</v>
      </c>
      <c r="J297">
        <v>276</v>
      </c>
    </row>
    <row r="298" spans="1:10" x14ac:dyDescent="0.3">
      <c r="A298" s="3" t="s">
        <v>343</v>
      </c>
      <c r="B298" s="4">
        <v>43190</v>
      </c>
      <c r="C298">
        <v>14</v>
      </c>
      <c r="D298" t="s">
        <v>38</v>
      </c>
      <c r="E298" t="s">
        <v>12</v>
      </c>
      <c r="F298" t="s">
        <v>13</v>
      </c>
      <c r="G298" t="s">
        <v>41</v>
      </c>
      <c r="H298">
        <v>399</v>
      </c>
      <c r="I298">
        <v>5</v>
      </c>
      <c r="J298">
        <v>1995</v>
      </c>
    </row>
    <row r="299" spans="1:10" x14ac:dyDescent="0.3">
      <c r="A299" s="3" t="s">
        <v>344</v>
      </c>
      <c r="B299" s="4">
        <v>43190</v>
      </c>
      <c r="C299">
        <v>13</v>
      </c>
      <c r="D299" t="s">
        <v>33</v>
      </c>
      <c r="E299" t="s">
        <v>63</v>
      </c>
      <c r="F299" t="s">
        <v>13</v>
      </c>
      <c r="G299" t="s">
        <v>31</v>
      </c>
      <c r="H299">
        <v>69</v>
      </c>
      <c r="I299">
        <v>4</v>
      </c>
      <c r="J299">
        <v>276</v>
      </c>
    </row>
    <row r="300" spans="1:10" x14ac:dyDescent="0.3">
      <c r="A300" s="3" t="s">
        <v>345</v>
      </c>
      <c r="B300" s="4">
        <v>43190</v>
      </c>
      <c r="C300">
        <v>12</v>
      </c>
      <c r="D300" t="s">
        <v>66</v>
      </c>
      <c r="E300" t="s">
        <v>12</v>
      </c>
      <c r="F300" t="s">
        <v>13</v>
      </c>
      <c r="G300" t="s">
        <v>14</v>
      </c>
      <c r="H300">
        <v>199</v>
      </c>
      <c r="I300">
        <v>8</v>
      </c>
      <c r="J300">
        <v>1592</v>
      </c>
    </row>
    <row r="301" spans="1:10" x14ac:dyDescent="0.3">
      <c r="A301" s="3" t="s">
        <v>346</v>
      </c>
      <c r="B301" s="4">
        <v>43191</v>
      </c>
      <c r="C301">
        <v>7</v>
      </c>
      <c r="D301" t="s">
        <v>88</v>
      </c>
      <c r="E301" t="s">
        <v>22</v>
      </c>
      <c r="F301" t="s">
        <v>23</v>
      </c>
      <c r="G301" t="s">
        <v>31</v>
      </c>
      <c r="H301">
        <v>69</v>
      </c>
      <c r="I301">
        <v>2</v>
      </c>
      <c r="J301">
        <v>138</v>
      </c>
    </row>
    <row r="302" spans="1:10" x14ac:dyDescent="0.3">
      <c r="A302" s="3" t="s">
        <v>347</v>
      </c>
      <c r="B302" s="4">
        <v>43192</v>
      </c>
      <c r="C302">
        <v>10</v>
      </c>
      <c r="D302" t="s">
        <v>58</v>
      </c>
      <c r="E302" t="s">
        <v>22</v>
      </c>
      <c r="F302" t="s">
        <v>23</v>
      </c>
      <c r="G302" t="s">
        <v>41</v>
      </c>
      <c r="H302">
        <v>399</v>
      </c>
      <c r="I302">
        <v>9</v>
      </c>
      <c r="J302">
        <v>3591</v>
      </c>
    </row>
    <row r="303" spans="1:10" x14ac:dyDescent="0.3">
      <c r="A303" s="3" t="s">
        <v>348</v>
      </c>
      <c r="B303" s="4">
        <v>43193</v>
      </c>
      <c r="C303">
        <v>6</v>
      </c>
      <c r="D303" t="s">
        <v>48</v>
      </c>
      <c r="E303" t="s">
        <v>46</v>
      </c>
      <c r="F303" t="s">
        <v>23</v>
      </c>
      <c r="G303" t="s">
        <v>31</v>
      </c>
      <c r="H303">
        <v>69</v>
      </c>
      <c r="I303">
        <v>6</v>
      </c>
      <c r="J303">
        <v>414</v>
      </c>
    </row>
    <row r="304" spans="1:10" x14ac:dyDescent="0.3">
      <c r="A304" s="3" t="s">
        <v>349</v>
      </c>
      <c r="B304" s="4">
        <v>43194</v>
      </c>
      <c r="C304">
        <v>20</v>
      </c>
      <c r="D304" t="s">
        <v>40</v>
      </c>
      <c r="E304" t="s">
        <v>27</v>
      </c>
      <c r="F304" t="s">
        <v>28</v>
      </c>
      <c r="G304" t="s">
        <v>24</v>
      </c>
      <c r="H304">
        <v>159</v>
      </c>
      <c r="I304">
        <v>0</v>
      </c>
      <c r="J304">
        <v>0</v>
      </c>
    </row>
    <row r="305" spans="1:10" x14ac:dyDescent="0.3">
      <c r="A305" s="3" t="s">
        <v>350</v>
      </c>
      <c r="B305" s="4">
        <v>43194</v>
      </c>
      <c r="C305">
        <v>2</v>
      </c>
      <c r="D305" t="s">
        <v>106</v>
      </c>
      <c r="E305" t="s">
        <v>68</v>
      </c>
      <c r="F305" t="s">
        <v>18</v>
      </c>
      <c r="G305" t="s">
        <v>31</v>
      </c>
      <c r="H305">
        <v>69</v>
      </c>
      <c r="I305">
        <v>1</v>
      </c>
      <c r="J305">
        <v>69</v>
      </c>
    </row>
    <row r="306" spans="1:10" x14ac:dyDescent="0.3">
      <c r="A306" s="3" t="s">
        <v>351</v>
      </c>
      <c r="B306" s="4">
        <v>43195</v>
      </c>
      <c r="C306">
        <v>8</v>
      </c>
      <c r="D306" t="s">
        <v>45</v>
      </c>
      <c r="E306" t="s">
        <v>46</v>
      </c>
      <c r="F306" t="s">
        <v>23</v>
      </c>
      <c r="G306" t="s">
        <v>19</v>
      </c>
      <c r="H306">
        <v>289</v>
      </c>
      <c r="I306">
        <v>9</v>
      </c>
      <c r="J306">
        <v>2601</v>
      </c>
    </row>
    <row r="307" spans="1:10" x14ac:dyDescent="0.3">
      <c r="A307" s="3" t="s">
        <v>352</v>
      </c>
      <c r="B307" s="4">
        <v>43195</v>
      </c>
      <c r="C307">
        <v>1</v>
      </c>
      <c r="D307" t="s">
        <v>16</v>
      </c>
      <c r="E307" t="s">
        <v>17</v>
      </c>
      <c r="F307" t="s">
        <v>18</v>
      </c>
      <c r="G307" t="s">
        <v>24</v>
      </c>
      <c r="H307">
        <v>159</v>
      </c>
      <c r="I307">
        <v>3</v>
      </c>
      <c r="J307">
        <v>477</v>
      </c>
    </row>
    <row r="308" spans="1:10" x14ac:dyDescent="0.3">
      <c r="A308" s="3" t="s">
        <v>353</v>
      </c>
      <c r="B308" s="4">
        <v>43195</v>
      </c>
      <c r="C308">
        <v>4</v>
      </c>
      <c r="D308" t="s">
        <v>51</v>
      </c>
      <c r="E308" t="s">
        <v>17</v>
      </c>
      <c r="F308" t="s">
        <v>18</v>
      </c>
      <c r="G308" t="s">
        <v>14</v>
      </c>
      <c r="H308">
        <v>199</v>
      </c>
      <c r="I308">
        <v>5</v>
      </c>
      <c r="J308">
        <v>995</v>
      </c>
    </row>
    <row r="309" spans="1:10" x14ac:dyDescent="0.3">
      <c r="A309" s="3" t="s">
        <v>354</v>
      </c>
      <c r="B309" s="4">
        <v>43195</v>
      </c>
      <c r="C309">
        <v>12</v>
      </c>
      <c r="D309" t="s">
        <v>66</v>
      </c>
      <c r="E309" t="s">
        <v>12</v>
      </c>
      <c r="F309" t="s">
        <v>13</v>
      </c>
      <c r="G309" t="s">
        <v>14</v>
      </c>
      <c r="H309">
        <v>199</v>
      </c>
      <c r="I309">
        <v>6</v>
      </c>
      <c r="J309">
        <v>1194</v>
      </c>
    </row>
    <row r="310" spans="1:10" x14ac:dyDescent="0.3">
      <c r="A310" s="3" t="s">
        <v>355</v>
      </c>
      <c r="B310" s="4">
        <v>43196</v>
      </c>
      <c r="C310">
        <v>15</v>
      </c>
      <c r="D310" t="s">
        <v>118</v>
      </c>
      <c r="E310" t="s">
        <v>12</v>
      </c>
      <c r="F310" t="s">
        <v>13</v>
      </c>
      <c r="G310" t="s">
        <v>19</v>
      </c>
      <c r="H310">
        <v>289</v>
      </c>
      <c r="I310">
        <v>8</v>
      </c>
      <c r="J310">
        <v>2312</v>
      </c>
    </row>
    <row r="311" spans="1:10" x14ac:dyDescent="0.3">
      <c r="A311" s="3" t="s">
        <v>356</v>
      </c>
      <c r="B311" s="4">
        <v>43196</v>
      </c>
      <c r="C311">
        <v>6</v>
      </c>
      <c r="D311" t="s">
        <v>48</v>
      </c>
      <c r="E311" t="s">
        <v>46</v>
      </c>
      <c r="F311" t="s">
        <v>23</v>
      </c>
      <c r="G311" t="s">
        <v>31</v>
      </c>
      <c r="H311">
        <v>69</v>
      </c>
      <c r="I311">
        <v>0</v>
      </c>
      <c r="J311">
        <v>0</v>
      </c>
    </row>
    <row r="312" spans="1:10" x14ac:dyDescent="0.3">
      <c r="A312" s="3" t="s">
        <v>357</v>
      </c>
      <c r="B312" s="4">
        <v>43197</v>
      </c>
      <c r="C312">
        <v>19</v>
      </c>
      <c r="D312" t="s">
        <v>56</v>
      </c>
      <c r="E312" t="s">
        <v>27</v>
      </c>
      <c r="F312" t="s">
        <v>28</v>
      </c>
      <c r="G312" t="s">
        <v>19</v>
      </c>
      <c r="H312">
        <v>289</v>
      </c>
      <c r="I312">
        <v>5</v>
      </c>
      <c r="J312">
        <v>1445</v>
      </c>
    </row>
    <row r="313" spans="1:10" x14ac:dyDescent="0.3">
      <c r="A313" s="3" t="s">
        <v>358</v>
      </c>
      <c r="B313" s="4">
        <v>43197</v>
      </c>
      <c r="C313">
        <v>18</v>
      </c>
      <c r="D313" t="s">
        <v>26</v>
      </c>
      <c r="E313" t="s">
        <v>27</v>
      </c>
      <c r="F313" t="s">
        <v>28</v>
      </c>
      <c r="G313" t="s">
        <v>14</v>
      </c>
      <c r="H313">
        <v>199</v>
      </c>
      <c r="I313">
        <v>0</v>
      </c>
      <c r="J313">
        <v>0</v>
      </c>
    </row>
    <row r="314" spans="1:10" x14ac:dyDescent="0.3">
      <c r="A314" s="3" t="s">
        <v>359</v>
      </c>
      <c r="B314" s="4">
        <v>43197</v>
      </c>
      <c r="C314">
        <v>7</v>
      </c>
      <c r="D314" t="s">
        <v>88</v>
      </c>
      <c r="E314" t="s">
        <v>22</v>
      </c>
      <c r="F314" t="s">
        <v>23</v>
      </c>
      <c r="G314" t="s">
        <v>14</v>
      </c>
      <c r="H314">
        <v>199</v>
      </c>
      <c r="I314">
        <v>9</v>
      </c>
      <c r="J314">
        <v>1791</v>
      </c>
    </row>
    <row r="315" spans="1:10" x14ac:dyDescent="0.3">
      <c r="A315" s="3" t="s">
        <v>360</v>
      </c>
      <c r="B315" s="4">
        <v>43197</v>
      </c>
      <c r="C315">
        <v>2</v>
      </c>
      <c r="D315" t="s">
        <v>106</v>
      </c>
      <c r="E315" t="s">
        <v>68</v>
      </c>
      <c r="F315" t="s">
        <v>18</v>
      </c>
      <c r="G315" t="s">
        <v>14</v>
      </c>
      <c r="H315">
        <v>199</v>
      </c>
      <c r="I315">
        <v>5</v>
      </c>
      <c r="J315">
        <v>995</v>
      </c>
    </row>
    <row r="316" spans="1:10" x14ac:dyDescent="0.3">
      <c r="A316" s="3" t="s">
        <v>361</v>
      </c>
      <c r="B316" s="4">
        <v>43198</v>
      </c>
      <c r="C316">
        <v>19</v>
      </c>
      <c r="D316" t="s">
        <v>56</v>
      </c>
      <c r="E316" t="s">
        <v>27</v>
      </c>
      <c r="F316" t="s">
        <v>28</v>
      </c>
      <c r="G316" t="s">
        <v>14</v>
      </c>
      <c r="H316">
        <v>199</v>
      </c>
      <c r="I316">
        <v>9</v>
      </c>
      <c r="J316">
        <v>1791</v>
      </c>
    </row>
    <row r="317" spans="1:10" x14ac:dyDescent="0.3">
      <c r="A317" s="3" t="s">
        <v>362</v>
      </c>
      <c r="B317" s="4">
        <v>43198</v>
      </c>
      <c r="C317">
        <v>19</v>
      </c>
      <c r="D317" t="s">
        <v>56</v>
      </c>
      <c r="E317" t="s">
        <v>27</v>
      </c>
      <c r="F317" t="s">
        <v>28</v>
      </c>
      <c r="G317" t="s">
        <v>14</v>
      </c>
      <c r="H317">
        <v>199</v>
      </c>
      <c r="I317">
        <v>8</v>
      </c>
      <c r="J317">
        <v>1592</v>
      </c>
    </row>
    <row r="318" spans="1:10" x14ac:dyDescent="0.3">
      <c r="A318" s="3" t="s">
        <v>363</v>
      </c>
      <c r="B318" s="4">
        <v>43199</v>
      </c>
      <c r="C318">
        <v>2</v>
      </c>
      <c r="D318" t="s">
        <v>106</v>
      </c>
      <c r="E318" t="s">
        <v>17</v>
      </c>
      <c r="F318" t="s">
        <v>18</v>
      </c>
      <c r="G318" t="s">
        <v>14</v>
      </c>
      <c r="H318">
        <v>199</v>
      </c>
      <c r="I318">
        <v>3</v>
      </c>
      <c r="J318">
        <v>597</v>
      </c>
    </row>
    <row r="319" spans="1:10" x14ac:dyDescent="0.3">
      <c r="A319" s="3" t="s">
        <v>364</v>
      </c>
      <c r="B319" s="4">
        <v>43199</v>
      </c>
      <c r="C319">
        <v>5</v>
      </c>
      <c r="D319" t="s">
        <v>60</v>
      </c>
      <c r="E319" t="s">
        <v>68</v>
      </c>
      <c r="F319" t="s">
        <v>18</v>
      </c>
      <c r="G319" t="s">
        <v>14</v>
      </c>
      <c r="H319">
        <v>199</v>
      </c>
      <c r="I319">
        <v>4</v>
      </c>
      <c r="J319">
        <v>796</v>
      </c>
    </row>
    <row r="320" spans="1:10" x14ac:dyDescent="0.3">
      <c r="A320" s="3" t="s">
        <v>365</v>
      </c>
      <c r="B320" s="4">
        <v>43200</v>
      </c>
      <c r="C320">
        <v>14</v>
      </c>
      <c r="D320" t="s">
        <v>38</v>
      </c>
      <c r="E320" t="s">
        <v>12</v>
      </c>
      <c r="F320" t="s">
        <v>13</v>
      </c>
      <c r="G320" t="s">
        <v>31</v>
      </c>
      <c r="H320">
        <v>69</v>
      </c>
      <c r="I320">
        <v>3</v>
      </c>
      <c r="J320">
        <v>207</v>
      </c>
    </row>
    <row r="321" spans="1:10" x14ac:dyDescent="0.3">
      <c r="A321" s="3" t="s">
        <v>366</v>
      </c>
      <c r="B321" s="4">
        <v>43201</v>
      </c>
      <c r="C321">
        <v>12</v>
      </c>
      <c r="D321" t="s">
        <v>66</v>
      </c>
      <c r="E321" t="s">
        <v>63</v>
      </c>
      <c r="F321" t="s">
        <v>13</v>
      </c>
      <c r="G321" t="s">
        <v>31</v>
      </c>
      <c r="H321">
        <v>69</v>
      </c>
      <c r="I321">
        <v>0</v>
      </c>
      <c r="J321">
        <v>0</v>
      </c>
    </row>
    <row r="322" spans="1:10" x14ac:dyDescent="0.3">
      <c r="A322" s="3" t="s">
        <v>367</v>
      </c>
      <c r="B322" s="4">
        <v>43202</v>
      </c>
      <c r="C322">
        <v>9</v>
      </c>
      <c r="D322" t="s">
        <v>21</v>
      </c>
      <c r="E322" t="s">
        <v>22</v>
      </c>
      <c r="F322" t="s">
        <v>23</v>
      </c>
      <c r="G322" t="s">
        <v>41</v>
      </c>
      <c r="H322">
        <v>399</v>
      </c>
      <c r="I322">
        <v>1</v>
      </c>
      <c r="J322">
        <v>399</v>
      </c>
    </row>
    <row r="323" spans="1:10" x14ac:dyDescent="0.3">
      <c r="A323" s="3" t="s">
        <v>368</v>
      </c>
      <c r="B323" s="4">
        <v>43203</v>
      </c>
      <c r="C323">
        <v>2</v>
      </c>
      <c r="D323" t="s">
        <v>106</v>
      </c>
      <c r="E323" t="s">
        <v>17</v>
      </c>
      <c r="F323" t="s">
        <v>18</v>
      </c>
      <c r="G323" t="s">
        <v>19</v>
      </c>
      <c r="H323">
        <v>289</v>
      </c>
      <c r="I323">
        <v>8</v>
      </c>
      <c r="J323">
        <v>2312</v>
      </c>
    </row>
    <row r="324" spans="1:10" x14ac:dyDescent="0.3">
      <c r="A324" s="3" t="s">
        <v>369</v>
      </c>
      <c r="B324" s="4">
        <v>43203</v>
      </c>
      <c r="C324">
        <v>19</v>
      </c>
      <c r="D324" t="s">
        <v>56</v>
      </c>
      <c r="E324" t="s">
        <v>27</v>
      </c>
      <c r="F324" t="s">
        <v>28</v>
      </c>
      <c r="G324" t="s">
        <v>19</v>
      </c>
      <c r="H324">
        <v>289</v>
      </c>
      <c r="I324">
        <v>3</v>
      </c>
      <c r="J324">
        <v>867</v>
      </c>
    </row>
    <row r="325" spans="1:10" x14ac:dyDescent="0.3">
      <c r="A325" s="3" t="s">
        <v>370</v>
      </c>
      <c r="B325" s="4">
        <v>43204</v>
      </c>
      <c r="C325">
        <v>17</v>
      </c>
      <c r="D325" t="s">
        <v>35</v>
      </c>
      <c r="E325" t="s">
        <v>36</v>
      </c>
      <c r="F325" t="s">
        <v>28</v>
      </c>
      <c r="G325" t="s">
        <v>24</v>
      </c>
      <c r="H325">
        <v>159</v>
      </c>
      <c r="I325">
        <v>4</v>
      </c>
      <c r="J325">
        <v>636</v>
      </c>
    </row>
    <row r="326" spans="1:10" x14ac:dyDescent="0.3">
      <c r="A326" s="3" t="s">
        <v>371</v>
      </c>
      <c r="B326" s="4">
        <v>43204</v>
      </c>
      <c r="C326">
        <v>14</v>
      </c>
      <c r="D326" t="s">
        <v>38</v>
      </c>
      <c r="E326" t="s">
        <v>63</v>
      </c>
      <c r="F326" t="s">
        <v>13</v>
      </c>
      <c r="G326" t="s">
        <v>41</v>
      </c>
      <c r="H326">
        <v>399</v>
      </c>
      <c r="I326">
        <v>3</v>
      </c>
      <c r="J326">
        <v>1197</v>
      </c>
    </row>
    <row r="327" spans="1:10" x14ac:dyDescent="0.3">
      <c r="A327" s="3" t="s">
        <v>372</v>
      </c>
      <c r="B327" s="4">
        <v>43204</v>
      </c>
      <c r="C327">
        <v>7</v>
      </c>
      <c r="D327" t="s">
        <v>88</v>
      </c>
      <c r="E327" t="s">
        <v>22</v>
      </c>
      <c r="F327" t="s">
        <v>23</v>
      </c>
      <c r="G327" t="s">
        <v>31</v>
      </c>
      <c r="H327">
        <v>69</v>
      </c>
      <c r="I327">
        <v>2</v>
      </c>
      <c r="J327">
        <v>138</v>
      </c>
    </row>
    <row r="328" spans="1:10" x14ac:dyDescent="0.3">
      <c r="A328" s="3" t="s">
        <v>373</v>
      </c>
      <c r="B328" s="4">
        <v>43204</v>
      </c>
      <c r="C328">
        <v>9</v>
      </c>
      <c r="D328" t="s">
        <v>21</v>
      </c>
      <c r="E328" t="s">
        <v>46</v>
      </c>
      <c r="F328" t="s">
        <v>23</v>
      </c>
      <c r="G328" t="s">
        <v>14</v>
      </c>
      <c r="H328">
        <v>199</v>
      </c>
      <c r="I328">
        <v>9</v>
      </c>
      <c r="J328">
        <v>1791</v>
      </c>
    </row>
    <row r="329" spans="1:10" x14ac:dyDescent="0.3">
      <c r="A329" s="3" t="s">
        <v>374</v>
      </c>
      <c r="B329" s="4">
        <v>43204</v>
      </c>
      <c r="C329">
        <v>8</v>
      </c>
      <c r="D329" t="s">
        <v>45</v>
      </c>
      <c r="E329" t="s">
        <v>22</v>
      </c>
      <c r="F329" t="s">
        <v>23</v>
      </c>
      <c r="G329" t="s">
        <v>14</v>
      </c>
      <c r="H329">
        <v>199</v>
      </c>
      <c r="I329">
        <v>2</v>
      </c>
      <c r="J329">
        <v>398</v>
      </c>
    </row>
    <row r="330" spans="1:10" x14ac:dyDescent="0.3">
      <c r="A330" s="3" t="s">
        <v>375</v>
      </c>
      <c r="B330" s="4">
        <v>43204</v>
      </c>
      <c r="C330">
        <v>14</v>
      </c>
      <c r="D330" t="s">
        <v>38</v>
      </c>
      <c r="E330" t="s">
        <v>12</v>
      </c>
      <c r="F330" t="s">
        <v>13</v>
      </c>
      <c r="G330" t="s">
        <v>19</v>
      </c>
      <c r="H330">
        <v>289</v>
      </c>
      <c r="I330">
        <v>4</v>
      </c>
      <c r="J330">
        <v>1156</v>
      </c>
    </row>
    <row r="331" spans="1:10" x14ac:dyDescent="0.3">
      <c r="A331" s="3" t="s">
        <v>376</v>
      </c>
      <c r="B331" s="4">
        <v>43204</v>
      </c>
      <c r="C331">
        <v>7</v>
      </c>
      <c r="D331" t="s">
        <v>88</v>
      </c>
      <c r="E331" t="s">
        <v>46</v>
      </c>
      <c r="F331" t="s">
        <v>23</v>
      </c>
      <c r="G331" t="s">
        <v>41</v>
      </c>
      <c r="H331">
        <v>399</v>
      </c>
      <c r="I331">
        <v>8</v>
      </c>
      <c r="J331">
        <v>3192</v>
      </c>
    </row>
    <row r="332" spans="1:10" x14ac:dyDescent="0.3">
      <c r="A332" s="3" t="s">
        <v>377</v>
      </c>
      <c r="B332" s="4">
        <v>43204</v>
      </c>
      <c r="C332">
        <v>10</v>
      </c>
      <c r="D332" t="s">
        <v>58</v>
      </c>
      <c r="E332" t="s">
        <v>46</v>
      </c>
      <c r="F332" t="s">
        <v>23</v>
      </c>
      <c r="G332" t="s">
        <v>41</v>
      </c>
      <c r="H332">
        <v>399</v>
      </c>
      <c r="I332">
        <v>9</v>
      </c>
      <c r="J332">
        <v>3591</v>
      </c>
    </row>
    <row r="333" spans="1:10" x14ac:dyDescent="0.3">
      <c r="A333" s="3" t="s">
        <v>378</v>
      </c>
      <c r="B333" s="4">
        <v>43204</v>
      </c>
      <c r="C333">
        <v>6</v>
      </c>
      <c r="D333" t="s">
        <v>48</v>
      </c>
      <c r="E333" t="s">
        <v>46</v>
      </c>
      <c r="F333" t="s">
        <v>23</v>
      </c>
      <c r="G333" t="s">
        <v>14</v>
      </c>
      <c r="H333">
        <v>199</v>
      </c>
      <c r="I333">
        <v>8</v>
      </c>
      <c r="J333">
        <v>1592</v>
      </c>
    </row>
    <row r="334" spans="1:10" x14ac:dyDescent="0.3">
      <c r="A334" s="3" t="s">
        <v>379</v>
      </c>
      <c r="B334" s="4">
        <v>43204</v>
      </c>
      <c r="C334">
        <v>18</v>
      </c>
      <c r="D334" t="s">
        <v>26</v>
      </c>
      <c r="E334" t="s">
        <v>27</v>
      </c>
      <c r="F334" t="s">
        <v>28</v>
      </c>
      <c r="G334" t="s">
        <v>41</v>
      </c>
      <c r="H334">
        <v>399</v>
      </c>
      <c r="I334">
        <v>4</v>
      </c>
      <c r="J334">
        <v>1596</v>
      </c>
    </row>
    <row r="335" spans="1:10" x14ac:dyDescent="0.3">
      <c r="A335" s="3" t="s">
        <v>380</v>
      </c>
      <c r="B335" s="4">
        <v>43205</v>
      </c>
      <c r="C335">
        <v>4</v>
      </c>
      <c r="D335" t="s">
        <v>51</v>
      </c>
      <c r="E335" t="s">
        <v>68</v>
      </c>
      <c r="F335" t="s">
        <v>18</v>
      </c>
      <c r="G335" t="s">
        <v>19</v>
      </c>
      <c r="H335">
        <v>289</v>
      </c>
      <c r="I335">
        <v>6</v>
      </c>
      <c r="J335">
        <v>1734</v>
      </c>
    </row>
    <row r="336" spans="1:10" x14ac:dyDescent="0.3">
      <c r="A336" s="3" t="s">
        <v>381</v>
      </c>
      <c r="B336" s="4">
        <v>43205</v>
      </c>
      <c r="C336">
        <v>2</v>
      </c>
      <c r="D336" t="s">
        <v>106</v>
      </c>
      <c r="E336" t="s">
        <v>68</v>
      </c>
      <c r="F336" t="s">
        <v>18</v>
      </c>
      <c r="G336" t="s">
        <v>31</v>
      </c>
      <c r="H336">
        <v>69</v>
      </c>
      <c r="I336">
        <v>9</v>
      </c>
      <c r="J336">
        <v>621</v>
      </c>
    </row>
    <row r="337" spans="1:10" x14ac:dyDescent="0.3">
      <c r="A337" s="3" t="s">
        <v>382</v>
      </c>
      <c r="B337" s="4">
        <v>43206</v>
      </c>
      <c r="C337">
        <v>4</v>
      </c>
      <c r="D337" t="s">
        <v>51</v>
      </c>
      <c r="E337" t="s">
        <v>17</v>
      </c>
      <c r="F337" t="s">
        <v>18</v>
      </c>
      <c r="G337" t="s">
        <v>24</v>
      </c>
      <c r="H337">
        <v>159</v>
      </c>
      <c r="I337">
        <v>9</v>
      </c>
      <c r="J337">
        <v>1431</v>
      </c>
    </row>
    <row r="338" spans="1:10" x14ac:dyDescent="0.3">
      <c r="A338" s="3" t="s">
        <v>383</v>
      </c>
      <c r="B338" s="4">
        <v>43207</v>
      </c>
      <c r="C338">
        <v>11</v>
      </c>
      <c r="D338" t="s">
        <v>11</v>
      </c>
      <c r="E338" t="s">
        <v>63</v>
      </c>
      <c r="F338" t="s">
        <v>13</v>
      </c>
      <c r="G338" t="s">
        <v>31</v>
      </c>
      <c r="H338">
        <v>69</v>
      </c>
      <c r="I338">
        <v>8</v>
      </c>
      <c r="J338">
        <v>552</v>
      </c>
    </row>
    <row r="339" spans="1:10" x14ac:dyDescent="0.3">
      <c r="A339" s="3" t="s">
        <v>384</v>
      </c>
      <c r="B339" s="4">
        <v>43207</v>
      </c>
      <c r="C339">
        <v>13</v>
      </c>
      <c r="D339" t="s">
        <v>33</v>
      </c>
      <c r="E339" t="s">
        <v>12</v>
      </c>
      <c r="F339" t="s">
        <v>13</v>
      </c>
      <c r="G339" t="s">
        <v>41</v>
      </c>
      <c r="H339">
        <v>399</v>
      </c>
      <c r="I339">
        <v>8</v>
      </c>
      <c r="J339">
        <v>3192</v>
      </c>
    </row>
    <row r="340" spans="1:10" x14ac:dyDescent="0.3">
      <c r="A340" s="3" t="s">
        <v>385</v>
      </c>
      <c r="B340" s="4">
        <v>43208</v>
      </c>
      <c r="C340">
        <v>8</v>
      </c>
      <c r="D340" t="s">
        <v>45</v>
      </c>
      <c r="E340" t="s">
        <v>22</v>
      </c>
      <c r="F340" t="s">
        <v>23</v>
      </c>
      <c r="G340" t="s">
        <v>31</v>
      </c>
      <c r="H340">
        <v>69</v>
      </c>
      <c r="I340">
        <v>6</v>
      </c>
      <c r="J340">
        <v>414</v>
      </c>
    </row>
    <row r="341" spans="1:10" x14ac:dyDescent="0.3">
      <c r="A341" s="3" t="s">
        <v>386</v>
      </c>
      <c r="B341" s="4">
        <v>43209</v>
      </c>
      <c r="C341">
        <v>8</v>
      </c>
      <c r="D341" t="s">
        <v>45</v>
      </c>
      <c r="E341" t="s">
        <v>46</v>
      </c>
      <c r="F341" t="s">
        <v>23</v>
      </c>
      <c r="G341" t="s">
        <v>24</v>
      </c>
      <c r="H341">
        <v>159</v>
      </c>
      <c r="I341">
        <v>6</v>
      </c>
      <c r="J341">
        <v>954</v>
      </c>
    </row>
    <row r="342" spans="1:10" x14ac:dyDescent="0.3">
      <c r="A342" s="3" t="s">
        <v>387</v>
      </c>
      <c r="B342" s="4">
        <v>43209</v>
      </c>
      <c r="C342">
        <v>1</v>
      </c>
      <c r="D342" t="s">
        <v>16</v>
      </c>
      <c r="E342" t="s">
        <v>17</v>
      </c>
      <c r="F342" t="s">
        <v>18</v>
      </c>
      <c r="G342" t="s">
        <v>19</v>
      </c>
      <c r="H342">
        <v>289</v>
      </c>
      <c r="I342">
        <v>3</v>
      </c>
      <c r="J342">
        <v>867</v>
      </c>
    </row>
    <row r="343" spans="1:10" x14ac:dyDescent="0.3">
      <c r="A343" s="3" t="s">
        <v>388</v>
      </c>
      <c r="B343" s="4">
        <v>43209</v>
      </c>
      <c r="C343">
        <v>19</v>
      </c>
      <c r="D343" t="s">
        <v>56</v>
      </c>
      <c r="E343" t="s">
        <v>36</v>
      </c>
      <c r="F343" t="s">
        <v>28</v>
      </c>
      <c r="G343" t="s">
        <v>31</v>
      </c>
      <c r="H343">
        <v>69</v>
      </c>
      <c r="I343">
        <v>1</v>
      </c>
      <c r="J343">
        <v>69</v>
      </c>
    </row>
    <row r="344" spans="1:10" x14ac:dyDescent="0.3">
      <c r="A344" s="3" t="s">
        <v>389</v>
      </c>
      <c r="B344" s="4">
        <v>43209</v>
      </c>
      <c r="C344">
        <v>5</v>
      </c>
      <c r="D344" t="s">
        <v>60</v>
      </c>
      <c r="E344" t="s">
        <v>17</v>
      </c>
      <c r="F344" t="s">
        <v>18</v>
      </c>
      <c r="G344" t="s">
        <v>24</v>
      </c>
      <c r="H344">
        <v>159</v>
      </c>
      <c r="I344">
        <v>0</v>
      </c>
      <c r="J344">
        <v>0</v>
      </c>
    </row>
    <row r="345" spans="1:10" x14ac:dyDescent="0.3">
      <c r="A345" s="3" t="s">
        <v>390</v>
      </c>
      <c r="B345" s="4">
        <v>43209</v>
      </c>
      <c r="C345">
        <v>9</v>
      </c>
      <c r="D345" t="s">
        <v>21</v>
      </c>
      <c r="E345" t="s">
        <v>22</v>
      </c>
      <c r="F345" t="s">
        <v>23</v>
      </c>
      <c r="G345" t="s">
        <v>14</v>
      </c>
      <c r="H345">
        <v>199</v>
      </c>
      <c r="I345">
        <v>6</v>
      </c>
      <c r="J345">
        <v>1194</v>
      </c>
    </row>
    <row r="346" spans="1:10" x14ac:dyDescent="0.3">
      <c r="A346" s="3" t="s">
        <v>391</v>
      </c>
      <c r="B346" s="4">
        <v>43209</v>
      </c>
      <c r="C346">
        <v>13</v>
      </c>
      <c r="D346" t="s">
        <v>33</v>
      </c>
      <c r="E346" t="s">
        <v>12</v>
      </c>
      <c r="F346" t="s">
        <v>13</v>
      </c>
      <c r="G346" t="s">
        <v>14</v>
      </c>
      <c r="H346">
        <v>199</v>
      </c>
      <c r="I346">
        <v>2</v>
      </c>
      <c r="J346">
        <v>398</v>
      </c>
    </row>
    <row r="347" spans="1:10" x14ac:dyDescent="0.3">
      <c r="A347" s="3" t="s">
        <v>392</v>
      </c>
      <c r="B347" s="4">
        <v>43209</v>
      </c>
      <c r="C347">
        <v>17</v>
      </c>
      <c r="D347" t="s">
        <v>35</v>
      </c>
      <c r="E347" t="s">
        <v>27</v>
      </c>
      <c r="F347" t="s">
        <v>28</v>
      </c>
      <c r="G347" t="s">
        <v>31</v>
      </c>
      <c r="H347">
        <v>69</v>
      </c>
      <c r="I347">
        <v>2</v>
      </c>
      <c r="J347">
        <v>138</v>
      </c>
    </row>
    <row r="348" spans="1:10" x14ac:dyDescent="0.3">
      <c r="A348" s="3" t="s">
        <v>393</v>
      </c>
      <c r="B348" s="4">
        <v>43209</v>
      </c>
      <c r="C348">
        <v>18</v>
      </c>
      <c r="D348" t="s">
        <v>26</v>
      </c>
      <c r="E348" t="s">
        <v>27</v>
      </c>
      <c r="F348" t="s">
        <v>28</v>
      </c>
      <c r="G348" t="s">
        <v>14</v>
      </c>
      <c r="H348">
        <v>199</v>
      </c>
      <c r="I348">
        <v>0</v>
      </c>
      <c r="J348">
        <v>0</v>
      </c>
    </row>
    <row r="349" spans="1:10" x14ac:dyDescent="0.3">
      <c r="A349" s="3" t="s">
        <v>394</v>
      </c>
      <c r="B349" s="4">
        <v>43209</v>
      </c>
      <c r="C349">
        <v>19</v>
      </c>
      <c r="D349" t="s">
        <v>56</v>
      </c>
      <c r="E349" t="s">
        <v>27</v>
      </c>
      <c r="F349" t="s">
        <v>28</v>
      </c>
      <c r="G349" t="s">
        <v>19</v>
      </c>
      <c r="H349">
        <v>289</v>
      </c>
      <c r="I349">
        <v>1</v>
      </c>
      <c r="J349">
        <v>289</v>
      </c>
    </row>
    <row r="350" spans="1:10" x14ac:dyDescent="0.3">
      <c r="A350" s="3" t="s">
        <v>395</v>
      </c>
      <c r="B350" s="4">
        <v>43209</v>
      </c>
      <c r="C350">
        <v>13</v>
      </c>
      <c r="D350" t="s">
        <v>33</v>
      </c>
      <c r="E350" t="s">
        <v>63</v>
      </c>
      <c r="F350" t="s">
        <v>13</v>
      </c>
      <c r="G350" t="s">
        <v>24</v>
      </c>
      <c r="H350">
        <v>159</v>
      </c>
      <c r="I350">
        <v>5</v>
      </c>
      <c r="J350">
        <v>795</v>
      </c>
    </row>
    <row r="351" spans="1:10" x14ac:dyDescent="0.3">
      <c r="A351" s="3" t="s">
        <v>396</v>
      </c>
      <c r="B351" s="4">
        <v>43209</v>
      </c>
      <c r="C351">
        <v>3</v>
      </c>
      <c r="D351" t="s">
        <v>43</v>
      </c>
      <c r="E351" t="s">
        <v>17</v>
      </c>
      <c r="F351" t="s">
        <v>18</v>
      </c>
      <c r="G351" t="s">
        <v>41</v>
      </c>
      <c r="H351">
        <v>399</v>
      </c>
      <c r="I351">
        <v>1</v>
      </c>
      <c r="J351">
        <v>399</v>
      </c>
    </row>
    <row r="352" spans="1:10" x14ac:dyDescent="0.3">
      <c r="A352" s="3" t="s">
        <v>397</v>
      </c>
      <c r="B352" s="4">
        <v>43209</v>
      </c>
      <c r="C352">
        <v>4</v>
      </c>
      <c r="D352" t="s">
        <v>51</v>
      </c>
      <c r="E352" t="s">
        <v>68</v>
      </c>
      <c r="F352" t="s">
        <v>18</v>
      </c>
      <c r="G352" t="s">
        <v>31</v>
      </c>
      <c r="H352">
        <v>69</v>
      </c>
      <c r="I352">
        <v>6</v>
      </c>
      <c r="J352">
        <v>414</v>
      </c>
    </row>
    <row r="353" spans="1:10" x14ac:dyDescent="0.3">
      <c r="A353" s="3" t="s">
        <v>398</v>
      </c>
      <c r="B353" s="4">
        <v>43209</v>
      </c>
      <c r="C353">
        <v>10</v>
      </c>
      <c r="D353" t="s">
        <v>58</v>
      </c>
      <c r="E353" t="s">
        <v>46</v>
      </c>
      <c r="F353" t="s">
        <v>23</v>
      </c>
      <c r="G353" t="s">
        <v>24</v>
      </c>
      <c r="H353">
        <v>159</v>
      </c>
      <c r="I353">
        <v>9</v>
      </c>
      <c r="J353">
        <v>1431</v>
      </c>
    </row>
    <row r="354" spans="1:10" x14ac:dyDescent="0.3">
      <c r="A354" s="3" t="s">
        <v>399</v>
      </c>
      <c r="B354" s="4">
        <v>43210</v>
      </c>
      <c r="C354">
        <v>4</v>
      </c>
      <c r="D354" t="s">
        <v>51</v>
      </c>
      <c r="E354" t="s">
        <v>17</v>
      </c>
      <c r="F354" t="s">
        <v>18</v>
      </c>
      <c r="G354" t="s">
        <v>41</v>
      </c>
      <c r="H354">
        <v>399</v>
      </c>
      <c r="I354">
        <v>1</v>
      </c>
      <c r="J354">
        <v>399</v>
      </c>
    </row>
    <row r="355" spans="1:10" x14ac:dyDescent="0.3">
      <c r="A355" s="3" t="s">
        <v>400</v>
      </c>
      <c r="B355" s="4">
        <v>43210</v>
      </c>
      <c r="C355">
        <v>5</v>
      </c>
      <c r="D355" t="s">
        <v>60</v>
      </c>
      <c r="E355" t="s">
        <v>17</v>
      </c>
      <c r="F355" t="s">
        <v>18</v>
      </c>
      <c r="G355" t="s">
        <v>31</v>
      </c>
      <c r="H355">
        <v>69</v>
      </c>
      <c r="I355">
        <v>1</v>
      </c>
      <c r="J355">
        <v>69</v>
      </c>
    </row>
    <row r="356" spans="1:10" x14ac:dyDescent="0.3">
      <c r="A356" s="3" t="s">
        <v>401</v>
      </c>
      <c r="B356" s="4">
        <v>43210</v>
      </c>
      <c r="C356">
        <v>17</v>
      </c>
      <c r="D356" t="s">
        <v>35</v>
      </c>
      <c r="E356" t="s">
        <v>27</v>
      </c>
      <c r="F356" t="s">
        <v>28</v>
      </c>
      <c r="G356" t="s">
        <v>41</v>
      </c>
      <c r="H356">
        <v>399</v>
      </c>
      <c r="I356">
        <v>6</v>
      </c>
      <c r="J356">
        <v>2394</v>
      </c>
    </row>
    <row r="357" spans="1:10" x14ac:dyDescent="0.3">
      <c r="A357" s="3" t="s">
        <v>402</v>
      </c>
      <c r="B357" s="4">
        <v>43211</v>
      </c>
      <c r="C357">
        <v>18</v>
      </c>
      <c r="D357" t="s">
        <v>26</v>
      </c>
      <c r="E357" t="s">
        <v>36</v>
      </c>
      <c r="F357" t="s">
        <v>28</v>
      </c>
      <c r="G357" t="s">
        <v>14</v>
      </c>
      <c r="H357">
        <v>199</v>
      </c>
      <c r="I357">
        <v>8</v>
      </c>
      <c r="J357">
        <v>1592</v>
      </c>
    </row>
    <row r="358" spans="1:10" x14ac:dyDescent="0.3">
      <c r="A358" s="3" t="s">
        <v>403</v>
      </c>
      <c r="B358" s="4">
        <v>43211</v>
      </c>
      <c r="C358">
        <v>3</v>
      </c>
      <c r="D358" t="s">
        <v>43</v>
      </c>
      <c r="E358" t="s">
        <v>68</v>
      </c>
      <c r="F358" t="s">
        <v>18</v>
      </c>
      <c r="G358" t="s">
        <v>41</v>
      </c>
      <c r="H358">
        <v>399</v>
      </c>
      <c r="I358">
        <v>2</v>
      </c>
      <c r="J358">
        <v>798</v>
      </c>
    </row>
    <row r="359" spans="1:10" x14ac:dyDescent="0.3">
      <c r="A359" s="3" t="s">
        <v>404</v>
      </c>
      <c r="B359" s="4">
        <v>43212</v>
      </c>
      <c r="C359">
        <v>2</v>
      </c>
      <c r="D359" t="s">
        <v>106</v>
      </c>
      <c r="E359" t="s">
        <v>17</v>
      </c>
      <c r="F359" t="s">
        <v>18</v>
      </c>
      <c r="G359" t="s">
        <v>31</v>
      </c>
      <c r="H359">
        <v>69</v>
      </c>
      <c r="I359">
        <v>2</v>
      </c>
      <c r="J359">
        <v>138</v>
      </c>
    </row>
    <row r="360" spans="1:10" x14ac:dyDescent="0.3">
      <c r="A360" s="3" t="s">
        <v>405</v>
      </c>
      <c r="B360" s="4">
        <v>43212</v>
      </c>
      <c r="C360">
        <v>1</v>
      </c>
      <c r="D360" t="s">
        <v>16</v>
      </c>
      <c r="E360" t="s">
        <v>68</v>
      </c>
      <c r="F360" t="s">
        <v>18</v>
      </c>
      <c r="G360" t="s">
        <v>41</v>
      </c>
      <c r="H360">
        <v>399</v>
      </c>
      <c r="I360">
        <v>5</v>
      </c>
      <c r="J360">
        <v>1995</v>
      </c>
    </row>
    <row r="361" spans="1:10" x14ac:dyDescent="0.3">
      <c r="A361" s="3" t="s">
        <v>406</v>
      </c>
      <c r="B361" s="4">
        <v>43212</v>
      </c>
      <c r="C361">
        <v>19</v>
      </c>
      <c r="D361" t="s">
        <v>56</v>
      </c>
      <c r="E361" t="s">
        <v>27</v>
      </c>
      <c r="F361" t="s">
        <v>28</v>
      </c>
      <c r="G361" t="s">
        <v>14</v>
      </c>
      <c r="H361">
        <v>199</v>
      </c>
      <c r="I361">
        <v>9</v>
      </c>
      <c r="J361">
        <v>1791</v>
      </c>
    </row>
    <row r="362" spans="1:10" x14ac:dyDescent="0.3">
      <c r="A362" s="3" t="s">
        <v>407</v>
      </c>
      <c r="B362" s="4">
        <v>43212</v>
      </c>
      <c r="C362">
        <v>10</v>
      </c>
      <c r="D362" t="s">
        <v>58</v>
      </c>
      <c r="E362" t="s">
        <v>22</v>
      </c>
      <c r="F362" t="s">
        <v>23</v>
      </c>
      <c r="G362" t="s">
        <v>31</v>
      </c>
      <c r="H362">
        <v>69</v>
      </c>
      <c r="I362">
        <v>7</v>
      </c>
      <c r="J362">
        <v>483</v>
      </c>
    </row>
    <row r="363" spans="1:10" x14ac:dyDescent="0.3">
      <c r="A363" s="3" t="s">
        <v>408</v>
      </c>
      <c r="B363" s="4">
        <v>43212</v>
      </c>
      <c r="C363">
        <v>5</v>
      </c>
      <c r="D363" t="s">
        <v>60</v>
      </c>
      <c r="E363" t="s">
        <v>17</v>
      </c>
      <c r="F363" t="s">
        <v>18</v>
      </c>
      <c r="G363" t="s">
        <v>41</v>
      </c>
      <c r="H363">
        <v>399</v>
      </c>
      <c r="I363">
        <v>2</v>
      </c>
      <c r="J363">
        <v>798</v>
      </c>
    </row>
    <row r="364" spans="1:10" x14ac:dyDescent="0.3">
      <c r="A364" s="3" t="s">
        <v>409</v>
      </c>
      <c r="B364" s="4">
        <v>43212</v>
      </c>
      <c r="C364">
        <v>5</v>
      </c>
      <c r="D364" t="s">
        <v>60</v>
      </c>
      <c r="E364" t="s">
        <v>68</v>
      </c>
      <c r="F364" t="s">
        <v>18</v>
      </c>
      <c r="G364" t="s">
        <v>24</v>
      </c>
      <c r="H364">
        <v>159</v>
      </c>
      <c r="I364">
        <v>5</v>
      </c>
      <c r="J364">
        <v>795</v>
      </c>
    </row>
    <row r="365" spans="1:10" x14ac:dyDescent="0.3">
      <c r="A365" s="3" t="s">
        <v>410</v>
      </c>
      <c r="B365" s="4">
        <v>43212</v>
      </c>
      <c r="C365">
        <v>16</v>
      </c>
      <c r="D365" t="s">
        <v>30</v>
      </c>
      <c r="E365" t="s">
        <v>36</v>
      </c>
      <c r="F365" t="s">
        <v>28</v>
      </c>
      <c r="G365" t="s">
        <v>24</v>
      </c>
      <c r="H365">
        <v>159</v>
      </c>
      <c r="I365">
        <v>9</v>
      </c>
      <c r="J365">
        <v>1431</v>
      </c>
    </row>
    <row r="366" spans="1:10" x14ac:dyDescent="0.3">
      <c r="A366" s="3" t="s">
        <v>411</v>
      </c>
      <c r="B366" s="4">
        <v>43213</v>
      </c>
      <c r="C366">
        <v>7</v>
      </c>
      <c r="D366" t="s">
        <v>88</v>
      </c>
      <c r="E366" t="s">
        <v>22</v>
      </c>
      <c r="F366" t="s">
        <v>23</v>
      </c>
      <c r="G366" t="s">
        <v>19</v>
      </c>
      <c r="H366">
        <v>289</v>
      </c>
      <c r="I366">
        <v>9</v>
      </c>
      <c r="J366">
        <v>2601</v>
      </c>
    </row>
    <row r="367" spans="1:10" x14ac:dyDescent="0.3">
      <c r="A367" s="3" t="s">
        <v>412</v>
      </c>
      <c r="B367" s="4">
        <v>43213</v>
      </c>
      <c r="C367">
        <v>7</v>
      </c>
      <c r="D367" t="s">
        <v>88</v>
      </c>
      <c r="E367" t="s">
        <v>46</v>
      </c>
      <c r="F367" t="s">
        <v>23</v>
      </c>
      <c r="G367" t="s">
        <v>31</v>
      </c>
      <c r="H367">
        <v>69</v>
      </c>
      <c r="I367">
        <v>0</v>
      </c>
      <c r="J367">
        <v>0</v>
      </c>
    </row>
    <row r="368" spans="1:10" x14ac:dyDescent="0.3">
      <c r="A368" s="3" t="s">
        <v>413</v>
      </c>
      <c r="B368" s="4">
        <v>43214</v>
      </c>
      <c r="C368">
        <v>7</v>
      </c>
      <c r="D368" t="s">
        <v>88</v>
      </c>
      <c r="E368" t="s">
        <v>22</v>
      </c>
      <c r="F368" t="s">
        <v>23</v>
      </c>
      <c r="G368" t="s">
        <v>19</v>
      </c>
      <c r="H368">
        <v>289</v>
      </c>
      <c r="I368">
        <v>2</v>
      </c>
      <c r="J368">
        <v>578</v>
      </c>
    </row>
    <row r="369" spans="1:10" x14ac:dyDescent="0.3">
      <c r="A369" s="3" t="s">
        <v>414</v>
      </c>
      <c r="B369" s="4">
        <v>43214</v>
      </c>
      <c r="C369">
        <v>8</v>
      </c>
      <c r="D369" t="s">
        <v>45</v>
      </c>
      <c r="E369" t="s">
        <v>22</v>
      </c>
      <c r="F369" t="s">
        <v>23</v>
      </c>
      <c r="G369" t="s">
        <v>19</v>
      </c>
      <c r="H369">
        <v>289</v>
      </c>
      <c r="I369">
        <v>6</v>
      </c>
      <c r="J369">
        <v>1734</v>
      </c>
    </row>
    <row r="370" spans="1:10" x14ac:dyDescent="0.3">
      <c r="A370" s="3" t="s">
        <v>415</v>
      </c>
      <c r="B370" s="4">
        <v>43214</v>
      </c>
      <c r="C370">
        <v>6</v>
      </c>
      <c r="D370" t="s">
        <v>48</v>
      </c>
      <c r="E370" t="s">
        <v>46</v>
      </c>
      <c r="F370" t="s">
        <v>23</v>
      </c>
      <c r="G370" t="s">
        <v>24</v>
      </c>
      <c r="H370">
        <v>159</v>
      </c>
      <c r="I370">
        <v>7</v>
      </c>
      <c r="J370">
        <v>1113</v>
      </c>
    </row>
    <row r="371" spans="1:10" x14ac:dyDescent="0.3">
      <c r="A371" s="3" t="s">
        <v>416</v>
      </c>
      <c r="B371" s="4">
        <v>43214</v>
      </c>
      <c r="C371">
        <v>15</v>
      </c>
      <c r="D371" t="s">
        <v>118</v>
      </c>
      <c r="E371" t="s">
        <v>63</v>
      </c>
      <c r="F371" t="s">
        <v>13</v>
      </c>
      <c r="G371" t="s">
        <v>14</v>
      </c>
      <c r="H371">
        <v>199</v>
      </c>
      <c r="I371">
        <v>4</v>
      </c>
      <c r="J371">
        <v>796</v>
      </c>
    </row>
    <row r="372" spans="1:10" x14ac:dyDescent="0.3">
      <c r="A372" s="3" t="s">
        <v>417</v>
      </c>
      <c r="B372" s="4">
        <v>43214</v>
      </c>
      <c r="C372">
        <v>18</v>
      </c>
      <c r="D372" t="s">
        <v>26</v>
      </c>
      <c r="E372" t="s">
        <v>36</v>
      </c>
      <c r="F372" t="s">
        <v>28</v>
      </c>
      <c r="G372" t="s">
        <v>24</v>
      </c>
      <c r="H372">
        <v>159</v>
      </c>
      <c r="I372">
        <v>8</v>
      </c>
      <c r="J372">
        <v>1272</v>
      </c>
    </row>
    <row r="373" spans="1:10" x14ac:dyDescent="0.3">
      <c r="A373" s="3" t="s">
        <v>418</v>
      </c>
      <c r="B373" s="4">
        <v>43214</v>
      </c>
      <c r="C373">
        <v>7</v>
      </c>
      <c r="D373" t="s">
        <v>88</v>
      </c>
      <c r="E373" t="s">
        <v>22</v>
      </c>
      <c r="F373" t="s">
        <v>23</v>
      </c>
      <c r="G373" t="s">
        <v>19</v>
      </c>
      <c r="H373">
        <v>289</v>
      </c>
      <c r="I373">
        <v>8</v>
      </c>
      <c r="J373">
        <v>2312</v>
      </c>
    </row>
    <row r="374" spans="1:10" x14ac:dyDescent="0.3">
      <c r="A374" s="3" t="s">
        <v>419</v>
      </c>
      <c r="B374" s="4">
        <v>43214</v>
      </c>
      <c r="C374">
        <v>15</v>
      </c>
      <c r="D374" t="s">
        <v>118</v>
      </c>
      <c r="E374" t="s">
        <v>12</v>
      </c>
      <c r="F374" t="s">
        <v>13</v>
      </c>
      <c r="G374" t="s">
        <v>14</v>
      </c>
      <c r="H374">
        <v>199</v>
      </c>
      <c r="I374">
        <v>6</v>
      </c>
      <c r="J374">
        <v>1194</v>
      </c>
    </row>
    <row r="375" spans="1:10" x14ac:dyDescent="0.3">
      <c r="A375" s="3" t="s">
        <v>420</v>
      </c>
      <c r="B375" s="4">
        <v>43215</v>
      </c>
      <c r="C375">
        <v>5</v>
      </c>
      <c r="D375" t="s">
        <v>60</v>
      </c>
      <c r="E375" t="s">
        <v>17</v>
      </c>
      <c r="F375" t="s">
        <v>18</v>
      </c>
      <c r="G375" t="s">
        <v>41</v>
      </c>
      <c r="H375">
        <v>399</v>
      </c>
      <c r="I375">
        <v>3</v>
      </c>
      <c r="J375">
        <v>1197</v>
      </c>
    </row>
    <row r="376" spans="1:10" x14ac:dyDescent="0.3">
      <c r="A376" s="3" t="s">
        <v>421</v>
      </c>
      <c r="B376" s="4">
        <v>43215</v>
      </c>
      <c r="C376">
        <v>15</v>
      </c>
      <c r="D376" t="s">
        <v>118</v>
      </c>
      <c r="E376" t="s">
        <v>63</v>
      </c>
      <c r="F376" t="s">
        <v>13</v>
      </c>
      <c r="G376" t="s">
        <v>24</v>
      </c>
      <c r="H376">
        <v>159</v>
      </c>
      <c r="I376">
        <v>4</v>
      </c>
      <c r="J376">
        <v>636</v>
      </c>
    </row>
    <row r="377" spans="1:10" x14ac:dyDescent="0.3">
      <c r="A377" s="3" t="s">
        <v>422</v>
      </c>
      <c r="B377" s="4">
        <v>43215</v>
      </c>
      <c r="C377">
        <v>16</v>
      </c>
      <c r="D377" t="s">
        <v>30</v>
      </c>
      <c r="E377" t="s">
        <v>36</v>
      </c>
      <c r="F377" t="s">
        <v>28</v>
      </c>
      <c r="G377" t="s">
        <v>31</v>
      </c>
      <c r="H377">
        <v>69</v>
      </c>
      <c r="I377">
        <v>3</v>
      </c>
      <c r="J377">
        <v>207</v>
      </c>
    </row>
    <row r="378" spans="1:10" x14ac:dyDescent="0.3">
      <c r="A378" s="3" t="s">
        <v>423</v>
      </c>
      <c r="B378" s="4">
        <v>43215</v>
      </c>
      <c r="C378">
        <v>12</v>
      </c>
      <c r="D378" t="s">
        <v>66</v>
      </c>
      <c r="E378" t="s">
        <v>63</v>
      </c>
      <c r="F378" t="s">
        <v>13</v>
      </c>
      <c r="G378" t="s">
        <v>14</v>
      </c>
      <c r="H378">
        <v>199</v>
      </c>
      <c r="I378">
        <v>6</v>
      </c>
      <c r="J378">
        <v>1194</v>
      </c>
    </row>
    <row r="379" spans="1:10" x14ac:dyDescent="0.3">
      <c r="A379" s="3" t="s">
        <v>424</v>
      </c>
      <c r="B379" s="4">
        <v>43215</v>
      </c>
      <c r="C379">
        <v>11</v>
      </c>
      <c r="D379" t="s">
        <v>11</v>
      </c>
      <c r="E379" t="s">
        <v>12</v>
      </c>
      <c r="F379" t="s">
        <v>13</v>
      </c>
      <c r="G379" t="s">
        <v>41</v>
      </c>
      <c r="H379">
        <v>399</v>
      </c>
      <c r="I379">
        <v>3</v>
      </c>
      <c r="J379">
        <v>1197</v>
      </c>
    </row>
    <row r="380" spans="1:10" x14ac:dyDescent="0.3">
      <c r="A380" s="3" t="s">
        <v>425</v>
      </c>
      <c r="B380" s="4">
        <v>43215</v>
      </c>
      <c r="C380">
        <v>15</v>
      </c>
      <c r="D380" t="s">
        <v>118</v>
      </c>
      <c r="E380" t="s">
        <v>12</v>
      </c>
      <c r="F380" t="s">
        <v>13</v>
      </c>
      <c r="G380" t="s">
        <v>24</v>
      </c>
      <c r="H380">
        <v>159</v>
      </c>
      <c r="I380">
        <v>0</v>
      </c>
      <c r="J380">
        <v>0</v>
      </c>
    </row>
    <row r="381" spans="1:10" x14ac:dyDescent="0.3">
      <c r="A381" s="3" t="s">
        <v>426</v>
      </c>
      <c r="B381" s="4">
        <v>43216</v>
      </c>
      <c r="C381">
        <v>19</v>
      </c>
      <c r="D381" t="s">
        <v>56</v>
      </c>
      <c r="E381" t="s">
        <v>36</v>
      </c>
      <c r="F381" t="s">
        <v>28</v>
      </c>
      <c r="G381" t="s">
        <v>24</v>
      </c>
      <c r="H381">
        <v>159</v>
      </c>
      <c r="I381">
        <v>5</v>
      </c>
      <c r="J381">
        <v>795</v>
      </c>
    </row>
    <row r="382" spans="1:10" x14ac:dyDescent="0.3">
      <c r="A382" s="3" t="s">
        <v>427</v>
      </c>
      <c r="B382" s="4">
        <v>43217</v>
      </c>
      <c r="C382">
        <v>5</v>
      </c>
      <c r="D382" t="s">
        <v>60</v>
      </c>
      <c r="E382" t="s">
        <v>17</v>
      </c>
      <c r="F382" t="s">
        <v>18</v>
      </c>
      <c r="G382" t="s">
        <v>31</v>
      </c>
      <c r="H382">
        <v>69</v>
      </c>
      <c r="I382">
        <v>5</v>
      </c>
      <c r="J382">
        <v>345</v>
      </c>
    </row>
    <row r="383" spans="1:10" x14ac:dyDescent="0.3">
      <c r="A383" s="3" t="s">
        <v>428</v>
      </c>
      <c r="B383" s="4">
        <v>43218</v>
      </c>
      <c r="C383">
        <v>7</v>
      </c>
      <c r="D383" t="s">
        <v>88</v>
      </c>
      <c r="E383" t="s">
        <v>46</v>
      </c>
      <c r="F383" t="s">
        <v>23</v>
      </c>
      <c r="G383" t="s">
        <v>31</v>
      </c>
      <c r="H383">
        <v>69</v>
      </c>
      <c r="I383">
        <v>8</v>
      </c>
      <c r="J383">
        <v>552</v>
      </c>
    </row>
    <row r="384" spans="1:10" x14ac:dyDescent="0.3">
      <c r="A384" s="3" t="s">
        <v>429</v>
      </c>
      <c r="B384" s="4">
        <v>43218</v>
      </c>
      <c r="C384">
        <v>2</v>
      </c>
      <c r="D384" t="s">
        <v>106</v>
      </c>
      <c r="E384" t="s">
        <v>17</v>
      </c>
      <c r="F384" t="s">
        <v>18</v>
      </c>
      <c r="G384" t="s">
        <v>24</v>
      </c>
      <c r="H384">
        <v>159</v>
      </c>
      <c r="I384">
        <v>7</v>
      </c>
      <c r="J384">
        <v>1113</v>
      </c>
    </row>
    <row r="385" spans="1:10" x14ac:dyDescent="0.3">
      <c r="A385" s="3" t="s">
        <v>430</v>
      </c>
      <c r="B385" s="4">
        <v>43218</v>
      </c>
      <c r="C385">
        <v>1</v>
      </c>
      <c r="D385" t="s">
        <v>16</v>
      </c>
      <c r="E385" t="s">
        <v>68</v>
      </c>
      <c r="F385" t="s">
        <v>18</v>
      </c>
      <c r="G385" t="s">
        <v>24</v>
      </c>
      <c r="H385">
        <v>159</v>
      </c>
      <c r="I385">
        <v>5</v>
      </c>
      <c r="J385">
        <v>795</v>
      </c>
    </row>
    <row r="386" spans="1:10" x14ac:dyDescent="0.3">
      <c r="A386" s="3" t="s">
        <v>431</v>
      </c>
      <c r="B386" s="4">
        <v>43218</v>
      </c>
      <c r="C386">
        <v>17</v>
      </c>
      <c r="D386" t="s">
        <v>35</v>
      </c>
      <c r="E386" t="s">
        <v>36</v>
      </c>
      <c r="F386" t="s">
        <v>28</v>
      </c>
      <c r="G386" t="s">
        <v>19</v>
      </c>
      <c r="H386">
        <v>289</v>
      </c>
      <c r="I386">
        <v>3</v>
      </c>
      <c r="J386">
        <v>867</v>
      </c>
    </row>
    <row r="387" spans="1:10" x14ac:dyDescent="0.3">
      <c r="A387" s="3" t="s">
        <v>432</v>
      </c>
      <c r="B387" s="4">
        <v>43218</v>
      </c>
      <c r="C387">
        <v>3</v>
      </c>
      <c r="D387" t="s">
        <v>43</v>
      </c>
      <c r="E387" t="s">
        <v>17</v>
      </c>
      <c r="F387" t="s">
        <v>18</v>
      </c>
      <c r="G387" t="s">
        <v>41</v>
      </c>
      <c r="H387">
        <v>399</v>
      </c>
      <c r="I387">
        <v>2</v>
      </c>
      <c r="J387">
        <v>798</v>
      </c>
    </row>
    <row r="388" spans="1:10" x14ac:dyDescent="0.3">
      <c r="A388" s="3" t="s">
        <v>433</v>
      </c>
      <c r="B388" s="4">
        <v>43218</v>
      </c>
      <c r="C388">
        <v>9</v>
      </c>
      <c r="D388" t="s">
        <v>21</v>
      </c>
      <c r="E388" t="s">
        <v>46</v>
      </c>
      <c r="F388" t="s">
        <v>23</v>
      </c>
      <c r="G388" t="s">
        <v>24</v>
      </c>
      <c r="H388">
        <v>159</v>
      </c>
      <c r="I388">
        <v>8</v>
      </c>
      <c r="J388">
        <v>1272</v>
      </c>
    </row>
    <row r="389" spans="1:10" x14ac:dyDescent="0.3">
      <c r="A389" s="3" t="s">
        <v>434</v>
      </c>
      <c r="B389" s="4">
        <v>43218</v>
      </c>
      <c r="C389">
        <v>20</v>
      </c>
      <c r="D389" t="s">
        <v>40</v>
      </c>
      <c r="E389" t="s">
        <v>36</v>
      </c>
      <c r="F389" t="s">
        <v>28</v>
      </c>
      <c r="G389" t="s">
        <v>31</v>
      </c>
      <c r="H389">
        <v>69</v>
      </c>
      <c r="I389">
        <v>4</v>
      </c>
      <c r="J389">
        <v>276</v>
      </c>
    </row>
    <row r="390" spans="1:10" x14ac:dyDescent="0.3">
      <c r="A390" s="3" t="s">
        <v>435</v>
      </c>
      <c r="B390" s="4">
        <v>43218</v>
      </c>
      <c r="C390">
        <v>13</v>
      </c>
      <c r="D390" t="s">
        <v>33</v>
      </c>
      <c r="E390" t="s">
        <v>63</v>
      </c>
      <c r="F390" t="s">
        <v>13</v>
      </c>
      <c r="G390" t="s">
        <v>19</v>
      </c>
      <c r="H390">
        <v>289</v>
      </c>
      <c r="I390">
        <v>3</v>
      </c>
      <c r="J390">
        <v>867</v>
      </c>
    </row>
    <row r="391" spans="1:10" x14ac:dyDescent="0.3">
      <c r="A391" s="3" t="s">
        <v>436</v>
      </c>
      <c r="B391" s="4">
        <v>43218</v>
      </c>
      <c r="C391">
        <v>1</v>
      </c>
      <c r="D391" t="s">
        <v>16</v>
      </c>
      <c r="E391" t="s">
        <v>68</v>
      </c>
      <c r="F391" t="s">
        <v>18</v>
      </c>
      <c r="G391" t="s">
        <v>19</v>
      </c>
      <c r="H391">
        <v>289</v>
      </c>
      <c r="I391">
        <v>4</v>
      </c>
      <c r="J391">
        <v>1156</v>
      </c>
    </row>
    <row r="392" spans="1:10" x14ac:dyDescent="0.3">
      <c r="A392" s="3" t="s">
        <v>437</v>
      </c>
      <c r="B392" s="4">
        <v>43218</v>
      </c>
      <c r="C392">
        <v>10</v>
      </c>
      <c r="D392" t="s">
        <v>58</v>
      </c>
      <c r="E392" t="s">
        <v>46</v>
      </c>
      <c r="F392" t="s">
        <v>23</v>
      </c>
      <c r="G392" t="s">
        <v>14</v>
      </c>
      <c r="H392">
        <v>199</v>
      </c>
      <c r="I392">
        <v>0</v>
      </c>
      <c r="J392">
        <v>0</v>
      </c>
    </row>
    <row r="393" spans="1:10" x14ac:dyDescent="0.3">
      <c r="A393" s="3" t="s">
        <v>438</v>
      </c>
      <c r="B393" s="4">
        <v>43219</v>
      </c>
      <c r="C393">
        <v>8</v>
      </c>
      <c r="D393" t="s">
        <v>45</v>
      </c>
      <c r="E393" t="s">
        <v>22</v>
      </c>
      <c r="F393" t="s">
        <v>23</v>
      </c>
      <c r="G393" t="s">
        <v>19</v>
      </c>
      <c r="H393">
        <v>289</v>
      </c>
      <c r="I393">
        <v>0</v>
      </c>
      <c r="J393">
        <v>0</v>
      </c>
    </row>
    <row r="394" spans="1:10" x14ac:dyDescent="0.3">
      <c r="A394" s="3" t="s">
        <v>439</v>
      </c>
      <c r="B394" s="4">
        <v>43219</v>
      </c>
      <c r="C394">
        <v>14</v>
      </c>
      <c r="D394" t="s">
        <v>38</v>
      </c>
      <c r="E394" t="s">
        <v>63</v>
      </c>
      <c r="F394" t="s">
        <v>13</v>
      </c>
      <c r="G394" t="s">
        <v>31</v>
      </c>
      <c r="H394">
        <v>69</v>
      </c>
      <c r="I394">
        <v>7</v>
      </c>
      <c r="J394">
        <v>483</v>
      </c>
    </row>
    <row r="395" spans="1:10" x14ac:dyDescent="0.3">
      <c r="A395" s="3" t="s">
        <v>440</v>
      </c>
      <c r="B395" s="4">
        <v>43220</v>
      </c>
      <c r="C395">
        <v>18</v>
      </c>
      <c r="D395" t="s">
        <v>26</v>
      </c>
      <c r="E395" t="s">
        <v>27</v>
      </c>
      <c r="F395" t="s">
        <v>28</v>
      </c>
      <c r="G395" t="s">
        <v>14</v>
      </c>
      <c r="H395">
        <v>199</v>
      </c>
      <c r="I395">
        <v>3</v>
      </c>
      <c r="J395">
        <v>597</v>
      </c>
    </row>
    <row r="396" spans="1:10" x14ac:dyDescent="0.3">
      <c r="A396" s="3" t="s">
        <v>441</v>
      </c>
      <c r="B396" s="4">
        <v>43221</v>
      </c>
      <c r="C396">
        <v>18</v>
      </c>
      <c r="D396" t="s">
        <v>26</v>
      </c>
      <c r="E396" t="s">
        <v>27</v>
      </c>
      <c r="F396" t="s">
        <v>28</v>
      </c>
      <c r="G396" t="s">
        <v>31</v>
      </c>
      <c r="H396">
        <v>69</v>
      </c>
      <c r="I396">
        <v>3</v>
      </c>
      <c r="J396">
        <v>207</v>
      </c>
    </row>
    <row r="397" spans="1:10" x14ac:dyDescent="0.3">
      <c r="A397" s="3" t="s">
        <v>442</v>
      </c>
      <c r="B397" s="4">
        <v>43222</v>
      </c>
      <c r="C397">
        <v>14</v>
      </c>
      <c r="D397" t="s">
        <v>38</v>
      </c>
      <c r="E397" t="s">
        <v>63</v>
      </c>
      <c r="F397" t="s">
        <v>13</v>
      </c>
      <c r="G397" t="s">
        <v>24</v>
      </c>
      <c r="H397">
        <v>159</v>
      </c>
      <c r="I397">
        <v>5</v>
      </c>
      <c r="J397">
        <v>795</v>
      </c>
    </row>
    <row r="398" spans="1:10" x14ac:dyDescent="0.3">
      <c r="A398" s="3" t="s">
        <v>443</v>
      </c>
      <c r="B398" s="4">
        <v>43222</v>
      </c>
      <c r="C398">
        <v>19</v>
      </c>
      <c r="D398" t="s">
        <v>56</v>
      </c>
      <c r="E398" t="s">
        <v>36</v>
      </c>
      <c r="F398" t="s">
        <v>28</v>
      </c>
      <c r="G398" t="s">
        <v>19</v>
      </c>
      <c r="H398">
        <v>289</v>
      </c>
      <c r="I398">
        <v>1</v>
      </c>
      <c r="J398">
        <v>289</v>
      </c>
    </row>
    <row r="399" spans="1:10" x14ac:dyDescent="0.3">
      <c r="A399" s="3" t="s">
        <v>444</v>
      </c>
      <c r="B399" s="4">
        <v>43223</v>
      </c>
      <c r="C399">
        <v>18</v>
      </c>
      <c r="D399" t="s">
        <v>26</v>
      </c>
      <c r="E399" t="s">
        <v>36</v>
      </c>
      <c r="F399" t="s">
        <v>28</v>
      </c>
      <c r="G399" t="s">
        <v>24</v>
      </c>
      <c r="H399">
        <v>159</v>
      </c>
      <c r="I399">
        <v>0</v>
      </c>
      <c r="J399">
        <v>0</v>
      </c>
    </row>
    <row r="400" spans="1:10" x14ac:dyDescent="0.3">
      <c r="A400" s="3" t="s">
        <v>445</v>
      </c>
      <c r="B400" s="4">
        <v>43223</v>
      </c>
      <c r="C400">
        <v>5</v>
      </c>
      <c r="D400" t="s">
        <v>60</v>
      </c>
      <c r="E400" t="s">
        <v>68</v>
      </c>
      <c r="F400" t="s">
        <v>18</v>
      </c>
      <c r="G400" t="s">
        <v>41</v>
      </c>
      <c r="H400">
        <v>399</v>
      </c>
      <c r="I400">
        <v>7</v>
      </c>
      <c r="J400">
        <v>2793</v>
      </c>
    </row>
    <row r="401" spans="1:10" x14ac:dyDescent="0.3">
      <c r="A401" s="3" t="s">
        <v>446</v>
      </c>
      <c r="B401" s="4">
        <v>43223</v>
      </c>
      <c r="C401">
        <v>19</v>
      </c>
      <c r="D401" t="s">
        <v>56</v>
      </c>
      <c r="E401" t="s">
        <v>27</v>
      </c>
      <c r="F401" t="s">
        <v>28</v>
      </c>
      <c r="G401" t="s">
        <v>19</v>
      </c>
      <c r="H401">
        <v>289</v>
      </c>
      <c r="I401">
        <v>6</v>
      </c>
      <c r="J401">
        <v>1734</v>
      </c>
    </row>
    <row r="402" spans="1:10" x14ac:dyDescent="0.3">
      <c r="A402" s="3" t="s">
        <v>447</v>
      </c>
      <c r="B402" s="4">
        <v>43224</v>
      </c>
      <c r="C402">
        <v>5</v>
      </c>
      <c r="D402" t="s">
        <v>60</v>
      </c>
      <c r="E402" t="s">
        <v>17</v>
      </c>
      <c r="F402" t="s">
        <v>18</v>
      </c>
      <c r="G402" t="s">
        <v>31</v>
      </c>
      <c r="H402">
        <v>69</v>
      </c>
      <c r="I402">
        <v>0</v>
      </c>
      <c r="J402">
        <v>0</v>
      </c>
    </row>
    <row r="403" spans="1:10" x14ac:dyDescent="0.3">
      <c r="A403" s="3" t="s">
        <v>448</v>
      </c>
      <c r="B403" s="4">
        <v>43225</v>
      </c>
      <c r="C403">
        <v>16</v>
      </c>
      <c r="D403" t="s">
        <v>30</v>
      </c>
      <c r="E403" t="s">
        <v>36</v>
      </c>
      <c r="F403" t="s">
        <v>28</v>
      </c>
      <c r="G403" t="s">
        <v>19</v>
      </c>
      <c r="H403">
        <v>289</v>
      </c>
      <c r="I403">
        <v>8</v>
      </c>
      <c r="J403">
        <v>2312</v>
      </c>
    </row>
    <row r="404" spans="1:10" x14ac:dyDescent="0.3">
      <c r="A404" s="3" t="s">
        <v>449</v>
      </c>
      <c r="B404" s="4">
        <v>43225</v>
      </c>
      <c r="C404">
        <v>12</v>
      </c>
      <c r="D404" t="s">
        <v>66</v>
      </c>
      <c r="E404" t="s">
        <v>63</v>
      </c>
      <c r="F404" t="s">
        <v>13</v>
      </c>
      <c r="G404" t="s">
        <v>41</v>
      </c>
      <c r="H404">
        <v>399</v>
      </c>
      <c r="I404">
        <v>6</v>
      </c>
      <c r="J404">
        <v>2394</v>
      </c>
    </row>
    <row r="405" spans="1:10" x14ac:dyDescent="0.3">
      <c r="A405" s="3" t="s">
        <v>450</v>
      </c>
      <c r="B405" s="4">
        <v>43226</v>
      </c>
      <c r="C405">
        <v>5</v>
      </c>
      <c r="D405" t="s">
        <v>60</v>
      </c>
      <c r="E405" t="s">
        <v>17</v>
      </c>
      <c r="F405" t="s">
        <v>18</v>
      </c>
      <c r="G405" t="s">
        <v>24</v>
      </c>
      <c r="H405">
        <v>159</v>
      </c>
      <c r="I405">
        <v>9</v>
      </c>
      <c r="J405">
        <v>1431</v>
      </c>
    </row>
    <row r="406" spans="1:10" x14ac:dyDescent="0.3">
      <c r="A406" s="3" t="s">
        <v>451</v>
      </c>
      <c r="B406" s="4">
        <v>43226</v>
      </c>
      <c r="C406">
        <v>1</v>
      </c>
      <c r="D406" t="s">
        <v>16</v>
      </c>
      <c r="E406" t="s">
        <v>17</v>
      </c>
      <c r="F406" t="s">
        <v>18</v>
      </c>
      <c r="G406" t="s">
        <v>24</v>
      </c>
      <c r="H406">
        <v>159</v>
      </c>
      <c r="I406">
        <v>5</v>
      </c>
      <c r="J406">
        <v>795</v>
      </c>
    </row>
    <row r="407" spans="1:10" x14ac:dyDescent="0.3">
      <c r="A407" s="3" t="s">
        <v>452</v>
      </c>
      <c r="B407" s="4">
        <v>43226</v>
      </c>
      <c r="C407">
        <v>6</v>
      </c>
      <c r="D407" t="s">
        <v>48</v>
      </c>
      <c r="E407" t="s">
        <v>46</v>
      </c>
      <c r="F407" t="s">
        <v>23</v>
      </c>
      <c r="G407" t="s">
        <v>24</v>
      </c>
      <c r="H407">
        <v>159</v>
      </c>
      <c r="I407">
        <v>8</v>
      </c>
      <c r="J407">
        <v>1272</v>
      </c>
    </row>
    <row r="408" spans="1:10" x14ac:dyDescent="0.3">
      <c r="A408" s="3" t="s">
        <v>453</v>
      </c>
      <c r="B408" s="4">
        <v>43226</v>
      </c>
      <c r="C408">
        <v>16</v>
      </c>
      <c r="D408" t="s">
        <v>30</v>
      </c>
      <c r="E408" t="s">
        <v>36</v>
      </c>
      <c r="F408" t="s">
        <v>28</v>
      </c>
      <c r="G408" t="s">
        <v>31</v>
      </c>
      <c r="H408">
        <v>69</v>
      </c>
      <c r="I408">
        <v>7</v>
      </c>
      <c r="J408">
        <v>483</v>
      </c>
    </row>
    <row r="409" spans="1:10" x14ac:dyDescent="0.3">
      <c r="A409" s="3" t="s">
        <v>454</v>
      </c>
      <c r="B409" s="4">
        <v>43226</v>
      </c>
      <c r="C409">
        <v>4</v>
      </c>
      <c r="D409" t="s">
        <v>51</v>
      </c>
      <c r="E409" t="s">
        <v>68</v>
      </c>
      <c r="F409" t="s">
        <v>18</v>
      </c>
      <c r="G409" t="s">
        <v>19</v>
      </c>
      <c r="H409">
        <v>289</v>
      </c>
      <c r="I409">
        <v>6</v>
      </c>
      <c r="J409">
        <v>1734</v>
      </c>
    </row>
    <row r="410" spans="1:10" x14ac:dyDescent="0.3">
      <c r="A410" s="3" t="s">
        <v>455</v>
      </c>
      <c r="B410" s="4">
        <v>43226</v>
      </c>
      <c r="C410">
        <v>16</v>
      </c>
      <c r="D410" t="s">
        <v>30</v>
      </c>
      <c r="E410" t="s">
        <v>27</v>
      </c>
      <c r="F410" t="s">
        <v>28</v>
      </c>
      <c r="G410" t="s">
        <v>14</v>
      </c>
      <c r="H410">
        <v>199</v>
      </c>
      <c r="I410">
        <v>3</v>
      </c>
      <c r="J410">
        <v>597</v>
      </c>
    </row>
    <row r="411" spans="1:10" x14ac:dyDescent="0.3">
      <c r="A411" s="3" t="s">
        <v>456</v>
      </c>
      <c r="B411" s="4">
        <v>43226</v>
      </c>
      <c r="C411">
        <v>16</v>
      </c>
      <c r="D411" t="s">
        <v>30</v>
      </c>
      <c r="E411" t="s">
        <v>36</v>
      </c>
      <c r="F411" t="s">
        <v>28</v>
      </c>
      <c r="G411" t="s">
        <v>24</v>
      </c>
      <c r="H411">
        <v>159</v>
      </c>
      <c r="I411">
        <v>4</v>
      </c>
      <c r="J411">
        <v>636</v>
      </c>
    </row>
    <row r="412" spans="1:10" x14ac:dyDescent="0.3">
      <c r="A412" s="3" t="s">
        <v>457</v>
      </c>
      <c r="B412" s="4">
        <v>43226</v>
      </c>
      <c r="C412">
        <v>8</v>
      </c>
      <c r="D412" t="s">
        <v>45</v>
      </c>
      <c r="E412" t="s">
        <v>46</v>
      </c>
      <c r="F412" t="s">
        <v>23</v>
      </c>
      <c r="G412" t="s">
        <v>24</v>
      </c>
      <c r="H412">
        <v>159</v>
      </c>
      <c r="I412">
        <v>4</v>
      </c>
      <c r="J412">
        <v>636</v>
      </c>
    </row>
    <row r="413" spans="1:10" x14ac:dyDescent="0.3">
      <c r="A413" s="3" t="s">
        <v>458</v>
      </c>
      <c r="B413" s="4">
        <v>43226</v>
      </c>
      <c r="C413">
        <v>13</v>
      </c>
      <c r="D413" t="s">
        <v>33</v>
      </c>
      <c r="E413" t="s">
        <v>12</v>
      </c>
      <c r="F413" t="s">
        <v>13</v>
      </c>
      <c r="G413" t="s">
        <v>31</v>
      </c>
      <c r="H413">
        <v>69</v>
      </c>
      <c r="I413">
        <v>7</v>
      </c>
      <c r="J413">
        <v>483</v>
      </c>
    </row>
    <row r="414" spans="1:10" x14ac:dyDescent="0.3">
      <c r="A414" s="3" t="s">
        <v>459</v>
      </c>
      <c r="B414" s="4">
        <v>43226</v>
      </c>
      <c r="C414">
        <v>3</v>
      </c>
      <c r="D414" t="s">
        <v>43</v>
      </c>
      <c r="E414" t="s">
        <v>68</v>
      </c>
      <c r="F414" t="s">
        <v>18</v>
      </c>
      <c r="G414" t="s">
        <v>14</v>
      </c>
      <c r="H414">
        <v>199</v>
      </c>
      <c r="I414">
        <v>1</v>
      </c>
      <c r="J414">
        <v>199</v>
      </c>
    </row>
    <row r="415" spans="1:10" x14ac:dyDescent="0.3">
      <c r="A415" s="3" t="s">
        <v>460</v>
      </c>
      <c r="B415" s="4">
        <v>43227</v>
      </c>
      <c r="C415">
        <v>19</v>
      </c>
      <c r="D415" t="s">
        <v>56</v>
      </c>
      <c r="E415" t="s">
        <v>27</v>
      </c>
      <c r="F415" t="s">
        <v>28</v>
      </c>
      <c r="G415" t="s">
        <v>31</v>
      </c>
      <c r="H415">
        <v>69</v>
      </c>
      <c r="I415">
        <v>6</v>
      </c>
      <c r="J415">
        <v>414</v>
      </c>
    </row>
    <row r="416" spans="1:10" x14ac:dyDescent="0.3">
      <c r="A416" s="3" t="s">
        <v>461</v>
      </c>
      <c r="B416" s="4">
        <v>43228</v>
      </c>
      <c r="C416">
        <v>17</v>
      </c>
      <c r="D416" t="s">
        <v>35</v>
      </c>
      <c r="E416" t="s">
        <v>36</v>
      </c>
      <c r="F416" t="s">
        <v>28</v>
      </c>
      <c r="G416" t="s">
        <v>24</v>
      </c>
      <c r="H416">
        <v>159</v>
      </c>
      <c r="I416">
        <v>7</v>
      </c>
      <c r="J416">
        <v>1113</v>
      </c>
    </row>
    <row r="417" spans="1:10" x14ac:dyDescent="0.3">
      <c r="A417" s="3" t="s">
        <v>462</v>
      </c>
      <c r="B417" s="4">
        <v>43228</v>
      </c>
      <c r="C417">
        <v>13</v>
      </c>
      <c r="D417" t="s">
        <v>33</v>
      </c>
      <c r="E417" t="s">
        <v>12</v>
      </c>
      <c r="F417" t="s">
        <v>13</v>
      </c>
      <c r="G417" t="s">
        <v>14</v>
      </c>
      <c r="H417">
        <v>199</v>
      </c>
      <c r="I417">
        <v>1</v>
      </c>
      <c r="J417">
        <v>199</v>
      </c>
    </row>
    <row r="418" spans="1:10" x14ac:dyDescent="0.3">
      <c r="A418" s="3" t="s">
        <v>463</v>
      </c>
      <c r="B418" s="4">
        <v>43229</v>
      </c>
      <c r="C418">
        <v>2</v>
      </c>
      <c r="D418" t="s">
        <v>106</v>
      </c>
      <c r="E418" t="s">
        <v>17</v>
      </c>
      <c r="F418" t="s">
        <v>18</v>
      </c>
      <c r="G418" t="s">
        <v>41</v>
      </c>
      <c r="H418">
        <v>399</v>
      </c>
      <c r="I418">
        <v>1</v>
      </c>
      <c r="J418">
        <v>399</v>
      </c>
    </row>
    <row r="419" spans="1:10" x14ac:dyDescent="0.3">
      <c r="A419" s="3" t="s">
        <v>464</v>
      </c>
      <c r="B419" s="4">
        <v>43230</v>
      </c>
      <c r="C419">
        <v>6</v>
      </c>
      <c r="D419" t="s">
        <v>48</v>
      </c>
      <c r="E419" t="s">
        <v>46</v>
      </c>
      <c r="F419" t="s">
        <v>23</v>
      </c>
      <c r="G419" t="s">
        <v>24</v>
      </c>
      <c r="H419">
        <v>159</v>
      </c>
      <c r="I419">
        <v>9</v>
      </c>
      <c r="J419">
        <v>1431</v>
      </c>
    </row>
    <row r="420" spans="1:10" x14ac:dyDescent="0.3">
      <c r="A420" s="3" t="s">
        <v>465</v>
      </c>
      <c r="B420" s="4">
        <v>43230</v>
      </c>
      <c r="C420">
        <v>14</v>
      </c>
      <c r="D420" t="s">
        <v>38</v>
      </c>
      <c r="E420" t="s">
        <v>12</v>
      </c>
      <c r="F420" t="s">
        <v>13</v>
      </c>
      <c r="G420" t="s">
        <v>14</v>
      </c>
      <c r="H420">
        <v>199</v>
      </c>
      <c r="I420">
        <v>3</v>
      </c>
      <c r="J420">
        <v>597</v>
      </c>
    </row>
    <row r="421" spans="1:10" x14ac:dyDescent="0.3">
      <c r="A421" s="3" t="s">
        <v>466</v>
      </c>
      <c r="B421" s="4">
        <v>43231</v>
      </c>
      <c r="C421">
        <v>18</v>
      </c>
      <c r="D421" t="s">
        <v>26</v>
      </c>
      <c r="E421" t="s">
        <v>36</v>
      </c>
      <c r="F421" t="s">
        <v>28</v>
      </c>
      <c r="G421" t="s">
        <v>24</v>
      </c>
      <c r="H421">
        <v>159</v>
      </c>
      <c r="I421">
        <v>9</v>
      </c>
      <c r="J421">
        <v>1431</v>
      </c>
    </row>
    <row r="422" spans="1:10" x14ac:dyDescent="0.3">
      <c r="A422" s="3" t="s">
        <v>467</v>
      </c>
      <c r="B422" s="4">
        <v>43231</v>
      </c>
      <c r="C422">
        <v>6</v>
      </c>
      <c r="D422" t="s">
        <v>48</v>
      </c>
      <c r="E422" t="s">
        <v>46</v>
      </c>
      <c r="F422" t="s">
        <v>23</v>
      </c>
      <c r="G422" t="s">
        <v>24</v>
      </c>
      <c r="H422">
        <v>159</v>
      </c>
      <c r="I422">
        <v>4</v>
      </c>
      <c r="J422">
        <v>636</v>
      </c>
    </row>
    <row r="423" spans="1:10" x14ac:dyDescent="0.3">
      <c r="A423" s="3" t="s">
        <v>468</v>
      </c>
      <c r="B423" s="4">
        <v>43232</v>
      </c>
      <c r="C423">
        <v>4</v>
      </c>
      <c r="D423" t="s">
        <v>51</v>
      </c>
      <c r="E423" t="s">
        <v>68</v>
      </c>
      <c r="F423" t="s">
        <v>18</v>
      </c>
      <c r="G423" t="s">
        <v>24</v>
      </c>
      <c r="H423">
        <v>159</v>
      </c>
      <c r="I423">
        <v>9</v>
      </c>
      <c r="J423">
        <v>1431</v>
      </c>
    </row>
    <row r="424" spans="1:10" x14ac:dyDescent="0.3">
      <c r="A424" s="3" t="s">
        <v>469</v>
      </c>
      <c r="B424" s="4">
        <v>43232</v>
      </c>
      <c r="C424">
        <v>5</v>
      </c>
      <c r="D424" t="s">
        <v>60</v>
      </c>
      <c r="E424" t="s">
        <v>68</v>
      </c>
      <c r="F424" t="s">
        <v>18</v>
      </c>
      <c r="G424" t="s">
        <v>31</v>
      </c>
      <c r="H424">
        <v>69</v>
      </c>
      <c r="I424">
        <v>4</v>
      </c>
      <c r="J424">
        <v>276</v>
      </c>
    </row>
    <row r="425" spans="1:10" x14ac:dyDescent="0.3">
      <c r="A425" s="3" t="s">
        <v>470</v>
      </c>
      <c r="B425" s="4">
        <v>43232</v>
      </c>
      <c r="C425">
        <v>1</v>
      </c>
      <c r="D425" t="s">
        <v>16</v>
      </c>
      <c r="E425" t="s">
        <v>68</v>
      </c>
      <c r="F425" t="s">
        <v>18</v>
      </c>
      <c r="G425" t="s">
        <v>31</v>
      </c>
      <c r="H425">
        <v>69</v>
      </c>
      <c r="I425">
        <v>8</v>
      </c>
      <c r="J425">
        <v>552</v>
      </c>
    </row>
    <row r="426" spans="1:10" x14ac:dyDescent="0.3">
      <c r="A426" s="3" t="s">
        <v>471</v>
      </c>
      <c r="B426" s="4">
        <v>43232</v>
      </c>
      <c r="C426">
        <v>1</v>
      </c>
      <c r="D426" t="s">
        <v>16</v>
      </c>
      <c r="E426" t="s">
        <v>68</v>
      </c>
      <c r="F426" t="s">
        <v>18</v>
      </c>
      <c r="G426" t="s">
        <v>19</v>
      </c>
      <c r="H426">
        <v>289</v>
      </c>
      <c r="I426">
        <v>7</v>
      </c>
      <c r="J426">
        <v>2023</v>
      </c>
    </row>
    <row r="427" spans="1:10" x14ac:dyDescent="0.3">
      <c r="A427" s="3" t="s">
        <v>472</v>
      </c>
      <c r="B427" s="4">
        <v>43232</v>
      </c>
      <c r="C427">
        <v>17</v>
      </c>
      <c r="D427" t="s">
        <v>35</v>
      </c>
      <c r="E427" t="s">
        <v>36</v>
      </c>
      <c r="F427" t="s">
        <v>28</v>
      </c>
      <c r="G427" t="s">
        <v>14</v>
      </c>
      <c r="H427">
        <v>199</v>
      </c>
      <c r="I427">
        <v>8</v>
      </c>
      <c r="J427">
        <v>1592</v>
      </c>
    </row>
    <row r="428" spans="1:10" x14ac:dyDescent="0.3">
      <c r="A428" s="3" t="s">
        <v>473</v>
      </c>
      <c r="B428" s="4">
        <v>43233</v>
      </c>
      <c r="C428">
        <v>5</v>
      </c>
      <c r="D428" t="s">
        <v>60</v>
      </c>
      <c r="E428" t="s">
        <v>17</v>
      </c>
      <c r="F428" t="s">
        <v>18</v>
      </c>
      <c r="G428" t="s">
        <v>14</v>
      </c>
      <c r="H428">
        <v>199</v>
      </c>
      <c r="I428">
        <v>6</v>
      </c>
      <c r="J428">
        <v>1194</v>
      </c>
    </row>
    <row r="429" spans="1:10" x14ac:dyDescent="0.3">
      <c r="A429" s="3" t="s">
        <v>474</v>
      </c>
      <c r="B429" s="4">
        <v>43233</v>
      </c>
      <c r="C429">
        <v>13</v>
      </c>
      <c r="D429" t="s">
        <v>33</v>
      </c>
      <c r="E429" t="s">
        <v>63</v>
      </c>
      <c r="F429" t="s">
        <v>13</v>
      </c>
      <c r="G429" t="s">
        <v>31</v>
      </c>
      <c r="H429">
        <v>69</v>
      </c>
      <c r="I429">
        <v>3</v>
      </c>
      <c r="J429">
        <v>207</v>
      </c>
    </row>
    <row r="430" spans="1:10" x14ac:dyDescent="0.3">
      <c r="A430" s="3" t="s">
        <v>475</v>
      </c>
      <c r="B430" s="4">
        <v>43234</v>
      </c>
      <c r="C430">
        <v>18</v>
      </c>
      <c r="D430" t="s">
        <v>26</v>
      </c>
      <c r="E430" t="s">
        <v>36</v>
      </c>
      <c r="F430" t="s">
        <v>28</v>
      </c>
      <c r="G430" t="s">
        <v>31</v>
      </c>
      <c r="H430">
        <v>69</v>
      </c>
      <c r="I430">
        <v>9</v>
      </c>
      <c r="J430">
        <v>621</v>
      </c>
    </row>
    <row r="431" spans="1:10" x14ac:dyDescent="0.3">
      <c r="A431" s="3" t="s">
        <v>476</v>
      </c>
      <c r="B431" s="4">
        <v>43235</v>
      </c>
      <c r="C431">
        <v>16</v>
      </c>
      <c r="D431" t="s">
        <v>30</v>
      </c>
      <c r="E431" t="s">
        <v>36</v>
      </c>
      <c r="F431" t="s">
        <v>28</v>
      </c>
      <c r="G431" t="s">
        <v>19</v>
      </c>
      <c r="H431">
        <v>289</v>
      </c>
      <c r="I431">
        <v>7</v>
      </c>
      <c r="J431">
        <v>2023</v>
      </c>
    </row>
    <row r="432" spans="1:10" x14ac:dyDescent="0.3">
      <c r="A432" s="3" t="s">
        <v>477</v>
      </c>
      <c r="B432" s="4">
        <v>43235</v>
      </c>
      <c r="C432">
        <v>4</v>
      </c>
      <c r="D432" t="s">
        <v>51</v>
      </c>
      <c r="E432" t="s">
        <v>68</v>
      </c>
      <c r="F432" t="s">
        <v>18</v>
      </c>
      <c r="G432" t="s">
        <v>19</v>
      </c>
      <c r="H432">
        <v>289</v>
      </c>
      <c r="I432">
        <v>6</v>
      </c>
      <c r="J432">
        <v>1734</v>
      </c>
    </row>
    <row r="433" spans="1:10" x14ac:dyDescent="0.3">
      <c r="A433" s="3" t="s">
        <v>478</v>
      </c>
      <c r="B433" s="4">
        <v>43235</v>
      </c>
      <c r="C433">
        <v>2</v>
      </c>
      <c r="D433" t="s">
        <v>106</v>
      </c>
      <c r="E433" t="s">
        <v>17</v>
      </c>
      <c r="F433" t="s">
        <v>18</v>
      </c>
      <c r="G433" t="s">
        <v>41</v>
      </c>
      <c r="H433">
        <v>399</v>
      </c>
      <c r="I433">
        <v>3</v>
      </c>
      <c r="J433">
        <v>1197</v>
      </c>
    </row>
    <row r="434" spans="1:10" x14ac:dyDescent="0.3">
      <c r="A434" s="3" t="s">
        <v>479</v>
      </c>
      <c r="B434" s="4">
        <v>43235</v>
      </c>
      <c r="C434">
        <v>3</v>
      </c>
      <c r="D434" t="s">
        <v>43</v>
      </c>
      <c r="E434" t="s">
        <v>17</v>
      </c>
      <c r="F434" t="s">
        <v>18</v>
      </c>
      <c r="G434" t="s">
        <v>19</v>
      </c>
      <c r="H434">
        <v>289</v>
      </c>
      <c r="I434">
        <v>0</v>
      </c>
      <c r="J434">
        <v>0</v>
      </c>
    </row>
    <row r="435" spans="1:10" x14ac:dyDescent="0.3">
      <c r="A435" s="3" t="s">
        <v>480</v>
      </c>
      <c r="B435" s="4">
        <v>43235</v>
      </c>
      <c r="C435">
        <v>9</v>
      </c>
      <c r="D435" t="s">
        <v>21</v>
      </c>
      <c r="E435" t="s">
        <v>22</v>
      </c>
      <c r="F435" t="s">
        <v>23</v>
      </c>
      <c r="G435" t="s">
        <v>19</v>
      </c>
      <c r="H435">
        <v>289</v>
      </c>
      <c r="I435">
        <v>5</v>
      </c>
      <c r="J435">
        <v>1445</v>
      </c>
    </row>
    <row r="436" spans="1:10" x14ac:dyDescent="0.3">
      <c r="A436" s="3" t="s">
        <v>481</v>
      </c>
      <c r="B436" s="4">
        <v>43235</v>
      </c>
      <c r="C436">
        <v>8</v>
      </c>
      <c r="D436" t="s">
        <v>45</v>
      </c>
      <c r="E436" t="s">
        <v>46</v>
      </c>
      <c r="F436" t="s">
        <v>23</v>
      </c>
      <c r="G436" t="s">
        <v>19</v>
      </c>
      <c r="H436">
        <v>289</v>
      </c>
      <c r="I436">
        <v>5</v>
      </c>
      <c r="J436">
        <v>1445</v>
      </c>
    </row>
    <row r="437" spans="1:10" x14ac:dyDescent="0.3">
      <c r="A437" s="3" t="s">
        <v>482</v>
      </c>
      <c r="B437" s="4">
        <v>43235</v>
      </c>
      <c r="C437">
        <v>17</v>
      </c>
      <c r="D437" t="s">
        <v>35</v>
      </c>
      <c r="E437" t="s">
        <v>36</v>
      </c>
      <c r="F437" t="s">
        <v>28</v>
      </c>
      <c r="G437" t="s">
        <v>14</v>
      </c>
      <c r="H437">
        <v>199</v>
      </c>
      <c r="I437">
        <v>0</v>
      </c>
      <c r="J437">
        <v>0</v>
      </c>
    </row>
    <row r="438" spans="1:10" x14ac:dyDescent="0.3">
      <c r="A438" s="3" t="s">
        <v>483</v>
      </c>
      <c r="B438" s="4">
        <v>43235</v>
      </c>
      <c r="C438">
        <v>2</v>
      </c>
      <c r="D438" t="s">
        <v>106</v>
      </c>
      <c r="E438" t="s">
        <v>68</v>
      </c>
      <c r="F438" t="s">
        <v>18</v>
      </c>
      <c r="G438" t="s">
        <v>31</v>
      </c>
      <c r="H438">
        <v>69</v>
      </c>
      <c r="I438">
        <v>7</v>
      </c>
      <c r="J438">
        <v>483</v>
      </c>
    </row>
    <row r="439" spans="1:10" x14ac:dyDescent="0.3">
      <c r="A439" s="3" t="s">
        <v>484</v>
      </c>
      <c r="B439" s="4">
        <v>43235</v>
      </c>
      <c r="C439">
        <v>2</v>
      </c>
      <c r="D439" t="s">
        <v>106</v>
      </c>
      <c r="E439" t="s">
        <v>68</v>
      </c>
      <c r="F439" t="s">
        <v>18</v>
      </c>
      <c r="G439" t="s">
        <v>31</v>
      </c>
      <c r="H439">
        <v>69</v>
      </c>
      <c r="I439">
        <v>6</v>
      </c>
      <c r="J439">
        <v>414</v>
      </c>
    </row>
    <row r="440" spans="1:10" x14ac:dyDescent="0.3">
      <c r="A440" s="3" t="s">
        <v>485</v>
      </c>
      <c r="B440" s="4">
        <v>43235</v>
      </c>
      <c r="C440">
        <v>16</v>
      </c>
      <c r="D440" t="s">
        <v>30</v>
      </c>
      <c r="E440" t="s">
        <v>36</v>
      </c>
      <c r="F440" t="s">
        <v>28</v>
      </c>
      <c r="G440" t="s">
        <v>24</v>
      </c>
      <c r="H440">
        <v>159</v>
      </c>
      <c r="I440">
        <v>1</v>
      </c>
      <c r="J440">
        <v>159</v>
      </c>
    </row>
    <row r="441" spans="1:10" x14ac:dyDescent="0.3">
      <c r="A441" s="3" t="s">
        <v>486</v>
      </c>
      <c r="B441" s="4">
        <v>43235</v>
      </c>
      <c r="C441">
        <v>19</v>
      </c>
      <c r="D441" t="s">
        <v>56</v>
      </c>
      <c r="E441" t="s">
        <v>36</v>
      </c>
      <c r="F441" t="s">
        <v>28</v>
      </c>
      <c r="G441" t="s">
        <v>31</v>
      </c>
      <c r="H441">
        <v>69</v>
      </c>
      <c r="I441">
        <v>8</v>
      </c>
      <c r="J441">
        <v>552</v>
      </c>
    </row>
    <row r="442" spans="1:10" x14ac:dyDescent="0.3">
      <c r="A442" s="3" t="s">
        <v>487</v>
      </c>
      <c r="B442" s="4">
        <v>43235</v>
      </c>
      <c r="C442">
        <v>18</v>
      </c>
      <c r="D442" t="s">
        <v>26</v>
      </c>
      <c r="E442" t="s">
        <v>36</v>
      </c>
      <c r="F442" t="s">
        <v>28</v>
      </c>
      <c r="G442" t="s">
        <v>14</v>
      </c>
      <c r="H442">
        <v>199</v>
      </c>
      <c r="I442">
        <v>6</v>
      </c>
      <c r="J442">
        <v>1194</v>
      </c>
    </row>
    <row r="443" spans="1:10" x14ac:dyDescent="0.3">
      <c r="A443" s="3" t="s">
        <v>488</v>
      </c>
      <c r="B443" s="4">
        <v>43235</v>
      </c>
      <c r="C443">
        <v>1</v>
      </c>
      <c r="D443" t="s">
        <v>16</v>
      </c>
      <c r="E443" t="s">
        <v>17</v>
      </c>
      <c r="F443" t="s">
        <v>18</v>
      </c>
      <c r="G443" t="s">
        <v>41</v>
      </c>
      <c r="H443">
        <v>399</v>
      </c>
      <c r="I443">
        <v>1</v>
      </c>
      <c r="J443">
        <v>399</v>
      </c>
    </row>
    <row r="444" spans="1:10" x14ac:dyDescent="0.3">
      <c r="A444" s="3" t="s">
        <v>489</v>
      </c>
      <c r="B444" s="4">
        <v>43235</v>
      </c>
      <c r="C444">
        <v>14</v>
      </c>
      <c r="D444" t="s">
        <v>38</v>
      </c>
      <c r="E444" t="s">
        <v>12</v>
      </c>
      <c r="F444" t="s">
        <v>13</v>
      </c>
      <c r="G444" t="s">
        <v>31</v>
      </c>
      <c r="H444">
        <v>69</v>
      </c>
      <c r="I444">
        <v>6</v>
      </c>
      <c r="J444">
        <v>414</v>
      </c>
    </row>
    <row r="445" spans="1:10" x14ac:dyDescent="0.3">
      <c r="A445" s="3" t="s">
        <v>490</v>
      </c>
      <c r="B445" s="4">
        <v>43236</v>
      </c>
      <c r="C445">
        <v>17</v>
      </c>
      <c r="D445" t="s">
        <v>35</v>
      </c>
      <c r="E445" t="s">
        <v>36</v>
      </c>
      <c r="F445" t="s">
        <v>28</v>
      </c>
      <c r="G445" t="s">
        <v>31</v>
      </c>
      <c r="H445">
        <v>69</v>
      </c>
      <c r="I445">
        <v>7</v>
      </c>
      <c r="J445">
        <v>483</v>
      </c>
    </row>
    <row r="446" spans="1:10" x14ac:dyDescent="0.3">
      <c r="A446" s="3" t="s">
        <v>491</v>
      </c>
      <c r="B446" s="4">
        <v>43236</v>
      </c>
      <c r="C446">
        <v>9</v>
      </c>
      <c r="D446" t="s">
        <v>21</v>
      </c>
      <c r="E446" t="s">
        <v>46</v>
      </c>
      <c r="F446" t="s">
        <v>23</v>
      </c>
      <c r="G446" t="s">
        <v>14</v>
      </c>
      <c r="H446">
        <v>199</v>
      </c>
      <c r="I446">
        <v>2</v>
      </c>
      <c r="J446">
        <v>398</v>
      </c>
    </row>
    <row r="447" spans="1:10" x14ac:dyDescent="0.3">
      <c r="A447" s="3" t="s">
        <v>492</v>
      </c>
      <c r="B447" s="4">
        <v>43236</v>
      </c>
      <c r="C447">
        <v>18</v>
      </c>
      <c r="D447" t="s">
        <v>26</v>
      </c>
      <c r="E447" t="s">
        <v>36</v>
      </c>
      <c r="F447" t="s">
        <v>28</v>
      </c>
      <c r="G447" t="s">
        <v>31</v>
      </c>
      <c r="H447">
        <v>69</v>
      </c>
      <c r="I447">
        <v>7</v>
      </c>
      <c r="J447">
        <v>483</v>
      </c>
    </row>
    <row r="448" spans="1:10" x14ac:dyDescent="0.3">
      <c r="A448" s="3" t="s">
        <v>493</v>
      </c>
      <c r="B448" s="4">
        <v>43236</v>
      </c>
      <c r="C448">
        <v>16</v>
      </c>
      <c r="D448" t="s">
        <v>30</v>
      </c>
      <c r="E448" t="s">
        <v>36</v>
      </c>
      <c r="F448" t="s">
        <v>28</v>
      </c>
      <c r="G448" t="s">
        <v>41</v>
      </c>
      <c r="H448">
        <v>399</v>
      </c>
      <c r="I448">
        <v>5</v>
      </c>
      <c r="J448">
        <v>1995</v>
      </c>
    </row>
    <row r="449" spans="1:10" x14ac:dyDescent="0.3">
      <c r="A449" s="3" t="s">
        <v>494</v>
      </c>
      <c r="B449" s="4">
        <v>43236</v>
      </c>
      <c r="C449">
        <v>10</v>
      </c>
      <c r="D449" t="s">
        <v>58</v>
      </c>
      <c r="E449" t="s">
        <v>22</v>
      </c>
      <c r="F449" t="s">
        <v>23</v>
      </c>
      <c r="G449" t="s">
        <v>24</v>
      </c>
      <c r="H449">
        <v>159</v>
      </c>
      <c r="I449">
        <v>1</v>
      </c>
      <c r="J449">
        <v>159</v>
      </c>
    </row>
    <row r="450" spans="1:10" x14ac:dyDescent="0.3">
      <c r="A450" s="3" t="s">
        <v>495</v>
      </c>
      <c r="B450" s="4">
        <v>43236</v>
      </c>
      <c r="C450">
        <v>10</v>
      </c>
      <c r="D450" t="s">
        <v>58</v>
      </c>
      <c r="E450" t="s">
        <v>22</v>
      </c>
      <c r="F450" t="s">
        <v>23</v>
      </c>
      <c r="G450" t="s">
        <v>19</v>
      </c>
      <c r="H450">
        <v>289</v>
      </c>
      <c r="I450">
        <v>6</v>
      </c>
      <c r="J450">
        <v>1734</v>
      </c>
    </row>
    <row r="451" spans="1:10" x14ac:dyDescent="0.3">
      <c r="A451" s="3" t="s">
        <v>496</v>
      </c>
      <c r="B451" s="4">
        <v>43236</v>
      </c>
      <c r="C451">
        <v>5</v>
      </c>
      <c r="D451" t="s">
        <v>60</v>
      </c>
      <c r="E451" t="s">
        <v>68</v>
      </c>
      <c r="F451" t="s">
        <v>18</v>
      </c>
      <c r="G451" t="s">
        <v>19</v>
      </c>
      <c r="H451">
        <v>289</v>
      </c>
      <c r="I451">
        <v>8</v>
      </c>
      <c r="J451">
        <v>2312</v>
      </c>
    </row>
    <row r="452" spans="1:10" x14ac:dyDescent="0.3">
      <c r="A452" s="3" t="s">
        <v>497</v>
      </c>
      <c r="B452" s="4">
        <v>43236</v>
      </c>
      <c r="C452">
        <v>10</v>
      </c>
      <c r="D452" t="s">
        <v>58</v>
      </c>
      <c r="E452" t="s">
        <v>22</v>
      </c>
      <c r="F452" t="s">
        <v>23</v>
      </c>
      <c r="G452" t="s">
        <v>31</v>
      </c>
      <c r="H452">
        <v>69</v>
      </c>
      <c r="I452">
        <v>7</v>
      </c>
      <c r="J452">
        <v>483</v>
      </c>
    </row>
    <row r="453" spans="1:10" x14ac:dyDescent="0.3">
      <c r="A453" s="3" t="s">
        <v>498</v>
      </c>
      <c r="B453" s="4">
        <v>43236</v>
      </c>
      <c r="C453">
        <v>7</v>
      </c>
      <c r="D453" t="s">
        <v>88</v>
      </c>
      <c r="E453" t="s">
        <v>46</v>
      </c>
      <c r="F453" t="s">
        <v>23</v>
      </c>
      <c r="G453" t="s">
        <v>31</v>
      </c>
      <c r="H453">
        <v>69</v>
      </c>
      <c r="I453">
        <v>3</v>
      </c>
      <c r="J453">
        <v>207</v>
      </c>
    </row>
    <row r="454" spans="1:10" x14ac:dyDescent="0.3">
      <c r="A454" s="3" t="s">
        <v>499</v>
      </c>
      <c r="B454" s="4">
        <v>43236</v>
      </c>
      <c r="C454">
        <v>6</v>
      </c>
      <c r="D454" t="s">
        <v>48</v>
      </c>
      <c r="E454" t="s">
        <v>46</v>
      </c>
      <c r="F454" t="s">
        <v>23</v>
      </c>
      <c r="G454" t="s">
        <v>41</v>
      </c>
      <c r="H454">
        <v>399</v>
      </c>
      <c r="I454">
        <v>3</v>
      </c>
      <c r="J454">
        <v>1197</v>
      </c>
    </row>
    <row r="455" spans="1:10" x14ac:dyDescent="0.3">
      <c r="A455" s="3" t="s">
        <v>500</v>
      </c>
      <c r="B455" s="4">
        <v>43236</v>
      </c>
      <c r="C455">
        <v>13</v>
      </c>
      <c r="D455" t="s">
        <v>33</v>
      </c>
      <c r="E455" t="s">
        <v>12</v>
      </c>
      <c r="F455" t="s">
        <v>13</v>
      </c>
      <c r="G455" t="s">
        <v>24</v>
      </c>
      <c r="H455">
        <v>159</v>
      </c>
      <c r="I455">
        <v>8</v>
      </c>
      <c r="J455">
        <v>1272</v>
      </c>
    </row>
    <row r="456" spans="1:10" x14ac:dyDescent="0.3">
      <c r="A456" s="3" t="s">
        <v>501</v>
      </c>
      <c r="B456" s="4">
        <v>43237</v>
      </c>
      <c r="C456">
        <v>14</v>
      </c>
      <c r="D456" t="s">
        <v>38</v>
      </c>
      <c r="E456" t="s">
        <v>63</v>
      </c>
      <c r="F456" t="s">
        <v>13</v>
      </c>
      <c r="G456" t="s">
        <v>31</v>
      </c>
      <c r="H456">
        <v>69</v>
      </c>
      <c r="I456">
        <v>9</v>
      </c>
      <c r="J456">
        <v>621</v>
      </c>
    </row>
    <row r="457" spans="1:10" x14ac:dyDescent="0.3">
      <c r="A457" s="3" t="s">
        <v>502</v>
      </c>
      <c r="B457" s="4">
        <v>43237</v>
      </c>
      <c r="C457">
        <v>3</v>
      </c>
      <c r="D457" t="s">
        <v>43</v>
      </c>
      <c r="E457" t="s">
        <v>17</v>
      </c>
      <c r="F457" t="s">
        <v>18</v>
      </c>
      <c r="G457" t="s">
        <v>41</v>
      </c>
      <c r="H457">
        <v>399</v>
      </c>
      <c r="I457">
        <v>7</v>
      </c>
      <c r="J457">
        <v>2793</v>
      </c>
    </row>
    <row r="458" spans="1:10" x14ac:dyDescent="0.3">
      <c r="A458" s="3" t="s">
        <v>503</v>
      </c>
      <c r="B458" s="4">
        <v>43237</v>
      </c>
      <c r="C458">
        <v>3</v>
      </c>
      <c r="D458" t="s">
        <v>43</v>
      </c>
      <c r="E458" t="s">
        <v>17</v>
      </c>
      <c r="F458" t="s">
        <v>18</v>
      </c>
      <c r="G458" t="s">
        <v>24</v>
      </c>
      <c r="H458">
        <v>159</v>
      </c>
      <c r="I458">
        <v>9</v>
      </c>
      <c r="J458">
        <v>1431</v>
      </c>
    </row>
    <row r="459" spans="1:10" x14ac:dyDescent="0.3">
      <c r="A459" s="3" t="s">
        <v>504</v>
      </c>
      <c r="B459" s="4">
        <v>43237</v>
      </c>
      <c r="C459">
        <v>12</v>
      </c>
      <c r="D459" t="s">
        <v>66</v>
      </c>
      <c r="E459" t="s">
        <v>63</v>
      </c>
      <c r="F459" t="s">
        <v>13</v>
      </c>
      <c r="G459" t="s">
        <v>14</v>
      </c>
      <c r="H459">
        <v>199</v>
      </c>
      <c r="I459">
        <v>3</v>
      </c>
      <c r="J459">
        <v>597</v>
      </c>
    </row>
    <row r="460" spans="1:10" x14ac:dyDescent="0.3">
      <c r="A460" s="3" t="s">
        <v>505</v>
      </c>
      <c r="B460" s="4">
        <v>43237</v>
      </c>
      <c r="C460">
        <v>5</v>
      </c>
      <c r="D460" t="s">
        <v>60</v>
      </c>
      <c r="E460" t="s">
        <v>68</v>
      </c>
      <c r="F460" t="s">
        <v>18</v>
      </c>
      <c r="G460" t="s">
        <v>24</v>
      </c>
      <c r="H460">
        <v>159</v>
      </c>
      <c r="I460">
        <v>1</v>
      </c>
      <c r="J460">
        <v>159</v>
      </c>
    </row>
    <row r="461" spans="1:10" x14ac:dyDescent="0.3">
      <c r="A461" s="3" t="s">
        <v>506</v>
      </c>
      <c r="B461" s="4">
        <v>43238</v>
      </c>
      <c r="C461">
        <v>11</v>
      </c>
      <c r="D461" t="s">
        <v>11</v>
      </c>
      <c r="E461" t="s">
        <v>63</v>
      </c>
      <c r="F461" t="s">
        <v>13</v>
      </c>
      <c r="G461" t="s">
        <v>24</v>
      </c>
      <c r="H461">
        <v>159</v>
      </c>
      <c r="I461">
        <v>4</v>
      </c>
      <c r="J461">
        <v>636</v>
      </c>
    </row>
    <row r="462" spans="1:10" x14ac:dyDescent="0.3">
      <c r="A462" s="3" t="s">
        <v>507</v>
      </c>
      <c r="B462" s="4">
        <v>43238</v>
      </c>
      <c r="C462">
        <v>7</v>
      </c>
      <c r="D462" t="s">
        <v>88</v>
      </c>
      <c r="E462" t="s">
        <v>46</v>
      </c>
      <c r="F462" t="s">
        <v>23</v>
      </c>
      <c r="G462" t="s">
        <v>41</v>
      </c>
      <c r="H462">
        <v>399</v>
      </c>
      <c r="I462">
        <v>0</v>
      </c>
      <c r="J462">
        <v>0</v>
      </c>
    </row>
    <row r="463" spans="1:10" x14ac:dyDescent="0.3">
      <c r="A463" s="3" t="s">
        <v>508</v>
      </c>
      <c r="B463" s="4">
        <v>43238</v>
      </c>
      <c r="C463">
        <v>1</v>
      </c>
      <c r="D463" t="s">
        <v>16</v>
      </c>
      <c r="E463" t="s">
        <v>17</v>
      </c>
      <c r="F463" t="s">
        <v>18</v>
      </c>
      <c r="G463" t="s">
        <v>41</v>
      </c>
      <c r="H463">
        <v>399</v>
      </c>
      <c r="I463">
        <v>3</v>
      </c>
      <c r="J463">
        <v>1197</v>
      </c>
    </row>
    <row r="464" spans="1:10" x14ac:dyDescent="0.3">
      <c r="A464" s="3" t="s">
        <v>509</v>
      </c>
      <c r="B464" s="4">
        <v>43239</v>
      </c>
      <c r="C464">
        <v>10</v>
      </c>
      <c r="D464" t="s">
        <v>58</v>
      </c>
      <c r="E464" t="s">
        <v>22</v>
      </c>
      <c r="F464" t="s">
        <v>23</v>
      </c>
      <c r="G464" t="s">
        <v>41</v>
      </c>
      <c r="H464">
        <v>399</v>
      </c>
      <c r="I464">
        <v>9</v>
      </c>
      <c r="J464">
        <v>3591</v>
      </c>
    </row>
    <row r="465" spans="1:10" x14ac:dyDescent="0.3">
      <c r="A465" s="3" t="s">
        <v>510</v>
      </c>
      <c r="B465" s="4">
        <v>43239</v>
      </c>
      <c r="C465">
        <v>4</v>
      </c>
      <c r="D465" t="s">
        <v>51</v>
      </c>
      <c r="E465" t="s">
        <v>68</v>
      </c>
      <c r="F465" t="s">
        <v>18</v>
      </c>
      <c r="G465" t="s">
        <v>19</v>
      </c>
      <c r="H465">
        <v>289</v>
      </c>
      <c r="I465">
        <v>2</v>
      </c>
      <c r="J465">
        <v>578</v>
      </c>
    </row>
    <row r="466" spans="1:10" x14ac:dyDescent="0.3">
      <c r="A466" s="3" t="s">
        <v>511</v>
      </c>
      <c r="B466" s="4">
        <v>43239</v>
      </c>
      <c r="C466">
        <v>11</v>
      </c>
      <c r="D466" t="s">
        <v>11</v>
      </c>
      <c r="E466" t="s">
        <v>63</v>
      </c>
      <c r="F466" t="s">
        <v>13</v>
      </c>
      <c r="G466" t="s">
        <v>24</v>
      </c>
      <c r="H466">
        <v>159</v>
      </c>
      <c r="I466">
        <v>9</v>
      </c>
      <c r="J466">
        <v>1431</v>
      </c>
    </row>
    <row r="467" spans="1:10" x14ac:dyDescent="0.3">
      <c r="A467" s="3" t="s">
        <v>512</v>
      </c>
      <c r="B467" s="4">
        <v>43239</v>
      </c>
      <c r="C467">
        <v>2</v>
      </c>
      <c r="D467" t="s">
        <v>106</v>
      </c>
      <c r="E467" t="s">
        <v>17</v>
      </c>
      <c r="F467" t="s">
        <v>18</v>
      </c>
      <c r="G467" t="s">
        <v>24</v>
      </c>
      <c r="H467">
        <v>159</v>
      </c>
      <c r="I467">
        <v>3</v>
      </c>
      <c r="J467">
        <v>477</v>
      </c>
    </row>
    <row r="468" spans="1:10" x14ac:dyDescent="0.3">
      <c r="A468" s="3" t="s">
        <v>513</v>
      </c>
      <c r="B468" s="4">
        <v>43239</v>
      </c>
      <c r="C468">
        <v>4</v>
      </c>
      <c r="D468" t="s">
        <v>51</v>
      </c>
      <c r="E468" t="s">
        <v>17</v>
      </c>
      <c r="F468" t="s">
        <v>18</v>
      </c>
      <c r="G468" t="s">
        <v>14</v>
      </c>
      <c r="H468">
        <v>199</v>
      </c>
      <c r="I468">
        <v>0</v>
      </c>
      <c r="J468">
        <v>0</v>
      </c>
    </row>
    <row r="469" spans="1:10" x14ac:dyDescent="0.3">
      <c r="A469" s="3" t="s">
        <v>514</v>
      </c>
      <c r="B469" s="4">
        <v>43239</v>
      </c>
      <c r="C469">
        <v>18</v>
      </c>
      <c r="D469" t="s">
        <v>26</v>
      </c>
      <c r="E469" t="s">
        <v>36</v>
      </c>
      <c r="F469" t="s">
        <v>28</v>
      </c>
      <c r="G469" t="s">
        <v>24</v>
      </c>
      <c r="H469">
        <v>159</v>
      </c>
      <c r="I469">
        <v>9</v>
      </c>
      <c r="J469">
        <v>1431</v>
      </c>
    </row>
    <row r="470" spans="1:10" x14ac:dyDescent="0.3">
      <c r="A470" s="3" t="s">
        <v>515</v>
      </c>
      <c r="B470" s="4">
        <v>43240</v>
      </c>
      <c r="C470">
        <v>2</v>
      </c>
      <c r="D470" t="s">
        <v>106</v>
      </c>
      <c r="E470" t="s">
        <v>17</v>
      </c>
      <c r="F470" t="s">
        <v>18</v>
      </c>
      <c r="G470" t="s">
        <v>19</v>
      </c>
      <c r="H470">
        <v>289</v>
      </c>
      <c r="I470">
        <v>1</v>
      </c>
      <c r="J470">
        <v>289</v>
      </c>
    </row>
    <row r="471" spans="1:10" x14ac:dyDescent="0.3">
      <c r="A471" s="3" t="s">
        <v>516</v>
      </c>
      <c r="B471" s="4">
        <v>43240</v>
      </c>
      <c r="C471">
        <v>14</v>
      </c>
      <c r="D471" t="s">
        <v>38</v>
      </c>
      <c r="E471" t="s">
        <v>12</v>
      </c>
      <c r="F471" t="s">
        <v>13</v>
      </c>
      <c r="G471" t="s">
        <v>41</v>
      </c>
      <c r="H471">
        <v>399</v>
      </c>
      <c r="I471">
        <v>9</v>
      </c>
      <c r="J471">
        <v>3591</v>
      </c>
    </row>
    <row r="472" spans="1:10" x14ac:dyDescent="0.3">
      <c r="A472" s="3" t="s">
        <v>517</v>
      </c>
      <c r="B472" s="4">
        <v>43241</v>
      </c>
      <c r="C472">
        <v>5</v>
      </c>
      <c r="D472" t="s">
        <v>60</v>
      </c>
      <c r="E472" t="s">
        <v>68</v>
      </c>
      <c r="F472" t="s">
        <v>18</v>
      </c>
      <c r="G472" t="s">
        <v>19</v>
      </c>
      <c r="H472">
        <v>289</v>
      </c>
      <c r="I472">
        <v>4</v>
      </c>
      <c r="J472">
        <v>1156</v>
      </c>
    </row>
    <row r="473" spans="1:10" x14ac:dyDescent="0.3">
      <c r="A473" s="3" t="s">
        <v>518</v>
      </c>
      <c r="B473" s="4">
        <v>43242</v>
      </c>
      <c r="C473">
        <v>5</v>
      </c>
      <c r="D473" t="s">
        <v>60</v>
      </c>
      <c r="E473" t="s">
        <v>17</v>
      </c>
      <c r="F473" t="s">
        <v>18</v>
      </c>
      <c r="G473" t="s">
        <v>41</v>
      </c>
      <c r="H473">
        <v>399</v>
      </c>
      <c r="I473">
        <v>3</v>
      </c>
      <c r="J473">
        <v>1197</v>
      </c>
    </row>
    <row r="474" spans="1:10" x14ac:dyDescent="0.3">
      <c r="A474" s="3" t="s">
        <v>519</v>
      </c>
      <c r="B474" s="4">
        <v>43243</v>
      </c>
      <c r="C474">
        <v>13</v>
      </c>
      <c r="D474" t="s">
        <v>33</v>
      </c>
      <c r="E474" t="s">
        <v>12</v>
      </c>
      <c r="F474" t="s">
        <v>13</v>
      </c>
      <c r="G474" t="s">
        <v>19</v>
      </c>
      <c r="H474">
        <v>289</v>
      </c>
      <c r="I474">
        <v>8</v>
      </c>
      <c r="J474">
        <v>2312</v>
      </c>
    </row>
    <row r="475" spans="1:10" x14ac:dyDescent="0.3">
      <c r="A475" s="3" t="s">
        <v>520</v>
      </c>
      <c r="B475" s="4">
        <v>43243</v>
      </c>
      <c r="C475">
        <v>18</v>
      </c>
      <c r="D475" t="s">
        <v>26</v>
      </c>
      <c r="E475" t="s">
        <v>36</v>
      </c>
      <c r="F475" t="s">
        <v>28</v>
      </c>
      <c r="G475" t="s">
        <v>41</v>
      </c>
      <c r="H475">
        <v>399</v>
      </c>
      <c r="I475">
        <v>3</v>
      </c>
      <c r="J475">
        <v>1197</v>
      </c>
    </row>
    <row r="476" spans="1:10" x14ac:dyDescent="0.3">
      <c r="A476" s="3" t="s">
        <v>521</v>
      </c>
      <c r="B476" s="4">
        <v>43243</v>
      </c>
      <c r="C476">
        <v>13</v>
      </c>
      <c r="D476" t="s">
        <v>33</v>
      </c>
      <c r="E476" t="s">
        <v>12</v>
      </c>
      <c r="F476" t="s">
        <v>13</v>
      </c>
      <c r="G476" t="s">
        <v>14</v>
      </c>
      <c r="H476">
        <v>199</v>
      </c>
      <c r="I476">
        <v>2</v>
      </c>
      <c r="J476">
        <v>398</v>
      </c>
    </row>
    <row r="477" spans="1:10" x14ac:dyDescent="0.3">
      <c r="A477" s="3" t="s">
        <v>522</v>
      </c>
      <c r="B477" s="4">
        <v>43243</v>
      </c>
      <c r="C477">
        <v>8</v>
      </c>
      <c r="D477" t="s">
        <v>45</v>
      </c>
      <c r="E477" t="s">
        <v>22</v>
      </c>
      <c r="F477" t="s">
        <v>23</v>
      </c>
      <c r="G477" t="s">
        <v>24</v>
      </c>
      <c r="H477">
        <v>159</v>
      </c>
      <c r="I477">
        <v>3</v>
      </c>
      <c r="J477">
        <v>477</v>
      </c>
    </row>
    <row r="478" spans="1:10" x14ac:dyDescent="0.3">
      <c r="A478" s="3" t="s">
        <v>523</v>
      </c>
      <c r="B478" s="4">
        <v>43243</v>
      </c>
      <c r="C478">
        <v>7</v>
      </c>
      <c r="D478" t="s">
        <v>88</v>
      </c>
      <c r="E478" t="s">
        <v>22</v>
      </c>
      <c r="F478" t="s">
        <v>23</v>
      </c>
      <c r="G478" t="s">
        <v>19</v>
      </c>
      <c r="H478">
        <v>289</v>
      </c>
      <c r="I478">
        <v>5</v>
      </c>
      <c r="J478">
        <v>1445</v>
      </c>
    </row>
    <row r="479" spans="1:10" x14ac:dyDescent="0.3">
      <c r="A479" s="3" t="s">
        <v>524</v>
      </c>
      <c r="B479" s="4">
        <v>43243</v>
      </c>
      <c r="C479">
        <v>6</v>
      </c>
      <c r="D479" t="s">
        <v>48</v>
      </c>
      <c r="E479" t="s">
        <v>22</v>
      </c>
      <c r="F479" t="s">
        <v>23</v>
      </c>
      <c r="G479" t="s">
        <v>24</v>
      </c>
      <c r="H479">
        <v>159</v>
      </c>
      <c r="I479">
        <v>3</v>
      </c>
      <c r="J479">
        <v>477</v>
      </c>
    </row>
    <row r="480" spans="1:10" x14ac:dyDescent="0.3">
      <c r="A480" s="3" t="s">
        <v>525</v>
      </c>
      <c r="B480" s="4">
        <v>43243</v>
      </c>
      <c r="C480">
        <v>7</v>
      </c>
      <c r="D480" t="s">
        <v>88</v>
      </c>
      <c r="E480" t="s">
        <v>22</v>
      </c>
      <c r="F480" t="s">
        <v>23</v>
      </c>
      <c r="G480" t="s">
        <v>24</v>
      </c>
      <c r="H480">
        <v>159</v>
      </c>
      <c r="I480">
        <v>2</v>
      </c>
      <c r="J480">
        <v>318</v>
      </c>
    </row>
    <row r="481" spans="1:10" x14ac:dyDescent="0.3">
      <c r="A481" s="3" t="s">
        <v>526</v>
      </c>
      <c r="B481" s="4">
        <v>43243</v>
      </c>
      <c r="C481">
        <v>18</v>
      </c>
      <c r="D481" t="s">
        <v>26</v>
      </c>
      <c r="E481" t="s">
        <v>27</v>
      </c>
      <c r="F481" t="s">
        <v>28</v>
      </c>
      <c r="G481" t="s">
        <v>31</v>
      </c>
      <c r="H481">
        <v>69</v>
      </c>
      <c r="I481">
        <v>9</v>
      </c>
      <c r="J481">
        <v>621</v>
      </c>
    </row>
    <row r="482" spans="1:10" x14ac:dyDescent="0.3">
      <c r="A482" s="3" t="s">
        <v>527</v>
      </c>
      <c r="B482" s="4">
        <v>43244</v>
      </c>
      <c r="C482">
        <v>17</v>
      </c>
      <c r="D482" t="s">
        <v>35</v>
      </c>
      <c r="E482" t="s">
        <v>27</v>
      </c>
      <c r="F482" t="s">
        <v>28</v>
      </c>
      <c r="G482" t="s">
        <v>19</v>
      </c>
      <c r="H482">
        <v>289</v>
      </c>
      <c r="I482">
        <v>3</v>
      </c>
      <c r="J482">
        <v>867</v>
      </c>
    </row>
    <row r="483" spans="1:10" x14ac:dyDescent="0.3">
      <c r="A483" s="3" t="s">
        <v>528</v>
      </c>
      <c r="B483" s="4">
        <v>43244</v>
      </c>
      <c r="C483">
        <v>11</v>
      </c>
      <c r="D483" t="s">
        <v>11</v>
      </c>
      <c r="E483" t="s">
        <v>12</v>
      </c>
      <c r="F483" t="s">
        <v>13</v>
      </c>
      <c r="G483" t="s">
        <v>31</v>
      </c>
      <c r="H483">
        <v>69</v>
      </c>
      <c r="I483">
        <v>6</v>
      </c>
      <c r="J483">
        <v>414</v>
      </c>
    </row>
    <row r="484" spans="1:10" x14ac:dyDescent="0.3">
      <c r="A484" s="3" t="s">
        <v>529</v>
      </c>
      <c r="B484" s="4">
        <v>43244</v>
      </c>
      <c r="C484">
        <v>16</v>
      </c>
      <c r="D484" t="s">
        <v>30</v>
      </c>
      <c r="E484" t="s">
        <v>27</v>
      </c>
      <c r="F484" t="s">
        <v>28</v>
      </c>
      <c r="G484" t="s">
        <v>31</v>
      </c>
      <c r="H484">
        <v>69</v>
      </c>
      <c r="I484">
        <v>6</v>
      </c>
      <c r="J484">
        <v>414</v>
      </c>
    </row>
    <row r="485" spans="1:10" x14ac:dyDescent="0.3">
      <c r="A485" s="3" t="s">
        <v>530</v>
      </c>
      <c r="B485" s="4">
        <v>43244</v>
      </c>
      <c r="C485">
        <v>4</v>
      </c>
      <c r="D485" t="s">
        <v>51</v>
      </c>
      <c r="E485" t="s">
        <v>68</v>
      </c>
      <c r="F485" t="s">
        <v>18</v>
      </c>
      <c r="G485" t="s">
        <v>14</v>
      </c>
      <c r="H485">
        <v>199</v>
      </c>
      <c r="I485">
        <v>4</v>
      </c>
      <c r="J485">
        <v>796</v>
      </c>
    </row>
    <row r="486" spans="1:10" x14ac:dyDescent="0.3">
      <c r="A486" s="3" t="s">
        <v>531</v>
      </c>
      <c r="B486" s="4">
        <v>43245</v>
      </c>
      <c r="C486">
        <v>16</v>
      </c>
      <c r="D486" t="s">
        <v>30</v>
      </c>
      <c r="E486" t="s">
        <v>27</v>
      </c>
      <c r="F486" t="s">
        <v>28</v>
      </c>
      <c r="G486" t="s">
        <v>14</v>
      </c>
      <c r="H486">
        <v>199</v>
      </c>
      <c r="I486">
        <v>7</v>
      </c>
      <c r="J486">
        <v>1393</v>
      </c>
    </row>
    <row r="487" spans="1:10" x14ac:dyDescent="0.3">
      <c r="A487" s="3" t="s">
        <v>532</v>
      </c>
      <c r="B487" s="4">
        <v>43245</v>
      </c>
      <c r="C487">
        <v>8</v>
      </c>
      <c r="D487" t="s">
        <v>45</v>
      </c>
      <c r="E487" t="s">
        <v>22</v>
      </c>
      <c r="F487" t="s">
        <v>23</v>
      </c>
      <c r="G487" t="s">
        <v>24</v>
      </c>
      <c r="H487">
        <v>159</v>
      </c>
      <c r="I487">
        <v>4</v>
      </c>
      <c r="J487">
        <v>636</v>
      </c>
    </row>
    <row r="488" spans="1:10" x14ac:dyDescent="0.3">
      <c r="A488" s="3" t="s">
        <v>533</v>
      </c>
      <c r="B488" s="4">
        <v>43245</v>
      </c>
      <c r="C488">
        <v>4</v>
      </c>
      <c r="D488" t="s">
        <v>51</v>
      </c>
      <c r="E488" t="s">
        <v>68</v>
      </c>
      <c r="F488" t="s">
        <v>18</v>
      </c>
      <c r="G488" t="s">
        <v>19</v>
      </c>
      <c r="H488">
        <v>289</v>
      </c>
      <c r="I488">
        <v>4</v>
      </c>
      <c r="J488">
        <v>1156</v>
      </c>
    </row>
    <row r="489" spans="1:10" x14ac:dyDescent="0.3">
      <c r="A489" s="3" t="s">
        <v>534</v>
      </c>
      <c r="B489" s="4">
        <v>43245</v>
      </c>
      <c r="C489">
        <v>20</v>
      </c>
      <c r="D489" t="s">
        <v>40</v>
      </c>
      <c r="E489" t="s">
        <v>27</v>
      </c>
      <c r="F489" t="s">
        <v>28</v>
      </c>
      <c r="G489" t="s">
        <v>24</v>
      </c>
      <c r="H489">
        <v>159</v>
      </c>
      <c r="I489">
        <v>2</v>
      </c>
      <c r="J489">
        <v>318</v>
      </c>
    </row>
    <row r="490" spans="1:10" x14ac:dyDescent="0.3">
      <c r="A490" s="3" t="s">
        <v>535</v>
      </c>
      <c r="B490" s="4">
        <v>43245</v>
      </c>
      <c r="C490">
        <v>13</v>
      </c>
      <c r="D490" t="s">
        <v>33</v>
      </c>
      <c r="E490" t="s">
        <v>12</v>
      </c>
      <c r="F490" t="s">
        <v>13</v>
      </c>
      <c r="G490" t="s">
        <v>24</v>
      </c>
      <c r="H490">
        <v>159</v>
      </c>
      <c r="I490">
        <v>7</v>
      </c>
      <c r="J490">
        <v>1113</v>
      </c>
    </row>
    <row r="491" spans="1:10" x14ac:dyDescent="0.3">
      <c r="A491" s="3" t="s">
        <v>536</v>
      </c>
      <c r="B491" s="4">
        <v>43245</v>
      </c>
      <c r="C491">
        <v>13</v>
      </c>
      <c r="D491" t="s">
        <v>33</v>
      </c>
      <c r="E491" t="s">
        <v>12</v>
      </c>
      <c r="F491" t="s">
        <v>13</v>
      </c>
      <c r="G491" t="s">
        <v>24</v>
      </c>
      <c r="H491">
        <v>159</v>
      </c>
      <c r="I491">
        <v>4</v>
      </c>
      <c r="J491">
        <v>636</v>
      </c>
    </row>
    <row r="492" spans="1:10" x14ac:dyDescent="0.3">
      <c r="A492" s="3" t="s">
        <v>537</v>
      </c>
      <c r="B492" s="4">
        <v>43245</v>
      </c>
      <c r="C492">
        <v>17</v>
      </c>
      <c r="D492" t="s">
        <v>35</v>
      </c>
      <c r="E492" t="s">
        <v>36</v>
      </c>
      <c r="F492" t="s">
        <v>28</v>
      </c>
      <c r="G492" t="s">
        <v>31</v>
      </c>
      <c r="H492">
        <v>69</v>
      </c>
      <c r="I492">
        <v>3</v>
      </c>
      <c r="J492">
        <v>207</v>
      </c>
    </row>
    <row r="493" spans="1:10" x14ac:dyDescent="0.3">
      <c r="A493" s="3" t="s">
        <v>538</v>
      </c>
      <c r="B493" s="4">
        <v>43245</v>
      </c>
      <c r="C493">
        <v>3</v>
      </c>
      <c r="D493" t="s">
        <v>43</v>
      </c>
      <c r="E493" t="s">
        <v>17</v>
      </c>
      <c r="F493" t="s">
        <v>18</v>
      </c>
      <c r="G493" t="s">
        <v>19</v>
      </c>
      <c r="H493">
        <v>289</v>
      </c>
      <c r="I493">
        <v>6</v>
      </c>
      <c r="J493">
        <v>1734</v>
      </c>
    </row>
    <row r="494" spans="1:10" x14ac:dyDescent="0.3">
      <c r="A494" s="3" t="s">
        <v>539</v>
      </c>
      <c r="B494" s="4">
        <v>43246</v>
      </c>
      <c r="C494">
        <v>9</v>
      </c>
      <c r="D494" t="s">
        <v>21</v>
      </c>
      <c r="E494" t="s">
        <v>46</v>
      </c>
      <c r="F494" t="s">
        <v>23</v>
      </c>
      <c r="G494" t="s">
        <v>41</v>
      </c>
      <c r="H494">
        <v>399</v>
      </c>
      <c r="I494">
        <v>2</v>
      </c>
      <c r="J494">
        <v>798</v>
      </c>
    </row>
    <row r="495" spans="1:10" x14ac:dyDescent="0.3">
      <c r="A495" s="3" t="s">
        <v>540</v>
      </c>
      <c r="B495" s="4">
        <v>43246</v>
      </c>
      <c r="C495">
        <v>16</v>
      </c>
      <c r="D495" t="s">
        <v>30</v>
      </c>
      <c r="E495" t="s">
        <v>36</v>
      </c>
      <c r="F495" t="s">
        <v>28</v>
      </c>
      <c r="G495" t="s">
        <v>24</v>
      </c>
      <c r="H495">
        <v>159</v>
      </c>
      <c r="I495">
        <v>9</v>
      </c>
      <c r="J495">
        <v>1431</v>
      </c>
    </row>
    <row r="496" spans="1:10" x14ac:dyDescent="0.3">
      <c r="A496" s="3" t="s">
        <v>541</v>
      </c>
      <c r="B496" s="4">
        <v>43246</v>
      </c>
      <c r="C496">
        <v>13</v>
      </c>
      <c r="D496" t="s">
        <v>33</v>
      </c>
      <c r="E496" t="s">
        <v>12</v>
      </c>
      <c r="F496" t="s">
        <v>13</v>
      </c>
      <c r="G496" t="s">
        <v>14</v>
      </c>
      <c r="H496">
        <v>199</v>
      </c>
      <c r="I496">
        <v>5</v>
      </c>
      <c r="J496">
        <v>995</v>
      </c>
    </row>
    <row r="497" spans="1:10" x14ac:dyDescent="0.3">
      <c r="A497" s="3" t="s">
        <v>542</v>
      </c>
      <c r="B497" s="4">
        <v>43246</v>
      </c>
      <c r="C497">
        <v>9</v>
      </c>
      <c r="D497" t="s">
        <v>21</v>
      </c>
      <c r="E497" t="s">
        <v>22</v>
      </c>
      <c r="F497" t="s">
        <v>23</v>
      </c>
      <c r="G497" t="s">
        <v>19</v>
      </c>
      <c r="H497">
        <v>289</v>
      </c>
      <c r="I497">
        <v>6</v>
      </c>
      <c r="J497">
        <v>1734</v>
      </c>
    </row>
    <row r="498" spans="1:10" x14ac:dyDescent="0.3">
      <c r="A498" s="3" t="s">
        <v>543</v>
      </c>
      <c r="B498" s="4">
        <v>43246</v>
      </c>
      <c r="C498">
        <v>4</v>
      </c>
      <c r="D498" t="s">
        <v>51</v>
      </c>
      <c r="E498" t="s">
        <v>68</v>
      </c>
      <c r="F498" t="s">
        <v>18</v>
      </c>
      <c r="G498" t="s">
        <v>19</v>
      </c>
      <c r="H498">
        <v>289</v>
      </c>
      <c r="I498">
        <v>1</v>
      </c>
      <c r="J498">
        <v>289</v>
      </c>
    </row>
    <row r="499" spans="1:10" x14ac:dyDescent="0.3">
      <c r="A499" s="3" t="s">
        <v>544</v>
      </c>
      <c r="B499" s="4">
        <v>43246</v>
      </c>
      <c r="C499">
        <v>8</v>
      </c>
      <c r="D499" t="s">
        <v>45</v>
      </c>
      <c r="E499" t="s">
        <v>46</v>
      </c>
      <c r="F499" t="s">
        <v>23</v>
      </c>
      <c r="G499" t="s">
        <v>31</v>
      </c>
      <c r="H499">
        <v>69</v>
      </c>
      <c r="I499">
        <v>8</v>
      </c>
      <c r="J499">
        <v>552</v>
      </c>
    </row>
    <row r="500" spans="1:10" x14ac:dyDescent="0.3">
      <c r="A500" s="3" t="s">
        <v>545</v>
      </c>
      <c r="B500" s="4">
        <v>43246</v>
      </c>
      <c r="C500">
        <v>18</v>
      </c>
      <c r="D500" t="s">
        <v>26</v>
      </c>
      <c r="E500" t="s">
        <v>27</v>
      </c>
      <c r="F500" t="s">
        <v>28</v>
      </c>
      <c r="G500" t="s">
        <v>14</v>
      </c>
      <c r="H500">
        <v>199</v>
      </c>
      <c r="I500">
        <v>8</v>
      </c>
      <c r="J500">
        <v>1592</v>
      </c>
    </row>
    <row r="501" spans="1:10" x14ac:dyDescent="0.3">
      <c r="A501" s="3" t="s">
        <v>546</v>
      </c>
      <c r="B501" s="4">
        <v>43246</v>
      </c>
      <c r="C501">
        <v>4</v>
      </c>
      <c r="D501" t="s">
        <v>51</v>
      </c>
      <c r="E501" t="s">
        <v>17</v>
      </c>
      <c r="F501" t="s">
        <v>18</v>
      </c>
      <c r="G501" t="s">
        <v>19</v>
      </c>
      <c r="H501">
        <v>289</v>
      </c>
      <c r="I501">
        <v>6</v>
      </c>
      <c r="J501">
        <v>1734</v>
      </c>
    </row>
    <row r="502" spans="1:10" x14ac:dyDescent="0.3">
      <c r="A502" s="3" t="s">
        <v>547</v>
      </c>
      <c r="B502" s="4">
        <v>43247</v>
      </c>
      <c r="C502">
        <v>2</v>
      </c>
      <c r="D502" t="s">
        <v>106</v>
      </c>
      <c r="E502" t="s">
        <v>17</v>
      </c>
      <c r="F502" t="s">
        <v>18</v>
      </c>
      <c r="G502" t="s">
        <v>14</v>
      </c>
      <c r="H502">
        <v>199</v>
      </c>
      <c r="I502">
        <v>5</v>
      </c>
      <c r="J502">
        <v>995</v>
      </c>
    </row>
    <row r="503" spans="1:10" x14ac:dyDescent="0.3">
      <c r="A503" s="3" t="s">
        <v>548</v>
      </c>
      <c r="B503" s="4">
        <v>43247</v>
      </c>
      <c r="C503">
        <v>2</v>
      </c>
      <c r="D503" t="s">
        <v>106</v>
      </c>
      <c r="E503" t="s">
        <v>17</v>
      </c>
      <c r="F503" t="s">
        <v>18</v>
      </c>
      <c r="G503" t="s">
        <v>14</v>
      </c>
      <c r="H503">
        <v>199</v>
      </c>
      <c r="I503">
        <v>0</v>
      </c>
      <c r="J503">
        <v>0</v>
      </c>
    </row>
    <row r="504" spans="1:10" x14ac:dyDescent="0.3">
      <c r="A504" s="3" t="s">
        <v>549</v>
      </c>
      <c r="B504" s="4">
        <v>43247</v>
      </c>
      <c r="C504">
        <v>10</v>
      </c>
      <c r="D504" t="s">
        <v>58</v>
      </c>
      <c r="E504" t="s">
        <v>46</v>
      </c>
      <c r="F504" t="s">
        <v>23</v>
      </c>
      <c r="G504" t="s">
        <v>19</v>
      </c>
      <c r="H504">
        <v>289</v>
      </c>
      <c r="I504">
        <v>8</v>
      </c>
      <c r="J504">
        <v>2312</v>
      </c>
    </row>
    <row r="505" spans="1:10" x14ac:dyDescent="0.3">
      <c r="A505" s="3" t="s">
        <v>550</v>
      </c>
      <c r="B505" s="4">
        <v>43248</v>
      </c>
      <c r="C505">
        <v>9</v>
      </c>
      <c r="D505" t="s">
        <v>21</v>
      </c>
      <c r="E505" t="s">
        <v>22</v>
      </c>
      <c r="F505" t="s">
        <v>23</v>
      </c>
      <c r="G505" t="s">
        <v>14</v>
      </c>
      <c r="H505">
        <v>199</v>
      </c>
      <c r="I505">
        <v>6</v>
      </c>
      <c r="J505">
        <v>1194</v>
      </c>
    </row>
    <row r="506" spans="1:10" x14ac:dyDescent="0.3">
      <c r="A506" s="3" t="s">
        <v>551</v>
      </c>
      <c r="B506" s="4">
        <v>43249</v>
      </c>
      <c r="C506">
        <v>12</v>
      </c>
      <c r="D506" t="s">
        <v>66</v>
      </c>
      <c r="E506" t="s">
        <v>63</v>
      </c>
      <c r="F506" t="s">
        <v>13</v>
      </c>
      <c r="G506" t="s">
        <v>14</v>
      </c>
      <c r="H506">
        <v>199</v>
      </c>
      <c r="I506">
        <v>2</v>
      </c>
      <c r="J506">
        <v>398</v>
      </c>
    </row>
    <row r="507" spans="1:10" x14ac:dyDescent="0.3">
      <c r="A507" s="3" t="s">
        <v>552</v>
      </c>
      <c r="B507" s="4">
        <v>43249</v>
      </c>
      <c r="C507">
        <v>17</v>
      </c>
      <c r="D507" t="s">
        <v>35</v>
      </c>
      <c r="E507" t="s">
        <v>27</v>
      </c>
      <c r="F507" t="s">
        <v>28</v>
      </c>
      <c r="G507" t="s">
        <v>31</v>
      </c>
      <c r="H507">
        <v>69</v>
      </c>
      <c r="I507">
        <v>4</v>
      </c>
      <c r="J507">
        <v>276</v>
      </c>
    </row>
    <row r="508" spans="1:10" x14ac:dyDescent="0.3">
      <c r="A508" s="3" t="s">
        <v>553</v>
      </c>
      <c r="B508" s="4">
        <v>43249</v>
      </c>
      <c r="C508">
        <v>2</v>
      </c>
      <c r="D508" t="s">
        <v>106</v>
      </c>
      <c r="E508" t="s">
        <v>68</v>
      </c>
      <c r="F508" t="s">
        <v>18</v>
      </c>
      <c r="G508" t="s">
        <v>41</v>
      </c>
      <c r="H508">
        <v>399</v>
      </c>
      <c r="I508">
        <v>9</v>
      </c>
      <c r="J508">
        <v>3591</v>
      </c>
    </row>
    <row r="509" spans="1:10" x14ac:dyDescent="0.3">
      <c r="A509" s="3" t="s">
        <v>554</v>
      </c>
      <c r="B509" s="4">
        <v>43249</v>
      </c>
      <c r="C509">
        <v>19</v>
      </c>
      <c r="D509" t="s">
        <v>56</v>
      </c>
      <c r="E509" t="s">
        <v>36</v>
      </c>
      <c r="F509" t="s">
        <v>28</v>
      </c>
      <c r="G509" t="s">
        <v>41</v>
      </c>
      <c r="H509">
        <v>399</v>
      </c>
      <c r="I509">
        <v>6</v>
      </c>
      <c r="J509">
        <v>2394</v>
      </c>
    </row>
    <row r="510" spans="1:10" x14ac:dyDescent="0.3">
      <c r="A510" s="3" t="s">
        <v>555</v>
      </c>
      <c r="B510" s="4">
        <v>43250</v>
      </c>
      <c r="C510">
        <v>19</v>
      </c>
      <c r="D510" t="s">
        <v>56</v>
      </c>
      <c r="E510" t="s">
        <v>27</v>
      </c>
      <c r="F510" t="s">
        <v>28</v>
      </c>
      <c r="G510" t="s">
        <v>24</v>
      </c>
      <c r="H510">
        <v>159</v>
      </c>
      <c r="I510">
        <v>8</v>
      </c>
      <c r="J510">
        <v>1272</v>
      </c>
    </row>
    <row r="511" spans="1:10" x14ac:dyDescent="0.3">
      <c r="A511" s="3" t="s">
        <v>556</v>
      </c>
      <c r="B511" s="4">
        <v>43250</v>
      </c>
      <c r="C511">
        <v>2</v>
      </c>
      <c r="D511" t="s">
        <v>106</v>
      </c>
      <c r="E511" t="s">
        <v>17</v>
      </c>
      <c r="F511" t="s">
        <v>18</v>
      </c>
      <c r="G511" t="s">
        <v>31</v>
      </c>
      <c r="H511">
        <v>69</v>
      </c>
      <c r="I511">
        <v>5</v>
      </c>
      <c r="J511">
        <v>345</v>
      </c>
    </row>
    <row r="512" spans="1:10" x14ac:dyDescent="0.3">
      <c r="A512" s="3" t="s">
        <v>557</v>
      </c>
      <c r="B512" s="4">
        <v>43250</v>
      </c>
      <c r="C512">
        <v>19</v>
      </c>
      <c r="D512" t="s">
        <v>56</v>
      </c>
      <c r="E512" t="s">
        <v>27</v>
      </c>
      <c r="F512" t="s">
        <v>28</v>
      </c>
      <c r="G512" t="s">
        <v>19</v>
      </c>
      <c r="H512">
        <v>289</v>
      </c>
      <c r="I512">
        <v>9</v>
      </c>
      <c r="J512">
        <v>2601</v>
      </c>
    </row>
    <row r="513" spans="1:10" x14ac:dyDescent="0.3">
      <c r="A513" s="3" t="s">
        <v>558</v>
      </c>
      <c r="B513" s="4">
        <v>43250</v>
      </c>
      <c r="C513">
        <v>2</v>
      </c>
      <c r="D513" t="s">
        <v>106</v>
      </c>
      <c r="E513" t="s">
        <v>68</v>
      </c>
      <c r="F513" t="s">
        <v>18</v>
      </c>
      <c r="G513" t="s">
        <v>31</v>
      </c>
      <c r="H513">
        <v>69</v>
      </c>
      <c r="I513">
        <v>9</v>
      </c>
      <c r="J513">
        <v>621</v>
      </c>
    </row>
    <row r="514" spans="1:10" x14ac:dyDescent="0.3">
      <c r="A514" s="3" t="s">
        <v>559</v>
      </c>
      <c r="B514" s="4">
        <v>43251</v>
      </c>
      <c r="C514">
        <v>14</v>
      </c>
      <c r="D514" t="s">
        <v>38</v>
      </c>
      <c r="E514" t="s">
        <v>63</v>
      </c>
      <c r="F514" t="s">
        <v>13</v>
      </c>
      <c r="G514" t="s">
        <v>31</v>
      </c>
      <c r="H514">
        <v>69</v>
      </c>
      <c r="I514">
        <v>3</v>
      </c>
      <c r="J514">
        <v>207</v>
      </c>
    </row>
    <row r="515" spans="1:10" x14ac:dyDescent="0.3">
      <c r="A515" s="3" t="s">
        <v>560</v>
      </c>
      <c r="B515" s="4">
        <v>43252</v>
      </c>
      <c r="C515">
        <v>14</v>
      </c>
      <c r="D515" t="s">
        <v>38</v>
      </c>
      <c r="E515" t="s">
        <v>12</v>
      </c>
      <c r="F515" t="s">
        <v>13</v>
      </c>
      <c r="G515" t="s">
        <v>31</v>
      </c>
      <c r="H515">
        <v>69</v>
      </c>
      <c r="I515">
        <v>0</v>
      </c>
      <c r="J515">
        <v>0</v>
      </c>
    </row>
    <row r="516" spans="1:10" x14ac:dyDescent="0.3">
      <c r="A516" s="3" t="s">
        <v>561</v>
      </c>
      <c r="B516" s="4">
        <v>43252</v>
      </c>
      <c r="C516">
        <v>8</v>
      </c>
      <c r="D516" t="s">
        <v>45</v>
      </c>
      <c r="E516" t="s">
        <v>46</v>
      </c>
      <c r="F516" t="s">
        <v>23</v>
      </c>
      <c r="G516" t="s">
        <v>19</v>
      </c>
      <c r="H516">
        <v>289</v>
      </c>
      <c r="I516">
        <v>4</v>
      </c>
      <c r="J516">
        <v>1156</v>
      </c>
    </row>
    <row r="517" spans="1:10" x14ac:dyDescent="0.3">
      <c r="A517" s="3" t="s">
        <v>562</v>
      </c>
      <c r="B517" s="4">
        <v>43252</v>
      </c>
      <c r="C517">
        <v>4</v>
      </c>
      <c r="D517" t="s">
        <v>51</v>
      </c>
      <c r="E517" t="s">
        <v>68</v>
      </c>
      <c r="F517" t="s">
        <v>18</v>
      </c>
      <c r="G517" t="s">
        <v>19</v>
      </c>
      <c r="H517">
        <v>289</v>
      </c>
      <c r="I517">
        <v>3</v>
      </c>
      <c r="J517">
        <v>867</v>
      </c>
    </row>
    <row r="518" spans="1:10" x14ac:dyDescent="0.3">
      <c r="A518" s="3" t="s">
        <v>563</v>
      </c>
      <c r="B518" s="4">
        <v>43253</v>
      </c>
      <c r="C518">
        <v>19</v>
      </c>
      <c r="D518" t="s">
        <v>56</v>
      </c>
      <c r="E518" t="s">
        <v>27</v>
      </c>
      <c r="F518" t="s">
        <v>28</v>
      </c>
      <c r="G518" t="s">
        <v>19</v>
      </c>
      <c r="H518">
        <v>289</v>
      </c>
      <c r="I518">
        <v>4</v>
      </c>
      <c r="J518">
        <v>1156</v>
      </c>
    </row>
    <row r="519" spans="1:10" x14ac:dyDescent="0.3">
      <c r="A519" s="3" t="s">
        <v>564</v>
      </c>
      <c r="B519" s="4">
        <v>43253</v>
      </c>
      <c r="C519">
        <v>9</v>
      </c>
      <c r="D519" t="s">
        <v>21</v>
      </c>
      <c r="E519" t="s">
        <v>22</v>
      </c>
      <c r="F519" t="s">
        <v>23</v>
      </c>
      <c r="G519" t="s">
        <v>14</v>
      </c>
      <c r="H519">
        <v>199</v>
      </c>
      <c r="I519">
        <v>7</v>
      </c>
      <c r="J519">
        <v>1393</v>
      </c>
    </row>
    <row r="520" spans="1:10" x14ac:dyDescent="0.3">
      <c r="A520" s="3" t="s">
        <v>565</v>
      </c>
      <c r="B520" s="4">
        <v>43254</v>
      </c>
      <c r="C520">
        <v>5</v>
      </c>
      <c r="D520" t="s">
        <v>60</v>
      </c>
      <c r="E520" t="s">
        <v>68</v>
      </c>
      <c r="F520" t="s">
        <v>18</v>
      </c>
      <c r="G520" t="s">
        <v>14</v>
      </c>
      <c r="H520">
        <v>199</v>
      </c>
      <c r="I520">
        <v>9</v>
      </c>
      <c r="J520">
        <v>1791</v>
      </c>
    </row>
    <row r="521" spans="1:10" x14ac:dyDescent="0.3">
      <c r="A521" s="3" t="s">
        <v>566</v>
      </c>
      <c r="B521" s="4">
        <v>43254</v>
      </c>
      <c r="C521">
        <v>18</v>
      </c>
      <c r="D521" t="s">
        <v>26</v>
      </c>
      <c r="E521" t="s">
        <v>27</v>
      </c>
      <c r="F521" t="s">
        <v>28</v>
      </c>
      <c r="G521" t="s">
        <v>41</v>
      </c>
      <c r="H521">
        <v>399</v>
      </c>
      <c r="I521">
        <v>7</v>
      </c>
      <c r="J521">
        <v>2793</v>
      </c>
    </row>
    <row r="522" spans="1:10" x14ac:dyDescent="0.3">
      <c r="A522" s="3" t="s">
        <v>567</v>
      </c>
      <c r="B522" s="4">
        <v>43254</v>
      </c>
      <c r="C522">
        <v>5</v>
      </c>
      <c r="D522" t="s">
        <v>60</v>
      </c>
      <c r="E522" t="s">
        <v>68</v>
      </c>
      <c r="F522" t="s">
        <v>18</v>
      </c>
      <c r="G522" t="s">
        <v>19</v>
      </c>
      <c r="H522">
        <v>289</v>
      </c>
      <c r="I522">
        <v>3</v>
      </c>
      <c r="J522">
        <v>867</v>
      </c>
    </row>
    <row r="523" spans="1:10" x14ac:dyDescent="0.3">
      <c r="A523" s="3" t="s">
        <v>568</v>
      </c>
      <c r="B523" s="4">
        <v>43254</v>
      </c>
      <c r="C523">
        <v>12</v>
      </c>
      <c r="D523" t="s">
        <v>66</v>
      </c>
      <c r="E523" t="s">
        <v>63</v>
      </c>
      <c r="F523" t="s">
        <v>13</v>
      </c>
      <c r="G523" t="s">
        <v>14</v>
      </c>
      <c r="H523">
        <v>199</v>
      </c>
      <c r="I523">
        <v>9</v>
      </c>
      <c r="J523">
        <v>1791</v>
      </c>
    </row>
    <row r="524" spans="1:10" x14ac:dyDescent="0.3">
      <c r="A524" s="3" t="s">
        <v>569</v>
      </c>
      <c r="B524" s="4">
        <v>43254</v>
      </c>
      <c r="C524">
        <v>18</v>
      </c>
      <c r="D524" t="s">
        <v>26</v>
      </c>
      <c r="E524" t="s">
        <v>27</v>
      </c>
      <c r="F524" t="s">
        <v>28</v>
      </c>
      <c r="G524" t="s">
        <v>19</v>
      </c>
      <c r="H524">
        <v>289</v>
      </c>
      <c r="I524">
        <v>7</v>
      </c>
      <c r="J524">
        <v>2023</v>
      </c>
    </row>
    <row r="525" spans="1:10" x14ac:dyDescent="0.3">
      <c r="A525" s="3" t="s">
        <v>570</v>
      </c>
      <c r="B525" s="4">
        <v>43254</v>
      </c>
      <c r="C525">
        <v>4</v>
      </c>
      <c r="D525" t="s">
        <v>51</v>
      </c>
      <c r="E525" t="s">
        <v>17</v>
      </c>
      <c r="F525" t="s">
        <v>18</v>
      </c>
      <c r="G525" t="s">
        <v>31</v>
      </c>
      <c r="H525">
        <v>69</v>
      </c>
      <c r="I525">
        <v>9</v>
      </c>
      <c r="J525">
        <v>621</v>
      </c>
    </row>
    <row r="526" spans="1:10" x14ac:dyDescent="0.3">
      <c r="A526" s="3" t="s">
        <v>571</v>
      </c>
      <c r="B526" s="4">
        <v>43254</v>
      </c>
      <c r="C526">
        <v>7</v>
      </c>
      <c r="D526" t="s">
        <v>88</v>
      </c>
      <c r="E526" t="s">
        <v>22</v>
      </c>
      <c r="F526" t="s">
        <v>23</v>
      </c>
      <c r="G526" t="s">
        <v>24</v>
      </c>
      <c r="H526">
        <v>159</v>
      </c>
      <c r="I526">
        <v>3</v>
      </c>
      <c r="J526">
        <v>477</v>
      </c>
    </row>
    <row r="527" spans="1:10" x14ac:dyDescent="0.3">
      <c r="A527" s="3" t="s">
        <v>572</v>
      </c>
      <c r="B527" s="4">
        <v>43254</v>
      </c>
      <c r="C527">
        <v>20</v>
      </c>
      <c r="D527" t="s">
        <v>40</v>
      </c>
      <c r="E527" t="s">
        <v>36</v>
      </c>
      <c r="F527" t="s">
        <v>28</v>
      </c>
      <c r="G527" t="s">
        <v>19</v>
      </c>
      <c r="H527">
        <v>289</v>
      </c>
      <c r="I527">
        <v>7</v>
      </c>
      <c r="J527">
        <v>2023</v>
      </c>
    </row>
    <row r="528" spans="1:10" x14ac:dyDescent="0.3">
      <c r="A528" s="3" t="s">
        <v>573</v>
      </c>
      <c r="B528" s="4">
        <v>43254</v>
      </c>
      <c r="C528">
        <v>1</v>
      </c>
      <c r="D528" t="s">
        <v>16</v>
      </c>
      <c r="E528" t="s">
        <v>68</v>
      </c>
      <c r="F528" t="s">
        <v>18</v>
      </c>
      <c r="G528" t="s">
        <v>19</v>
      </c>
      <c r="H528">
        <v>289</v>
      </c>
      <c r="I528">
        <v>7</v>
      </c>
      <c r="J528">
        <v>2023</v>
      </c>
    </row>
    <row r="529" spans="1:10" x14ac:dyDescent="0.3">
      <c r="A529" s="3" t="s">
        <v>574</v>
      </c>
      <c r="B529" s="4">
        <v>43254</v>
      </c>
      <c r="C529">
        <v>4</v>
      </c>
      <c r="D529" t="s">
        <v>51</v>
      </c>
      <c r="E529" t="s">
        <v>17</v>
      </c>
      <c r="F529" t="s">
        <v>18</v>
      </c>
      <c r="G529" t="s">
        <v>19</v>
      </c>
      <c r="H529">
        <v>289</v>
      </c>
      <c r="I529">
        <v>9</v>
      </c>
      <c r="J529">
        <v>2601</v>
      </c>
    </row>
    <row r="530" spans="1:10" x14ac:dyDescent="0.3">
      <c r="A530" s="3" t="s">
        <v>575</v>
      </c>
      <c r="B530" s="4">
        <v>43254</v>
      </c>
      <c r="C530">
        <v>13</v>
      </c>
      <c r="D530" t="s">
        <v>33</v>
      </c>
      <c r="E530" t="s">
        <v>63</v>
      </c>
      <c r="F530" t="s">
        <v>13</v>
      </c>
      <c r="G530" t="s">
        <v>14</v>
      </c>
      <c r="H530">
        <v>199</v>
      </c>
      <c r="I530">
        <v>8</v>
      </c>
      <c r="J530">
        <v>1592</v>
      </c>
    </row>
    <row r="531" spans="1:10" x14ac:dyDescent="0.3">
      <c r="A531" s="3" t="s">
        <v>576</v>
      </c>
      <c r="B531" s="4">
        <v>43254</v>
      </c>
      <c r="C531">
        <v>16</v>
      </c>
      <c r="D531" t="s">
        <v>30</v>
      </c>
      <c r="E531" t="s">
        <v>36</v>
      </c>
      <c r="F531" t="s">
        <v>28</v>
      </c>
      <c r="G531" t="s">
        <v>41</v>
      </c>
      <c r="H531">
        <v>399</v>
      </c>
      <c r="I531">
        <v>7</v>
      </c>
      <c r="J531">
        <v>2793</v>
      </c>
    </row>
    <row r="532" spans="1:10" x14ac:dyDescent="0.3">
      <c r="A532" s="3" t="s">
        <v>577</v>
      </c>
      <c r="B532" s="4">
        <v>43255</v>
      </c>
      <c r="C532">
        <v>8</v>
      </c>
      <c r="D532" t="s">
        <v>45</v>
      </c>
      <c r="E532" t="s">
        <v>22</v>
      </c>
      <c r="F532" t="s">
        <v>23</v>
      </c>
      <c r="G532" t="s">
        <v>14</v>
      </c>
      <c r="H532">
        <v>199</v>
      </c>
      <c r="I532">
        <v>3</v>
      </c>
      <c r="J532">
        <v>597</v>
      </c>
    </row>
    <row r="533" spans="1:10" x14ac:dyDescent="0.3">
      <c r="A533" s="3" t="s">
        <v>578</v>
      </c>
      <c r="B533" s="4">
        <v>43255</v>
      </c>
      <c r="C533">
        <v>11</v>
      </c>
      <c r="D533" t="s">
        <v>11</v>
      </c>
      <c r="E533" t="s">
        <v>63</v>
      </c>
      <c r="F533" t="s">
        <v>13</v>
      </c>
      <c r="G533" t="s">
        <v>41</v>
      </c>
      <c r="H533">
        <v>399</v>
      </c>
      <c r="I533">
        <v>8</v>
      </c>
      <c r="J533">
        <v>3192</v>
      </c>
    </row>
    <row r="534" spans="1:10" x14ac:dyDescent="0.3">
      <c r="A534" s="3" t="s">
        <v>579</v>
      </c>
      <c r="B534" s="4">
        <v>43256</v>
      </c>
      <c r="C534">
        <v>8</v>
      </c>
      <c r="D534" t="s">
        <v>45</v>
      </c>
      <c r="E534" t="s">
        <v>46</v>
      </c>
      <c r="F534" t="s">
        <v>23</v>
      </c>
      <c r="G534" t="s">
        <v>14</v>
      </c>
      <c r="H534">
        <v>199</v>
      </c>
      <c r="I534">
        <v>5</v>
      </c>
      <c r="J534">
        <v>995</v>
      </c>
    </row>
    <row r="535" spans="1:10" x14ac:dyDescent="0.3">
      <c r="A535" s="3" t="s">
        <v>580</v>
      </c>
      <c r="B535" s="4">
        <v>43256</v>
      </c>
      <c r="C535">
        <v>7</v>
      </c>
      <c r="D535" t="s">
        <v>88</v>
      </c>
      <c r="E535" t="s">
        <v>46</v>
      </c>
      <c r="F535" t="s">
        <v>23</v>
      </c>
      <c r="G535" t="s">
        <v>24</v>
      </c>
      <c r="H535">
        <v>159</v>
      </c>
      <c r="I535">
        <v>9</v>
      </c>
      <c r="J535">
        <v>1431</v>
      </c>
    </row>
    <row r="536" spans="1:10" x14ac:dyDescent="0.3">
      <c r="A536" s="3" t="s">
        <v>581</v>
      </c>
      <c r="B536" s="4">
        <v>43256</v>
      </c>
      <c r="C536">
        <v>19</v>
      </c>
      <c r="D536" t="s">
        <v>56</v>
      </c>
      <c r="E536" t="s">
        <v>27</v>
      </c>
      <c r="F536" t="s">
        <v>28</v>
      </c>
      <c r="G536" t="s">
        <v>14</v>
      </c>
      <c r="H536">
        <v>199</v>
      </c>
      <c r="I536">
        <v>2</v>
      </c>
      <c r="J536">
        <v>398</v>
      </c>
    </row>
    <row r="537" spans="1:10" x14ac:dyDescent="0.3">
      <c r="A537" s="3" t="s">
        <v>582</v>
      </c>
      <c r="B537" s="4">
        <v>43256</v>
      </c>
      <c r="C537">
        <v>17</v>
      </c>
      <c r="D537" t="s">
        <v>35</v>
      </c>
      <c r="E537" t="s">
        <v>36</v>
      </c>
      <c r="F537" t="s">
        <v>28</v>
      </c>
      <c r="G537" t="s">
        <v>31</v>
      </c>
      <c r="H537">
        <v>69</v>
      </c>
      <c r="I537">
        <v>0</v>
      </c>
      <c r="J537">
        <v>0</v>
      </c>
    </row>
    <row r="538" spans="1:10" x14ac:dyDescent="0.3">
      <c r="A538" s="3" t="s">
        <v>583</v>
      </c>
      <c r="B538" s="4">
        <v>43257</v>
      </c>
      <c r="C538">
        <v>9</v>
      </c>
      <c r="D538" t="s">
        <v>21</v>
      </c>
      <c r="E538" t="s">
        <v>46</v>
      </c>
      <c r="F538" t="s">
        <v>23</v>
      </c>
      <c r="G538" t="s">
        <v>14</v>
      </c>
      <c r="H538">
        <v>199</v>
      </c>
      <c r="I538">
        <v>1</v>
      </c>
      <c r="J538">
        <v>199</v>
      </c>
    </row>
    <row r="539" spans="1:10" x14ac:dyDescent="0.3">
      <c r="A539" s="3" t="s">
        <v>584</v>
      </c>
      <c r="B539" s="4">
        <v>43257</v>
      </c>
      <c r="C539">
        <v>8</v>
      </c>
      <c r="D539" t="s">
        <v>45</v>
      </c>
      <c r="E539" t="s">
        <v>46</v>
      </c>
      <c r="F539" t="s">
        <v>23</v>
      </c>
      <c r="G539" t="s">
        <v>14</v>
      </c>
      <c r="H539">
        <v>199</v>
      </c>
      <c r="I539">
        <v>2</v>
      </c>
      <c r="J539">
        <v>398</v>
      </c>
    </row>
    <row r="540" spans="1:10" x14ac:dyDescent="0.3">
      <c r="A540" s="3" t="s">
        <v>585</v>
      </c>
      <c r="B540" s="4">
        <v>43258</v>
      </c>
      <c r="C540">
        <v>19</v>
      </c>
      <c r="D540" t="s">
        <v>56</v>
      </c>
      <c r="E540" t="s">
        <v>27</v>
      </c>
      <c r="F540" t="s">
        <v>28</v>
      </c>
      <c r="G540" t="s">
        <v>14</v>
      </c>
      <c r="H540">
        <v>199</v>
      </c>
      <c r="I540">
        <v>0</v>
      </c>
      <c r="J540">
        <v>0</v>
      </c>
    </row>
    <row r="541" spans="1:10" x14ac:dyDescent="0.3">
      <c r="A541" s="3" t="s">
        <v>586</v>
      </c>
      <c r="B541" s="4">
        <v>43259</v>
      </c>
      <c r="C541">
        <v>9</v>
      </c>
      <c r="D541" t="s">
        <v>21</v>
      </c>
      <c r="E541" t="s">
        <v>46</v>
      </c>
      <c r="F541" t="s">
        <v>23</v>
      </c>
      <c r="G541" t="s">
        <v>24</v>
      </c>
      <c r="H541">
        <v>159</v>
      </c>
      <c r="I541">
        <v>3</v>
      </c>
      <c r="J541">
        <v>477</v>
      </c>
    </row>
    <row r="542" spans="1:10" x14ac:dyDescent="0.3">
      <c r="A542" s="3" t="s">
        <v>587</v>
      </c>
      <c r="B542" s="4">
        <v>43259</v>
      </c>
      <c r="C542">
        <v>9</v>
      </c>
      <c r="D542" t="s">
        <v>21</v>
      </c>
      <c r="E542" t="s">
        <v>46</v>
      </c>
      <c r="F542" t="s">
        <v>23</v>
      </c>
      <c r="G542" t="s">
        <v>19</v>
      </c>
      <c r="H542">
        <v>289</v>
      </c>
      <c r="I542">
        <v>9</v>
      </c>
      <c r="J542">
        <v>2601</v>
      </c>
    </row>
    <row r="543" spans="1:10" x14ac:dyDescent="0.3">
      <c r="A543" s="3" t="s">
        <v>588</v>
      </c>
      <c r="B543" s="4">
        <v>43259</v>
      </c>
      <c r="C543">
        <v>9</v>
      </c>
      <c r="D543" t="s">
        <v>21</v>
      </c>
      <c r="E543" t="s">
        <v>46</v>
      </c>
      <c r="F543" t="s">
        <v>23</v>
      </c>
      <c r="G543" t="s">
        <v>41</v>
      </c>
      <c r="H543">
        <v>399</v>
      </c>
      <c r="I543">
        <v>5</v>
      </c>
      <c r="J543">
        <v>1995</v>
      </c>
    </row>
    <row r="544" spans="1:10" x14ac:dyDescent="0.3">
      <c r="A544" s="3" t="s">
        <v>589</v>
      </c>
      <c r="B544" s="4">
        <v>43259</v>
      </c>
      <c r="C544">
        <v>20</v>
      </c>
      <c r="D544" t="s">
        <v>40</v>
      </c>
      <c r="E544" t="s">
        <v>36</v>
      </c>
      <c r="F544" t="s">
        <v>28</v>
      </c>
      <c r="G544" t="s">
        <v>24</v>
      </c>
      <c r="H544">
        <v>159</v>
      </c>
      <c r="I544">
        <v>5</v>
      </c>
      <c r="J544">
        <v>795</v>
      </c>
    </row>
    <row r="545" spans="1:10" x14ac:dyDescent="0.3">
      <c r="A545" s="3" t="s">
        <v>590</v>
      </c>
      <c r="B545" s="4">
        <v>43260</v>
      </c>
      <c r="C545">
        <v>9</v>
      </c>
      <c r="D545" t="s">
        <v>21</v>
      </c>
      <c r="E545" t="s">
        <v>46</v>
      </c>
      <c r="F545" t="s">
        <v>23</v>
      </c>
      <c r="G545" t="s">
        <v>19</v>
      </c>
      <c r="H545">
        <v>289</v>
      </c>
      <c r="I545">
        <v>6</v>
      </c>
      <c r="J545">
        <v>1734</v>
      </c>
    </row>
    <row r="546" spans="1:10" x14ac:dyDescent="0.3">
      <c r="A546" s="3" t="s">
        <v>591</v>
      </c>
      <c r="B546" s="4">
        <v>43260</v>
      </c>
      <c r="C546">
        <v>14</v>
      </c>
      <c r="D546" t="s">
        <v>38</v>
      </c>
      <c r="E546" t="s">
        <v>63</v>
      </c>
      <c r="F546" t="s">
        <v>13</v>
      </c>
      <c r="G546" t="s">
        <v>41</v>
      </c>
      <c r="H546">
        <v>399</v>
      </c>
      <c r="I546">
        <v>0</v>
      </c>
      <c r="J546">
        <v>0</v>
      </c>
    </row>
    <row r="547" spans="1:10" x14ac:dyDescent="0.3">
      <c r="A547" s="3" t="s">
        <v>592</v>
      </c>
      <c r="B547" s="4">
        <v>43261</v>
      </c>
      <c r="C547">
        <v>4</v>
      </c>
      <c r="D547" t="s">
        <v>51</v>
      </c>
      <c r="E547" t="s">
        <v>68</v>
      </c>
      <c r="F547" t="s">
        <v>18</v>
      </c>
      <c r="G547" t="s">
        <v>14</v>
      </c>
      <c r="H547">
        <v>199</v>
      </c>
      <c r="I547">
        <v>5</v>
      </c>
      <c r="J547">
        <v>995</v>
      </c>
    </row>
    <row r="548" spans="1:10" x14ac:dyDescent="0.3">
      <c r="A548" s="3" t="s">
        <v>593</v>
      </c>
      <c r="B548" s="4">
        <v>43262</v>
      </c>
      <c r="C548">
        <v>6</v>
      </c>
      <c r="D548" t="s">
        <v>48</v>
      </c>
      <c r="E548" t="s">
        <v>22</v>
      </c>
      <c r="F548" t="s">
        <v>23</v>
      </c>
      <c r="G548" t="s">
        <v>31</v>
      </c>
      <c r="H548">
        <v>69</v>
      </c>
      <c r="I548">
        <v>7</v>
      </c>
      <c r="J548">
        <v>483</v>
      </c>
    </row>
    <row r="549" spans="1:10" x14ac:dyDescent="0.3">
      <c r="A549" s="3" t="s">
        <v>594</v>
      </c>
      <c r="B549" s="4">
        <v>43262</v>
      </c>
      <c r="C549">
        <v>2</v>
      </c>
      <c r="D549" t="s">
        <v>106</v>
      </c>
      <c r="E549" t="s">
        <v>68</v>
      </c>
      <c r="F549" t="s">
        <v>18</v>
      </c>
      <c r="G549" t="s">
        <v>14</v>
      </c>
      <c r="H549">
        <v>199</v>
      </c>
      <c r="I549">
        <v>7</v>
      </c>
      <c r="J549">
        <v>1393</v>
      </c>
    </row>
    <row r="550" spans="1:10" x14ac:dyDescent="0.3">
      <c r="A550" s="3" t="s">
        <v>595</v>
      </c>
      <c r="B550" s="4">
        <v>43262</v>
      </c>
      <c r="C550">
        <v>17</v>
      </c>
      <c r="D550" t="s">
        <v>35</v>
      </c>
      <c r="E550" t="s">
        <v>27</v>
      </c>
      <c r="F550" t="s">
        <v>28</v>
      </c>
      <c r="G550" t="s">
        <v>14</v>
      </c>
      <c r="H550">
        <v>199</v>
      </c>
      <c r="I550">
        <v>2</v>
      </c>
      <c r="J550">
        <v>398</v>
      </c>
    </row>
    <row r="551" spans="1:10" x14ac:dyDescent="0.3">
      <c r="A551" s="3" t="s">
        <v>596</v>
      </c>
      <c r="B551" s="4">
        <v>43262</v>
      </c>
      <c r="C551">
        <v>18</v>
      </c>
      <c r="D551" t="s">
        <v>26</v>
      </c>
      <c r="E551" t="s">
        <v>27</v>
      </c>
      <c r="F551" t="s">
        <v>28</v>
      </c>
      <c r="G551" t="s">
        <v>24</v>
      </c>
      <c r="H551">
        <v>159</v>
      </c>
      <c r="I551">
        <v>0</v>
      </c>
      <c r="J551">
        <v>0</v>
      </c>
    </row>
    <row r="552" spans="1:10" x14ac:dyDescent="0.3">
      <c r="A552" s="3" t="s">
        <v>597</v>
      </c>
      <c r="B552" s="4">
        <v>43262</v>
      </c>
      <c r="C552">
        <v>5</v>
      </c>
      <c r="D552" t="s">
        <v>60</v>
      </c>
      <c r="E552" t="s">
        <v>17</v>
      </c>
      <c r="F552" t="s">
        <v>18</v>
      </c>
      <c r="G552" t="s">
        <v>31</v>
      </c>
      <c r="H552">
        <v>69</v>
      </c>
      <c r="I552">
        <v>5</v>
      </c>
      <c r="J552">
        <v>345</v>
      </c>
    </row>
    <row r="553" spans="1:10" x14ac:dyDescent="0.3">
      <c r="A553" s="3" t="s">
        <v>598</v>
      </c>
      <c r="B553" s="4">
        <v>43262</v>
      </c>
      <c r="C553">
        <v>2</v>
      </c>
      <c r="D553" t="s">
        <v>106</v>
      </c>
      <c r="E553" t="s">
        <v>68</v>
      </c>
      <c r="F553" t="s">
        <v>18</v>
      </c>
      <c r="G553" t="s">
        <v>19</v>
      </c>
      <c r="H553">
        <v>289</v>
      </c>
      <c r="I553">
        <v>5</v>
      </c>
      <c r="J553">
        <v>1445</v>
      </c>
    </row>
    <row r="554" spans="1:10" x14ac:dyDescent="0.3">
      <c r="A554" s="3" t="s">
        <v>599</v>
      </c>
      <c r="B554" s="4">
        <v>43262</v>
      </c>
      <c r="C554">
        <v>11</v>
      </c>
      <c r="D554" t="s">
        <v>11</v>
      </c>
      <c r="E554" t="s">
        <v>12</v>
      </c>
      <c r="F554" t="s">
        <v>13</v>
      </c>
      <c r="G554" t="s">
        <v>41</v>
      </c>
      <c r="H554">
        <v>399</v>
      </c>
      <c r="I554">
        <v>0</v>
      </c>
      <c r="J554">
        <v>0</v>
      </c>
    </row>
    <row r="555" spans="1:10" x14ac:dyDescent="0.3">
      <c r="A555" s="3" t="s">
        <v>600</v>
      </c>
      <c r="B555" s="4">
        <v>43263</v>
      </c>
      <c r="C555">
        <v>19</v>
      </c>
      <c r="D555" t="s">
        <v>56</v>
      </c>
      <c r="E555" t="s">
        <v>27</v>
      </c>
      <c r="F555" t="s">
        <v>28</v>
      </c>
      <c r="G555" t="s">
        <v>14</v>
      </c>
      <c r="H555">
        <v>199</v>
      </c>
      <c r="I555">
        <v>4</v>
      </c>
      <c r="J555">
        <v>796</v>
      </c>
    </row>
    <row r="556" spans="1:10" x14ac:dyDescent="0.3">
      <c r="A556" s="3" t="s">
        <v>601</v>
      </c>
      <c r="B556" s="4">
        <v>43263</v>
      </c>
      <c r="C556">
        <v>6</v>
      </c>
      <c r="D556" t="s">
        <v>48</v>
      </c>
      <c r="E556" t="s">
        <v>22</v>
      </c>
      <c r="F556" t="s">
        <v>23</v>
      </c>
      <c r="G556" t="s">
        <v>14</v>
      </c>
      <c r="H556">
        <v>199</v>
      </c>
      <c r="I556">
        <v>9</v>
      </c>
      <c r="J556">
        <v>1791</v>
      </c>
    </row>
    <row r="557" spans="1:10" x14ac:dyDescent="0.3">
      <c r="A557" s="3" t="s">
        <v>602</v>
      </c>
      <c r="B557" s="4">
        <v>43263</v>
      </c>
      <c r="C557">
        <v>10</v>
      </c>
      <c r="D557" t="s">
        <v>58</v>
      </c>
      <c r="E557" t="s">
        <v>46</v>
      </c>
      <c r="F557" t="s">
        <v>23</v>
      </c>
      <c r="G557" t="s">
        <v>41</v>
      </c>
      <c r="H557">
        <v>399</v>
      </c>
      <c r="I557">
        <v>0</v>
      </c>
      <c r="J557">
        <v>0</v>
      </c>
    </row>
    <row r="558" spans="1:10" x14ac:dyDescent="0.3">
      <c r="A558" s="3" t="s">
        <v>603</v>
      </c>
      <c r="B558" s="4">
        <v>43263</v>
      </c>
      <c r="C558">
        <v>5</v>
      </c>
      <c r="D558" t="s">
        <v>60</v>
      </c>
      <c r="E558" t="s">
        <v>68</v>
      </c>
      <c r="F558" t="s">
        <v>18</v>
      </c>
      <c r="G558" t="s">
        <v>24</v>
      </c>
      <c r="H558">
        <v>159</v>
      </c>
      <c r="I558">
        <v>1</v>
      </c>
      <c r="J558">
        <v>159</v>
      </c>
    </row>
    <row r="559" spans="1:10" x14ac:dyDescent="0.3">
      <c r="A559" s="3" t="s">
        <v>604</v>
      </c>
      <c r="B559" s="4">
        <v>43264</v>
      </c>
      <c r="C559">
        <v>14</v>
      </c>
      <c r="D559" t="s">
        <v>38</v>
      </c>
      <c r="E559" t="s">
        <v>63</v>
      </c>
      <c r="F559" t="s">
        <v>13</v>
      </c>
      <c r="G559" t="s">
        <v>41</v>
      </c>
      <c r="H559">
        <v>399</v>
      </c>
      <c r="I559">
        <v>9</v>
      </c>
      <c r="J559">
        <v>3591</v>
      </c>
    </row>
    <row r="560" spans="1:10" x14ac:dyDescent="0.3">
      <c r="A560" s="3" t="s">
        <v>605</v>
      </c>
      <c r="B560" s="4">
        <v>43264</v>
      </c>
      <c r="C560">
        <v>2</v>
      </c>
      <c r="D560" t="s">
        <v>106</v>
      </c>
      <c r="E560" t="s">
        <v>68</v>
      </c>
      <c r="F560" t="s">
        <v>18</v>
      </c>
      <c r="G560" t="s">
        <v>19</v>
      </c>
      <c r="H560">
        <v>289</v>
      </c>
      <c r="I560">
        <v>2</v>
      </c>
      <c r="J560">
        <v>578</v>
      </c>
    </row>
    <row r="561" spans="1:10" x14ac:dyDescent="0.3">
      <c r="A561" s="3" t="s">
        <v>606</v>
      </c>
      <c r="B561" s="4">
        <v>43264</v>
      </c>
      <c r="C561">
        <v>15</v>
      </c>
      <c r="D561" t="s">
        <v>118</v>
      </c>
      <c r="E561" t="s">
        <v>63</v>
      </c>
      <c r="F561" t="s">
        <v>13</v>
      </c>
      <c r="G561" t="s">
        <v>19</v>
      </c>
      <c r="H561">
        <v>289</v>
      </c>
      <c r="I561">
        <v>5</v>
      </c>
      <c r="J561">
        <v>1445</v>
      </c>
    </row>
    <row r="562" spans="1:10" x14ac:dyDescent="0.3">
      <c r="A562" s="3" t="s">
        <v>607</v>
      </c>
      <c r="B562" s="4">
        <v>43265</v>
      </c>
      <c r="C562">
        <v>13</v>
      </c>
      <c r="D562" t="s">
        <v>33</v>
      </c>
      <c r="E562" t="s">
        <v>12</v>
      </c>
      <c r="F562" t="s">
        <v>13</v>
      </c>
      <c r="G562" t="s">
        <v>19</v>
      </c>
      <c r="H562">
        <v>289</v>
      </c>
      <c r="I562">
        <v>3</v>
      </c>
      <c r="J562">
        <v>867</v>
      </c>
    </row>
    <row r="563" spans="1:10" x14ac:dyDescent="0.3">
      <c r="A563" s="3" t="s">
        <v>608</v>
      </c>
      <c r="B563" s="4">
        <v>43266</v>
      </c>
      <c r="C563">
        <v>17</v>
      </c>
      <c r="D563" t="s">
        <v>35</v>
      </c>
      <c r="E563" t="s">
        <v>36</v>
      </c>
      <c r="F563" t="s">
        <v>28</v>
      </c>
      <c r="G563" t="s">
        <v>19</v>
      </c>
      <c r="H563">
        <v>289</v>
      </c>
      <c r="I563">
        <v>6</v>
      </c>
      <c r="J563">
        <v>1734</v>
      </c>
    </row>
    <row r="564" spans="1:10" x14ac:dyDescent="0.3">
      <c r="A564" s="3" t="s">
        <v>609</v>
      </c>
      <c r="B564" s="4">
        <v>43267</v>
      </c>
      <c r="C564">
        <v>13</v>
      </c>
      <c r="D564" t="s">
        <v>33</v>
      </c>
      <c r="E564" t="s">
        <v>12</v>
      </c>
      <c r="F564" t="s">
        <v>13</v>
      </c>
      <c r="G564" t="s">
        <v>41</v>
      </c>
      <c r="H564">
        <v>399</v>
      </c>
      <c r="I564">
        <v>0</v>
      </c>
      <c r="J564">
        <v>0</v>
      </c>
    </row>
    <row r="565" spans="1:10" x14ac:dyDescent="0.3">
      <c r="A565" s="3" t="s">
        <v>610</v>
      </c>
      <c r="B565" s="4">
        <v>43267</v>
      </c>
      <c r="C565">
        <v>15</v>
      </c>
      <c r="D565" t="s">
        <v>118</v>
      </c>
      <c r="E565" t="s">
        <v>12</v>
      </c>
      <c r="F565" t="s">
        <v>13</v>
      </c>
      <c r="G565" t="s">
        <v>41</v>
      </c>
      <c r="H565">
        <v>399</v>
      </c>
      <c r="I565">
        <v>6</v>
      </c>
      <c r="J565">
        <v>2394</v>
      </c>
    </row>
    <row r="566" spans="1:10" x14ac:dyDescent="0.3">
      <c r="A566" s="3" t="s">
        <v>611</v>
      </c>
      <c r="B566" s="4">
        <v>43267</v>
      </c>
      <c r="C566">
        <v>1</v>
      </c>
      <c r="D566" t="s">
        <v>16</v>
      </c>
      <c r="E566" t="s">
        <v>17</v>
      </c>
      <c r="F566" t="s">
        <v>18</v>
      </c>
      <c r="G566" t="s">
        <v>14</v>
      </c>
      <c r="H566">
        <v>199</v>
      </c>
      <c r="I566">
        <v>0</v>
      </c>
      <c r="J566">
        <v>0</v>
      </c>
    </row>
    <row r="567" spans="1:10" x14ac:dyDescent="0.3">
      <c r="A567" s="3" t="s">
        <v>612</v>
      </c>
      <c r="B567" s="4">
        <v>43267</v>
      </c>
      <c r="C567">
        <v>10</v>
      </c>
      <c r="D567" t="s">
        <v>58</v>
      </c>
      <c r="E567" t="s">
        <v>22</v>
      </c>
      <c r="F567" t="s">
        <v>23</v>
      </c>
      <c r="G567" t="s">
        <v>24</v>
      </c>
      <c r="H567">
        <v>159</v>
      </c>
      <c r="I567">
        <v>8</v>
      </c>
      <c r="J567">
        <v>1272</v>
      </c>
    </row>
    <row r="568" spans="1:10" x14ac:dyDescent="0.3">
      <c r="A568" s="3" t="s">
        <v>613</v>
      </c>
      <c r="B568" s="4">
        <v>43267</v>
      </c>
      <c r="C568">
        <v>1</v>
      </c>
      <c r="D568" t="s">
        <v>16</v>
      </c>
      <c r="E568" t="s">
        <v>68</v>
      </c>
      <c r="F568" t="s">
        <v>18</v>
      </c>
      <c r="G568" t="s">
        <v>24</v>
      </c>
      <c r="H568">
        <v>159</v>
      </c>
      <c r="I568">
        <v>8</v>
      </c>
      <c r="J568">
        <v>1272</v>
      </c>
    </row>
    <row r="569" spans="1:10" x14ac:dyDescent="0.3">
      <c r="A569" s="3" t="s">
        <v>614</v>
      </c>
      <c r="B569" s="4">
        <v>43267</v>
      </c>
      <c r="C569">
        <v>14</v>
      </c>
      <c r="D569" t="s">
        <v>38</v>
      </c>
      <c r="E569" t="s">
        <v>63</v>
      </c>
      <c r="F569" t="s">
        <v>13</v>
      </c>
      <c r="G569" t="s">
        <v>41</v>
      </c>
      <c r="H569">
        <v>399</v>
      </c>
      <c r="I569">
        <v>0</v>
      </c>
      <c r="J569">
        <v>0</v>
      </c>
    </row>
    <row r="570" spans="1:10" x14ac:dyDescent="0.3">
      <c r="A570" s="3" t="s">
        <v>615</v>
      </c>
      <c r="B570" s="4">
        <v>43268</v>
      </c>
      <c r="C570">
        <v>18</v>
      </c>
      <c r="D570" t="s">
        <v>26</v>
      </c>
      <c r="E570" t="s">
        <v>27</v>
      </c>
      <c r="F570" t="s">
        <v>28</v>
      </c>
      <c r="G570" t="s">
        <v>24</v>
      </c>
      <c r="H570">
        <v>159</v>
      </c>
      <c r="I570">
        <v>7</v>
      </c>
      <c r="J570">
        <v>1113</v>
      </c>
    </row>
    <row r="571" spans="1:10" x14ac:dyDescent="0.3">
      <c r="A571" s="3" t="s">
        <v>616</v>
      </c>
      <c r="B571" s="4">
        <v>43269</v>
      </c>
      <c r="C571">
        <v>3</v>
      </c>
      <c r="D571" t="s">
        <v>43</v>
      </c>
      <c r="E571" t="s">
        <v>68</v>
      </c>
      <c r="F571" t="s">
        <v>18</v>
      </c>
      <c r="G571" t="s">
        <v>19</v>
      </c>
      <c r="H571">
        <v>289</v>
      </c>
      <c r="I571">
        <v>3</v>
      </c>
      <c r="J571">
        <v>867</v>
      </c>
    </row>
    <row r="572" spans="1:10" x14ac:dyDescent="0.3">
      <c r="A572" s="3" t="s">
        <v>617</v>
      </c>
      <c r="B572" s="4">
        <v>43269</v>
      </c>
      <c r="C572">
        <v>3</v>
      </c>
      <c r="D572" t="s">
        <v>43</v>
      </c>
      <c r="E572" t="s">
        <v>68</v>
      </c>
      <c r="F572" t="s">
        <v>18</v>
      </c>
      <c r="G572" t="s">
        <v>19</v>
      </c>
      <c r="H572">
        <v>289</v>
      </c>
      <c r="I572">
        <v>1</v>
      </c>
      <c r="J572">
        <v>289</v>
      </c>
    </row>
    <row r="573" spans="1:10" x14ac:dyDescent="0.3">
      <c r="A573" s="3" t="s">
        <v>618</v>
      </c>
      <c r="B573" s="4">
        <v>43269</v>
      </c>
      <c r="C573">
        <v>11</v>
      </c>
      <c r="D573" t="s">
        <v>11</v>
      </c>
      <c r="E573" t="s">
        <v>63</v>
      </c>
      <c r="F573" t="s">
        <v>13</v>
      </c>
      <c r="G573" t="s">
        <v>24</v>
      </c>
      <c r="H573">
        <v>159</v>
      </c>
      <c r="I573">
        <v>4</v>
      </c>
      <c r="J573">
        <v>636</v>
      </c>
    </row>
    <row r="574" spans="1:10" x14ac:dyDescent="0.3">
      <c r="A574" s="3" t="s">
        <v>619</v>
      </c>
      <c r="B574" s="4">
        <v>43270</v>
      </c>
      <c r="C574">
        <v>20</v>
      </c>
      <c r="D574" t="s">
        <v>40</v>
      </c>
      <c r="E574" t="s">
        <v>27</v>
      </c>
      <c r="F574" t="s">
        <v>28</v>
      </c>
      <c r="G574" t="s">
        <v>41</v>
      </c>
      <c r="H574">
        <v>399</v>
      </c>
      <c r="I574">
        <v>5</v>
      </c>
      <c r="J574">
        <v>1995</v>
      </c>
    </row>
    <row r="575" spans="1:10" x14ac:dyDescent="0.3">
      <c r="A575" s="3" t="s">
        <v>620</v>
      </c>
      <c r="B575" s="4">
        <v>43271</v>
      </c>
      <c r="C575">
        <v>5</v>
      </c>
      <c r="D575" t="s">
        <v>60</v>
      </c>
      <c r="E575" t="s">
        <v>17</v>
      </c>
      <c r="F575" t="s">
        <v>18</v>
      </c>
      <c r="G575" t="s">
        <v>24</v>
      </c>
      <c r="H575">
        <v>159</v>
      </c>
      <c r="I575">
        <v>3</v>
      </c>
      <c r="J575">
        <v>477</v>
      </c>
    </row>
    <row r="576" spans="1:10" x14ac:dyDescent="0.3">
      <c r="A576" s="3" t="s">
        <v>621</v>
      </c>
      <c r="B576" s="4">
        <v>43271</v>
      </c>
      <c r="C576">
        <v>18</v>
      </c>
      <c r="D576" t="s">
        <v>26</v>
      </c>
      <c r="E576" t="s">
        <v>36</v>
      </c>
      <c r="F576" t="s">
        <v>28</v>
      </c>
      <c r="G576" t="s">
        <v>31</v>
      </c>
      <c r="H576">
        <v>69</v>
      </c>
      <c r="I576">
        <v>1</v>
      </c>
      <c r="J576">
        <v>69</v>
      </c>
    </row>
    <row r="577" spans="1:10" x14ac:dyDescent="0.3">
      <c r="A577" s="3" t="s">
        <v>622</v>
      </c>
      <c r="B577" s="4">
        <v>43271</v>
      </c>
      <c r="C577">
        <v>4</v>
      </c>
      <c r="D577" t="s">
        <v>51</v>
      </c>
      <c r="E577" t="s">
        <v>68</v>
      </c>
      <c r="F577" t="s">
        <v>18</v>
      </c>
      <c r="G577" t="s">
        <v>31</v>
      </c>
      <c r="H577">
        <v>69</v>
      </c>
      <c r="I577">
        <v>3</v>
      </c>
      <c r="J577">
        <v>207</v>
      </c>
    </row>
    <row r="578" spans="1:10" x14ac:dyDescent="0.3">
      <c r="A578" s="3" t="s">
        <v>623</v>
      </c>
      <c r="B578" s="4">
        <v>43271</v>
      </c>
      <c r="C578">
        <v>12</v>
      </c>
      <c r="D578" t="s">
        <v>66</v>
      </c>
      <c r="E578" t="s">
        <v>12</v>
      </c>
      <c r="F578" t="s">
        <v>13</v>
      </c>
      <c r="G578" t="s">
        <v>24</v>
      </c>
      <c r="H578">
        <v>159</v>
      </c>
      <c r="I578">
        <v>6</v>
      </c>
      <c r="J578">
        <v>954</v>
      </c>
    </row>
    <row r="579" spans="1:10" x14ac:dyDescent="0.3">
      <c r="A579" s="3" t="s">
        <v>624</v>
      </c>
      <c r="B579" s="4">
        <v>43272</v>
      </c>
      <c r="C579">
        <v>14</v>
      </c>
      <c r="D579" t="s">
        <v>38</v>
      </c>
      <c r="E579" t="s">
        <v>12</v>
      </c>
      <c r="F579" t="s">
        <v>13</v>
      </c>
      <c r="G579" t="s">
        <v>41</v>
      </c>
      <c r="H579">
        <v>399</v>
      </c>
      <c r="I579">
        <v>9</v>
      </c>
      <c r="J579">
        <v>3591</v>
      </c>
    </row>
    <row r="580" spans="1:10" x14ac:dyDescent="0.3">
      <c r="A580" s="3" t="s">
        <v>625</v>
      </c>
      <c r="B580" s="4">
        <v>43273</v>
      </c>
      <c r="C580">
        <v>7</v>
      </c>
      <c r="D580" t="s">
        <v>88</v>
      </c>
      <c r="E580" t="s">
        <v>22</v>
      </c>
      <c r="F580" t="s">
        <v>23</v>
      </c>
      <c r="G580" t="s">
        <v>41</v>
      </c>
      <c r="H580">
        <v>399</v>
      </c>
      <c r="I580">
        <v>0</v>
      </c>
      <c r="J580">
        <v>0</v>
      </c>
    </row>
    <row r="581" spans="1:10" x14ac:dyDescent="0.3">
      <c r="A581" s="3" t="s">
        <v>626</v>
      </c>
      <c r="B581" s="4">
        <v>43273</v>
      </c>
      <c r="C581">
        <v>15</v>
      </c>
      <c r="D581" t="s">
        <v>118</v>
      </c>
      <c r="E581" t="s">
        <v>63</v>
      </c>
      <c r="F581" t="s">
        <v>13</v>
      </c>
      <c r="G581" t="s">
        <v>24</v>
      </c>
      <c r="H581">
        <v>159</v>
      </c>
      <c r="I581">
        <v>6</v>
      </c>
      <c r="J581">
        <v>954</v>
      </c>
    </row>
    <row r="582" spans="1:10" x14ac:dyDescent="0.3">
      <c r="A582" s="3" t="s">
        <v>627</v>
      </c>
      <c r="B582" s="4">
        <v>43273</v>
      </c>
      <c r="C582">
        <v>15</v>
      </c>
      <c r="D582" t="s">
        <v>118</v>
      </c>
      <c r="E582" t="s">
        <v>12</v>
      </c>
      <c r="F582" t="s">
        <v>13</v>
      </c>
      <c r="G582" t="s">
        <v>24</v>
      </c>
      <c r="H582">
        <v>159</v>
      </c>
      <c r="I582">
        <v>8</v>
      </c>
      <c r="J582">
        <v>1272</v>
      </c>
    </row>
    <row r="583" spans="1:10" x14ac:dyDescent="0.3">
      <c r="A583" s="3" t="s">
        <v>628</v>
      </c>
      <c r="B583" s="4">
        <v>43273</v>
      </c>
      <c r="C583">
        <v>15</v>
      </c>
      <c r="D583" t="s">
        <v>118</v>
      </c>
      <c r="E583" t="s">
        <v>63</v>
      </c>
      <c r="F583" t="s">
        <v>13</v>
      </c>
      <c r="G583" t="s">
        <v>41</v>
      </c>
      <c r="H583">
        <v>399</v>
      </c>
      <c r="I583">
        <v>4</v>
      </c>
      <c r="J583">
        <v>1596</v>
      </c>
    </row>
    <row r="584" spans="1:10" x14ac:dyDescent="0.3">
      <c r="A584" s="3" t="s">
        <v>629</v>
      </c>
      <c r="B584" s="4">
        <v>43273</v>
      </c>
      <c r="C584">
        <v>10</v>
      </c>
      <c r="D584" t="s">
        <v>58</v>
      </c>
      <c r="E584" t="s">
        <v>46</v>
      </c>
      <c r="F584" t="s">
        <v>23</v>
      </c>
      <c r="G584" t="s">
        <v>41</v>
      </c>
      <c r="H584">
        <v>399</v>
      </c>
      <c r="I584">
        <v>3</v>
      </c>
      <c r="J584">
        <v>1197</v>
      </c>
    </row>
    <row r="585" spans="1:10" x14ac:dyDescent="0.3">
      <c r="A585" s="3" t="s">
        <v>630</v>
      </c>
      <c r="B585" s="4">
        <v>43273</v>
      </c>
      <c r="C585">
        <v>18</v>
      </c>
      <c r="D585" t="s">
        <v>26</v>
      </c>
      <c r="E585" t="s">
        <v>36</v>
      </c>
      <c r="F585" t="s">
        <v>28</v>
      </c>
      <c r="G585" t="s">
        <v>31</v>
      </c>
      <c r="H585">
        <v>69</v>
      </c>
      <c r="I585">
        <v>0</v>
      </c>
      <c r="J585">
        <v>0</v>
      </c>
    </row>
    <row r="586" spans="1:10" x14ac:dyDescent="0.3">
      <c r="A586" s="3" t="s">
        <v>631</v>
      </c>
      <c r="B586" s="4">
        <v>43273</v>
      </c>
      <c r="C586">
        <v>5</v>
      </c>
      <c r="D586" t="s">
        <v>60</v>
      </c>
      <c r="E586" t="s">
        <v>17</v>
      </c>
      <c r="F586" t="s">
        <v>18</v>
      </c>
      <c r="G586" t="s">
        <v>14</v>
      </c>
      <c r="H586">
        <v>199</v>
      </c>
      <c r="I586">
        <v>1</v>
      </c>
      <c r="J586">
        <v>199</v>
      </c>
    </row>
    <row r="587" spans="1:10" x14ac:dyDescent="0.3">
      <c r="A587" s="3" t="s">
        <v>632</v>
      </c>
      <c r="B587" s="4">
        <v>43273</v>
      </c>
      <c r="C587">
        <v>4</v>
      </c>
      <c r="D587" t="s">
        <v>51</v>
      </c>
      <c r="E587" t="s">
        <v>17</v>
      </c>
      <c r="F587" t="s">
        <v>18</v>
      </c>
      <c r="G587" t="s">
        <v>19</v>
      </c>
      <c r="H587">
        <v>289</v>
      </c>
      <c r="I587">
        <v>5</v>
      </c>
      <c r="J587">
        <v>1445</v>
      </c>
    </row>
    <row r="588" spans="1:10" x14ac:dyDescent="0.3">
      <c r="A588" s="3" t="s">
        <v>633</v>
      </c>
      <c r="B588" s="4">
        <v>43273</v>
      </c>
      <c r="C588">
        <v>20</v>
      </c>
      <c r="D588" t="s">
        <v>40</v>
      </c>
      <c r="E588" t="s">
        <v>36</v>
      </c>
      <c r="F588" t="s">
        <v>28</v>
      </c>
      <c r="G588" t="s">
        <v>31</v>
      </c>
      <c r="H588">
        <v>69</v>
      </c>
      <c r="I588">
        <v>3</v>
      </c>
      <c r="J588">
        <v>207</v>
      </c>
    </row>
    <row r="589" spans="1:10" x14ac:dyDescent="0.3">
      <c r="A589" s="3" t="s">
        <v>634</v>
      </c>
      <c r="B589" s="4">
        <v>43274</v>
      </c>
      <c r="C589">
        <v>17</v>
      </c>
      <c r="D589" t="s">
        <v>35</v>
      </c>
      <c r="E589" t="s">
        <v>27</v>
      </c>
      <c r="F589" t="s">
        <v>28</v>
      </c>
      <c r="G589" t="s">
        <v>31</v>
      </c>
      <c r="H589">
        <v>69</v>
      </c>
      <c r="I589">
        <v>1</v>
      </c>
      <c r="J589">
        <v>69</v>
      </c>
    </row>
    <row r="590" spans="1:10" x14ac:dyDescent="0.3">
      <c r="A590" s="3" t="s">
        <v>635</v>
      </c>
      <c r="B590" s="4">
        <v>43275</v>
      </c>
      <c r="C590">
        <v>5</v>
      </c>
      <c r="D590" t="s">
        <v>60</v>
      </c>
      <c r="E590" t="s">
        <v>17</v>
      </c>
      <c r="F590" t="s">
        <v>18</v>
      </c>
      <c r="G590" t="s">
        <v>41</v>
      </c>
      <c r="H590">
        <v>399</v>
      </c>
      <c r="I590">
        <v>3</v>
      </c>
      <c r="J590">
        <v>1197</v>
      </c>
    </row>
    <row r="591" spans="1:10" x14ac:dyDescent="0.3">
      <c r="A591" s="3" t="s">
        <v>636</v>
      </c>
      <c r="B591" s="4">
        <v>43275</v>
      </c>
      <c r="C591">
        <v>18</v>
      </c>
      <c r="D591" t="s">
        <v>26</v>
      </c>
      <c r="E591" t="s">
        <v>36</v>
      </c>
      <c r="F591" t="s">
        <v>28</v>
      </c>
      <c r="G591" t="s">
        <v>24</v>
      </c>
      <c r="H591">
        <v>159</v>
      </c>
      <c r="I591">
        <v>5</v>
      </c>
      <c r="J591">
        <v>795</v>
      </c>
    </row>
    <row r="592" spans="1:10" x14ac:dyDescent="0.3">
      <c r="A592" s="3" t="s">
        <v>637</v>
      </c>
      <c r="B592" s="4">
        <v>43276</v>
      </c>
      <c r="C592">
        <v>4</v>
      </c>
      <c r="D592" t="s">
        <v>51</v>
      </c>
      <c r="E592" t="s">
        <v>68</v>
      </c>
      <c r="F592" t="s">
        <v>18</v>
      </c>
      <c r="G592" t="s">
        <v>19</v>
      </c>
      <c r="H592">
        <v>289</v>
      </c>
      <c r="I592">
        <v>3</v>
      </c>
      <c r="J592">
        <v>867</v>
      </c>
    </row>
    <row r="593" spans="1:10" x14ac:dyDescent="0.3">
      <c r="A593" s="3" t="s">
        <v>638</v>
      </c>
      <c r="B593" s="4">
        <v>43277</v>
      </c>
      <c r="C593">
        <v>6</v>
      </c>
      <c r="D593" t="s">
        <v>48</v>
      </c>
      <c r="E593" t="s">
        <v>46</v>
      </c>
      <c r="F593" t="s">
        <v>23</v>
      </c>
      <c r="G593" t="s">
        <v>19</v>
      </c>
      <c r="H593">
        <v>289</v>
      </c>
      <c r="I593">
        <v>9</v>
      </c>
      <c r="J593">
        <v>2601</v>
      </c>
    </row>
    <row r="594" spans="1:10" x14ac:dyDescent="0.3">
      <c r="A594" s="3" t="s">
        <v>639</v>
      </c>
      <c r="B594" s="4">
        <v>43277</v>
      </c>
      <c r="C594">
        <v>17</v>
      </c>
      <c r="D594" t="s">
        <v>35</v>
      </c>
      <c r="E594" t="s">
        <v>27</v>
      </c>
      <c r="F594" t="s">
        <v>28</v>
      </c>
      <c r="G594" t="s">
        <v>31</v>
      </c>
      <c r="H594">
        <v>69</v>
      </c>
      <c r="I594">
        <v>9</v>
      </c>
      <c r="J594">
        <v>621</v>
      </c>
    </row>
    <row r="595" spans="1:10" x14ac:dyDescent="0.3">
      <c r="A595" s="3" t="s">
        <v>640</v>
      </c>
      <c r="B595" s="4">
        <v>43277</v>
      </c>
      <c r="C595">
        <v>2</v>
      </c>
      <c r="D595" t="s">
        <v>106</v>
      </c>
      <c r="E595" t="s">
        <v>68</v>
      </c>
      <c r="F595" t="s">
        <v>18</v>
      </c>
      <c r="G595" t="s">
        <v>19</v>
      </c>
      <c r="H595">
        <v>289</v>
      </c>
      <c r="I595">
        <v>1</v>
      </c>
      <c r="J595">
        <v>289</v>
      </c>
    </row>
    <row r="596" spans="1:10" x14ac:dyDescent="0.3">
      <c r="A596" s="3" t="s">
        <v>641</v>
      </c>
      <c r="B596" s="4">
        <v>43277</v>
      </c>
      <c r="C596">
        <v>10</v>
      </c>
      <c r="D596" t="s">
        <v>58</v>
      </c>
      <c r="E596" t="s">
        <v>46</v>
      </c>
      <c r="F596" t="s">
        <v>23</v>
      </c>
      <c r="G596" t="s">
        <v>14</v>
      </c>
      <c r="H596">
        <v>199</v>
      </c>
      <c r="I596">
        <v>6</v>
      </c>
      <c r="J596">
        <v>1194</v>
      </c>
    </row>
    <row r="597" spans="1:10" x14ac:dyDescent="0.3">
      <c r="A597" s="3" t="s">
        <v>642</v>
      </c>
      <c r="B597" s="4">
        <v>43277</v>
      </c>
      <c r="C597">
        <v>11</v>
      </c>
      <c r="D597" t="s">
        <v>11</v>
      </c>
      <c r="E597" t="s">
        <v>63</v>
      </c>
      <c r="F597" t="s">
        <v>13</v>
      </c>
      <c r="G597" t="s">
        <v>41</v>
      </c>
      <c r="H597">
        <v>399</v>
      </c>
      <c r="I597">
        <v>9</v>
      </c>
      <c r="J597">
        <v>3591</v>
      </c>
    </row>
    <row r="598" spans="1:10" x14ac:dyDescent="0.3">
      <c r="A598" s="3" t="s">
        <v>643</v>
      </c>
      <c r="B598" s="4">
        <v>43278</v>
      </c>
      <c r="C598">
        <v>4</v>
      </c>
      <c r="D598" t="s">
        <v>51</v>
      </c>
      <c r="E598" t="s">
        <v>17</v>
      </c>
      <c r="F598" t="s">
        <v>18</v>
      </c>
      <c r="G598" t="s">
        <v>31</v>
      </c>
      <c r="H598">
        <v>69</v>
      </c>
      <c r="I598">
        <v>8</v>
      </c>
      <c r="J598">
        <v>552</v>
      </c>
    </row>
    <row r="599" spans="1:10" x14ac:dyDescent="0.3">
      <c r="A599" s="3" t="s">
        <v>644</v>
      </c>
      <c r="B599" s="4">
        <v>43279</v>
      </c>
      <c r="C599">
        <v>10</v>
      </c>
      <c r="D599" t="s">
        <v>58</v>
      </c>
      <c r="E599" t="s">
        <v>22</v>
      </c>
      <c r="F599" t="s">
        <v>23</v>
      </c>
      <c r="G599" t="s">
        <v>41</v>
      </c>
      <c r="H599">
        <v>399</v>
      </c>
      <c r="I599">
        <v>9</v>
      </c>
      <c r="J599">
        <v>3591</v>
      </c>
    </row>
    <row r="600" spans="1:10" x14ac:dyDescent="0.3">
      <c r="A600" s="3" t="s">
        <v>645</v>
      </c>
      <c r="B600" s="4">
        <v>43279</v>
      </c>
      <c r="C600">
        <v>2</v>
      </c>
      <c r="D600" t="s">
        <v>106</v>
      </c>
      <c r="E600" t="s">
        <v>17</v>
      </c>
      <c r="F600" t="s">
        <v>18</v>
      </c>
      <c r="G600" t="s">
        <v>24</v>
      </c>
      <c r="H600">
        <v>159</v>
      </c>
      <c r="I600">
        <v>5</v>
      </c>
      <c r="J600">
        <v>795</v>
      </c>
    </row>
    <row r="601" spans="1:10" x14ac:dyDescent="0.3">
      <c r="A601" s="3" t="s">
        <v>646</v>
      </c>
      <c r="B601" s="4">
        <v>43279</v>
      </c>
      <c r="C601">
        <v>5</v>
      </c>
      <c r="D601" t="s">
        <v>60</v>
      </c>
      <c r="E601" t="s">
        <v>17</v>
      </c>
      <c r="F601" t="s">
        <v>18</v>
      </c>
      <c r="G601" t="s">
        <v>19</v>
      </c>
      <c r="H601">
        <v>289</v>
      </c>
      <c r="I601">
        <v>0</v>
      </c>
      <c r="J601">
        <v>0</v>
      </c>
    </row>
    <row r="602" spans="1:10" x14ac:dyDescent="0.3">
      <c r="A602" s="3" t="s">
        <v>647</v>
      </c>
      <c r="B602" s="4">
        <v>43279</v>
      </c>
      <c r="C602">
        <v>10</v>
      </c>
      <c r="D602" t="s">
        <v>58</v>
      </c>
      <c r="E602" t="s">
        <v>46</v>
      </c>
      <c r="F602" t="s">
        <v>23</v>
      </c>
      <c r="G602" t="s">
        <v>31</v>
      </c>
      <c r="H602">
        <v>69</v>
      </c>
      <c r="I602">
        <v>3</v>
      </c>
      <c r="J602">
        <v>207</v>
      </c>
    </row>
    <row r="603" spans="1:10" x14ac:dyDescent="0.3">
      <c r="A603" s="3" t="s">
        <v>648</v>
      </c>
      <c r="B603" s="4">
        <v>43279</v>
      </c>
      <c r="C603">
        <v>12</v>
      </c>
      <c r="D603" t="s">
        <v>66</v>
      </c>
      <c r="E603" t="s">
        <v>63</v>
      </c>
      <c r="F603" t="s">
        <v>13</v>
      </c>
      <c r="G603" t="s">
        <v>14</v>
      </c>
      <c r="H603">
        <v>199</v>
      </c>
      <c r="I603">
        <v>3</v>
      </c>
      <c r="J603">
        <v>597</v>
      </c>
    </row>
    <row r="604" spans="1:10" x14ac:dyDescent="0.3">
      <c r="A604" s="3" t="s">
        <v>649</v>
      </c>
      <c r="B604" s="4">
        <v>43279</v>
      </c>
      <c r="C604">
        <v>11</v>
      </c>
      <c r="D604" t="s">
        <v>11</v>
      </c>
      <c r="E604" t="s">
        <v>12</v>
      </c>
      <c r="F604" t="s">
        <v>13</v>
      </c>
      <c r="G604" t="s">
        <v>19</v>
      </c>
      <c r="H604">
        <v>289</v>
      </c>
      <c r="I604">
        <v>7</v>
      </c>
      <c r="J604">
        <v>2023</v>
      </c>
    </row>
    <row r="605" spans="1:10" x14ac:dyDescent="0.3">
      <c r="A605" s="3" t="s">
        <v>650</v>
      </c>
      <c r="B605" s="4">
        <v>43279</v>
      </c>
      <c r="C605">
        <v>1</v>
      </c>
      <c r="D605" t="s">
        <v>16</v>
      </c>
      <c r="E605" t="s">
        <v>68</v>
      </c>
      <c r="F605" t="s">
        <v>18</v>
      </c>
      <c r="G605" t="s">
        <v>19</v>
      </c>
      <c r="H605">
        <v>289</v>
      </c>
      <c r="I605">
        <v>8</v>
      </c>
      <c r="J605">
        <v>2312</v>
      </c>
    </row>
    <row r="606" spans="1:10" x14ac:dyDescent="0.3">
      <c r="A606" s="3" t="s">
        <v>651</v>
      </c>
      <c r="B606" s="4">
        <v>43280</v>
      </c>
      <c r="C606">
        <v>15</v>
      </c>
      <c r="D606" t="s">
        <v>118</v>
      </c>
      <c r="E606" t="s">
        <v>63</v>
      </c>
      <c r="F606" t="s">
        <v>13</v>
      </c>
      <c r="G606" t="s">
        <v>24</v>
      </c>
      <c r="H606">
        <v>159</v>
      </c>
      <c r="I606">
        <v>5</v>
      </c>
      <c r="J606">
        <v>795</v>
      </c>
    </row>
    <row r="607" spans="1:10" x14ac:dyDescent="0.3">
      <c r="A607" s="3" t="s">
        <v>652</v>
      </c>
      <c r="B607" s="4">
        <v>43281</v>
      </c>
      <c r="C607">
        <v>12</v>
      </c>
      <c r="D607" t="s">
        <v>66</v>
      </c>
      <c r="E607" t="s">
        <v>12</v>
      </c>
      <c r="F607" t="s">
        <v>13</v>
      </c>
      <c r="G607" t="s">
        <v>19</v>
      </c>
      <c r="H607">
        <v>289</v>
      </c>
      <c r="I607">
        <v>3</v>
      </c>
      <c r="J607">
        <v>867</v>
      </c>
    </row>
    <row r="608" spans="1:10" x14ac:dyDescent="0.3">
      <c r="A608" s="3" t="s">
        <v>653</v>
      </c>
      <c r="B608" s="4">
        <v>43281</v>
      </c>
      <c r="C608">
        <v>20</v>
      </c>
      <c r="D608" t="s">
        <v>40</v>
      </c>
      <c r="E608" t="s">
        <v>27</v>
      </c>
      <c r="F608" t="s">
        <v>28</v>
      </c>
      <c r="G608" t="s">
        <v>41</v>
      </c>
      <c r="H608">
        <v>399</v>
      </c>
      <c r="I608">
        <v>7</v>
      </c>
      <c r="J608">
        <v>2793</v>
      </c>
    </row>
    <row r="609" spans="1:10" x14ac:dyDescent="0.3">
      <c r="A609" s="3" t="s">
        <v>654</v>
      </c>
      <c r="B609" s="4">
        <v>43281</v>
      </c>
      <c r="C609">
        <v>12</v>
      </c>
      <c r="D609" t="s">
        <v>66</v>
      </c>
      <c r="E609" t="s">
        <v>12</v>
      </c>
      <c r="F609" t="s">
        <v>13</v>
      </c>
      <c r="G609" t="s">
        <v>31</v>
      </c>
      <c r="H609">
        <v>69</v>
      </c>
      <c r="I609">
        <v>4</v>
      </c>
      <c r="J609">
        <v>276</v>
      </c>
    </row>
    <row r="610" spans="1:10" x14ac:dyDescent="0.3">
      <c r="A610" s="3" t="s">
        <v>655</v>
      </c>
      <c r="B610" s="4">
        <v>43281</v>
      </c>
      <c r="C610">
        <v>19</v>
      </c>
      <c r="D610" t="s">
        <v>56</v>
      </c>
      <c r="E610" t="s">
        <v>27</v>
      </c>
      <c r="F610" t="s">
        <v>28</v>
      </c>
      <c r="G610" t="s">
        <v>31</v>
      </c>
      <c r="H610">
        <v>69</v>
      </c>
      <c r="I610">
        <v>4</v>
      </c>
      <c r="J610">
        <v>276</v>
      </c>
    </row>
    <row r="611" spans="1:10" x14ac:dyDescent="0.3">
      <c r="A611" s="3" t="s">
        <v>656</v>
      </c>
      <c r="B611" s="4">
        <v>43282</v>
      </c>
      <c r="C611">
        <v>12</v>
      </c>
      <c r="D611" t="s">
        <v>66</v>
      </c>
      <c r="E611" t="s">
        <v>63</v>
      </c>
      <c r="F611" t="s">
        <v>13</v>
      </c>
      <c r="G611" t="s">
        <v>31</v>
      </c>
      <c r="H611">
        <v>69</v>
      </c>
      <c r="I611">
        <v>8</v>
      </c>
      <c r="J611">
        <v>552</v>
      </c>
    </row>
    <row r="612" spans="1:10" x14ac:dyDescent="0.3">
      <c r="A612" s="3" t="s">
        <v>657</v>
      </c>
      <c r="B612" s="4">
        <v>43282</v>
      </c>
      <c r="C612">
        <v>10</v>
      </c>
      <c r="D612" t="s">
        <v>58</v>
      </c>
      <c r="E612" t="s">
        <v>46</v>
      </c>
      <c r="F612" t="s">
        <v>23</v>
      </c>
      <c r="G612" t="s">
        <v>19</v>
      </c>
      <c r="H612">
        <v>289</v>
      </c>
      <c r="I612">
        <v>9</v>
      </c>
      <c r="J612">
        <v>2601</v>
      </c>
    </row>
    <row r="613" spans="1:10" x14ac:dyDescent="0.3">
      <c r="A613" s="3" t="s">
        <v>658</v>
      </c>
      <c r="B613" s="4">
        <v>43282</v>
      </c>
      <c r="C613">
        <v>17</v>
      </c>
      <c r="D613" t="s">
        <v>35</v>
      </c>
      <c r="E613" t="s">
        <v>27</v>
      </c>
      <c r="F613" t="s">
        <v>28</v>
      </c>
      <c r="G613" t="s">
        <v>19</v>
      </c>
      <c r="H613">
        <v>289</v>
      </c>
      <c r="I613">
        <v>9</v>
      </c>
      <c r="J613">
        <v>2601</v>
      </c>
    </row>
    <row r="614" spans="1:10" x14ac:dyDescent="0.3">
      <c r="A614" s="3" t="s">
        <v>659</v>
      </c>
      <c r="B614" s="4">
        <v>43283</v>
      </c>
      <c r="C614">
        <v>15</v>
      </c>
      <c r="D614" t="s">
        <v>118</v>
      </c>
      <c r="E614" t="s">
        <v>63</v>
      </c>
      <c r="F614" t="s">
        <v>13</v>
      </c>
      <c r="G614" t="s">
        <v>31</v>
      </c>
      <c r="H614">
        <v>69</v>
      </c>
      <c r="I614">
        <v>2</v>
      </c>
      <c r="J614">
        <v>138</v>
      </c>
    </row>
    <row r="615" spans="1:10" x14ac:dyDescent="0.3">
      <c r="A615" s="3" t="s">
        <v>660</v>
      </c>
      <c r="B615" s="4">
        <v>43284</v>
      </c>
      <c r="C615">
        <v>20</v>
      </c>
      <c r="D615" t="s">
        <v>40</v>
      </c>
      <c r="E615" t="s">
        <v>36</v>
      </c>
      <c r="F615" t="s">
        <v>28</v>
      </c>
      <c r="G615" t="s">
        <v>19</v>
      </c>
      <c r="H615">
        <v>289</v>
      </c>
      <c r="I615">
        <v>0</v>
      </c>
      <c r="J615">
        <v>0</v>
      </c>
    </row>
    <row r="616" spans="1:10" x14ac:dyDescent="0.3">
      <c r="A616" s="3" t="s">
        <v>661</v>
      </c>
      <c r="B616" s="4">
        <v>43285</v>
      </c>
      <c r="C616">
        <v>10</v>
      </c>
      <c r="D616" t="s">
        <v>58</v>
      </c>
      <c r="E616" t="s">
        <v>22</v>
      </c>
      <c r="F616" t="s">
        <v>23</v>
      </c>
      <c r="G616" t="s">
        <v>24</v>
      </c>
      <c r="H616">
        <v>159</v>
      </c>
      <c r="I616">
        <v>2</v>
      </c>
      <c r="J616">
        <v>318</v>
      </c>
    </row>
    <row r="617" spans="1:10" x14ac:dyDescent="0.3">
      <c r="A617" s="3" t="s">
        <v>662</v>
      </c>
      <c r="B617" s="4">
        <v>43286</v>
      </c>
      <c r="C617">
        <v>11</v>
      </c>
      <c r="D617" t="s">
        <v>11</v>
      </c>
      <c r="E617" t="s">
        <v>63</v>
      </c>
      <c r="F617" t="s">
        <v>13</v>
      </c>
      <c r="G617" t="s">
        <v>31</v>
      </c>
      <c r="H617">
        <v>69</v>
      </c>
      <c r="I617">
        <v>7</v>
      </c>
      <c r="J617">
        <v>483</v>
      </c>
    </row>
    <row r="618" spans="1:10" x14ac:dyDescent="0.3">
      <c r="A618" s="3" t="s">
        <v>663</v>
      </c>
      <c r="B618" s="4">
        <v>43287</v>
      </c>
      <c r="C618">
        <v>19</v>
      </c>
      <c r="D618" t="s">
        <v>56</v>
      </c>
      <c r="E618" t="s">
        <v>36</v>
      </c>
      <c r="F618" t="s">
        <v>28</v>
      </c>
      <c r="G618" t="s">
        <v>14</v>
      </c>
      <c r="H618">
        <v>199</v>
      </c>
      <c r="I618">
        <v>8</v>
      </c>
      <c r="J618">
        <v>1592</v>
      </c>
    </row>
    <row r="619" spans="1:10" x14ac:dyDescent="0.3">
      <c r="A619" s="3" t="s">
        <v>664</v>
      </c>
      <c r="B619" s="4">
        <v>43287</v>
      </c>
      <c r="C619">
        <v>19</v>
      </c>
      <c r="D619" t="s">
        <v>56</v>
      </c>
      <c r="E619" t="s">
        <v>36</v>
      </c>
      <c r="F619" t="s">
        <v>28</v>
      </c>
      <c r="G619" t="s">
        <v>41</v>
      </c>
      <c r="H619">
        <v>399</v>
      </c>
      <c r="I619">
        <v>0</v>
      </c>
      <c r="J619">
        <v>0</v>
      </c>
    </row>
    <row r="620" spans="1:10" x14ac:dyDescent="0.3">
      <c r="A620" s="3" t="s">
        <v>665</v>
      </c>
      <c r="B620" s="4">
        <v>43288</v>
      </c>
      <c r="C620">
        <v>17</v>
      </c>
      <c r="D620" t="s">
        <v>35</v>
      </c>
      <c r="E620" t="s">
        <v>36</v>
      </c>
      <c r="F620" t="s">
        <v>28</v>
      </c>
      <c r="G620" t="s">
        <v>19</v>
      </c>
      <c r="H620">
        <v>289</v>
      </c>
      <c r="I620">
        <v>6</v>
      </c>
      <c r="J620">
        <v>1734</v>
      </c>
    </row>
    <row r="621" spans="1:10" x14ac:dyDescent="0.3">
      <c r="A621" s="3" t="s">
        <v>666</v>
      </c>
      <c r="B621" s="4">
        <v>43288</v>
      </c>
      <c r="C621">
        <v>20</v>
      </c>
      <c r="D621" t="s">
        <v>40</v>
      </c>
      <c r="E621" t="s">
        <v>36</v>
      </c>
      <c r="F621" t="s">
        <v>28</v>
      </c>
      <c r="G621" t="s">
        <v>24</v>
      </c>
      <c r="H621">
        <v>159</v>
      </c>
      <c r="I621">
        <v>9</v>
      </c>
      <c r="J621">
        <v>1431</v>
      </c>
    </row>
    <row r="622" spans="1:10" x14ac:dyDescent="0.3">
      <c r="A622" s="3" t="s">
        <v>667</v>
      </c>
      <c r="B622" s="4">
        <v>43288</v>
      </c>
      <c r="C622">
        <v>10</v>
      </c>
      <c r="D622" t="s">
        <v>58</v>
      </c>
      <c r="E622" t="s">
        <v>46</v>
      </c>
      <c r="F622" t="s">
        <v>23</v>
      </c>
      <c r="G622" t="s">
        <v>24</v>
      </c>
      <c r="H622">
        <v>159</v>
      </c>
      <c r="I622">
        <v>7</v>
      </c>
      <c r="J622">
        <v>1113</v>
      </c>
    </row>
    <row r="623" spans="1:10" x14ac:dyDescent="0.3">
      <c r="A623" s="3" t="s">
        <v>668</v>
      </c>
      <c r="B623" s="4">
        <v>43288</v>
      </c>
      <c r="C623">
        <v>13</v>
      </c>
      <c r="D623" t="s">
        <v>33</v>
      </c>
      <c r="E623" t="s">
        <v>63</v>
      </c>
      <c r="F623" t="s">
        <v>13</v>
      </c>
      <c r="G623" t="s">
        <v>24</v>
      </c>
      <c r="H623">
        <v>159</v>
      </c>
      <c r="I623">
        <v>9</v>
      </c>
      <c r="J623">
        <v>1431</v>
      </c>
    </row>
    <row r="624" spans="1:10" x14ac:dyDescent="0.3">
      <c r="A624" s="3" t="s">
        <v>669</v>
      </c>
      <c r="B624" s="4">
        <v>43288</v>
      </c>
      <c r="C624">
        <v>14</v>
      </c>
      <c r="D624" t="s">
        <v>38</v>
      </c>
      <c r="E624" t="s">
        <v>63</v>
      </c>
      <c r="F624" t="s">
        <v>13</v>
      </c>
      <c r="G624" t="s">
        <v>14</v>
      </c>
      <c r="H624">
        <v>199</v>
      </c>
      <c r="I624">
        <v>0</v>
      </c>
      <c r="J624">
        <v>0</v>
      </c>
    </row>
    <row r="625" spans="1:10" x14ac:dyDescent="0.3">
      <c r="A625" s="3" t="s">
        <v>670</v>
      </c>
      <c r="B625" s="4">
        <v>43289</v>
      </c>
      <c r="C625">
        <v>3</v>
      </c>
      <c r="D625" t="s">
        <v>43</v>
      </c>
      <c r="E625" t="s">
        <v>68</v>
      </c>
      <c r="F625" t="s">
        <v>18</v>
      </c>
      <c r="G625" t="s">
        <v>14</v>
      </c>
      <c r="H625">
        <v>199</v>
      </c>
      <c r="I625">
        <v>4</v>
      </c>
      <c r="J625">
        <v>796</v>
      </c>
    </row>
    <row r="626" spans="1:10" x14ac:dyDescent="0.3">
      <c r="A626" s="3" t="s">
        <v>671</v>
      </c>
      <c r="B626" s="4">
        <v>43289</v>
      </c>
      <c r="C626">
        <v>17</v>
      </c>
      <c r="D626" t="s">
        <v>35</v>
      </c>
      <c r="E626" t="s">
        <v>27</v>
      </c>
      <c r="F626" t="s">
        <v>28</v>
      </c>
      <c r="G626" t="s">
        <v>41</v>
      </c>
      <c r="H626">
        <v>399</v>
      </c>
      <c r="I626">
        <v>8</v>
      </c>
      <c r="J626">
        <v>3192</v>
      </c>
    </row>
    <row r="627" spans="1:10" x14ac:dyDescent="0.3">
      <c r="A627" s="3" t="s">
        <v>672</v>
      </c>
      <c r="B627" s="4">
        <v>43289</v>
      </c>
      <c r="C627">
        <v>1</v>
      </c>
      <c r="D627" t="s">
        <v>16</v>
      </c>
      <c r="E627" t="s">
        <v>17</v>
      </c>
      <c r="F627" t="s">
        <v>18</v>
      </c>
      <c r="G627" t="s">
        <v>19</v>
      </c>
      <c r="H627">
        <v>289</v>
      </c>
      <c r="I627">
        <v>0</v>
      </c>
      <c r="J627">
        <v>0</v>
      </c>
    </row>
    <row r="628" spans="1:10" x14ac:dyDescent="0.3">
      <c r="A628" s="3" t="s">
        <v>673</v>
      </c>
      <c r="B628" s="4">
        <v>43289</v>
      </c>
      <c r="C628">
        <v>18</v>
      </c>
      <c r="D628" t="s">
        <v>26</v>
      </c>
      <c r="E628" t="s">
        <v>27</v>
      </c>
      <c r="F628" t="s">
        <v>28</v>
      </c>
      <c r="G628" t="s">
        <v>31</v>
      </c>
      <c r="H628">
        <v>69</v>
      </c>
      <c r="I628">
        <v>4</v>
      </c>
      <c r="J628">
        <v>276</v>
      </c>
    </row>
    <row r="629" spans="1:10" x14ac:dyDescent="0.3">
      <c r="A629" s="3" t="s">
        <v>674</v>
      </c>
      <c r="B629" s="4">
        <v>43289</v>
      </c>
      <c r="C629">
        <v>14</v>
      </c>
      <c r="D629" t="s">
        <v>38</v>
      </c>
      <c r="E629" t="s">
        <v>12</v>
      </c>
      <c r="F629" t="s">
        <v>13</v>
      </c>
      <c r="G629" t="s">
        <v>41</v>
      </c>
      <c r="H629">
        <v>399</v>
      </c>
      <c r="I629">
        <v>5</v>
      </c>
      <c r="J629">
        <v>1995</v>
      </c>
    </row>
    <row r="630" spans="1:10" x14ac:dyDescent="0.3">
      <c r="A630" s="3" t="s">
        <v>675</v>
      </c>
      <c r="B630" s="4">
        <v>43289</v>
      </c>
      <c r="C630">
        <v>2</v>
      </c>
      <c r="D630" t="s">
        <v>106</v>
      </c>
      <c r="E630" t="s">
        <v>68</v>
      </c>
      <c r="F630" t="s">
        <v>18</v>
      </c>
      <c r="G630" t="s">
        <v>31</v>
      </c>
      <c r="H630">
        <v>69</v>
      </c>
      <c r="I630">
        <v>6</v>
      </c>
      <c r="J630">
        <v>414</v>
      </c>
    </row>
    <row r="631" spans="1:10" x14ac:dyDescent="0.3">
      <c r="A631" s="3" t="s">
        <v>676</v>
      </c>
      <c r="B631" s="4">
        <v>43290</v>
      </c>
      <c r="C631">
        <v>10</v>
      </c>
      <c r="D631" t="s">
        <v>58</v>
      </c>
      <c r="E631" t="s">
        <v>22</v>
      </c>
      <c r="F631" t="s">
        <v>23</v>
      </c>
      <c r="G631" t="s">
        <v>24</v>
      </c>
      <c r="H631">
        <v>159</v>
      </c>
      <c r="I631">
        <v>3</v>
      </c>
      <c r="J631">
        <v>477</v>
      </c>
    </row>
    <row r="632" spans="1:10" x14ac:dyDescent="0.3">
      <c r="A632" s="3" t="s">
        <v>677</v>
      </c>
      <c r="B632" s="4">
        <v>43291</v>
      </c>
      <c r="C632">
        <v>13</v>
      </c>
      <c r="D632" t="s">
        <v>33</v>
      </c>
      <c r="E632" t="s">
        <v>12</v>
      </c>
      <c r="F632" t="s">
        <v>13</v>
      </c>
      <c r="G632" t="s">
        <v>14</v>
      </c>
      <c r="H632">
        <v>199</v>
      </c>
      <c r="I632">
        <v>4</v>
      </c>
      <c r="J632">
        <v>796</v>
      </c>
    </row>
    <row r="633" spans="1:10" x14ac:dyDescent="0.3">
      <c r="A633" s="3" t="s">
        <v>678</v>
      </c>
      <c r="B633" s="4">
        <v>43291</v>
      </c>
      <c r="C633">
        <v>17</v>
      </c>
      <c r="D633" t="s">
        <v>35</v>
      </c>
      <c r="E633" t="s">
        <v>27</v>
      </c>
      <c r="F633" t="s">
        <v>28</v>
      </c>
      <c r="G633" t="s">
        <v>31</v>
      </c>
      <c r="H633">
        <v>69</v>
      </c>
      <c r="I633">
        <v>3</v>
      </c>
      <c r="J633">
        <v>207</v>
      </c>
    </row>
    <row r="634" spans="1:10" x14ac:dyDescent="0.3">
      <c r="A634" s="3" t="s">
        <v>679</v>
      </c>
      <c r="B634" s="4">
        <v>43292</v>
      </c>
      <c r="C634">
        <v>20</v>
      </c>
      <c r="D634" t="s">
        <v>40</v>
      </c>
      <c r="E634" t="s">
        <v>27</v>
      </c>
      <c r="F634" t="s">
        <v>28</v>
      </c>
      <c r="G634" t="s">
        <v>24</v>
      </c>
      <c r="H634">
        <v>159</v>
      </c>
      <c r="I634">
        <v>3</v>
      </c>
      <c r="J634">
        <v>477</v>
      </c>
    </row>
    <row r="635" spans="1:10" x14ac:dyDescent="0.3">
      <c r="A635" s="3" t="s">
        <v>680</v>
      </c>
      <c r="B635" s="4">
        <v>43292</v>
      </c>
      <c r="C635">
        <v>5</v>
      </c>
      <c r="D635" t="s">
        <v>60</v>
      </c>
      <c r="E635" t="s">
        <v>17</v>
      </c>
      <c r="F635" t="s">
        <v>18</v>
      </c>
      <c r="G635" t="s">
        <v>41</v>
      </c>
      <c r="H635">
        <v>399</v>
      </c>
      <c r="I635">
        <v>0</v>
      </c>
      <c r="J635">
        <v>0</v>
      </c>
    </row>
    <row r="636" spans="1:10" x14ac:dyDescent="0.3">
      <c r="A636" s="3" t="s">
        <v>681</v>
      </c>
      <c r="B636" s="4">
        <v>43292</v>
      </c>
      <c r="C636">
        <v>3</v>
      </c>
      <c r="D636" t="s">
        <v>43</v>
      </c>
      <c r="E636" t="s">
        <v>17</v>
      </c>
      <c r="F636" t="s">
        <v>18</v>
      </c>
      <c r="G636" t="s">
        <v>24</v>
      </c>
      <c r="H636">
        <v>159</v>
      </c>
      <c r="I636">
        <v>5</v>
      </c>
      <c r="J636">
        <v>795</v>
      </c>
    </row>
    <row r="637" spans="1:10" x14ac:dyDescent="0.3">
      <c r="A637" s="3" t="s">
        <v>682</v>
      </c>
      <c r="B637" s="4">
        <v>43293</v>
      </c>
      <c r="C637">
        <v>16</v>
      </c>
      <c r="D637" t="s">
        <v>30</v>
      </c>
      <c r="E637" t="s">
        <v>27</v>
      </c>
      <c r="F637" t="s">
        <v>28</v>
      </c>
      <c r="G637" t="s">
        <v>31</v>
      </c>
      <c r="H637">
        <v>69</v>
      </c>
      <c r="I637">
        <v>5</v>
      </c>
      <c r="J637">
        <v>345</v>
      </c>
    </row>
    <row r="638" spans="1:10" x14ac:dyDescent="0.3">
      <c r="A638" s="3" t="s">
        <v>683</v>
      </c>
      <c r="B638" s="4">
        <v>43294</v>
      </c>
      <c r="C638">
        <v>17</v>
      </c>
      <c r="D638" t="s">
        <v>35</v>
      </c>
      <c r="E638" t="s">
        <v>27</v>
      </c>
      <c r="F638" t="s">
        <v>28</v>
      </c>
      <c r="G638" t="s">
        <v>24</v>
      </c>
      <c r="H638">
        <v>159</v>
      </c>
      <c r="I638">
        <v>6</v>
      </c>
      <c r="J638">
        <v>954</v>
      </c>
    </row>
    <row r="639" spans="1:10" x14ac:dyDescent="0.3">
      <c r="A639" s="3" t="s">
        <v>684</v>
      </c>
      <c r="B639" s="4">
        <v>43294</v>
      </c>
      <c r="C639">
        <v>11</v>
      </c>
      <c r="D639" t="s">
        <v>11</v>
      </c>
      <c r="E639" t="s">
        <v>12</v>
      </c>
      <c r="F639" t="s">
        <v>13</v>
      </c>
      <c r="G639" t="s">
        <v>24</v>
      </c>
      <c r="H639">
        <v>159</v>
      </c>
      <c r="I639">
        <v>5</v>
      </c>
      <c r="J639">
        <v>795</v>
      </c>
    </row>
    <row r="640" spans="1:10" x14ac:dyDescent="0.3">
      <c r="A640" s="3" t="s">
        <v>685</v>
      </c>
      <c r="B640" s="4">
        <v>43294</v>
      </c>
      <c r="C640">
        <v>16</v>
      </c>
      <c r="D640" t="s">
        <v>30</v>
      </c>
      <c r="E640" t="s">
        <v>27</v>
      </c>
      <c r="F640" t="s">
        <v>28</v>
      </c>
      <c r="G640" t="s">
        <v>41</v>
      </c>
      <c r="H640">
        <v>399</v>
      </c>
      <c r="I640">
        <v>3</v>
      </c>
      <c r="J640">
        <v>1197</v>
      </c>
    </row>
    <row r="641" spans="1:10" x14ac:dyDescent="0.3">
      <c r="A641" s="3" t="s">
        <v>686</v>
      </c>
      <c r="B641" s="4">
        <v>43295</v>
      </c>
      <c r="C641">
        <v>20</v>
      </c>
      <c r="D641" t="s">
        <v>40</v>
      </c>
      <c r="E641" t="s">
        <v>36</v>
      </c>
      <c r="F641" t="s">
        <v>28</v>
      </c>
      <c r="G641" t="s">
        <v>19</v>
      </c>
      <c r="H641">
        <v>289</v>
      </c>
      <c r="I641">
        <v>4</v>
      </c>
      <c r="J641">
        <v>1156</v>
      </c>
    </row>
    <row r="642" spans="1:10" x14ac:dyDescent="0.3">
      <c r="A642" s="3" t="s">
        <v>687</v>
      </c>
      <c r="B642" s="4">
        <v>43295</v>
      </c>
      <c r="C642">
        <v>10</v>
      </c>
      <c r="D642" t="s">
        <v>58</v>
      </c>
      <c r="E642" t="s">
        <v>46</v>
      </c>
      <c r="F642" t="s">
        <v>23</v>
      </c>
      <c r="G642" t="s">
        <v>41</v>
      </c>
      <c r="H642">
        <v>399</v>
      </c>
      <c r="I642">
        <v>7</v>
      </c>
      <c r="J642">
        <v>2793</v>
      </c>
    </row>
    <row r="643" spans="1:10" x14ac:dyDescent="0.3">
      <c r="A643" s="3" t="s">
        <v>688</v>
      </c>
      <c r="B643" s="4">
        <v>43296</v>
      </c>
      <c r="C643">
        <v>10</v>
      </c>
      <c r="D643" t="s">
        <v>58</v>
      </c>
      <c r="E643" t="s">
        <v>46</v>
      </c>
      <c r="F643" t="s">
        <v>23</v>
      </c>
      <c r="G643" t="s">
        <v>41</v>
      </c>
      <c r="H643">
        <v>399</v>
      </c>
      <c r="I643">
        <v>9</v>
      </c>
      <c r="J643">
        <v>3591</v>
      </c>
    </row>
    <row r="644" spans="1:10" x14ac:dyDescent="0.3">
      <c r="A644" s="3" t="s">
        <v>689</v>
      </c>
      <c r="B644" s="4">
        <v>43296</v>
      </c>
      <c r="C644">
        <v>13</v>
      </c>
      <c r="D644" t="s">
        <v>33</v>
      </c>
      <c r="E644" t="s">
        <v>12</v>
      </c>
      <c r="F644" t="s">
        <v>13</v>
      </c>
      <c r="G644" t="s">
        <v>41</v>
      </c>
      <c r="H644">
        <v>399</v>
      </c>
      <c r="I644">
        <v>8</v>
      </c>
      <c r="J644">
        <v>3192</v>
      </c>
    </row>
    <row r="645" spans="1:10" x14ac:dyDescent="0.3">
      <c r="A645" s="3" t="s">
        <v>690</v>
      </c>
      <c r="B645" s="4">
        <v>43297</v>
      </c>
      <c r="C645">
        <v>6</v>
      </c>
      <c r="D645" t="s">
        <v>48</v>
      </c>
      <c r="E645" t="s">
        <v>46</v>
      </c>
      <c r="F645" t="s">
        <v>23</v>
      </c>
      <c r="G645" t="s">
        <v>14</v>
      </c>
      <c r="H645">
        <v>199</v>
      </c>
      <c r="I645">
        <v>6</v>
      </c>
      <c r="J645">
        <v>1194</v>
      </c>
    </row>
    <row r="646" spans="1:10" x14ac:dyDescent="0.3">
      <c r="A646" s="3" t="s">
        <v>691</v>
      </c>
      <c r="B646" s="4">
        <v>43297</v>
      </c>
      <c r="C646">
        <v>1</v>
      </c>
      <c r="D646" t="s">
        <v>16</v>
      </c>
      <c r="E646" t="s">
        <v>17</v>
      </c>
      <c r="F646" t="s">
        <v>18</v>
      </c>
      <c r="G646" t="s">
        <v>31</v>
      </c>
      <c r="H646">
        <v>69</v>
      </c>
      <c r="I646">
        <v>9</v>
      </c>
      <c r="J646">
        <v>621</v>
      </c>
    </row>
    <row r="647" spans="1:10" x14ac:dyDescent="0.3">
      <c r="A647" s="3" t="s">
        <v>692</v>
      </c>
      <c r="B647" s="4">
        <v>43297</v>
      </c>
      <c r="C647">
        <v>14</v>
      </c>
      <c r="D647" t="s">
        <v>38</v>
      </c>
      <c r="E647" t="s">
        <v>12</v>
      </c>
      <c r="F647" t="s">
        <v>13</v>
      </c>
      <c r="G647" t="s">
        <v>14</v>
      </c>
      <c r="H647">
        <v>199</v>
      </c>
      <c r="I647">
        <v>0</v>
      </c>
      <c r="J647">
        <v>0</v>
      </c>
    </row>
    <row r="648" spans="1:10" x14ac:dyDescent="0.3">
      <c r="A648" s="3" t="s">
        <v>693</v>
      </c>
      <c r="B648" s="4">
        <v>43297</v>
      </c>
      <c r="C648">
        <v>13</v>
      </c>
      <c r="D648" t="s">
        <v>33</v>
      </c>
      <c r="E648" t="s">
        <v>12</v>
      </c>
      <c r="F648" t="s">
        <v>13</v>
      </c>
      <c r="G648" t="s">
        <v>19</v>
      </c>
      <c r="H648">
        <v>289</v>
      </c>
      <c r="I648">
        <v>3</v>
      </c>
      <c r="J648">
        <v>867</v>
      </c>
    </row>
    <row r="649" spans="1:10" x14ac:dyDescent="0.3">
      <c r="A649" s="3" t="s">
        <v>694</v>
      </c>
      <c r="B649" s="4">
        <v>43297</v>
      </c>
      <c r="C649">
        <v>8</v>
      </c>
      <c r="D649" t="s">
        <v>45</v>
      </c>
      <c r="E649" t="s">
        <v>22</v>
      </c>
      <c r="F649" t="s">
        <v>23</v>
      </c>
      <c r="G649" t="s">
        <v>14</v>
      </c>
      <c r="H649">
        <v>199</v>
      </c>
      <c r="I649">
        <v>1</v>
      </c>
      <c r="J649">
        <v>199</v>
      </c>
    </row>
    <row r="650" spans="1:10" x14ac:dyDescent="0.3">
      <c r="A650" s="3" t="s">
        <v>695</v>
      </c>
      <c r="B650" s="4">
        <v>43298</v>
      </c>
      <c r="C650">
        <v>8</v>
      </c>
      <c r="D650" t="s">
        <v>45</v>
      </c>
      <c r="E650" t="s">
        <v>46</v>
      </c>
      <c r="F650" t="s">
        <v>23</v>
      </c>
      <c r="G650" t="s">
        <v>41</v>
      </c>
      <c r="H650">
        <v>399</v>
      </c>
      <c r="I650">
        <v>5</v>
      </c>
      <c r="J650">
        <v>1995</v>
      </c>
    </row>
    <row r="651" spans="1:10" x14ac:dyDescent="0.3">
      <c r="A651" s="3" t="s">
        <v>696</v>
      </c>
      <c r="B651" s="4">
        <v>43298</v>
      </c>
      <c r="C651">
        <v>13</v>
      </c>
      <c r="D651" t="s">
        <v>33</v>
      </c>
      <c r="E651" t="s">
        <v>63</v>
      </c>
      <c r="F651" t="s">
        <v>13</v>
      </c>
      <c r="G651" t="s">
        <v>19</v>
      </c>
      <c r="H651">
        <v>289</v>
      </c>
      <c r="I651">
        <v>3</v>
      </c>
      <c r="J651">
        <v>867</v>
      </c>
    </row>
    <row r="652" spans="1:10" x14ac:dyDescent="0.3">
      <c r="A652" s="3" t="s">
        <v>697</v>
      </c>
      <c r="B652" s="4">
        <v>43298</v>
      </c>
      <c r="C652">
        <v>17</v>
      </c>
      <c r="D652" t="s">
        <v>35</v>
      </c>
      <c r="E652" t="s">
        <v>36</v>
      </c>
      <c r="F652" t="s">
        <v>28</v>
      </c>
      <c r="G652" t="s">
        <v>24</v>
      </c>
      <c r="H652">
        <v>159</v>
      </c>
      <c r="I652">
        <v>2</v>
      </c>
      <c r="J652">
        <v>318</v>
      </c>
    </row>
    <row r="653" spans="1:10" x14ac:dyDescent="0.3">
      <c r="A653" s="3" t="s">
        <v>698</v>
      </c>
      <c r="B653" s="4">
        <v>43298</v>
      </c>
      <c r="C653">
        <v>15</v>
      </c>
      <c r="D653" t="s">
        <v>118</v>
      </c>
      <c r="E653" t="s">
        <v>63</v>
      </c>
      <c r="F653" t="s">
        <v>13</v>
      </c>
      <c r="G653" t="s">
        <v>24</v>
      </c>
      <c r="H653">
        <v>159</v>
      </c>
      <c r="I653">
        <v>3</v>
      </c>
      <c r="J653">
        <v>477</v>
      </c>
    </row>
    <row r="654" spans="1:10" x14ac:dyDescent="0.3">
      <c r="A654" s="3" t="s">
        <v>699</v>
      </c>
      <c r="B654" s="4">
        <v>43299</v>
      </c>
      <c r="C654">
        <v>5</v>
      </c>
      <c r="D654" t="s">
        <v>60</v>
      </c>
      <c r="E654" t="s">
        <v>68</v>
      </c>
      <c r="F654" t="s">
        <v>18</v>
      </c>
      <c r="G654" t="s">
        <v>24</v>
      </c>
      <c r="H654">
        <v>159</v>
      </c>
      <c r="I654">
        <v>1</v>
      </c>
      <c r="J654">
        <v>159</v>
      </c>
    </row>
    <row r="655" spans="1:10" x14ac:dyDescent="0.3">
      <c r="A655" s="3" t="s">
        <v>700</v>
      </c>
      <c r="B655" s="4">
        <v>43299</v>
      </c>
      <c r="C655">
        <v>1</v>
      </c>
      <c r="D655" t="s">
        <v>16</v>
      </c>
      <c r="E655" t="s">
        <v>17</v>
      </c>
      <c r="F655" t="s">
        <v>18</v>
      </c>
      <c r="G655" t="s">
        <v>31</v>
      </c>
      <c r="H655">
        <v>69</v>
      </c>
      <c r="I655">
        <v>0</v>
      </c>
      <c r="J655">
        <v>0</v>
      </c>
    </row>
    <row r="656" spans="1:10" x14ac:dyDescent="0.3">
      <c r="A656" s="3" t="s">
        <v>701</v>
      </c>
      <c r="B656" s="4">
        <v>43299</v>
      </c>
      <c r="C656">
        <v>2</v>
      </c>
      <c r="D656" t="s">
        <v>106</v>
      </c>
      <c r="E656" t="s">
        <v>17</v>
      </c>
      <c r="F656" t="s">
        <v>18</v>
      </c>
      <c r="G656" t="s">
        <v>19</v>
      </c>
      <c r="H656">
        <v>289</v>
      </c>
      <c r="I656">
        <v>2</v>
      </c>
      <c r="J656">
        <v>578</v>
      </c>
    </row>
    <row r="657" spans="1:10" x14ac:dyDescent="0.3">
      <c r="A657" s="3" t="s">
        <v>702</v>
      </c>
      <c r="B657" s="4">
        <v>43299</v>
      </c>
      <c r="C657">
        <v>12</v>
      </c>
      <c r="D657" t="s">
        <v>66</v>
      </c>
      <c r="E657" t="s">
        <v>63</v>
      </c>
      <c r="F657" t="s">
        <v>13</v>
      </c>
      <c r="G657" t="s">
        <v>24</v>
      </c>
      <c r="H657">
        <v>159</v>
      </c>
      <c r="I657">
        <v>5</v>
      </c>
      <c r="J657">
        <v>795</v>
      </c>
    </row>
    <row r="658" spans="1:10" x14ac:dyDescent="0.3">
      <c r="A658" s="3" t="s">
        <v>703</v>
      </c>
      <c r="B658" s="4">
        <v>43299</v>
      </c>
      <c r="C658">
        <v>6</v>
      </c>
      <c r="D658" t="s">
        <v>48</v>
      </c>
      <c r="E658" t="s">
        <v>46</v>
      </c>
      <c r="F658" t="s">
        <v>23</v>
      </c>
      <c r="G658" t="s">
        <v>31</v>
      </c>
      <c r="H658">
        <v>69</v>
      </c>
      <c r="I658">
        <v>3</v>
      </c>
      <c r="J658">
        <v>207</v>
      </c>
    </row>
    <row r="659" spans="1:10" x14ac:dyDescent="0.3">
      <c r="A659" s="3" t="s">
        <v>704</v>
      </c>
      <c r="B659" s="4">
        <v>43299</v>
      </c>
      <c r="C659">
        <v>5</v>
      </c>
      <c r="D659" t="s">
        <v>60</v>
      </c>
      <c r="E659" t="s">
        <v>17</v>
      </c>
      <c r="F659" t="s">
        <v>18</v>
      </c>
      <c r="G659" t="s">
        <v>24</v>
      </c>
      <c r="H659">
        <v>159</v>
      </c>
      <c r="I659">
        <v>9</v>
      </c>
      <c r="J659">
        <v>1431</v>
      </c>
    </row>
    <row r="660" spans="1:10" x14ac:dyDescent="0.3">
      <c r="A660" s="3" t="s">
        <v>705</v>
      </c>
      <c r="B660" s="4">
        <v>43300</v>
      </c>
      <c r="C660">
        <v>15</v>
      </c>
      <c r="D660" t="s">
        <v>118</v>
      </c>
      <c r="E660" t="s">
        <v>63</v>
      </c>
      <c r="F660" t="s">
        <v>13</v>
      </c>
      <c r="G660" t="s">
        <v>14</v>
      </c>
      <c r="H660">
        <v>199</v>
      </c>
      <c r="I660">
        <v>1</v>
      </c>
      <c r="J660">
        <v>199</v>
      </c>
    </row>
    <row r="661" spans="1:10" x14ac:dyDescent="0.3">
      <c r="A661" s="3" t="s">
        <v>706</v>
      </c>
      <c r="B661" s="4">
        <v>43300</v>
      </c>
      <c r="C661">
        <v>1</v>
      </c>
      <c r="D661" t="s">
        <v>16</v>
      </c>
      <c r="E661" t="s">
        <v>17</v>
      </c>
      <c r="F661" t="s">
        <v>18</v>
      </c>
      <c r="G661" t="s">
        <v>19</v>
      </c>
      <c r="H661">
        <v>289</v>
      </c>
      <c r="I661">
        <v>4</v>
      </c>
      <c r="J661">
        <v>1156</v>
      </c>
    </row>
    <row r="662" spans="1:10" x14ac:dyDescent="0.3">
      <c r="A662" s="3" t="s">
        <v>707</v>
      </c>
      <c r="B662" s="4">
        <v>43301</v>
      </c>
      <c r="C662">
        <v>16</v>
      </c>
      <c r="D662" t="s">
        <v>30</v>
      </c>
      <c r="E662" t="s">
        <v>27</v>
      </c>
      <c r="F662" t="s">
        <v>28</v>
      </c>
      <c r="G662" t="s">
        <v>24</v>
      </c>
      <c r="H662">
        <v>159</v>
      </c>
      <c r="I662">
        <v>3</v>
      </c>
      <c r="J662">
        <v>477</v>
      </c>
    </row>
    <row r="663" spans="1:10" x14ac:dyDescent="0.3">
      <c r="A663" s="3" t="s">
        <v>708</v>
      </c>
      <c r="B663" s="4">
        <v>43301</v>
      </c>
      <c r="C663">
        <v>9</v>
      </c>
      <c r="D663" t="s">
        <v>21</v>
      </c>
      <c r="E663" t="s">
        <v>46</v>
      </c>
      <c r="F663" t="s">
        <v>23</v>
      </c>
      <c r="G663" t="s">
        <v>31</v>
      </c>
      <c r="H663">
        <v>69</v>
      </c>
      <c r="I663">
        <v>2</v>
      </c>
      <c r="J663">
        <v>138</v>
      </c>
    </row>
    <row r="664" spans="1:10" x14ac:dyDescent="0.3">
      <c r="A664" s="3" t="s">
        <v>709</v>
      </c>
      <c r="B664" s="4">
        <v>43301</v>
      </c>
      <c r="C664">
        <v>20</v>
      </c>
      <c r="D664" t="s">
        <v>40</v>
      </c>
      <c r="E664" t="s">
        <v>27</v>
      </c>
      <c r="F664" t="s">
        <v>28</v>
      </c>
      <c r="G664" t="s">
        <v>24</v>
      </c>
      <c r="H664">
        <v>159</v>
      </c>
      <c r="I664">
        <v>4</v>
      </c>
      <c r="J664">
        <v>636</v>
      </c>
    </row>
    <row r="665" spans="1:10" x14ac:dyDescent="0.3">
      <c r="A665" s="3" t="s">
        <v>710</v>
      </c>
      <c r="B665" s="4">
        <v>43302</v>
      </c>
      <c r="C665">
        <v>14</v>
      </c>
      <c r="D665" t="s">
        <v>38</v>
      </c>
      <c r="E665" t="s">
        <v>63</v>
      </c>
      <c r="F665" t="s">
        <v>13</v>
      </c>
      <c r="G665" t="s">
        <v>41</v>
      </c>
      <c r="H665">
        <v>399</v>
      </c>
      <c r="I665">
        <v>5</v>
      </c>
      <c r="J665">
        <v>1995</v>
      </c>
    </row>
    <row r="666" spans="1:10" x14ac:dyDescent="0.3">
      <c r="A666" s="3" t="s">
        <v>711</v>
      </c>
      <c r="B666" s="4">
        <v>43303</v>
      </c>
      <c r="C666">
        <v>1</v>
      </c>
      <c r="D666" t="s">
        <v>16</v>
      </c>
      <c r="E666" t="s">
        <v>17</v>
      </c>
      <c r="F666" t="s">
        <v>18</v>
      </c>
      <c r="G666" t="s">
        <v>41</v>
      </c>
      <c r="H666">
        <v>399</v>
      </c>
      <c r="I666">
        <v>8</v>
      </c>
      <c r="J666">
        <v>3192</v>
      </c>
    </row>
    <row r="667" spans="1:10" x14ac:dyDescent="0.3">
      <c r="A667" s="3" t="s">
        <v>712</v>
      </c>
      <c r="B667" s="4">
        <v>43303</v>
      </c>
      <c r="C667">
        <v>13</v>
      </c>
      <c r="D667" t="s">
        <v>33</v>
      </c>
      <c r="E667" t="s">
        <v>63</v>
      </c>
      <c r="F667" t="s">
        <v>13</v>
      </c>
      <c r="G667" t="s">
        <v>31</v>
      </c>
      <c r="H667">
        <v>69</v>
      </c>
      <c r="I667">
        <v>0</v>
      </c>
      <c r="J667">
        <v>0</v>
      </c>
    </row>
    <row r="668" spans="1:10" x14ac:dyDescent="0.3">
      <c r="A668" s="3" t="s">
        <v>713</v>
      </c>
      <c r="B668" s="4">
        <v>43304</v>
      </c>
      <c r="C668">
        <v>14</v>
      </c>
      <c r="D668" t="s">
        <v>38</v>
      </c>
      <c r="E668" t="s">
        <v>63</v>
      </c>
      <c r="F668" t="s">
        <v>13</v>
      </c>
      <c r="G668" t="s">
        <v>31</v>
      </c>
      <c r="H668">
        <v>69</v>
      </c>
      <c r="I668">
        <v>8</v>
      </c>
      <c r="J668">
        <v>552</v>
      </c>
    </row>
    <row r="669" spans="1:10" x14ac:dyDescent="0.3">
      <c r="A669" s="3" t="s">
        <v>714</v>
      </c>
      <c r="B669" s="4">
        <v>43305</v>
      </c>
      <c r="C669">
        <v>10</v>
      </c>
      <c r="D669" t="s">
        <v>58</v>
      </c>
      <c r="E669" t="s">
        <v>22</v>
      </c>
      <c r="F669" t="s">
        <v>23</v>
      </c>
      <c r="G669" t="s">
        <v>31</v>
      </c>
      <c r="H669">
        <v>69</v>
      </c>
      <c r="I669">
        <v>2</v>
      </c>
      <c r="J669">
        <v>138</v>
      </c>
    </row>
    <row r="670" spans="1:10" x14ac:dyDescent="0.3">
      <c r="A670" s="3" t="s">
        <v>715</v>
      </c>
      <c r="B670" s="4">
        <v>43305</v>
      </c>
      <c r="C670">
        <v>9</v>
      </c>
      <c r="D670" t="s">
        <v>21</v>
      </c>
      <c r="E670" t="s">
        <v>22</v>
      </c>
      <c r="F670" t="s">
        <v>23</v>
      </c>
      <c r="G670" t="s">
        <v>41</v>
      </c>
      <c r="H670">
        <v>399</v>
      </c>
      <c r="I670">
        <v>6</v>
      </c>
      <c r="J670">
        <v>2394</v>
      </c>
    </row>
    <row r="671" spans="1:10" x14ac:dyDescent="0.3">
      <c r="A671" s="3" t="s">
        <v>716</v>
      </c>
      <c r="B671" s="4">
        <v>43305</v>
      </c>
      <c r="C671">
        <v>2</v>
      </c>
      <c r="D671" t="s">
        <v>106</v>
      </c>
      <c r="E671" t="s">
        <v>17</v>
      </c>
      <c r="F671" t="s">
        <v>18</v>
      </c>
      <c r="G671" t="s">
        <v>14</v>
      </c>
      <c r="H671">
        <v>199</v>
      </c>
      <c r="I671">
        <v>1</v>
      </c>
      <c r="J671">
        <v>199</v>
      </c>
    </row>
    <row r="672" spans="1:10" x14ac:dyDescent="0.3">
      <c r="A672" s="3" t="s">
        <v>717</v>
      </c>
      <c r="B672" s="4">
        <v>43305</v>
      </c>
      <c r="C672">
        <v>13</v>
      </c>
      <c r="D672" t="s">
        <v>33</v>
      </c>
      <c r="E672" t="s">
        <v>12</v>
      </c>
      <c r="F672" t="s">
        <v>13</v>
      </c>
      <c r="G672" t="s">
        <v>41</v>
      </c>
      <c r="H672">
        <v>399</v>
      </c>
      <c r="I672">
        <v>1</v>
      </c>
      <c r="J672">
        <v>399</v>
      </c>
    </row>
    <row r="673" spans="1:10" x14ac:dyDescent="0.3">
      <c r="A673" s="3" t="s">
        <v>718</v>
      </c>
      <c r="B673" s="4">
        <v>43306</v>
      </c>
      <c r="C673">
        <v>12</v>
      </c>
      <c r="D673" t="s">
        <v>66</v>
      </c>
      <c r="E673" t="s">
        <v>12</v>
      </c>
      <c r="F673" t="s">
        <v>13</v>
      </c>
      <c r="G673" t="s">
        <v>24</v>
      </c>
      <c r="H673">
        <v>159</v>
      </c>
      <c r="I673">
        <v>7</v>
      </c>
      <c r="J673">
        <v>1113</v>
      </c>
    </row>
    <row r="674" spans="1:10" x14ac:dyDescent="0.3">
      <c r="A674" s="3" t="s">
        <v>719</v>
      </c>
      <c r="B674" s="4">
        <v>43306</v>
      </c>
      <c r="C674">
        <v>17</v>
      </c>
      <c r="D674" t="s">
        <v>35</v>
      </c>
      <c r="E674" t="s">
        <v>27</v>
      </c>
      <c r="F674" t="s">
        <v>28</v>
      </c>
      <c r="G674" t="s">
        <v>24</v>
      </c>
      <c r="H674">
        <v>159</v>
      </c>
      <c r="I674">
        <v>8</v>
      </c>
      <c r="J674">
        <v>1272</v>
      </c>
    </row>
    <row r="675" spans="1:10" x14ac:dyDescent="0.3">
      <c r="A675" s="3" t="s">
        <v>720</v>
      </c>
      <c r="B675" s="4">
        <v>43307</v>
      </c>
      <c r="C675">
        <v>18</v>
      </c>
      <c r="D675" t="s">
        <v>26</v>
      </c>
      <c r="E675" t="s">
        <v>36</v>
      </c>
      <c r="F675" t="s">
        <v>28</v>
      </c>
      <c r="G675" t="s">
        <v>19</v>
      </c>
      <c r="H675">
        <v>289</v>
      </c>
      <c r="I675">
        <v>8</v>
      </c>
      <c r="J675">
        <v>2312</v>
      </c>
    </row>
    <row r="676" spans="1:10" x14ac:dyDescent="0.3">
      <c r="A676" s="3" t="s">
        <v>721</v>
      </c>
      <c r="B676" s="4">
        <v>43307</v>
      </c>
      <c r="C676">
        <v>13</v>
      </c>
      <c r="D676" t="s">
        <v>33</v>
      </c>
      <c r="E676" t="s">
        <v>12</v>
      </c>
      <c r="F676" t="s">
        <v>13</v>
      </c>
      <c r="G676" t="s">
        <v>24</v>
      </c>
      <c r="H676">
        <v>159</v>
      </c>
      <c r="I676">
        <v>4</v>
      </c>
      <c r="J676">
        <v>636</v>
      </c>
    </row>
    <row r="677" spans="1:10" x14ac:dyDescent="0.3">
      <c r="A677" s="3" t="s">
        <v>722</v>
      </c>
      <c r="B677" s="4">
        <v>43307</v>
      </c>
      <c r="C677">
        <v>15</v>
      </c>
      <c r="D677" t="s">
        <v>118</v>
      </c>
      <c r="E677" t="s">
        <v>12</v>
      </c>
      <c r="F677" t="s">
        <v>13</v>
      </c>
      <c r="G677" t="s">
        <v>31</v>
      </c>
      <c r="H677">
        <v>69</v>
      </c>
      <c r="I677">
        <v>4</v>
      </c>
      <c r="J677">
        <v>276</v>
      </c>
    </row>
    <row r="678" spans="1:10" x14ac:dyDescent="0.3">
      <c r="A678" s="3" t="s">
        <v>723</v>
      </c>
      <c r="B678" s="4">
        <v>43307</v>
      </c>
      <c r="C678">
        <v>15</v>
      </c>
      <c r="D678" t="s">
        <v>118</v>
      </c>
      <c r="E678" t="s">
        <v>12</v>
      </c>
      <c r="F678" t="s">
        <v>13</v>
      </c>
      <c r="G678" t="s">
        <v>24</v>
      </c>
      <c r="H678">
        <v>159</v>
      </c>
      <c r="I678">
        <v>9</v>
      </c>
      <c r="J678">
        <v>1431</v>
      </c>
    </row>
    <row r="679" spans="1:10" x14ac:dyDescent="0.3">
      <c r="A679" s="3" t="s">
        <v>724</v>
      </c>
      <c r="B679" s="4">
        <v>43307</v>
      </c>
      <c r="C679">
        <v>18</v>
      </c>
      <c r="D679" t="s">
        <v>26</v>
      </c>
      <c r="E679" t="s">
        <v>36</v>
      </c>
      <c r="F679" t="s">
        <v>28</v>
      </c>
      <c r="G679" t="s">
        <v>31</v>
      </c>
      <c r="H679">
        <v>69</v>
      </c>
      <c r="I679">
        <v>6</v>
      </c>
      <c r="J679">
        <v>414</v>
      </c>
    </row>
    <row r="680" spans="1:10" x14ac:dyDescent="0.3">
      <c r="A680" s="3" t="s">
        <v>725</v>
      </c>
      <c r="B680" s="4">
        <v>43307</v>
      </c>
      <c r="C680">
        <v>7</v>
      </c>
      <c r="D680" t="s">
        <v>88</v>
      </c>
      <c r="E680" t="s">
        <v>22</v>
      </c>
      <c r="F680" t="s">
        <v>23</v>
      </c>
      <c r="G680" t="s">
        <v>24</v>
      </c>
      <c r="H680">
        <v>159</v>
      </c>
      <c r="I680">
        <v>6</v>
      </c>
      <c r="J680">
        <v>954</v>
      </c>
    </row>
    <row r="681" spans="1:10" x14ac:dyDescent="0.3">
      <c r="A681" s="3" t="s">
        <v>726</v>
      </c>
      <c r="B681" s="4">
        <v>43307</v>
      </c>
      <c r="C681">
        <v>13</v>
      </c>
      <c r="D681" t="s">
        <v>33</v>
      </c>
      <c r="E681" t="s">
        <v>12</v>
      </c>
      <c r="F681" t="s">
        <v>13</v>
      </c>
      <c r="G681" t="s">
        <v>31</v>
      </c>
      <c r="H681">
        <v>69</v>
      </c>
      <c r="I681">
        <v>3</v>
      </c>
      <c r="J681">
        <v>207</v>
      </c>
    </row>
    <row r="682" spans="1:10" x14ac:dyDescent="0.3">
      <c r="A682" s="3" t="s">
        <v>727</v>
      </c>
      <c r="B682" s="4">
        <v>43307</v>
      </c>
      <c r="C682">
        <v>3</v>
      </c>
      <c r="D682" t="s">
        <v>43</v>
      </c>
      <c r="E682" t="s">
        <v>68</v>
      </c>
      <c r="F682" t="s">
        <v>18</v>
      </c>
      <c r="G682" t="s">
        <v>31</v>
      </c>
      <c r="H682">
        <v>69</v>
      </c>
      <c r="I682">
        <v>4</v>
      </c>
      <c r="J682">
        <v>276</v>
      </c>
    </row>
    <row r="683" spans="1:10" x14ac:dyDescent="0.3">
      <c r="A683" s="3" t="s">
        <v>728</v>
      </c>
      <c r="B683" s="4">
        <v>43308</v>
      </c>
      <c r="C683">
        <v>18</v>
      </c>
      <c r="D683" t="s">
        <v>26</v>
      </c>
      <c r="E683" t="s">
        <v>27</v>
      </c>
      <c r="F683" t="s">
        <v>28</v>
      </c>
      <c r="G683" t="s">
        <v>19</v>
      </c>
      <c r="H683">
        <v>289</v>
      </c>
      <c r="I683">
        <v>3</v>
      </c>
      <c r="J683">
        <v>867</v>
      </c>
    </row>
    <row r="684" spans="1:10" x14ac:dyDescent="0.3">
      <c r="A684" s="3" t="s">
        <v>729</v>
      </c>
      <c r="B684" s="4">
        <v>43308</v>
      </c>
      <c r="C684">
        <v>16</v>
      </c>
      <c r="D684" t="s">
        <v>30</v>
      </c>
      <c r="E684" t="s">
        <v>36</v>
      </c>
      <c r="F684" t="s">
        <v>28</v>
      </c>
      <c r="G684" t="s">
        <v>19</v>
      </c>
      <c r="H684">
        <v>289</v>
      </c>
      <c r="I684">
        <v>6</v>
      </c>
      <c r="J684">
        <v>1734</v>
      </c>
    </row>
    <row r="685" spans="1:10" x14ac:dyDescent="0.3">
      <c r="A685" s="3" t="s">
        <v>730</v>
      </c>
      <c r="B685" s="4">
        <v>43308</v>
      </c>
      <c r="C685">
        <v>18</v>
      </c>
      <c r="D685" t="s">
        <v>26</v>
      </c>
      <c r="E685" t="s">
        <v>27</v>
      </c>
      <c r="F685" t="s">
        <v>28</v>
      </c>
      <c r="G685" t="s">
        <v>24</v>
      </c>
      <c r="H685">
        <v>159</v>
      </c>
      <c r="I685">
        <v>3</v>
      </c>
      <c r="J685">
        <v>477</v>
      </c>
    </row>
    <row r="686" spans="1:10" x14ac:dyDescent="0.3">
      <c r="A686" s="3" t="s">
        <v>731</v>
      </c>
      <c r="B686" s="4">
        <v>43308</v>
      </c>
      <c r="C686">
        <v>11</v>
      </c>
      <c r="D686" t="s">
        <v>11</v>
      </c>
      <c r="E686" t="s">
        <v>63</v>
      </c>
      <c r="F686" t="s">
        <v>13</v>
      </c>
      <c r="G686" t="s">
        <v>14</v>
      </c>
      <c r="H686">
        <v>199</v>
      </c>
      <c r="I686">
        <v>4</v>
      </c>
      <c r="J686">
        <v>796</v>
      </c>
    </row>
    <row r="687" spans="1:10" x14ac:dyDescent="0.3">
      <c r="A687" s="3" t="s">
        <v>732</v>
      </c>
      <c r="B687" s="4">
        <v>43308</v>
      </c>
      <c r="C687">
        <v>1</v>
      </c>
      <c r="D687" t="s">
        <v>16</v>
      </c>
      <c r="E687" t="s">
        <v>68</v>
      </c>
      <c r="F687" t="s">
        <v>18</v>
      </c>
      <c r="G687" t="s">
        <v>31</v>
      </c>
      <c r="H687">
        <v>69</v>
      </c>
      <c r="I687">
        <v>1</v>
      </c>
      <c r="J687">
        <v>69</v>
      </c>
    </row>
    <row r="688" spans="1:10" x14ac:dyDescent="0.3">
      <c r="A688" s="3" t="s">
        <v>733</v>
      </c>
      <c r="B688" s="4">
        <v>43308</v>
      </c>
      <c r="C688">
        <v>15</v>
      </c>
      <c r="D688" t="s">
        <v>118</v>
      </c>
      <c r="E688" t="s">
        <v>63</v>
      </c>
      <c r="F688" t="s">
        <v>13</v>
      </c>
      <c r="G688" t="s">
        <v>31</v>
      </c>
      <c r="H688">
        <v>69</v>
      </c>
      <c r="I688">
        <v>0</v>
      </c>
      <c r="J688">
        <v>0</v>
      </c>
    </row>
    <row r="689" spans="1:10" x14ac:dyDescent="0.3">
      <c r="A689" s="3" t="s">
        <v>734</v>
      </c>
      <c r="B689" s="4">
        <v>43308</v>
      </c>
      <c r="C689">
        <v>19</v>
      </c>
      <c r="D689" t="s">
        <v>56</v>
      </c>
      <c r="E689" t="s">
        <v>27</v>
      </c>
      <c r="F689" t="s">
        <v>28</v>
      </c>
      <c r="G689" t="s">
        <v>14</v>
      </c>
      <c r="H689">
        <v>199</v>
      </c>
      <c r="I689">
        <v>5</v>
      </c>
      <c r="J689">
        <v>995</v>
      </c>
    </row>
    <row r="690" spans="1:10" x14ac:dyDescent="0.3">
      <c r="A690" s="3" t="s">
        <v>735</v>
      </c>
      <c r="B690" s="4">
        <v>43308</v>
      </c>
      <c r="C690">
        <v>19</v>
      </c>
      <c r="D690" t="s">
        <v>56</v>
      </c>
      <c r="E690" t="s">
        <v>36</v>
      </c>
      <c r="F690" t="s">
        <v>28</v>
      </c>
      <c r="G690" t="s">
        <v>24</v>
      </c>
      <c r="H690">
        <v>159</v>
      </c>
      <c r="I690">
        <v>8</v>
      </c>
      <c r="J690">
        <v>1272</v>
      </c>
    </row>
    <row r="691" spans="1:10" x14ac:dyDescent="0.3">
      <c r="A691" s="3" t="s">
        <v>736</v>
      </c>
      <c r="B691" s="4">
        <v>43308</v>
      </c>
      <c r="C691">
        <v>5</v>
      </c>
      <c r="D691" t="s">
        <v>60</v>
      </c>
      <c r="E691" t="s">
        <v>17</v>
      </c>
      <c r="F691" t="s">
        <v>18</v>
      </c>
      <c r="G691" t="s">
        <v>41</v>
      </c>
      <c r="H691">
        <v>399</v>
      </c>
      <c r="I691">
        <v>5</v>
      </c>
      <c r="J691">
        <v>1995</v>
      </c>
    </row>
    <row r="692" spans="1:10" x14ac:dyDescent="0.3">
      <c r="A692" s="3" t="s">
        <v>737</v>
      </c>
      <c r="B692" s="4">
        <v>43308</v>
      </c>
      <c r="C692">
        <v>19</v>
      </c>
      <c r="D692" t="s">
        <v>56</v>
      </c>
      <c r="E692" t="s">
        <v>27</v>
      </c>
      <c r="F692" t="s">
        <v>28</v>
      </c>
      <c r="G692" t="s">
        <v>19</v>
      </c>
      <c r="H692">
        <v>289</v>
      </c>
      <c r="I692">
        <v>2</v>
      </c>
      <c r="J692">
        <v>578</v>
      </c>
    </row>
    <row r="693" spans="1:10" x14ac:dyDescent="0.3">
      <c r="A693" s="3" t="s">
        <v>738</v>
      </c>
      <c r="B693" s="4">
        <v>43308</v>
      </c>
      <c r="C693">
        <v>7</v>
      </c>
      <c r="D693" t="s">
        <v>88</v>
      </c>
      <c r="E693" t="s">
        <v>46</v>
      </c>
      <c r="F693" t="s">
        <v>23</v>
      </c>
      <c r="G693" t="s">
        <v>19</v>
      </c>
      <c r="H693">
        <v>289</v>
      </c>
      <c r="I693">
        <v>4</v>
      </c>
      <c r="J693">
        <v>1156</v>
      </c>
    </row>
    <row r="694" spans="1:10" x14ac:dyDescent="0.3">
      <c r="A694" s="3" t="s">
        <v>739</v>
      </c>
      <c r="B694" s="4">
        <v>43308</v>
      </c>
      <c r="C694">
        <v>11</v>
      </c>
      <c r="D694" t="s">
        <v>11</v>
      </c>
      <c r="E694" t="s">
        <v>12</v>
      </c>
      <c r="F694" t="s">
        <v>13</v>
      </c>
      <c r="G694" t="s">
        <v>14</v>
      </c>
      <c r="H694">
        <v>199</v>
      </c>
      <c r="I694">
        <v>5</v>
      </c>
      <c r="J694">
        <v>995</v>
      </c>
    </row>
    <row r="695" spans="1:10" x14ac:dyDescent="0.3">
      <c r="A695" s="3" t="s">
        <v>740</v>
      </c>
      <c r="B695" s="4">
        <v>43308</v>
      </c>
      <c r="C695">
        <v>8</v>
      </c>
      <c r="D695" t="s">
        <v>45</v>
      </c>
      <c r="E695" t="s">
        <v>46</v>
      </c>
      <c r="F695" t="s">
        <v>23</v>
      </c>
      <c r="G695" t="s">
        <v>24</v>
      </c>
      <c r="H695">
        <v>159</v>
      </c>
      <c r="I695">
        <v>8</v>
      </c>
      <c r="J695">
        <v>1272</v>
      </c>
    </row>
    <row r="696" spans="1:10" x14ac:dyDescent="0.3">
      <c r="A696" s="3" t="s">
        <v>741</v>
      </c>
      <c r="B696" s="4">
        <v>43309</v>
      </c>
      <c r="C696">
        <v>12</v>
      </c>
      <c r="D696" t="s">
        <v>66</v>
      </c>
      <c r="E696" t="s">
        <v>63</v>
      </c>
      <c r="F696" t="s">
        <v>13</v>
      </c>
      <c r="G696" t="s">
        <v>19</v>
      </c>
      <c r="H696">
        <v>289</v>
      </c>
      <c r="I696">
        <v>7</v>
      </c>
      <c r="J696">
        <v>2023</v>
      </c>
    </row>
    <row r="697" spans="1:10" x14ac:dyDescent="0.3">
      <c r="A697" s="3" t="s">
        <v>742</v>
      </c>
      <c r="B697" s="4">
        <v>43310</v>
      </c>
      <c r="C697">
        <v>3</v>
      </c>
      <c r="D697" t="s">
        <v>43</v>
      </c>
      <c r="E697" t="s">
        <v>68</v>
      </c>
      <c r="F697" t="s">
        <v>18</v>
      </c>
      <c r="G697" t="s">
        <v>14</v>
      </c>
      <c r="H697">
        <v>199</v>
      </c>
      <c r="I697">
        <v>8</v>
      </c>
      <c r="J697">
        <v>1592</v>
      </c>
    </row>
    <row r="698" spans="1:10" x14ac:dyDescent="0.3">
      <c r="A698" s="3" t="s">
        <v>743</v>
      </c>
      <c r="B698" s="4">
        <v>43310</v>
      </c>
      <c r="C698">
        <v>5</v>
      </c>
      <c r="D698" t="s">
        <v>60</v>
      </c>
      <c r="E698" t="s">
        <v>68</v>
      </c>
      <c r="F698" t="s">
        <v>18</v>
      </c>
      <c r="G698" t="s">
        <v>24</v>
      </c>
      <c r="H698">
        <v>159</v>
      </c>
      <c r="I698">
        <v>1</v>
      </c>
      <c r="J698">
        <v>159</v>
      </c>
    </row>
    <row r="699" spans="1:10" x14ac:dyDescent="0.3">
      <c r="A699" s="3" t="s">
        <v>744</v>
      </c>
      <c r="B699" s="4">
        <v>43311</v>
      </c>
      <c r="C699">
        <v>8</v>
      </c>
      <c r="D699" t="s">
        <v>45</v>
      </c>
      <c r="E699" t="s">
        <v>46</v>
      </c>
      <c r="F699" t="s">
        <v>23</v>
      </c>
      <c r="G699" t="s">
        <v>19</v>
      </c>
      <c r="H699">
        <v>289</v>
      </c>
      <c r="I699">
        <v>9</v>
      </c>
      <c r="J699">
        <v>2601</v>
      </c>
    </row>
    <row r="700" spans="1:10" x14ac:dyDescent="0.3">
      <c r="A700" s="3" t="s">
        <v>745</v>
      </c>
      <c r="B700" s="4">
        <v>43312</v>
      </c>
      <c r="C700">
        <v>5</v>
      </c>
      <c r="D700" t="s">
        <v>60</v>
      </c>
      <c r="E700" t="s">
        <v>68</v>
      </c>
      <c r="F700" t="s">
        <v>18</v>
      </c>
      <c r="G700" t="s">
        <v>14</v>
      </c>
      <c r="H700">
        <v>199</v>
      </c>
      <c r="I700">
        <v>3</v>
      </c>
      <c r="J700">
        <v>597</v>
      </c>
    </row>
    <row r="701" spans="1:10" x14ac:dyDescent="0.3">
      <c r="A701" s="3" t="s">
        <v>746</v>
      </c>
      <c r="B701" s="4">
        <v>43313</v>
      </c>
      <c r="C701">
        <v>20</v>
      </c>
      <c r="D701" t="s">
        <v>40</v>
      </c>
      <c r="E701" t="s">
        <v>36</v>
      </c>
      <c r="F701" t="s">
        <v>28</v>
      </c>
      <c r="G701" t="s">
        <v>19</v>
      </c>
      <c r="H701">
        <v>289</v>
      </c>
      <c r="I701">
        <v>0</v>
      </c>
      <c r="J701">
        <v>0</v>
      </c>
    </row>
    <row r="702" spans="1:10" x14ac:dyDescent="0.3">
      <c r="A702" s="3" t="s">
        <v>747</v>
      </c>
      <c r="B702" s="4">
        <v>43314</v>
      </c>
      <c r="C702">
        <v>15</v>
      </c>
      <c r="D702" t="s">
        <v>118</v>
      </c>
      <c r="E702" t="s">
        <v>12</v>
      </c>
      <c r="F702" t="s">
        <v>13</v>
      </c>
      <c r="G702" t="s">
        <v>19</v>
      </c>
      <c r="H702">
        <v>289</v>
      </c>
      <c r="I702">
        <v>2</v>
      </c>
      <c r="J702">
        <v>578</v>
      </c>
    </row>
    <row r="703" spans="1:10" x14ac:dyDescent="0.3">
      <c r="A703" s="3" t="s">
        <v>748</v>
      </c>
      <c r="B703" s="4">
        <v>43315</v>
      </c>
      <c r="C703">
        <v>6</v>
      </c>
      <c r="D703" t="s">
        <v>48</v>
      </c>
      <c r="E703" t="s">
        <v>46</v>
      </c>
      <c r="F703" t="s">
        <v>23</v>
      </c>
      <c r="G703" t="s">
        <v>14</v>
      </c>
      <c r="H703">
        <v>199</v>
      </c>
      <c r="I703">
        <v>3</v>
      </c>
      <c r="J703">
        <v>597</v>
      </c>
    </row>
    <row r="704" spans="1:10" x14ac:dyDescent="0.3">
      <c r="A704" s="3" t="s">
        <v>749</v>
      </c>
      <c r="B704" s="4">
        <v>43315</v>
      </c>
      <c r="C704">
        <v>19</v>
      </c>
      <c r="D704" t="s">
        <v>56</v>
      </c>
      <c r="E704" t="s">
        <v>36</v>
      </c>
      <c r="F704" t="s">
        <v>28</v>
      </c>
      <c r="G704" t="s">
        <v>19</v>
      </c>
      <c r="H704">
        <v>289</v>
      </c>
      <c r="I704">
        <v>9</v>
      </c>
      <c r="J704">
        <v>2601</v>
      </c>
    </row>
    <row r="705" spans="1:10" x14ac:dyDescent="0.3">
      <c r="A705" s="3" t="s">
        <v>750</v>
      </c>
      <c r="B705" s="4">
        <v>43315</v>
      </c>
      <c r="C705">
        <v>15</v>
      </c>
      <c r="D705" t="s">
        <v>118</v>
      </c>
      <c r="E705" t="s">
        <v>12</v>
      </c>
      <c r="F705" t="s">
        <v>13</v>
      </c>
      <c r="G705" t="s">
        <v>19</v>
      </c>
      <c r="H705">
        <v>289</v>
      </c>
      <c r="I705">
        <v>6</v>
      </c>
      <c r="J705">
        <v>1734</v>
      </c>
    </row>
    <row r="706" spans="1:10" x14ac:dyDescent="0.3">
      <c r="A706" s="3" t="s">
        <v>751</v>
      </c>
      <c r="B706" s="4">
        <v>43315</v>
      </c>
      <c r="C706">
        <v>14</v>
      </c>
      <c r="D706" t="s">
        <v>38</v>
      </c>
      <c r="E706" t="s">
        <v>12</v>
      </c>
      <c r="F706" t="s">
        <v>13</v>
      </c>
      <c r="G706" t="s">
        <v>19</v>
      </c>
      <c r="H706">
        <v>289</v>
      </c>
      <c r="I706">
        <v>0</v>
      </c>
      <c r="J706">
        <v>0</v>
      </c>
    </row>
    <row r="707" spans="1:10" x14ac:dyDescent="0.3">
      <c r="A707" s="3" t="s">
        <v>752</v>
      </c>
      <c r="B707" s="4">
        <v>43315</v>
      </c>
      <c r="C707">
        <v>7</v>
      </c>
      <c r="D707" t="s">
        <v>88</v>
      </c>
      <c r="E707" t="s">
        <v>46</v>
      </c>
      <c r="F707" t="s">
        <v>23</v>
      </c>
      <c r="G707" t="s">
        <v>24</v>
      </c>
      <c r="H707">
        <v>159</v>
      </c>
      <c r="I707">
        <v>2</v>
      </c>
      <c r="J707">
        <v>318</v>
      </c>
    </row>
    <row r="708" spans="1:10" x14ac:dyDescent="0.3">
      <c r="A708" s="3" t="s">
        <v>753</v>
      </c>
      <c r="B708" s="4">
        <v>43315</v>
      </c>
      <c r="C708">
        <v>10</v>
      </c>
      <c r="D708" t="s">
        <v>58</v>
      </c>
      <c r="E708" t="s">
        <v>46</v>
      </c>
      <c r="F708" t="s">
        <v>23</v>
      </c>
      <c r="G708" t="s">
        <v>14</v>
      </c>
      <c r="H708">
        <v>199</v>
      </c>
      <c r="I708">
        <v>1</v>
      </c>
      <c r="J708">
        <v>199</v>
      </c>
    </row>
    <row r="709" spans="1:10" x14ac:dyDescent="0.3">
      <c r="A709" s="3" t="s">
        <v>754</v>
      </c>
      <c r="B709" s="4">
        <v>43315</v>
      </c>
      <c r="C709">
        <v>1</v>
      </c>
      <c r="D709" t="s">
        <v>16</v>
      </c>
      <c r="E709" t="s">
        <v>17</v>
      </c>
      <c r="F709" t="s">
        <v>18</v>
      </c>
      <c r="G709" t="s">
        <v>19</v>
      </c>
      <c r="H709">
        <v>289</v>
      </c>
      <c r="I709">
        <v>4</v>
      </c>
      <c r="J709">
        <v>1156</v>
      </c>
    </row>
    <row r="710" spans="1:10" x14ac:dyDescent="0.3">
      <c r="A710" s="3" t="s">
        <v>755</v>
      </c>
      <c r="B710" s="4">
        <v>43315</v>
      </c>
      <c r="C710">
        <v>1</v>
      </c>
      <c r="D710" t="s">
        <v>16</v>
      </c>
      <c r="E710" t="s">
        <v>17</v>
      </c>
      <c r="F710" t="s">
        <v>18</v>
      </c>
      <c r="G710" t="s">
        <v>24</v>
      </c>
      <c r="H710">
        <v>159</v>
      </c>
      <c r="I710">
        <v>9</v>
      </c>
      <c r="J710">
        <v>1431</v>
      </c>
    </row>
    <row r="711" spans="1:10" x14ac:dyDescent="0.3">
      <c r="A711" s="3" t="s">
        <v>756</v>
      </c>
      <c r="B711" s="4">
        <v>43315</v>
      </c>
      <c r="C711">
        <v>13</v>
      </c>
      <c r="D711" t="s">
        <v>33</v>
      </c>
      <c r="E711" t="s">
        <v>12</v>
      </c>
      <c r="F711" t="s">
        <v>13</v>
      </c>
      <c r="G711" t="s">
        <v>19</v>
      </c>
      <c r="H711">
        <v>289</v>
      </c>
      <c r="I711">
        <v>8</v>
      </c>
      <c r="J711">
        <v>2312</v>
      </c>
    </row>
    <row r="712" spans="1:10" x14ac:dyDescent="0.3">
      <c r="A712" s="3" t="s">
        <v>757</v>
      </c>
      <c r="B712" s="4">
        <v>43315</v>
      </c>
      <c r="C712">
        <v>19</v>
      </c>
      <c r="D712" t="s">
        <v>56</v>
      </c>
      <c r="E712" t="s">
        <v>27</v>
      </c>
      <c r="F712" t="s">
        <v>28</v>
      </c>
      <c r="G712" t="s">
        <v>14</v>
      </c>
      <c r="H712">
        <v>199</v>
      </c>
      <c r="I712">
        <v>1</v>
      </c>
      <c r="J712">
        <v>199</v>
      </c>
    </row>
    <row r="713" spans="1:10" x14ac:dyDescent="0.3">
      <c r="A713" s="3" t="s">
        <v>758</v>
      </c>
      <c r="B713" s="4">
        <v>43316</v>
      </c>
      <c r="C713">
        <v>12</v>
      </c>
      <c r="D713" t="s">
        <v>66</v>
      </c>
      <c r="E713" t="s">
        <v>12</v>
      </c>
      <c r="F713" t="s">
        <v>13</v>
      </c>
      <c r="G713" t="s">
        <v>24</v>
      </c>
      <c r="H713">
        <v>159</v>
      </c>
      <c r="I713">
        <v>0</v>
      </c>
      <c r="J713">
        <v>0</v>
      </c>
    </row>
    <row r="714" spans="1:10" x14ac:dyDescent="0.3">
      <c r="A714" s="3" t="s">
        <v>759</v>
      </c>
      <c r="B714" s="4">
        <v>43316</v>
      </c>
      <c r="C714">
        <v>19</v>
      </c>
      <c r="D714" t="s">
        <v>56</v>
      </c>
      <c r="E714" t="s">
        <v>27</v>
      </c>
      <c r="F714" t="s">
        <v>28</v>
      </c>
      <c r="G714" t="s">
        <v>24</v>
      </c>
      <c r="H714">
        <v>159</v>
      </c>
      <c r="I714">
        <v>8</v>
      </c>
      <c r="J714">
        <v>1272</v>
      </c>
    </row>
    <row r="715" spans="1:10" x14ac:dyDescent="0.3">
      <c r="A715" s="3" t="s">
        <v>760</v>
      </c>
      <c r="B715" s="4">
        <v>43317</v>
      </c>
      <c r="C715">
        <v>4</v>
      </c>
      <c r="D715" t="s">
        <v>51</v>
      </c>
      <c r="E715" t="s">
        <v>17</v>
      </c>
      <c r="F715" t="s">
        <v>18</v>
      </c>
      <c r="G715" t="s">
        <v>19</v>
      </c>
      <c r="H715">
        <v>289</v>
      </c>
      <c r="I715">
        <v>6</v>
      </c>
      <c r="J715">
        <v>1734</v>
      </c>
    </row>
    <row r="716" spans="1:10" x14ac:dyDescent="0.3">
      <c r="A716" s="3" t="s">
        <v>761</v>
      </c>
      <c r="B716" s="4">
        <v>43317</v>
      </c>
      <c r="C716">
        <v>13</v>
      </c>
      <c r="D716" t="s">
        <v>33</v>
      </c>
      <c r="E716" t="s">
        <v>63</v>
      </c>
      <c r="F716" t="s">
        <v>13</v>
      </c>
      <c r="G716" t="s">
        <v>24</v>
      </c>
      <c r="H716">
        <v>159</v>
      </c>
      <c r="I716">
        <v>5</v>
      </c>
      <c r="J716">
        <v>795</v>
      </c>
    </row>
    <row r="717" spans="1:10" x14ac:dyDescent="0.3">
      <c r="A717" s="3" t="s">
        <v>762</v>
      </c>
      <c r="B717" s="4">
        <v>43317</v>
      </c>
      <c r="C717">
        <v>4</v>
      </c>
      <c r="D717" t="s">
        <v>51</v>
      </c>
      <c r="E717" t="s">
        <v>17</v>
      </c>
      <c r="F717" t="s">
        <v>18</v>
      </c>
      <c r="G717" t="s">
        <v>31</v>
      </c>
      <c r="H717">
        <v>69</v>
      </c>
      <c r="I717">
        <v>8</v>
      </c>
      <c r="J717">
        <v>552</v>
      </c>
    </row>
    <row r="718" spans="1:10" x14ac:dyDescent="0.3">
      <c r="A718" s="3" t="s">
        <v>763</v>
      </c>
      <c r="B718" s="4">
        <v>43317</v>
      </c>
      <c r="C718">
        <v>12</v>
      </c>
      <c r="D718" t="s">
        <v>66</v>
      </c>
      <c r="E718" t="s">
        <v>12</v>
      </c>
      <c r="F718" t="s">
        <v>13</v>
      </c>
      <c r="G718" t="s">
        <v>14</v>
      </c>
      <c r="H718">
        <v>199</v>
      </c>
      <c r="I718">
        <v>2</v>
      </c>
      <c r="J718">
        <v>398</v>
      </c>
    </row>
    <row r="719" spans="1:10" x14ac:dyDescent="0.3">
      <c r="A719" s="3" t="s">
        <v>764</v>
      </c>
      <c r="B719" s="4">
        <v>43318</v>
      </c>
      <c r="C719">
        <v>13</v>
      </c>
      <c r="D719" t="s">
        <v>33</v>
      </c>
      <c r="E719" t="s">
        <v>63</v>
      </c>
      <c r="F719" t="s">
        <v>13</v>
      </c>
      <c r="G719" t="s">
        <v>24</v>
      </c>
      <c r="H719">
        <v>159</v>
      </c>
      <c r="I719">
        <v>3</v>
      </c>
      <c r="J719">
        <v>477</v>
      </c>
    </row>
    <row r="720" spans="1:10" x14ac:dyDescent="0.3">
      <c r="A720" s="3" t="s">
        <v>765</v>
      </c>
      <c r="B720" s="4">
        <v>43318</v>
      </c>
      <c r="C720">
        <v>2</v>
      </c>
      <c r="D720" t="s">
        <v>106</v>
      </c>
      <c r="E720" t="s">
        <v>68</v>
      </c>
      <c r="F720" t="s">
        <v>18</v>
      </c>
      <c r="G720" t="s">
        <v>24</v>
      </c>
      <c r="H720">
        <v>159</v>
      </c>
      <c r="I720">
        <v>4</v>
      </c>
      <c r="J720">
        <v>636</v>
      </c>
    </row>
    <row r="721" spans="1:10" x14ac:dyDescent="0.3">
      <c r="A721" s="3" t="s">
        <v>766</v>
      </c>
      <c r="B721" s="4">
        <v>43319</v>
      </c>
      <c r="C721">
        <v>9</v>
      </c>
      <c r="D721" t="s">
        <v>21</v>
      </c>
      <c r="E721" t="s">
        <v>46</v>
      </c>
      <c r="F721" t="s">
        <v>23</v>
      </c>
      <c r="G721" t="s">
        <v>19</v>
      </c>
      <c r="H721">
        <v>289</v>
      </c>
      <c r="I721">
        <v>9</v>
      </c>
      <c r="J721">
        <v>2601</v>
      </c>
    </row>
    <row r="722" spans="1:10" x14ac:dyDescent="0.3">
      <c r="A722" s="3" t="s">
        <v>767</v>
      </c>
      <c r="B722" s="4">
        <v>43319</v>
      </c>
      <c r="C722">
        <v>7</v>
      </c>
      <c r="D722" t="s">
        <v>88</v>
      </c>
      <c r="E722" t="s">
        <v>46</v>
      </c>
      <c r="F722" t="s">
        <v>23</v>
      </c>
      <c r="G722" t="s">
        <v>24</v>
      </c>
      <c r="H722">
        <v>159</v>
      </c>
      <c r="I722">
        <v>5</v>
      </c>
      <c r="J722">
        <v>795</v>
      </c>
    </row>
    <row r="723" spans="1:10" x14ac:dyDescent="0.3">
      <c r="A723" s="3" t="s">
        <v>768</v>
      </c>
      <c r="B723" s="4">
        <v>43319</v>
      </c>
      <c r="C723">
        <v>11</v>
      </c>
      <c r="D723" t="s">
        <v>11</v>
      </c>
      <c r="E723" t="s">
        <v>63</v>
      </c>
      <c r="F723" t="s">
        <v>13</v>
      </c>
      <c r="G723" t="s">
        <v>24</v>
      </c>
      <c r="H723">
        <v>159</v>
      </c>
      <c r="I723">
        <v>4</v>
      </c>
      <c r="J723">
        <v>636</v>
      </c>
    </row>
    <row r="724" spans="1:10" x14ac:dyDescent="0.3">
      <c r="A724" s="3" t="s">
        <v>769</v>
      </c>
      <c r="B724" s="4">
        <v>43320</v>
      </c>
      <c r="C724">
        <v>8</v>
      </c>
      <c r="D724" t="s">
        <v>45</v>
      </c>
      <c r="E724" t="s">
        <v>46</v>
      </c>
      <c r="F724" t="s">
        <v>23</v>
      </c>
      <c r="G724" t="s">
        <v>41</v>
      </c>
      <c r="H724">
        <v>399</v>
      </c>
      <c r="I724">
        <v>2</v>
      </c>
      <c r="J724">
        <v>798</v>
      </c>
    </row>
    <row r="725" spans="1:10" x14ac:dyDescent="0.3">
      <c r="A725" s="3" t="s">
        <v>770</v>
      </c>
      <c r="B725" s="4">
        <v>43320</v>
      </c>
      <c r="C725">
        <v>7</v>
      </c>
      <c r="D725" t="s">
        <v>88</v>
      </c>
      <c r="E725" t="s">
        <v>46</v>
      </c>
      <c r="F725" t="s">
        <v>23</v>
      </c>
      <c r="G725" t="s">
        <v>19</v>
      </c>
      <c r="H725">
        <v>289</v>
      </c>
      <c r="I725">
        <v>5</v>
      </c>
      <c r="J725">
        <v>1445</v>
      </c>
    </row>
    <row r="726" spans="1:10" x14ac:dyDescent="0.3">
      <c r="A726" s="3" t="s">
        <v>771</v>
      </c>
      <c r="B726" s="4">
        <v>43320</v>
      </c>
      <c r="C726">
        <v>8</v>
      </c>
      <c r="D726" t="s">
        <v>45</v>
      </c>
      <c r="E726" t="s">
        <v>22</v>
      </c>
      <c r="F726" t="s">
        <v>23</v>
      </c>
      <c r="G726" t="s">
        <v>19</v>
      </c>
      <c r="H726">
        <v>289</v>
      </c>
      <c r="I726">
        <v>2</v>
      </c>
      <c r="J726">
        <v>578</v>
      </c>
    </row>
    <row r="727" spans="1:10" x14ac:dyDescent="0.3">
      <c r="A727" s="3" t="s">
        <v>772</v>
      </c>
      <c r="B727" s="4">
        <v>43320</v>
      </c>
      <c r="C727">
        <v>8</v>
      </c>
      <c r="D727" t="s">
        <v>45</v>
      </c>
      <c r="E727" t="s">
        <v>46</v>
      </c>
      <c r="F727" t="s">
        <v>23</v>
      </c>
      <c r="G727" t="s">
        <v>19</v>
      </c>
      <c r="H727">
        <v>289</v>
      </c>
      <c r="I727">
        <v>1</v>
      </c>
      <c r="J727">
        <v>289</v>
      </c>
    </row>
    <row r="728" spans="1:10" x14ac:dyDescent="0.3">
      <c r="A728" s="3" t="s">
        <v>773</v>
      </c>
      <c r="B728" s="4">
        <v>43320</v>
      </c>
      <c r="C728">
        <v>17</v>
      </c>
      <c r="D728" t="s">
        <v>35</v>
      </c>
      <c r="E728" t="s">
        <v>36</v>
      </c>
      <c r="F728" t="s">
        <v>28</v>
      </c>
      <c r="G728" t="s">
        <v>31</v>
      </c>
      <c r="H728">
        <v>69</v>
      </c>
      <c r="I728">
        <v>3</v>
      </c>
      <c r="J728">
        <v>207</v>
      </c>
    </row>
    <row r="729" spans="1:10" x14ac:dyDescent="0.3">
      <c r="A729" s="3" t="s">
        <v>774</v>
      </c>
      <c r="B729" s="4">
        <v>43321</v>
      </c>
      <c r="C729">
        <v>10</v>
      </c>
      <c r="D729" t="s">
        <v>58</v>
      </c>
      <c r="E729" t="s">
        <v>22</v>
      </c>
      <c r="F729" t="s">
        <v>23</v>
      </c>
      <c r="G729" t="s">
        <v>19</v>
      </c>
      <c r="H729">
        <v>289</v>
      </c>
      <c r="I729">
        <v>7</v>
      </c>
      <c r="J729">
        <v>2023</v>
      </c>
    </row>
    <row r="730" spans="1:10" x14ac:dyDescent="0.3">
      <c r="A730" s="3" t="s">
        <v>775</v>
      </c>
      <c r="B730" s="4">
        <v>43321</v>
      </c>
      <c r="C730">
        <v>6</v>
      </c>
      <c r="D730" t="s">
        <v>48</v>
      </c>
      <c r="E730" t="s">
        <v>46</v>
      </c>
      <c r="F730" t="s">
        <v>23</v>
      </c>
      <c r="G730" t="s">
        <v>14</v>
      </c>
      <c r="H730">
        <v>199</v>
      </c>
      <c r="I730">
        <v>7</v>
      </c>
      <c r="J730">
        <v>1393</v>
      </c>
    </row>
    <row r="731" spans="1:10" x14ac:dyDescent="0.3">
      <c r="A731" s="3" t="s">
        <v>776</v>
      </c>
      <c r="B731" s="4">
        <v>43322</v>
      </c>
      <c r="C731">
        <v>18</v>
      </c>
      <c r="D731" t="s">
        <v>26</v>
      </c>
      <c r="E731" t="s">
        <v>36</v>
      </c>
      <c r="F731" t="s">
        <v>28</v>
      </c>
      <c r="G731" t="s">
        <v>41</v>
      </c>
      <c r="H731">
        <v>399</v>
      </c>
      <c r="I731">
        <v>4</v>
      </c>
      <c r="J731">
        <v>1596</v>
      </c>
    </row>
    <row r="732" spans="1:10" x14ac:dyDescent="0.3">
      <c r="A732" s="3" t="s">
        <v>777</v>
      </c>
      <c r="B732" s="4">
        <v>43322</v>
      </c>
      <c r="C732">
        <v>13</v>
      </c>
      <c r="D732" t="s">
        <v>33</v>
      </c>
      <c r="E732" t="s">
        <v>12</v>
      </c>
      <c r="F732" t="s">
        <v>13</v>
      </c>
      <c r="G732" t="s">
        <v>41</v>
      </c>
      <c r="H732">
        <v>399</v>
      </c>
      <c r="I732">
        <v>4</v>
      </c>
      <c r="J732">
        <v>1596</v>
      </c>
    </row>
    <row r="733" spans="1:10" x14ac:dyDescent="0.3">
      <c r="A733" s="3" t="s">
        <v>778</v>
      </c>
      <c r="B733" s="4">
        <v>43322</v>
      </c>
      <c r="C733">
        <v>1</v>
      </c>
      <c r="D733" t="s">
        <v>16</v>
      </c>
      <c r="E733" t="s">
        <v>68</v>
      </c>
      <c r="F733" t="s">
        <v>18</v>
      </c>
      <c r="G733" t="s">
        <v>19</v>
      </c>
      <c r="H733">
        <v>289</v>
      </c>
      <c r="I733">
        <v>6</v>
      </c>
      <c r="J733">
        <v>1734</v>
      </c>
    </row>
    <row r="734" spans="1:10" x14ac:dyDescent="0.3">
      <c r="A734" s="3" t="s">
        <v>779</v>
      </c>
      <c r="B734" s="4">
        <v>43322</v>
      </c>
      <c r="C734">
        <v>17</v>
      </c>
      <c r="D734" t="s">
        <v>35</v>
      </c>
      <c r="E734" t="s">
        <v>36</v>
      </c>
      <c r="F734" t="s">
        <v>28</v>
      </c>
      <c r="G734" t="s">
        <v>24</v>
      </c>
      <c r="H734">
        <v>159</v>
      </c>
      <c r="I734">
        <v>4</v>
      </c>
      <c r="J734">
        <v>636</v>
      </c>
    </row>
    <row r="735" spans="1:10" x14ac:dyDescent="0.3">
      <c r="A735" s="3" t="s">
        <v>780</v>
      </c>
      <c r="B735" s="4">
        <v>43322</v>
      </c>
      <c r="C735">
        <v>3</v>
      </c>
      <c r="D735" t="s">
        <v>43</v>
      </c>
      <c r="E735" t="s">
        <v>17</v>
      </c>
      <c r="F735" t="s">
        <v>18</v>
      </c>
      <c r="G735" t="s">
        <v>19</v>
      </c>
      <c r="H735">
        <v>289</v>
      </c>
      <c r="I735">
        <v>2</v>
      </c>
      <c r="J735">
        <v>578</v>
      </c>
    </row>
    <row r="736" spans="1:10" x14ac:dyDescent="0.3">
      <c r="A736" s="3" t="s">
        <v>781</v>
      </c>
      <c r="B736" s="4">
        <v>43323</v>
      </c>
      <c r="C736">
        <v>3</v>
      </c>
      <c r="D736" t="s">
        <v>43</v>
      </c>
      <c r="E736" t="s">
        <v>68</v>
      </c>
      <c r="F736" t="s">
        <v>18</v>
      </c>
      <c r="G736" t="s">
        <v>41</v>
      </c>
      <c r="H736">
        <v>399</v>
      </c>
      <c r="I736">
        <v>0</v>
      </c>
      <c r="J736">
        <v>0</v>
      </c>
    </row>
    <row r="737" spans="1:10" x14ac:dyDescent="0.3">
      <c r="A737" s="3" t="s">
        <v>782</v>
      </c>
      <c r="B737" s="4">
        <v>43323</v>
      </c>
      <c r="C737">
        <v>14</v>
      </c>
      <c r="D737" t="s">
        <v>38</v>
      </c>
      <c r="E737" t="s">
        <v>12</v>
      </c>
      <c r="F737" t="s">
        <v>13</v>
      </c>
      <c r="G737" t="s">
        <v>24</v>
      </c>
      <c r="H737">
        <v>159</v>
      </c>
      <c r="I737">
        <v>6</v>
      </c>
      <c r="J737">
        <v>954</v>
      </c>
    </row>
    <row r="738" spans="1:10" x14ac:dyDescent="0.3">
      <c r="A738" s="3" t="s">
        <v>783</v>
      </c>
      <c r="B738" s="4">
        <v>43323</v>
      </c>
      <c r="C738">
        <v>12</v>
      </c>
      <c r="D738" t="s">
        <v>66</v>
      </c>
      <c r="E738" t="s">
        <v>63</v>
      </c>
      <c r="F738" t="s">
        <v>13</v>
      </c>
      <c r="G738" t="s">
        <v>24</v>
      </c>
      <c r="H738">
        <v>159</v>
      </c>
      <c r="I738">
        <v>5</v>
      </c>
      <c r="J738">
        <v>795</v>
      </c>
    </row>
    <row r="739" spans="1:10" x14ac:dyDescent="0.3">
      <c r="A739" s="3" t="s">
        <v>784</v>
      </c>
      <c r="B739" s="4">
        <v>43324</v>
      </c>
      <c r="C739">
        <v>8</v>
      </c>
      <c r="D739" t="s">
        <v>45</v>
      </c>
      <c r="E739" t="s">
        <v>22</v>
      </c>
      <c r="F739" t="s">
        <v>23</v>
      </c>
      <c r="G739" t="s">
        <v>41</v>
      </c>
      <c r="H739">
        <v>399</v>
      </c>
      <c r="I739">
        <v>7</v>
      </c>
      <c r="J739">
        <v>2793</v>
      </c>
    </row>
    <row r="740" spans="1:10" x14ac:dyDescent="0.3">
      <c r="A740" s="3" t="s">
        <v>785</v>
      </c>
      <c r="B740" s="4">
        <v>43325</v>
      </c>
      <c r="C740">
        <v>1</v>
      </c>
      <c r="D740" t="s">
        <v>16</v>
      </c>
      <c r="E740" t="s">
        <v>68</v>
      </c>
      <c r="F740" t="s">
        <v>18</v>
      </c>
      <c r="G740" t="s">
        <v>31</v>
      </c>
      <c r="H740">
        <v>69</v>
      </c>
      <c r="I740">
        <v>6</v>
      </c>
      <c r="J740">
        <v>414</v>
      </c>
    </row>
    <row r="741" spans="1:10" x14ac:dyDescent="0.3">
      <c r="A741" s="3" t="s">
        <v>786</v>
      </c>
      <c r="B741" s="4">
        <v>43325</v>
      </c>
      <c r="C741">
        <v>19</v>
      </c>
      <c r="D741" t="s">
        <v>56</v>
      </c>
      <c r="E741" t="s">
        <v>36</v>
      </c>
      <c r="F741" t="s">
        <v>28</v>
      </c>
      <c r="G741" t="s">
        <v>14</v>
      </c>
      <c r="H741">
        <v>199</v>
      </c>
      <c r="I741">
        <v>4</v>
      </c>
      <c r="J741">
        <v>796</v>
      </c>
    </row>
    <row r="742" spans="1:10" x14ac:dyDescent="0.3">
      <c r="A742" s="3" t="s">
        <v>787</v>
      </c>
      <c r="B742" s="4">
        <v>43326</v>
      </c>
      <c r="C742">
        <v>1</v>
      </c>
      <c r="D742" t="s">
        <v>16</v>
      </c>
      <c r="E742" t="s">
        <v>68</v>
      </c>
      <c r="F742" t="s">
        <v>18</v>
      </c>
      <c r="G742" t="s">
        <v>19</v>
      </c>
      <c r="H742">
        <v>289</v>
      </c>
      <c r="I742">
        <v>7</v>
      </c>
      <c r="J742">
        <v>2023</v>
      </c>
    </row>
    <row r="743" spans="1:10" x14ac:dyDescent="0.3">
      <c r="A743" s="3" t="s">
        <v>788</v>
      </c>
      <c r="B743" s="4">
        <v>43326</v>
      </c>
      <c r="C743">
        <v>18</v>
      </c>
      <c r="D743" t="s">
        <v>26</v>
      </c>
      <c r="E743" t="s">
        <v>36</v>
      </c>
      <c r="F743" t="s">
        <v>28</v>
      </c>
      <c r="G743" t="s">
        <v>19</v>
      </c>
      <c r="H743">
        <v>289</v>
      </c>
      <c r="I743">
        <v>0</v>
      </c>
      <c r="J743">
        <v>0</v>
      </c>
    </row>
    <row r="744" spans="1:10" x14ac:dyDescent="0.3">
      <c r="A744" s="3" t="s">
        <v>789</v>
      </c>
      <c r="B744" s="4">
        <v>43327</v>
      </c>
      <c r="C744">
        <v>19</v>
      </c>
      <c r="D744" t="s">
        <v>56</v>
      </c>
      <c r="E744" t="s">
        <v>27</v>
      </c>
      <c r="F744" t="s">
        <v>28</v>
      </c>
      <c r="G744" t="s">
        <v>31</v>
      </c>
      <c r="H744">
        <v>69</v>
      </c>
      <c r="I744">
        <v>9</v>
      </c>
      <c r="J744">
        <v>621</v>
      </c>
    </row>
    <row r="745" spans="1:10" x14ac:dyDescent="0.3">
      <c r="A745" s="3" t="s">
        <v>790</v>
      </c>
      <c r="B745" s="4">
        <v>43328</v>
      </c>
      <c r="C745">
        <v>12</v>
      </c>
      <c r="D745" t="s">
        <v>66</v>
      </c>
      <c r="E745" t="s">
        <v>63</v>
      </c>
      <c r="F745" t="s">
        <v>13</v>
      </c>
      <c r="G745" t="s">
        <v>31</v>
      </c>
      <c r="H745">
        <v>69</v>
      </c>
      <c r="I745">
        <v>5</v>
      </c>
      <c r="J745">
        <v>345</v>
      </c>
    </row>
    <row r="746" spans="1:10" x14ac:dyDescent="0.3">
      <c r="A746" s="3" t="s">
        <v>791</v>
      </c>
      <c r="B746" s="4">
        <v>43328</v>
      </c>
      <c r="C746">
        <v>8</v>
      </c>
      <c r="D746" t="s">
        <v>45</v>
      </c>
      <c r="E746" t="s">
        <v>22</v>
      </c>
      <c r="F746" t="s">
        <v>23</v>
      </c>
      <c r="G746" t="s">
        <v>41</v>
      </c>
      <c r="H746">
        <v>399</v>
      </c>
      <c r="I746">
        <v>0</v>
      </c>
      <c r="J746">
        <v>0</v>
      </c>
    </row>
    <row r="747" spans="1:10" x14ac:dyDescent="0.3">
      <c r="A747" s="3" t="s">
        <v>792</v>
      </c>
      <c r="B747" s="4">
        <v>43329</v>
      </c>
      <c r="C747">
        <v>2</v>
      </c>
      <c r="D747" t="s">
        <v>106</v>
      </c>
      <c r="E747" t="s">
        <v>68</v>
      </c>
      <c r="F747" t="s">
        <v>18</v>
      </c>
      <c r="G747" t="s">
        <v>24</v>
      </c>
      <c r="H747">
        <v>159</v>
      </c>
      <c r="I747">
        <v>8</v>
      </c>
      <c r="J747">
        <v>1272</v>
      </c>
    </row>
    <row r="748" spans="1:10" x14ac:dyDescent="0.3">
      <c r="A748" s="3" t="s">
        <v>793</v>
      </c>
      <c r="B748" s="4">
        <v>43329</v>
      </c>
      <c r="C748">
        <v>6</v>
      </c>
      <c r="D748" t="s">
        <v>48</v>
      </c>
      <c r="E748" t="s">
        <v>22</v>
      </c>
      <c r="F748" t="s">
        <v>23</v>
      </c>
      <c r="G748" t="s">
        <v>14</v>
      </c>
      <c r="H748">
        <v>199</v>
      </c>
      <c r="I748">
        <v>3</v>
      </c>
      <c r="J748">
        <v>597</v>
      </c>
    </row>
    <row r="749" spans="1:10" x14ac:dyDescent="0.3">
      <c r="A749" s="3" t="s">
        <v>794</v>
      </c>
      <c r="B749" s="4">
        <v>43330</v>
      </c>
      <c r="C749">
        <v>8</v>
      </c>
      <c r="D749" t="s">
        <v>45</v>
      </c>
      <c r="E749" t="s">
        <v>22</v>
      </c>
      <c r="F749" t="s">
        <v>23</v>
      </c>
      <c r="G749" t="s">
        <v>14</v>
      </c>
      <c r="H749">
        <v>199</v>
      </c>
      <c r="I749">
        <v>7</v>
      </c>
      <c r="J749">
        <v>1393</v>
      </c>
    </row>
    <row r="750" spans="1:10" x14ac:dyDescent="0.3">
      <c r="A750" s="3" t="s">
        <v>795</v>
      </c>
      <c r="B750" s="4">
        <v>43330</v>
      </c>
      <c r="C750">
        <v>11</v>
      </c>
      <c r="D750" t="s">
        <v>11</v>
      </c>
      <c r="E750" t="s">
        <v>63</v>
      </c>
      <c r="F750" t="s">
        <v>13</v>
      </c>
      <c r="G750" t="s">
        <v>19</v>
      </c>
      <c r="H750">
        <v>289</v>
      </c>
      <c r="I750">
        <v>3</v>
      </c>
      <c r="J750">
        <v>867</v>
      </c>
    </row>
    <row r="751" spans="1:10" x14ac:dyDescent="0.3">
      <c r="A751" s="3" t="s">
        <v>796</v>
      </c>
      <c r="B751" s="4">
        <v>43330</v>
      </c>
      <c r="C751">
        <v>20</v>
      </c>
      <c r="D751" t="s">
        <v>40</v>
      </c>
      <c r="E751" t="s">
        <v>36</v>
      </c>
      <c r="F751" t="s">
        <v>28</v>
      </c>
      <c r="G751" t="s">
        <v>24</v>
      </c>
      <c r="H751">
        <v>159</v>
      </c>
      <c r="I751">
        <v>9</v>
      </c>
      <c r="J751">
        <v>1431</v>
      </c>
    </row>
    <row r="752" spans="1:10" x14ac:dyDescent="0.3">
      <c r="A752" s="3" t="s">
        <v>797</v>
      </c>
      <c r="B752" s="4">
        <v>43330</v>
      </c>
      <c r="C752">
        <v>10</v>
      </c>
      <c r="D752" t="s">
        <v>58</v>
      </c>
      <c r="E752" t="s">
        <v>22</v>
      </c>
      <c r="F752" t="s">
        <v>23</v>
      </c>
      <c r="G752" t="s">
        <v>19</v>
      </c>
      <c r="H752">
        <v>289</v>
      </c>
      <c r="I752">
        <v>5</v>
      </c>
      <c r="J752">
        <v>1445</v>
      </c>
    </row>
    <row r="753" spans="1:10" x14ac:dyDescent="0.3">
      <c r="A753" s="3" t="s">
        <v>798</v>
      </c>
      <c r="B753" s="4">
        <v>43331</v>
      </c>
      <c r="C753">
        <v>8</v>
      </c>
      <c r="D753" t="s">
        <v>45</v>
      </c>
      <c r="E753" t="s">
        <v>46</v>
      </c>
      <c r="F753" t="s">
        <v>23</v>
      </c>
      <c r="G753" t="s">
        <v>41</v>
      </c>
      <c r="H753">
        <v>399</v>
      </c>
      <c r="I753">
        <v>1</v>
      </c>
      <c r="J753">
        <v>399</v>
      </c>
    </row>
    <row r="754" spans="1:10" x14ac:dyDescent="0.3">
      <c r="A754" s="3" t="s">
        <v>799</v>
      </c>
      <c r="B754" s="4">
        <v>43331</v>
      </c>
      <c r="C754">
        <v>5</v>
      </c>
      <c r="D754" t="s">
        <v>60</v>
      </c>
      <c r="E754" t="s">
        <v>17</v>
      </c>
      <c r="F754" t="s">
        <v>18</v>
      </c>
      <c r="G754" t="s">
        <v>41</v>
      </c>
      <c r="H754">
        <v>399</v>
      </c>
      <c r="I754">
        <v>6</v>
      </c>
      <c r="J754">
        <v>2394</v>
      </c>
    </row>
    <row r="755" spans="1:10" x14ac:dyDescent="0.3">
      <c r="A755" s="3" t="s">
        <v>800</v>
      </c>
      <c r="B755" s="4">
        <v>43332</v>
      </c>
      <c r="C755">
        <v>14</v>
      </c>
      <c r="D755" t="s">
        <v>38</v>
      </c>
      <c r="E755" t="s">
        <v>63</v>
      </c>
      <c r="F755" t="s">
        <v>13</v>
      </c>
      <c r="G755" t="s">
        <v>14</v>
      </c>
      <c r="H755">
        <v>199</v>
      </c>
      <c r="I755">
        <v>2</v>
      </c>
      <c r="J755">
        <v>398</v>
      </c>
    </row>
    <row r="756" spans="1:10" x14ac:dyDescent="0.3">
      <c r="A756" s="3" t="s">
        <v>801</v>
      </c>
      <c r="B756" s="4">
        <v>43332</v>
      </c>
      <c r="C756">
        <v>20</v>
      </c>
      <c r="D756" t="s">
        <v>40</v>
      </c>
      <c r="E756" t="s">
        <v>27</v>
      </c>
      <c r="F756" t="s">
        <v>28</v>
      </c>
      <c r="G756" t="s">
        <v>14</v>
      </c>
      <c r="H756">
        <v>199</v>
      </c>
      <c r="I756">
        <v>6</v>
      </c>
      <c r="J756">
        <v>1194</v>
      </c>
    </row>
    <row r="757" spans="1:10" x14ac:dyDescent="0.3">
      <c r="A757" s="3" t="s">
        <v>802</v>
      </c>
      <c r="B757" s="4">
        <v>43332</v>
      </c>
      <c r="C757">
        <v>17</v>
      </c>
      <c r="D757" t="s">
        <v>35</v>
      </c>
      <c r="E757" t="s">
        <v>27</v>
      </c>
      <c r="F757" t="s">
        <v>28</v>
      </c>
      <c r="G757" t="s">
        <v>41</v>
      </c>
      <c r="H757">
        <v>399</v>
      </c>
      <c r="I757">
        <v>6</v>
      </c>
      <c r="J757">
        <v>2394</v>
      </c>
    </row>
    <row r="758" spans="1:10" x14ac:dyDescent="0.3">
      <c r="A758" s="3" t="s">
        <v>803</v>
      </c>
      <c r="B758" s="4">
        <v>43332</v>
      </c>
      <c r="C758">
        <v>13</v>
      </c>
      <c r="D758" t="s">
        <v>33</v>
      </c>
      <c r="E758" t="s">
        <v>63</v>
      </c>
      <c r="F758" t="s">
        <v>13</v>
      </c>
      <c r="G758" t="s">
        <v>19</v>
      </c>
      <c r="H758">
        <v>289</v>
      </c>
      <c r="I758">
        <v>0</v>
      </c>
      <c r="J758">
        <v>0</v>
      </c>
    </row>
    <row r="759" spans="1:10" x14ac:dyDescent="0.3">
      <c r="A759" s="3" t="s">
        <v>804</v>
      </c>
      <c r="B759" s="4">
        <v>43332</v>
      </c>
      <c r="C759">
        <v>10</v>
      </c>
      <c r="D759" t="s">
        <v>58</v>
      </c>
      <c r="E759" t="s">
        <v>46</v>
      </c>
      <c r="F759" t="s">
        <v>23</v>
      </c>
      <c r="G759" t="s">
        <v>41</v>
      </c>
      <c r="H759">
        <v>399</v>
      </c>
      <c r="I759">
        <v>4</v>
      </c>
      <c r="J759">
        <v>1596</v>
      </c>
    </row>
    <row r="760" spans="1:10" x14ac:dyDescent="0.3">
      <c r="A760" s="3" t="s">
        <v>805</v>
      </c>
      <c r="B760" s="4">
        <v>43332</v>
      </c>
      <c r="C760">
        <v>3</v>
      </c>
      <c r="D760" t="s">
        <v>43</v>
      </c>
      <c r="E760" t="s">
        <v>68</v>
      </c>
      <c r="F760" t="s">
        <v>18</v>
      </c>
      <c r="G760" t="s">
        <v>19</v>
      </c>
      <c r="H760">
        <v>289</v>
      </c>
      <c r="I760">
        <v>1</v>
      </c>
      <c r="J760">
        <v>289</v>
      </c>
    </row>
    <row r="761" spans="1:10" x14ac:dyDescent="0.3">
      <c r="A761" s="3" t="s">
        <v>806</v>
      </c>
      <c r="B761" s="4">
        <v>43333</v>
      </c>
      <c r="C761">
        <v>19</v>
      </c>
      <c r="D761" t="s">
        <v>56</v>
      </c>
      <c r="E761" t="s">
        <v>36</v>
      </c>
      <c r="F761" t="s">
        <v>28</v>
      </c>
      <c r="G761" t="s">
        <v>41</v>
      </c>
      <c r="H761">
        <v>399</v>
      </c>
      <c r="I761">
        <v>6</v>
      </c>
      <c r="J761">
        <v>2394</v>
      </c>
    </row>
    <row r="762" spans="1:10" x14ac:dyDescent="0.3">
      <c r="A762" s="3" t="s">
        <v>807</v>
      </c>
      <c r="B762" s="4">
        <v>43333</v>
      </c>
      <c r="C762">
        <v>16</v>
      </c>
      <c r="D762" t="s">
        <v>30</v>
      </c>
      <c r="E762" t="s">
        <v>36</v>
      </c>
      <c r="F762" t="s">
        <v>28</v>
      </c>
      <c r="G762" t="s">
        <v>24</v>
      </c>
      <c r="H762">
        <v>159</v>
      </c>
      <c r="I762">
        <v>6</v>
      </c>
      <c r="J762">
        <v>954</v>
      </c>
    </row>
    <row r="763" spans="1:10" x14ac:dyDescent="0.3">
      <c r="A763" s="3" t="s">
        <v>808</v>
      </c>
      <c r="B763" s="4">
        <v>43333</v>
      </c>
      <c r="C763">
        <v>16</v>
      </c>
      <c r="D763" t="s">
        <v>30</v>
      </c>
      <c r="E763" t="s">
        <v>36</v>
      </c>
      <c r="F763" t="s">
        <v>28</v>
      </c>
      <c r="G763" t="s">
        <v>19</v>
      </c>
      <c r="H763">
        <v>289</v>
      </c>
      <c r="I763">
        <v>2</v>
      </c>
      <c r="J763">
        <v>578</v>
      </c>
    </row>
    <row r="764" spans="1:10" x14ac:dyDescent="0.3">
      <c r="A764" s="3" t="s">
        <v>809</v>
      </c>
      <c r="B764" s="4">
        <v>43333</v>
      </c>
      <c r="C764">
        <v>17</v>
      </c>
      <c r="D764" t="s">
        <v>35</v>
      </c>
      <c r="E764" t="s">
        <v>27</v>
      </c>
      <c r="F764" t="s">
        <v>28</v>
      </c>
      <c r="G764" t="s">
        <v>31</v>
      </c>
      <c r="H764">
        <v>69</v>
      </c>
      <c r="I764">
        <v>8</v>
      </c>
      <c r="J764">
        <v>552</v>
      </c>
    </row>
    <row r="765" spans="1:10" x14ac:dyDescent="0.3">
      <c r="A765" s="3" t="s">
        <v>810</v>
      </c>
      <c r="B765" s="4">
        <v>43334</v>
      </c>
      <c r="C765">
        <v>8</v>
      </c>
      <c r="D765" t="s">
        <v>45</v>
      </c>
      <c r="E765" t="s">
        <v>46</v>
      </c>
      <c r="F765" t="s">
        <v>23</v>
      </c>
      <c r="G765" t="s">
        <v>41</v>
      </c>
      <c r="H765">
        <v>399</v>
      </c>
      <c r="I765">
        <v>2</v>
      </c>
      <c r="J765">
        <v>798</v>
      </c>
    </row>
    <row r="766" spans="1:10" x14ac:dyDescent="0.3">
      <c r="A766" s="3" t="s">
        <v>811</v>
      </c>
      <c r="B766" s="4">
        <v>43334</v>
      </c>
      <c r="C766">
        <v>19</v>
      </c>
      <c r="D766" t="s">
        <v>56</v>
      </c>
      <c r="E766" t="s">
        <v>36</v>
      </c>
      <c r="F766" t="s">
        <v>28</v>
      </c>
      <c r="G766" t="s">
        <v>24</v>
      </c>
      <c r="H766">
        <v>159</v>
      </c>
      <c r="I766">
        <v>8</v>
      </c>
      <c r="J766">
        <v>1272</v>
      </c>
    </row>
    <row r="767" spans="1:10" x14ac:dyDescent="0.3">
      <c r="A767" s="3" t="s">
        <v>812</v>
      </c>
      <c r="B767" s="4">
        <v>43334</v>
      </c>
      <c r="C767">
        <v>14</v>
      </c>
      <c r="D767" t="s">
        <v>38</v>
      </c>
      <c r="E767" t="s">
        <v>63</v>
      </c>
      <c r="F767" t="s">
        <v>13</v>
      </c>
      <c r="G767" t="s">
        <v>41</v>
      </c>
      <c r="H767">
        <v>399</v>
      </c>
      <c r="I767">
        <v>9</v>
      </c>
      <c r="J767">
        <v>3591</v>
      </c>
    </row>
    <row r="768" spans="1:10" x14ac:dyDescent="0.3">
      <c r="A768" s="3" t="s">
        <v>813</v>
      </c>
      <c r="B768" s="4">
        <v>43335</v>
      </c>
      <c r="C768">
        <v>13</v>
      </c>
      <c r="D768" t="s">
        <v>33</v>
      </c>
      <c r="E768" t="s">
        <v>12</v>
      </c>
      <c r="F768" t="s">
        <v>13</v>
      </c>
      <c r="G768" t="s">
        <v>14</v>
      </c>
      <c r="H768">
        <v>199</v>
      </c>
      <c r="I768">
        <v>1</v>
      </c>
      <c r="J768">
        <v>199</v>
      </c>
    </row>
    <row r="769" spans="1:10" x14ac:dyDescent="0.3">
      <c r="A769" s="3" t="s">
        <v>814</v>
      </c>
      <c r="B769" s="4">
        <v>43336</v>
      </c>
      <c r="C769">
        <v>15</v>
      </c>
      <c r="D769" t="s">
        <v>118</v>
      </c>
      <c r="E769" t="s">
        <v>63</v>
      </c>
      <c r="F769" t="s">
        <v>13</v>
      </c>
      <c r="G769" t="s">
        <v>24</v>
      </c>
      <c r="H769">
        <v>159</v>
      </c>
      <c r="I769">
        <v>1</v>
      </c>
      <c r="J769">
        <v>159</v>
      </c>
    </row>
    <row r="770" spans="1:10" x14ac:dyDescent="0.3">
      <c r="A770" s="3" t="s">
        <v>815</v>
      </c>
      <c r="B770" s="4">
        <v>43337</v>
      </c>
      <c r="C770">
        <v>7</v>
      </c>
      <c r="D770" t="s">
        <v>88</v>
      </c>
      <c r="E770" t="s">
        <v>22</v>
      </c>
      <c r="F770" t="s">
        <v>23</v>
      </c>
      <c r="G770" t="s">
        <v>41</v>
      </c>
      <c r="H770">
        <v>399</v>
      </c>
      <c r="I770">
        <v>6</v>
      </c>
      <c r="J770">
        <v>2394</v>
      </c>
    </row>
    <row r="771" spans="1:10" x14ac:dyDescent="0.3">
      <c r="A771" s="3" t="s">
        <v>816</v>
      </c>
      <c r="B771" s="4">
        <v>43337</v>
      </c>
      <c r="C771">
        <v>11</v>
      </c>
      <c r="D771" t="s">
        <v>11</v>
      </c>
      <c r="E771" t="s">
        <v>12</v>
      </c>
      <c r="F771" t="s">
        <v>13</v>
      </c>
      <c r="G771" t="s">
        <v>41</v>
      </c>
      <c r="H771">
        <v>399</v>
      </c>
      <c r="I771">
        <v>0</v>
      </c>
      <c r="J771">
        <v>0</v>
      </c>
    </row>
    <row r="772" spans="1:10" x14ac:dyDescent="0.3">
      <c r="A772" s="3" t="s">
        <v>817</v>
      </c>
      <c r="B772" s="4">
        <v>43338</v>
      </c>
      <c r="C772">
        <v>4</v>
      </c>
      <c r="D772" t="s">
        <v>51</v>
      </c>
      <c r="E772" t="s">
        <v>17</v>
      </c>
      <c r="F772" t="s">
        <v>18</v>
      </c>
      <c r="G772" t="s">
        <v>19</v>
      </c>
      <c r="H772">
        <v>289</v>
      </c>
      <c r="I772">
        <v>2</v>
      </c>
      <c r="J772">
        <v>578</v>
      </c>
    </row>
    <row r="773" spans="1:10" x14ac:dyDescent="0.3">
      <c r="A773" s="3" t="s">
        <v>818</v>
      </c>
      <c r="B773" s="4">
        <v>43338</v>
      </c>
      <c r="C773">
        <v>6</v>
      </c>
      <c r="D773" t="s">
        <v>48</v>
      </c>
      <c r="E773" t="s">
        <v>46</v>
      </c>
      <c r="F773" t="s">
        <v>23</v>
      </c>
      <c r="G773" t="s">
        <v>19</v>
      </c>
      <c r="H773">
        <v>289</v>
      </c>
      <c r="I773">
        <v>3</v>
      </c>
      <c r="J773">
        <v>867</v>
      </c>
    </row>
    <row r="774" spans="1:10" x14ac:dyDescent="0.3">
      <c r="A774" s="3" t="s">
        <v>819</v>
      </c>
      <c r="B774" s="4">
        <v>43338</v>
      </c>
      <c r="C774">
        <v>20</v>
      </c>
      <c r="D774" t="s">
        <v>40</v>
      </c>
      <c r="E774" t="s">
        <v>36</v>
      </c>
      <c r="F774" t="s">
        <v>28</v>
      </c>
      <c r="G774" t="s">
        <v>31</v>
      </c>
      <c r="H774">
        <v>69</v>
      </c>
      <c r="I774">
        <v>0</v>
      </c>
      <c r="J774">
        <v>0</v>
      </c>
    </row>
    <row r="775" spans="1:10" x14ac:dyDescent="0.3">
      <c r="A775" s="3" t="s">
        <v>820</v>
      </c>
      <c r="B775" s="4">
        <v>43338</v>
      </c>
      <c r="C775">
        <v>15</v>
      </c>
      <c r="D775" t="s">
        <v>118</v>
      </c>
      <c r="E775" t="s">
        <v>12</v>
      </c>
      <c r="F775" t="s">
        <v>13</v>
      </c>
      <c r="G775" t="s">
        <v>31</v>
      </c>
      <c r="H775">
        <v>69</v>
      </c>
      <c r="I775">
        <v>2</v>
      </c>
      <c r="J775">
        <v>138</v>
      </c>
    </row>
    <row r="776" spans="1:10" x14ac:dyDescent="0.3">
      <c r="A776" s="3" t="s">
        <v>821</v>
      </c>
      <c r="B776" s="4">
        <v>43338</v>
      </c>
      <c r="C776">
        <v>13</v>
      </c>
      <c r="D776" t="s">
        <v>33</v>
      </c>
      <c r="E776" t="s">
        <v>63</v>
      </c>
      <c r="F776" t="s">
        <v>13</v>
      </c>
      <c r="G776" t="s">
        <v>41</v>
      </c>
      <c r="H776">
        <v>399</v>
      </c>
      <c r="I776">
        <v>1</v>
      </c>
      <c r="J776">
        <v>399</v>
      </c>
    </row>
    <row r="777" spans="1:10" x14ac:dyDescent="0.3">
      <c r="A777" s="3" t="s">
        <v>822</v>
      </c>
      <c r="B777" s="4">
        <v>43339</v>
      </c>
      <c r="C777">
        <v>17</v>
      </c>
      <c r="D777" t="s">
        <v>35</v>
      </c>
      <c r="E777" t="s">
        <v>36</v>
      </c>
      <c r="F777" t="s">
        <v>28</v>
      </c>
      <c r="G777" t="s">
        <v>41</v>
      </c>
      <c r="H777">
        <v>399</v>
      </c>
      <c r="I777">
        <v>2</v>
      </c>
      <c r="J777">
        <v>798</v>
      </c>
    </row>
    <row r="778" spans="1:10" x14ac:dyDescent="0.3">
      <c r="A778" s="3" t="s">
        <v>823</v>
      </c>
      <c r="B778" s="4">
        <v>43339</v>
      </c>
      <c r="C778">
        <v>4</v>
      </c>
      <c r="D778" t="s">
        <v>51</v>
      </c>
      <c r="E778" t="s">
        <v>68</v>
      </c>
      <c r="F778" t="s">
        <v>18</v>
      </c>
      <c r="G778" t="s">
        <v>41</v>
      </c>
      <c r="H778">
        <v>399</v>
      </c>
      <c r="I778">
        <v>3</v>
      </c>
      <c r="J778">
        <v>1197</v>
      </c>
    </row>
    <row r="779" spans="1:10" x14ac:dyDescent="0.3">
      <c r="A779" s="3" t="s">
        <v>824</v>
      </c>
      <c r="B779" s="4">
        <v>43339</v>
      </c>
      <c r="C779">
        <v>2</v>
      </c>
      <c r="D779" t="s">
        <v>106</v>
      </c>
      <c r="E779" t="s">
        <v>17</v>
      </c>
      <c r="F779" t="s">
        <v>18</v>
      </c>
      <c r="G779" t="s">
        <v>19</v>
      </c>
      <c r="H779">
        <v>289</v>
      </c>
      <c r="I779">
        <v>5</v>
      </c>
      <c r="J779">
        <v>1445</v>
      </c>
    </row>
    <row r="780" spans="1:10" x14ac:dyDescent="0.3">
      <c r="A780" s="3" t="s">
        <v>825</v>
      </c>
      <c r="B780" s="4">
        <v>43339</v>
      </c>
      <c r="C780">
        <v>14</v>
      </c>
      <c r="D780" t="s">
        <v>38</v>
      </c>
      <c r="E780" t="s">
        <v>63</v>
      </c>
      <c r="F780" t="s">
        <v>13</v>
      </c>
      <c r="G780" t="s">
        <v>19</v>
      </c>
      <c r="H780">
        <v>289</v>
      </c>
      <c r="I780">
        <v>6</v>
      </c>
      <c r="J780">
        <v>1734</v>
      </c>
    </row>
    <row r="781" spans="1:10" x14ac:dyDescent="0.3">
      <c r="A781" s="3" t="s">
        <v>826</v>
      </c>
      <c r="B781" s="4">
        <v>43339</v>
      </c>
      <c r="C781">
        <v>7</v>
      </c>
      <c r="D781" t="s">
        <v>88</v>
      </c>
      <c r="E781" t="s">
        <v>22</v>
      </c>
      <c r="F781" t="s">
        <v>23</v>
      </c>
      <c r="G781" t="s">
        <v>41</v>
      </c>
      <c r="H781">
        <v>399</v>
      </c>
      <c r="I781">
        <v>8</v>
      </c>
      <c r="J781">
        <v>3192</v>
      </c>
    </row>
    <row r="782" spans="1:10" x14ac:dyDescent="0.3">
      <c r="A782" s="3" t="s">
        <v>827</v>
      </c>
      <c r="B782" s="4">
        <v>43340</v>
      </c>
      <c r="C782">
        <v>11</v>
      </c>
      <c r="D782" t="s">
        <v>11</v>
      </c>
      <c r="E782" t="s">
        <v>63</v>
      </c>
      <c r="F782" t="s">
        <v>13</v>
      </c>
      <c r="G782" t="s">
        <v>31</v>
      </c>
      <c r="H782">
        <v>69</v>
      </c>
      <c r="I782">
        <v>6</v>
      </c>
      <c r="J782">
        <v>414</v>
      </c>
    </row>
    <row r="783" spans="1:10" x14ac:dyDescent="0.3">
      <c r="A783" s="3" t="s">
        <v>828</v>
      </c>
      <c r="B783" s="4">
        <v>43341</v>
      </c>
      <c r="C783">
        <v>1</v>
      </c>
      <c r="D783" t="s">
        <v>16</v>
      </c>
      <c r="E783" t="s">
        <v>17</v>
      </c>
      <c r="F783" t="s">
        <v>18</v>
      </c>
      <c r="G783" t="s">
        <v>24</v>
      </c>
      <c r="H783">
        <v>159</v>
      </c>
      <c r="I783">
        <v>9</v>
      </c>
      <c r="J783">
        <v>1431</v>
      </c>
    </row>
    <row r="784" spans="1:10" x14ac:dyDescent="0.3">
      <c r="A784" s="3" t="s">
        <v>829</v>
      </c>
      <c r="B784" s="4">
        <v>43341</v>
      </c>
      <c r="C784">
        <v>8</v>
      </c>
      <c r="D784" t="s">
        <v>45</v>
      </c>
      <c r="E784" t="s">
        <v>22</v>
      </c>
      <c r="F784" t="s">
        <v>23</v>
      </c>
      <c r="G784" t="s">
        <v>41</v>
      </c>
      <c r="H784">
        <v>399</v>
      </c>
      <c r="I784">
        <v>3</v>
      </c>
      <c r="J784">
        <v>1197</v>
      </c>
    </row>
    <row r="785" spans="1:10" x14ac:dyDescent="0.3">
      <c r="A785" s="3" t="s">
        <v>830</v>
      </c>
      <c r="B785" s="4">
        <v>43341</v>
      </c>
      <c r="C785">
        <v>2</v>
      </c>
      <c r="D785" t="s">
        <v>106</v>
      </c>
      <c r="E785" t="s">
        <v>17</v>
      </c>
      <c r="F785" t="s">
        <v>18</v>
      </c>
      <c r="G785" t="s">
        <v>14</v>
      </c>
      <c r="H785">
        <v>199</v>
      </c>
      <c r="I785">
        <v>5</v>
      </c>
      <c r="J785">
        <v>995</v>
      </c>
    </row>
    <row r="786" spans="1:10" x14ac:dyDescent="0.3">
      <c r="A786" s="3" t="s">
        <v>831</v>
      </c>
      <c r="B786" s="4">
        <v>43341</v>
      </c>
      <c r="C786">
        <v>5</v>
      </c>
      <c r="D786" t="s">
        <v>60</v>
      </c>
      <c r="E786" t="s">
        <v>68</v>
      </c>
      <c r="F786" t="s">
        <v>18</v>
      </c>
      <c r="G786" t="s">
        <v>41</v>
      </c>
      <c r="H786">
        <v>399</v>
      </c>
      <c r="I786">
        <v>6</v>
      </c>
      <c r="J786">
        <v>2394</v>
      </c>
    </row>
    <row r="787" spans="1:10" x14ac:dyDescent="0.3">
      <c r="A787" s="3" t="s">
        <v>832</v>
      </c>
      <c r="B787" s="4">
        <v>43341</v>
      </c>
      <c r="C787">
        <v>4</v>
      </c>
      <c r="D787" t="s">
        <v>51</v>
      </c>
      <c r="E787" t="s">
        <v>68</v>
      </c>
      <c r="F787" t="s">
        <v>18</v>
      </c>
      <c r="G787" t="s">
        <v>19</v>
      </c>
      <c r="H787">
        <v>289</v>
      </c>
      <c r="I787">
        <v>6</v>
      </c>
      <c r="J787">
        <v>1734</v>
      </c>
    </row>
    <row r="788" spans="1:10" x14ac:dyDescent="0.3">
      <c r="A788" s="3" t="s">
        <v>833</v>
      </c>
      <c r="B788" s="4">
        <v>43342</v>
      </c>
      <c r="C788">
        <v>14</v>
      </c>
      <c r="D788" t="s">
        <v>38</v>
      </c>
      <c r="E788" t="s">
        <v>12</v>
      </c>
      <c r="F788" t="s">
        <v>13</v>
      </c>
      <c r="G788" t="s">
        <v>31</v>
      </c>
      <c r="H788">
        <v>69</v>
      </c>
      <c r="I788">
        <v>1</v>
      </c>
      <c r="J788">
        <v>69</v>
      </c>
    </row>
    <row r="789" spans="1:10" x14ac:dyDescent="0.3">
      <c r="A789" s="3" t="s">
        <v>834</v>
      </c>
      <c r="B789" s="4">
        <v>43342</v>
      </c>
      <c r="C789">
        <v>14</v>
      </c>
      <c r="D789" t="s">
        <v>38</v>
      </c>
      <c r="E789" t="s">
        <v>63</v>
      </c>
      <c r="F789" t="s">
        <v>13</v>
      </c>
      <c r="G789" t="s">
        <v>14</v>
      </c>
      <c r="H789">
        <v>199</v>
      </c>
      <c r="I789">
        <v>6</v>
      </c>
      <c r="J789">
        <v>1194</v>
      </c>
    </row>
    <row r="790" spans="1:10" x14ac:dyDescent="0.3">
      <c r="A790" s="3" t="s">
        <v>835</v>
      </c>
      <c r="B790" s="4">
        <v>43342</v>
      </c>
      <c r="C790">
        <v>6</v>
      </c>
      <c r="D790" t="s">
        <v>48</v>
      </c>
      <c r="E790" t="s">
        <v>46</v>
      </c>
      <c r="F790" t="s">
        <v>23</v>
      </c>
      <c r="G790" t="s">
        <v>24</v>
      </c>
      <c r="H790">
        <v>159</v>
      </c>
      <c r="I790">
        <v>8</v>
      </c>
      <c r="J790">
        <v>1272</v>
      </c>
    </row>
    <row r="791" spans="1:10" x14ac:dyDescent="0.3">
      <c r="A791" s="3" t="s">
        <v>836</v>
      </c>
      <c r="B791" s="4">
        <v>43342</v>
      </c>
      <c r="C791">
        <v>13</v>
      </c>
      <c r="D791" t="s">
        <v>33</v>
      </c>
      <c r="E791" t="s">
        <v>63</v>
      </c>
      <c r="F791" t="s">
        <v>13</v>
      </c>
      <c r="G791" t="s">
        <v>24</v>
      </c>
      <c r="H791">
        <v>159</v>
      </c>
      <c r="I791">
        <v>8</v>
      </c>
      <c r="J791">
        <v>1272</v>
      </c>
    </row>
    <row r="792" spans="1:10" x14ac:dyDescent="0.3">
      <c r="A792" s="3" t="s">
        <v>837</v>
      </c>
      <c r="B792" s="4">
        <v>43343</v>
      </c>
      <c r="C792">
        <v>18</v>
      </c>
      <c r="D792" t="s">
        <v>26</v>
      </c>
      <c r="E792" t="s">
        <v>27</v>
      </c>
      <c r="F792" t="s">
        <v>28</v>
      </c>
      <c r="G792" t="s">
        <v>41</v>
      </c>
      <c r="H792">
        <v>399</v>
      </c>
      <c r="I792">
        <v>3</v>
      </c>
      <c r="J792">
        <v>1197</v>
      </c>
    </row>
    <row r="793" spans="1:10" x14ac:dyDescent="0.3">
      <c r="A793" s="3" t="s">
        <v>838</v>
      </c>
      <c r="B793" s="4">
        <v>43343</v>
      </c>
      <c r="C793">
        <v>16</v>
      </c>
      <c r="D793" t="s">
        <v>30</v>
      </c>
      <c r="E793" t="s">
        <v>27</v>
      </c>
      <c r="F793" t="s">
        <v>28</v>
      </c>
      <c r="G793" t="s">
        <v>24</v>
      </c>
      <c r="H793">
        <v>159</v>
      </c>
      <c r="I793">
        <v>9</v>
      </c>
      <c r="J793">
        <v>1431</v>
      </c>
    </row>
    <row r="794" spans="1:10" x14ac:dyDescent="0.3">
      <c r="A794" s="3" t="s">
        <v>839</v>
      </c>
      <c r="B794" s="4">
        <v>43344</v>
      </c>
      <c r="C794">
        <v>10</v>
      </c>
      <c r="D794" t="s">
        <v>58</v>
      </c>
      <c r="E794" t="s">
        <v>46</v>
      </c>
      <c r="F794" t="s">
        <v>23</v>
      </c>
      <c r="G794" t="s">
        <v>41</v>
      </c>
      <c r="H794">
        <v>399</v>
      </c>
      <c r="I794">
        <v>3</v>
      </c>
      <c r="J794">
        <v>1197</v>
      </c>
    </row>
    <row r="795" spans="1:10" x14ac:dyDescent="0.3">
      <c r="A795" s="3" t="s">
        <v>840</v>
      </c>
      <c r="B795" s="4">
        <v>43344</v>
      </c>
      <c r="C795">
        <v>11</v>
      </c>
      <c r="D795" t="s">
        <v>11</v>
      </c>
      <c r="E795" t="s">
        <v>12</v>
      </c>
      <c r="F795" t="s">
        <v>13</v>
      </c>
      <c r="G795" t="s">
        <v>14</v>
      </c>
      <c r="H795">
        <v>199</v>
      </c>
      <c r="I795">
        <v>8</v>
      </c>
      <c r="J795">
        <v>1592</v>
      </c>
    </row>
    <row r="796" spans="1:10" x14ac:dyDescent="0.3">
      <c r="A796" s="3" t="s">
        <v>841</v>
      </c>
      <c r="B796" s="4">
        <v>43344</v>
      </c>
      <c r="C796">
        <v>13</v>
      </c>
      <c r="D796" t="s">
        <v>33</v>
      </c>
      <c r="E796" t="s">
        <v>63</v>
      </c>
      <c r="F796" t="s">
        <v>13</v>
      </c>
      <c r="G796" t="s">
        <v>14</v>
      </c>
      <c r="H796">
        <v>199</v>
      </c>
      <c r="I796">
        <v>9</v>
      </c>
      <c r="J796">
        <v>1791</v>
      </c>
    </row>
    <row r="797" spans="1:10" x14ac:dyDescent="0.3">
      <c r="A797" s="3" t="s">
        <v>842</v>
      </c>
      <c r="B797" s="4">
        <v>43344</v>
      </c>
      <c r="C797">
        <v>18</v>
      </c>
      <c r="D797" t="s">
        <v>26</v>
      </c>
      <c r="E797" t="s">
        <v>36</v>
      </c>
      <c r="F797" t="s">
        <v>28</v>
      </c>
      <c r="G797" t="s">
        <v>19</v>
      </c>
      <c r="H797">
        <v>289</v>
      </c>
      <c r="I797">
        <v>4</v>
      </c>
      <c r="J797">
        <v>1156</v>
      </c>
    </row>
    <row r="798" spans="1:10" x14ac:dyDescent="0.3">
      <c r="A798" s="3" t="s">
        <v>843</v>
      </c>
      <c r="B798" s="4">
        <v>43345</v>
      </c>
      <c r="C798">
        <v>4</v>
      </c>
      <c r="D798" t="s">
        <v>51</v>
      </c>
      <c r="E798" t="s">
        <v>68</v>
      </c>
      <c r="F798" t="s">
        <v>18</v>
      </c>
      <c r="G798" t="s">
        <v>31</v>
      </c>
      <c r="H798">
        <v>69</v>
      </c>
      <c r="I798">
        <v>2</v>
      </c>
      <c r="J798">
        <v>138</v>
      </c>
    </row>
    <row r="799" spans="1:10" x14ac:dyDescent="0.3">
      <c r="A799" s="3" t="s">
        <v>844</v>
      </c>
      <c r="B799" s="4">
        <v>43345</v>
      </c>
      <c r="C799">
        <v>20</v>
      </c>
      <c r="D799" t="s">
        <v>40</v>
      </c>
      <c r="E799" t="s">
        <v>36</v>
      </c>
      <c r="F799" t="s">
        <v>28</v>
      </c>
      <c r="G799" t="s">
        <v>31</v>
      </c>
      <c r="H799">
        <v>69</v>
      </c>
      <c r="I799">
        <v>6</v>
      </c>
      <c r="J799">
        <v>414</v>
      </c>
    </row>
    <row r="800" spans="1:10" x14ac:dyDescent="0.3">
      <c r="A800" s="3" t="s">
        <v>845</v>
      </c>
      <c r="B800" s="4">
        <v>43346</v>
      </c>
      <c r="C800">
        <v>16</v>
      </c>
      <c r="D800" t="s">
        <v>30</v>
      </c>
      <c r="E800" t="s">
        <v>36</v>
      </c>
      <c r="F800" t="s">
        <v>28</v>
      </c>
      <c r="G800" t="s">
        <v>41</v>
      </c>
      <c r="H800">
        <v>399</v>
      </c>
      <c r="I800">
        <v>5</v>
      </c>
      <c r="J800">
        <v>1995</v>
      </c>
    </row>
    <row r="801" spans="1:10" x14ac:dyDescent="0.3">
      <c r="A801" s="3" t="s">
        <v>846</v>
      </c>
      <c r="B801" s="4">
        <v>43346</v>
      </c>
      <c r="C801">
        <v>3</v>
      </c>
      <c r="D801" t="s">
        <v>43</v>
      </c>
      <c r="E801" t="s">
        <v>68</v>
      </c>
      <c r="F801" t="s">
        <v>18</v>
      </c>
      <c r="G801" t="s">
        <v>24</v>
      </c>
      <c r="H801">
        <v>159</v>
      </c>
      <c r="I801">
        <v>4</v>
      </c>
      <c r="J801">
        <v>636</v>
      </c>
    </row>
    <row r="802" spans="1:10" x14ac:dyDescent="0.3">
      <c r="A802" s="3" t="s">
        <v>847</v>
      </c>
      <c r="B802" s="4">
        <v>43346</v>
      </c>
      <c r="C802">
        <v>10</v>
      </c>
      <c r="D802" t="s">
        <v>58</v>
      </c>
      <c r="E802" t="s">
        <v>46</v>
      </c>
      <c r="F802" t="s">
        <v>23</v>
      </c>
      <c r="G802" t="s">
        <v>19</v>
      </c>
      <c r="H802">
        <v>289</v>
      </c>
      <c r="I802">
        <v>7</v>
      </c>
      <c r="J802">
        <v>2023</v>
      </c>
    </row>
    <row r="803" spans="1:10" x14ac:dyDescent="0.3">
      <c r="A803" s="3" t="s">
        <v>848</v>
      </c>
      <c r="B803" s="4">
        <v>43346</v>
      </c>
      <c r="C803">
        <v>6</v>
      </c>
      <c r="D803" t="s">
        <v>48</v>
      </c>
      <c r="E803" t="s">
        <v>46</v>
      </c>
      <c r="F803" t="s">
        <v>23</v>
      </c>
      <c r="G803" t="s">
        <v>41</v>
      </c>
      <c r="H803">
        <v>399</v>
      </c>
      <c r="I803">
        <v>8</v>
      </c>
      <c r="J803">
        <v>3192</v>
      </c>
    </row>
    <row r="804" spans="1:10" x14ac:dyDescent="0.3">
      <c r="A804" s="3" t="s">
        <v>849</v>
      </c>
      <c r="B804" s="4">
        <v>43346</v>
      </c>
      <c r="C804">
        <v>17</v>
      </c>
      <c r="D804" t="s">
        <v>35</v>
      </c>
      <c r="E804" t="s">
        <v>36</v>
      </c>
      <c r="F804" t="s">
        <v>28</v>
      </c>
      <c r="G804" t="s">
        <v>14</v>
      </c>
      <c r="H804">
        <v>199</v>
      </c>
      <c r="I804">
        <v>5</v>
      </c>
      <c r="J804">
        <v>995</v>
      </c>
    </row>
    <row r="805" spans="1:10" x14ac:dyDescent="0.3">
      <c r="A805" s="3" t="s">
        <v>850</v>
      </c>
      <c r="B805" s="4">
        <v>43347</v>
      </c>
      <c r="C805">
        <v>16</v>
      </c>
      <c r="D805" t="s">
        <v>30</v>
      </c>
      <c r="E805" t="s">
        <v>27</v>
      </c>
      <c r="F805" t="s">
        <v>28</v>
      </c>
      <c r="G805" t="s">
        <v>31</v>
      </c>
      <c r="H805">
        <v>69</v>
      </c>
      <c r="I805">
        <v>1</v>
      </c>
      <c r="J805">
        <v>69</v>
      </c>
    </row>
    <row r="806" spans="1:10" x14ac:dyDescent="0.3">
      <c r="A806" s="3" t="s">
        <v>851</v>
      </c>
      <c r="B806" s="4">
        <v>43348</v>
      </c>
      <c r="C806">
        <v>19</v>
      </c>
      <c r="D806" t="s">
        <v>56</v>
      </c>
      <c r="E806" t="s">
        <v>36</v>
      </c>
      <c r="F806" t="s">
        <v>28</v>
      </c>
      <c r="G806" t="s">
        <v>41</v>
      </c>
      <c r="H806">
        <v>399</v>
      </c>
      <c r="I806">
        <v>7</v>
      </c>
      <c r="J806">
        <v>2793</v>
      </c>
    </row>
    <row r="807" spans="1:10" x14ac:dyDescent="0.3">
      <c r="A807" s="3" t="s">
        <v>852</v>
      </c>
      <c r="B807" s="4">
        <v>43348</v>
      </c>
      <c r="C807">
        <v>5</v>
      </c>
      <c r="D807" t="s">
        <v>60</v>
      </c>
      <c r="E807" t="s">
        <v>17</v>
      </c>
      <c r="F807" t="s">
        <v>18</v>
      </c>
      <c r="G807" t="s">
        <v>41</v>
      </c>
      <c r="H807">
        <v>399</v>
      </c>
      <c r="I807">
        <v>6</v>
      </c>
      <c r="J807">
        <v>2394</v>
      </c>
    </row>
    <row r="808" spans="1:10" x14ac:dyDescent="0.3">
      <c r="A808" s="3" t="s">
        <v>853</v>
      </c>
      <c r="B808" s="4">
        <v>43348</v>
      </c>
      <c r="C808">
        <v>11</v>
      </c>
      <c r="D808" t="s">
        <v>11</v>
      </c>
      <c r="E808" t="s">
        <v>12</v>
      </c>
      <c r="F808" t="s">
        <v>13</v>
      </c>
      <c r="G808" t="s">
        <v>24</v>
      </c>
      <c r="H808">
        <v>159</v>
      </c>
      <c r="I808">
        <v>5</v>
      </c>
      <c r="J808">
        <v>795</v>
      </c>
    </row>
    <row r="809" spans="1:10" x14ac:dyDescent="0.3">
      <c r="A809" s="3" t="s">
        <v>854</v>
      </c>
      <c r="B809" s="4">
        <v>43349</v>
      </c>
      <c r="C809">
        <v>13</v>
      </c>
      <c r="D809" t="s">
        <v>33</v>
      </c>
      <c r="E809" t="s">
        <v>63</v>
      </c>
      <c r="F809" t="s">
        <v>13</v>
      </c>
      <c r="G809" t="s">
        <v>31</v>
      </c>
      <c r="H809">
        <v>69</v>
      </c>
      <c r="I809">
        <v>5</v>
      </c>
      <c r="J809">
        <v>345</v>
      </c>
    </row>
    <row r="810" spans="1:10" x14ac:dyDescent="0.3">
      <c r="A810" s="3" t="s">
        <v>855</v>
      </c>
      <c r="B810" s="4">
        <v>43349</v>
      </c>
      <c r="C810">
        <v>19</v>
      </c>
      <c r="D810" t="s">
        <v>56</v>
      </c>
      <c r="E810" t="s">
        <v>27</v>
      </c>
      <c r="F810" t="s">
        <v>28</v>
      </c>
      <c r="G810" t="s">
        <v>14</v>
      </c>
      <c r="H810">
        <v>199</v>
      </c>
      <c r="I810">
        <v>9</v>
      </c>
      <c r="J810">
        <v>1791</v>
      </c>
    </row>
    <row r="811" spans="1:10" x14ac:dyDescent="0.3">
      <c r="A811" s="3" t="s">
        <v>856</v>
      </c>
      <c r="B811" s="4">
        <v>43349</v>
      </c>
      <c r="C811">
        <v>15</v>
      </c>
      <c r="D811" t="s">
        <v>118</v>
      </c>
      <c r="E811" t="s">
        <v>12</v>
      </c>
      <c r="F811" t="s">
        <v>13</v>
      </c>
      <c r="G811" t="s">
        <v>31</v>
      </c>
      <c r="H811">
        <v>69</v>
      </c>
      <c r="I811">
        <v>5</v>
      </c>
      <c r="J811">
        <v>345</v>
      </c>
    </row>
    <row r="812" spans="1:10" x14ac:dyDescent="0.3">
      <c r="A812" s="3" t="s">
        <v>857</v>
      </c>
      <c r="B812" s="4">
        <v>43349</v>
      </c>
      <c r="C812">
        <v>14</v>
      </c>
      <c r="D812" t="s">
        <v>38</v>
      </c>
      <c r="E812" t="s">
        <v>12</v>
      </c>
      <c r="F812" t="s">
        <v>13</v>
      </c>
      <c r="G812" t="s">
        <v>31</v>
      </c>
      <c r="H812">
        <v>69</v>
      </c>
      <c r="I812">
        <v>9</v>
      </c>
      <c r="J812">
        <v>621</v>
      </c>
    </row>
    <row r="813" spans="1:10" x14ac:dyDescent="0.3">
      <c r="A813" s="3" t="s">
        <v>858</v>
      </c>
      <c r="B813" s="4">
        <v>43350</v>
      </c>
      <c r="C813">
        <v>16</v>
      </c>
      <c r="D813" t="s">
        <v>30</v>
      </c>
      <c r="E813" t="s">
        <v>36</v>
      </c>
      <c r="F813" t="s">
        <v>28</v>
      </c>
      <c r="G813" t="s">
        <v>41</v>
      </c>
      <c r="H813">
        <v>399</v>
      </c>
      <c r="I813">
        <v>1</v>
      </c>
      <c r="J813">
        <v>399</v>
      </c>
    </row>
    <row r="814" spans="1:10" x14ac:dyDescent="0.3">
      <c r="A814" s="3" t="s">
        <v>859</v>
      </c>
      <c r="B814" s="4">
        <v>43351</v>
      </c>
      <c r="C814">
        <v>16</v>
      </c>
      <c r="D814" t="s">
        <v>30</v>
      </c>
      <c r="E814" t="s">
        <v>36</v>
      </c>
      <c r="F814" t="s">
        <v>28</v>
      </c>
      <c r="G814" t="s">
        <v>24</v>
      </c>
      <c r="H814">
        <v>159</v>
      </c>
      <c r="I814">
        <v>8</v>
      </c>
      <c r="J814">
        <v>1272</v>
      </c>
    </row>
    <row r="815" spans="1:10" x14ac:dyDescent="0.3">
      <c r="A815" s="3" t="s">
        <v>860</v>
      </c>
      <c r="B815" s="4">
        <v>43351</v>
      </c>
      <c r="C815">
        <v>16</v>
      </c>
      <c r="D815" t="s">
        <v>30</v>
      </c>
      <c r="E815" t="s">
        <v>27</v>
      </c>
      <c r="F815" t="s">
        <v>28</v>
      </c>
      <c r="G815" t="s">
        <v>24</v>
      </c>
      <c r="H815">
        <v>159</v>
      </c>
      <c r="I815">
        <v>4</v>
      </c>
      <c r="J815">
        <v>636</v>
      </c>
    </row>
    <row r="816" spans="1:10" x14ac:dyDescent="0.3">
      <c r="A816" s="3" t="s">
        <v>861</v>
      </c>
      <c r="B816" s="4">
        <v>43351</v>
      </c>
      <c r="C816">
        <v>3</v>
      </c>
      <c r="D816" t="s">
        <v>43</v>
      </c>
      <c r="E816" t="s">
        <v>17</v>
      </c>
      <c r="F816" t="s">
        <v>18</v>
      </c>
      <c r="G816" t="s">
        <v>24</v>
      </c>
      <c r="H816">
        <v>159</v>
      </c>
      <c r="I816">
        <v>8</v>
      </c>
      <c r="J816">
        <v>1272</v>
      </c>
    </row>
    <row r="817" spans="1:10" x14ac:dyDescent="0.3">
      <c r="A817" s="3" t="s">
        <v>862</v>
      </c>
      <c r="B817" s="4">
        <v>43351</v>
      </c>
      <c r="C817">
        <v>15</v>
      </c>
      <c r="D817" t="s">
        <v>118</v>
      </c>
      <c r="E817" t="s">
        <v>63</v>
      </c>
      <c r="F817" t="s">
        <v>13</v>
      </c>
      <c r="G817" t="s">
        <v>41</v>
      </c>
      <c r="H817">
        <v>399</v>
      </c>
      <c r="I817">
        <v>4</v>
      </c>
      <c r="J817">
        <v>1596</v>
      </c>
    </row>
    <row r="818" spans="1:10" x14ac:dyDescent="0.3">
      <c r="A818" s="3" t="s">
        <v>863</v>
      </c>
      <c r="B818" s="4">
        <v>43351</v>
      </c>
      <c r="C818">
        <v>20</v>
      </c>
      <c r="D818" t="s">
        <v>40</v>
      </c>
      <c r="E818" t="s">
        <v>27</v>
      </c>
      <c r="F818" t="s">
        <v>28</v>
      </c>
      <c r="G818" t="s">
        <v>31</v>
      </c>
      <c r="H818">
        <v>69</v>
      </c>
      <c r="I818">
        <v>5</v>
      </c>
      <c r="J818">
        <v>345</v>
      </c>
    </row>
    <row r="819" spans="1:10" x14ac:dyDescent="0.3">
      <c r="A819" s="3" t="s">
        <v>864</v>
      </c>
      <c r="B819" s="4">
        <v>43352</v>
      </c>
      <c r="C819">
        <v>13</v>
      </c>
      <c r="D819" t="s">
        <v>33</v>
      </c>
      <c r="E819" t="s">
        <v>12</v>
      </c>
      <c r="F819" t="s">
        <v>13</v>
      </c>
      <c r="G819" t="s">
        <v>41</v>
      </c>
      <c r="H819">
        <v>399</v>
      </c>
      <c r="I819">
        <v>3</v>
      </c>
      <c r="J819">
        <v>1197</v>
      </c>
    </row>
    <row r="820" spans="1:10" x14ac:dyDescent="0.3">
      <c r="A820" s="3" t="s">
        <v>865</v>
      </c>
      <c r="B820" s="4">
        <v>43352</v>
      </c>
      <c r="C820">
        <v>6</v>
      </c>
      <c r="D820" t="s">
        <v>48</v>
      </c>
      <c r="E820" t="s">
        <v>22</v>
      </c>
      <c r="F820" t="s">
        <v>23</v>
      </c>
      <c r="G820" t="s">
        <v>19</v>
      </c>
      <c r="H820">
        <v>289</v>
      </c>
      <c r="I820">
        <v>0</v>
      </c>
      <c r="J820">
        <v>0</v>
      </c>
    </row>
    <row r="821" spans="1:10" x14ac:dyDescent="0.3">
      <c r="A821" s="3" t="s">
        <v>866</v>
      </c>
      <c r="B821" s="4">
        <v>43353</v>
      </c>
      <c r="C821">
        <v>11</v>
      </c>
      <c r="D821" t="s">
        <v>11</v>
      </c>
      <c r="E821" t="s">
        <v>63</v>
      </c>
      <c r="F821" t="s">
        <v>13</v>
      </c>
      <c r="G821" t="s">
        <v>24</v>
      </c>
      <c r="H821">
        <v>159</v>
      </c>
      <c r="I821">
        <v>4</v>
      </c>
      <c r="J821">
        <v>636</v>
      </c>
    </row>
    <row r="822" spans="1:10" x14ac:dyDescent="0.3">
      <c r="A822" s="3" t="s">
        <v>867</v>
      </c>
      <c r="B822" s="4">
        <v>43353</v>
      </c>
      <c r="C822">
        <v>12</v>
      </c>
      <c r="D822" t="s">
        <v>66</v>
      </c>
      <c r="E822" t="s">
        <v>12</v>
      </c>
      <c r="F822" t="s">
        <v>13</v>
      </c>
      <c r="G822" t="s">
        <v>24</v>
      </c>
      <c r="H822">
        <v>159</v>
      </c>
      <c r="I822">
        <v>4</v>
      </c>
      <c r="J822">
        <v>636</v>
      </c>
    </row>
    <row r="823" spans="1:10" x14ac:dyDescent="0.3">
      <c r="A823" s="3" t="s">
        <v>868</v>
      </c>
      <c r="B823" s="4">
        <v>43353</v>
      </c>
      <c r="C823">
        <v>19</v>
      </c>
      <c r="D823" t="s">
        <v>56</v>
      </c>
      <c r="E823" t="s">
        <v>27</v>
      </c>
      <c r="F823" t="s">
        <v>28</v>
      </c>
      <c r="G823" t="s">
        <v>41</v>
      </c>
      <c r="H823">
        <v>399</v>
      </c>
      <c r="I823">
        <v>4</v>
      </c>
      <c r="J823">
        <v>1596</v>
      </c>
    </row>
    <row r="824" spans="1:10" x14ac:dyDescent="0.3">
      <c r="A824" s="3" t="s">
        <v>869</v>
      </c>
      <c r="B824" s="4">
        <v>43353</v>
      </c>
      <c r="C824">
        <v>11</v>
      </c>
      <c r="D824" t="s">
        <v>11</v>
      </c>
      <c r="E824" t="s">
        <v>63</v>
      </c>
      <c r="F824" t="s">
        <v>13</v>
      </c>
      <c r="G824" t="s">
        <v>31</v>
      </c>
      <c r="H824">
        <v>69</v>
      </c>
      <c r="I824">
        <v>8</v>
      </c>
      <c r="J824">
        <v>552</v>
      </c>
    </row>
    <row r="825" spans="1:10" x14ac:dyDescent="0.3">
      <c r="A825" s="3" t="s">
        <v>870</v>
      </c>
      <c r="B825" s="4">
        <v>43353</v>
      </c>
      <c r="C825">
        <v>8</v>
      </c>
      <c r="D825" t="s">
        <v>45</v>
      </c>
      <c r="E825" t="s">
        <v>22</v>
      </c>
      <c r="F825" t="s">
        <v>23</v>
      </c>
      <c r="G825" t="s">
        <v>19</v>
      </c>
      <c r="H825">
        <v>289</v>
      </c>
      <c r="I825">
        <v>0</v>
      </c>
      <c r="J825">
        <v>0</v>
      </c>
    </row>
    <row r="826" spans="1:10" x14ac:dyDescent="0.3">
      <c r="A826" s="3" t="s">
        <v>871</v>
      </c>
      <c r="B826" s="4">
        <v>43354</v>
      </c>
      <c r="C826">
        <v>20</v>
      </c>
      <c r="D826" t="s">
        <v>40</v>
      </c>
      <c r="E826" t="s">
        <v>36</v>
      </c>
      <c r="F826" t="s">
        <v>28</v>
      </c>
      <c r="G826" t="s">
        <v>41</v>
      </c>
      <c r="H826">
        <v>399</v>
      </c>
      <c r="I826">
        <v>9</v>
      </c>
      <c r="J826">
        <v>3591</v>
      </c>
    </row>
    <row r="827" spans="1:10" x14ac:dyDescent="0.3">
      <c r="A827" s="3" t="s">
        <v>872</v>
      </c>
      <c r="B827" s="4">
        <v>43354</v>
      </c>
      <c r="C827">
        <v>15</v>
      </c>
      <c r="D827" t="s">
        <v>118</v>
      </c>
      <c r="E827" t="s">
        <v>63</v>
      </c>
      <c r="F827" t="s">
        <v>13</v>
      </c>
      <c r="G827" t="s">
        <v>19</v>
      </c>
      <c r="H827">
        <v>289</v>
      </c>
      <c r="I827">
        <v>1</v>
      </c>
      <c r="J827">
        <v>289</v>
      </c>
    </row>
    <row r="828" spans="1:10" x14ac:dyDescent="0.3">
      <c r="A828" s="3" t="s">
        <v>873</v>
      </c>
      <c r="B828" s="4">
        <v>43354</v>
      </c>
      <c r="C828">
        <v>1</v>
      </c>
      <c r="D828" t="s">
        <v>16</v>
      </c>
      <c r="E828" t="s">
        <v>17</v>
      </c>
      <c r="F828" t="s">
        <v>18</v>
      </c>
      <c r="G828" t="s">
        <v>24</v>
      </c>
      <c r="H828">
        <v>159</v>
      </c>
      <c r="I828">
        <v>3</v>
      </c>
      <c r="J828">
        <v>477</v>
      </c>
    </row>
    <row r="829" spans="1:10" x14ac:dyDescent="0.3">
      <c r="A829" s="3" t="s">
        <v>874</v>
      </c>
      <c r="B829" s="4">
        <v>43355</v>
      </c>
      <c r="C829">
        <v>5</v>
      </c>
      <c r="D829" t="s">
        <v>60</v>
      </c>
      <c r="E829" t="s">
        <v>17</v>
      </c>
      <c r="F829" t="s">
        <v>18</v>
      </c>
      <c r="G829" t="s">
        <v>14</v>
      </c>
      <c r="H829">
        <v>199</v>
      </c>
      <c r="I829">
        <v>3</v>
      </c>
      <c r="J829">
        <v>597</v>
      </c>
    </row>
    <row r="830" spans="1:10" x14ac:dyDescent="0.3">
      <c r="A830" s="3" t="s">
        <v>875</v>
      </c>
      <c r="B830" s="4">
        <v>43355</v>
      </c>
      <c r="C830">
        <v>14</v>
      </c>
      <c r="D830" t="s">
        <v>38</v>
      </c>
      <c r="E830" t="s">
        <v>12</v>
      </c>
      <c r="F830" t="s">
        <v>13</v>
      </c>
      <c r="G830" t="s">
        <v>31</v>
      </c>
      <c r="H830">
        <v>69</v>
      </c>
      <c r="I830">
        <v>4</v>
      </c>
      <c r="J830">
        <v>276</v>
      </c>
    </row>
    <row r="831" spans="1:10" x14ac:dyDescent="0.3">
      <c r="A831" s="3" t="s">
        <v>876</v>
      </c>
      <c r="B831" s="4">
        <v>43356</v>
      </c>
      <c r="C831">
        <v>1</v>
      </c>
      <c r="D831" t="s">
        <v>16</v>
      </c>
      <c r="E831" t="s">
        <v>17</v>
      </c>
      <c r="F831" t="s">
        <v>18</v>
      </c>
      <c r="G831" t="s">
        <v>41</v>
      </c>
      <c r="H831">
        <v>399</v>
      </c>
      <c r="I831">
        <v>6</v>
      </c>
      <c r="J831">
        <v>2394</v>
      </c>
    </row>
    <row r="832" spans="1:10" x14ac:dyDescent="0.3">
      <c r="A832" s="3" t="s">
        <v>877</v>
      </c>
      <c r="B832" s="4">
        <v>43357</v>
      </c>
      <c r="C832">
        <v>1</v>
      </c>
      <c r="D832" t="s">
        <v>16</v>
      </c>
      <c r="E832" t="s">
        <v>17</v>
      </c>
      <c r="F832" t="s">
        <v>18</v>
      </c>
      <c r="G832" t="s">
        <v>14</v>
      </c>
      <c r="H832">
        <v>199</v>
      </c>
      <c r="I832">
        <v>1</v>
      </c>
      <c r="J832">
        <v>199</v>
      </c>
    </row>
    <row r="833" spans="1:10" x14ac:dyDescent="0.3">
      <c r="A833" s="3" t="s">
        <v>878</v>
      </c>
      <c r="B833" s="4">
        <v>43357</v>
      </c>
      <c r="C833">
        <v>3</v>
      </c>
      <c r="D833" t="s">
        <v>43</v>
      </c>
      <c r="E833" t="s">
        <v>68</v>
      </c>
      <c r="F833" t="s">
        <v>18</v>
      </c>
      <c r="G833" t="s">
        <v>19</v>
      </c>
      <c r="H833">
        <v>289</v>
      </c>
      <c r="I833">
        <v>1</v>
      </c>
      <c r="J833">
        <v>289</v>
      </c>
    </row>
    <row r="834" spans="1:10" x14ac:dyDescent="0.3">
      <c r="A834" s="3" t="s">
        <v>879</v>
      </c>
      <c r="B834" s="4">
        <v>43358</v>
      </c>
      <c r="C834">
        <v>16</v>
      </c>
      <c r="D834" t="s">
        <v>30</v>
      </c>
      <c r="E834" t="s">
        <v>36</v>
      </c>
      <c r="F834" t="s">
        <v>28</v>
      </c>
      <c r="G834" t="s">
        <v>41</v>
      </c>
      <c r="H834">
        <v>399</v>
      </c>
      <c r="I834">
        <v>9</v>
      </c>
      <c r="J834">
        <v>3591</v>
      </c>
    </row>
    <row r="835" spans="1:10" x14ac:dyDescent="0.3">
      <c r="A835" s="3" t="s">
        <v>880</v>
      </c>
      <c r="B835" s="4">
        <v>43358</v>
      </c>
      <c r="C835">
        <v>6</v>
      </c>
      <c r="D835" t="s">
        <v>48</v>
      </c>
      <c r="E835" t="s">
        <v>46</v>
      </c>
      <c r="F835" t="s">
        <v>23</v>
      </c>
      <c r="G835" t="s">
        <v>31</v>
      </c>
      <c r="H835">
        <v>69</v>
      </c>
      <c r="I835">
        <v>6</v>
      </c>
      <c r="J835">
        <v>414</v>
      </c>
    </row>
    <row r="836" spans="1:10" x14ac:dyDescent="0.3">
      <c r="A836" s="3" t="s">
        <v>881</v>
      </c>
      <c r="B836" s="4">
        <v>43358</v>
      </c>
      <c r="C836">
        <v>19</v>
      </c>
      <c r="D836" t="s">
        <v>56</v>
      </c>
      <c r="E836" t="s">
        <v>36</v>
      </c>
      <c r="F836" t="s">
        <v>28</v>
      </c>
      <c r="G836" t="s">
        <v>41</v>
      </c>
      <c r="H836">
        <v>399</v>
      </c>
      <c r="I836">
        <v>2</v>
      </c>
      <c r="J836">
        <v>798</v>
      </c>
    </row>
    <row r="837" spans="1:10" x14ac:dyDescent="0.3">
      <c r="A837" s="3" t="s">
        <v>882</v>
      </c>
      <c r="B837" s="4">
        <v>43359</v>
      </c>
      <c r="C837">
        <v>5</v>
      </c>
      <c r="D837" t="s">
        <v>60</v>
      </c>
      <c r="E837" t="s">
        <v>17</v>
      </c>
      <c r="F837" t="s">
        <v>18</v>
      </c>
      <c r="G837" t="s">
        <v>31</v>
      </c>
      <c r="H837">
        <v>69</v>
      </c>
      <c r="I837">
        <v>6</v>
      </c>
      <c r="J837">
        <v>414</v>
      </c>
    </row>
    <row r="838" spans="1:10" x14ac:dyDescent="0.3">
      <c r="A838" s="3" t="s">
        <v>883</v>
      </c>
      <c r="B838" s="4">
        <v>43360</v>
      </c>
      <c r="C838">
        <v>3</v>
      </c>
      <c r="D838" t="s">
        <v>43</v>
      </c>
      <c r="E838" t="s">
        <v>68</v>
      </c>
      <c r="F838" t="s">
        <v>18</v>
      </c>
      <c r="G838" t="s">
        <v>14</v>
      </c>
      <c r="H838">
        <v>199</v>
      </c>
      <c r="I838">
        <v>6</v>
      </c>
      <c r="J838">
        <v>1194</v>
      </c>
    </row>
    <row r="839" spans="1:10" x14ac:dyDescent="0.3">
      <c r="A839" s="3" t="s">
        <v>884</v>
      </c>
      <c r="B839" s="4">
        <v>43361</v>
      </c>
      <c r="C839">
        <v>7</v>
      </c>
      <c r="D839" t="s">
        <v>88</v>
      </c>
      <c r="E839" t="s">
        <v>46</v>
      </c>
      <c r="F839" t="s">
        <v>23</v>
      </c>
      <c r="G839" t="s">
        <v>41</v>
      </c>
      <c r="H839">
        <v>399</v>
      </c>
      <c r="I839">
        <v>3</v>
      </c>
      <c r="J839">
        <v>1197</v>
      </c>
    </row>
    <row r="840" spans="1:10" x14ac:dyDescent="0.3">
      <c r="A840" s="3" t="s">
        <v>885</v>
      </c>
      <c r="B840" s="4">
        <v>43362</v>
      </c>
      <c r="C840">
        <v>20</v>
      </c>
      <c r="D840" t="s">
        <v>40</v>
      </c>
      <c r="E840" t="s">
        <v>36</v>
      </c>
      <c r="F840" t="s">
        <v>28</v>
      </c>
      <c r="G840" t="s">
        <v>19</v>
      </c>
      <c r="H840">
        <v>289</v>
      </c>
      <c r="I840">
        <v>4</v>
      </c>
      <c r="J840">
        <v>1156</v>
      </c>
    </row>
    <row r="841" spans="1:10" x14ac:dyDescent="0.3">
      <c r="A841" s="3" t="s">
        <v>886</v>
      </c>
      <c r="B841" s="4">
        <v>43363</v>
      </c>
      <c r="C841">
        <v>6</v>
      </c>
      <c r="D841" t="s">
        <v>48</v>
      </c>
      <c r="E841" t="s">
        <v>46</v>
      </c>
      <c r="F841" t="s">
        <v>23</v>
      </c>
      <c r="G841" t="s">
        <v>24</v>
      </c>
      <c r="H841">
        <v>159</v>
      </c>
      <c r="I841">
        <v>8</v>
      </c>
      <c r="J841">
        <v>1272</v>
      </c>
    </row>
    <row r="842" spans="1:10" x14ac:dyDescent="0.3">
      <c r="A842" s="3" t="s">
        <v>887</v>
      </c>
      <c r="B842" s="4">
        <v>43363</v>
      </c>
      <c r="C842">
        <v>7</v>
      </c>
      <c r="D842" t="s">
        <v>88</v>
      </c>
      <c r="E842" t="s">
        <v>22</v>
      </c>
      <c r="F842" t="s">
        <v>23</v>
      </c>
      <c r="G842" t="s">
        <v>19</v>
      </c>
      <c r="H842">
        <v>289</v>
      </c>
      <c r="I842">
        <v>2</v>
      </c>
      <c r="J842">
        <v>578</v>
      </c>
    </row>
    <row r="843" spans="1:10" x14ac:dyDescent="0.3">
      <c r="A843" s="3" t="s">
        <v>888</v>
      </c>
      <c r="B843" s="4">
        <v>43363</v>
      </c>
      <c r="C843">
        <v>12</v>
      </c>
      <c r="D843" t="s">
        <v>66</v>
      </c>
      <c r="E843" t="s">
        <v>63</v>
      </c>
      <c r="F843" t="s">
        <v>13</v>
      </c>
      <c r="G843" t="s">
        <v>14</v>
      </c>
      <c r="H843">
        <v>199</v>
      </c>
      <c r="I843">
        <v>4</v>
      </c>
      <c r="J843">
        <v>796</v>
      </c>
    </row>
    <row r="844" spans="1:10" x14ac:dyDescent="0.3">
      <c r="A844" s="3" t="s">
        <v>889</v>
      </c>
      <c r="B844" s="4">
        <v>43363</v>
      </c>
      <c r="C844">
        <v>4</v>
      </c>
      <c r="D844" t="s">
        <v>51</v>
      </c>
      <c r="E844" t="s">
        <v>17</v>
      </c>
      <c r="F844" t="s">
        <v>18</v>
      </c>
      <c r="G844" t="s">
        <v>14</v>
      </c>
      <c r="H844">
        <v>199</v>
      </c>
      <c r="I844">
        <v>7</v>
      </c>
      <c r="J844">
        <v>1393</v>
      </c>
    </row>
    <row r="845" spans="1:10" x14ac:dyDescent="0.3">
      <c r="A845" s="3" t="s">
        <v>890</v>
      </c>
      <c r="B845" s="4">
        <v>43364</v>
      </c>
      <c r="C845">
        <v>11</v>
      </c>
      <c r="D845" t="s">
        <v>11</v>
      </c>
      <c r="E845" t="s">
        <v>12</v>
      </c>
      <c r="F845" t="s">
        <v>13</v>
      </c>
      <c r="G845" t="s">
        <v>19</v>
      </c>
      <c r="H845">
        <v>289</v>
      </c>
      <c r="I845">
        <v>6</v>
      </c>
      <c r="J845">
        <v>1734</v>
      </c>
    </row>
    <row r="846" spans="1:10" x14ac:dyDescent="0.3">
      <c r="A846" s="3" t="s">
        <v>891</v>
      </c>
      <c r="B846" s="4">
        <v>43364</v>
      </c>
      <c r="C846">
        <v>8</v>
      </c>
      <c r="D846" t="s">
        <v>45</v>
      </c>
      <c r="E846" t="s">
        <v>46</v>
      </c>
      <c r="F846" t="s">
        <v>23</v>
      </c>
      <c r="G846" t="s">
        <v>24</v>
      </c>
      <c r="H846">
        <v>159</v>
      </c>
      <c r="I846">
        <v>7</v>
      </c>
      <c r="J846">
        <v>1113</v>
      </c>
    </row>
    <row r="847" spans="1:10" x14ac:dyDescent="0.3">
      <c r="A847" s="3" t="s">
        <v>892</v>
      </c>
      <c r="B847" s="4">
        <v>43365</v>
      </c>
      <c r="C847">
        <v>8</v>
      </c>
      <c r="D847" t="s">
        <v>45</v>
      </c>
      <c r="E847" t="s">
        <v>46</v>
      </c>
      <c r="F847" t="s">
        <v>23</v>
      </c>
      <c r="G847" t="s">
        <v>14</v>
      </c>
      <c r="H847">
        <v>199</v>
      </c>
      <c r="I847">
        <v>8</v>
      </c>
      <c r="J847">
        <v>1592</v>
      </c>
    </row>
    <row r="848" spans="1:10" x14ac:dyDescent="0.3">
      <c r="A848" s="3" t="s">
        <v>893</v>
      </c>
      <c r="B848" s="4">
        <v>43365</v>
      </c>
      <c r="C848">
        <v>5</v>
      </c>
      <c r="D848" t="s">
        <v>60</v>
      </c>
      <c r="E848" t="s">
        <v>17</v>
      </c>
      <c r="F848" t="s">
        <v>18</v>
      </c>
      <c r="G848" t="s">
        <v>24</v>
      </c>
      <c r="H848">
        <v>159</v>
      </c>
      <c r="I848">
        <v>0</v>
      </c>
      <c r="J848">
        <v>0</v>
      </c>
    </row>
    <row r="849" spans="1:10" x14ac:dyDescent="0.3">
      <c r="A849" s="3" t="s">
        <v>894</v>
      </c>
      <c r="B849" s="4">
        <v>43365</v>
      </c>
      <c r="C849">
        <v>15</v>
      </c>
      <c r="D849" t="s">
        <v>118</v>
      </c>
      <c r="E849" t="s">
        <v>12</v>
      </c>
      <c r="F849" t="s">
        <v>13</v>
      </c>
      <c r="G849" t="s">
        <v>19</v>
      </c>
      <c r="H849">
        <v>289</v>
      </c>
      <c r="I849">
        <v>3</v>
      </c>
      <c r="J849">
        <v>867</v>
      </c>
    </row>
    <row r="850" spans="1:10" x14ac:dyDescent="0.3">
      <c r="A850" s="3" t="s">
        <v>895</v>
      </c>
      <c r="B850" s="4">
        <v>43365</v>
      </c>
      <c r="C850">
        <v>4</v>
      </c>
      <c r="D850" t="s">
        <v>51</v>
      </c>
      <c r="E850" t="s">
        <v>17</v>
      </c>
      <c r="F850" t="s">
        <v>18</v>
      </c>
      <c r="G850" t="s">
        <v>14</v>
      </c>
      <c r="H850">
        <v>199</v>
      </c>
      <c r="I850">
        <v>8</v>
      </c>
      <c r="J850">
        <v>1592</v>
      </c>
    </row>
    <row r="851" spans="1:10" x14ac:dyDescent="0.3">
      <c r="A851" s="3" t="s">
        <v>896</v>
      </c>
      <c r="B851" s="4">
        <v>43365</v>
      </c>
      <c r="C851">
        <v>10</v>
      </c>
      <c r="D851" t="s">
        <v>58</v>
      </c>
      <c r="E851" t="s">
        <v>46</v>
      </c>
      <c r="F851" t="s">
        <v>23</v>
      </c>
      <c r="G851" t="s">
        <v>19</v>
      </c>
      <c r="H851">
        <v>289</v>
      </c>
      <c r="I851">
        <v>0</v>
      </c>
      <c r="J851">
        <v>0</v>
      </c>
    </row>
    <row r="852" spans="1:10" x14ac:dyDescent="0.3">
      <c r="A852" s="3" t="s">
        <v>897</v>
      </c>
      <c r="B852" s="4">
        <v>43365</v>
      </c>
      <c r="C852">
        <v>17</v>
      </c>
      <c r="D852" t="s">
        <v>35</v>
      </c>
      <c r="E852" t="s">
        <v>27</v>
      </c>
      <c r="F852" t="s">
        <v>28</v>
      </c>
      <c r="G852" t="s">
        <v>19</v>
      </c>
      <c r="H852">
        <v>289</v>
      </c>
      <c r="I852">
        <v>0</v>
      </c>
      <c r="J852">
        <v>0</v>
      </c>
    </row>
    <row r="853" spans="1:10" x14ac:dyDescent="0.3">
      <c r="A853" s="3" t="s">
        <v>898</v>
      </c>
      <c r="B853" s="4">
        <v>43365</v>
      </c>
      <c r="C853">
        <v>6</v>
      </c>
      <c r="D853" t="s">
        <v>48</v>
      </c>
      <c r="E853" t="s">
        <v>46</v>
      </c>
      <c r="F853" t="s">
        <v>23</v>
      </c>
      <c r="G853" t="s">
        <v>41</v>
      </c>
      <c r="H853">
        <v>399</v>
      </c>
      <c r="I853">
        <v>9</v>
      </c>
      <c r="J853">
        <v>3591</v>
      </c>
    </row>
    <row r="854" spans="1:10" x14ac:dyDescent="0.3">
      <c r="A854" s="3" t="s">
        <v>899</v>
      </c>
      <c r="B854" s="4">
        <v>43365</v>
      </c>
      <c r="C854">
        <v>14</v>
      </c>
      <c r="D854" t="s">
        <v>38</v>
      </c>
      <c r="E854" t="s">
        <v>63</v>
      </c>
      <c r="F854" t="s">
        <v>13</v>
      </c>
      <c r="G854" t="s">
        <v>41</v>
      </c>
      <c r="H854">
        <v>399</v>
      </c>
      <c r="I854">
        <v>4</v>
      </c>
      <c r="J854">
        <v>1596</v>
      </c>
    </row>
    <row r="855" spans="1:10" x14ac:dyDescent="0.3">
      <c r="A855" s="3" t="s">
        <v>900</v>
      </c>
      <c r="B855" s="4">
        <v>43365</v>
      </c>
      <c r="C855">
        <v>7</v>
      </c>
      <c r="D855" t="s">
        <v>88</v>
      </c>
      <c r="E855" t="s">
        <v>22</v>
      </c>
      <c r="F855" t="s">
        <v>23</v>
      </c>
      <c r="G855" t="s">
        <v>14</v>
      </c>
      <c r="H855">
        <v>199</v>
      </c>
      <c r="I855">
        <v>5</v>
      </c>
      <c r="J855">
        <v>995</v>
      </c>
    </row>
    <row r="856" spans="1:10" x14ac:dyDescent="0.3">
      <c r="A856" s="3" t="s">
        <v>901</v>
      </c>
      <c r="B856" s="4">
        <v>43365</v>
      </c>
      <c r="C856">
        <v>9</v>
      </c>
      <c r="D856" t="s">
        <v>21</v>
      </c>
      <c r="E856" t="s">
        <v>22</v>
      </c>
      <c r="F856" t="s">
        <v>23</v>
      </c>
      <c r="G856" t="s">
        <v>19</v>
      </c>
      <c r="H856">
        <v>289</v>
      </c>
      <c r="I856">
        <v>7</v>
      </c>
      <c r="J856">
        <v>2023</v>
      </c>
    </row>
    <row r="857" spans="1:10" x14ac:dyDescent="0.3">
      <c r="A857" s="3" t="s">
        <v>902</v>
      </c>
      <c r="B857" s="4">
        <v>43365</v>
      </c>
      <c r="C857">
        <v>19</v>
      </c>
      <c r="D857" t="s">
        <v>56</v>
      </c>
      <c r="E857" t="s">
        <v>36</v>
      </c>
      <c r="F857" t="s">
        <v>28</v>
      </c>
      <c r="G857" t="s">
        <v>24</v>
      </c>
      <c r="H857">
        <v>159</v>
      </c>
      <c r="I857">
        <v>3</v>
      </c>
      <c r="J857">
        <v>477</v>
      </c>
    </row>
    <row r="858" spans="1:10" x14ac:dyDescent="0.3">
      <c r="A858" s="3" t="s">
        <v>903</v>
      </c>
      <c r="B858" s="4">
        <v>43366</v>
      </c>
      <c r="C858">
        <v>19</v>
      </c>
      <c r="D858" t="s">
        <v>56</v>
      </c>
      <c r="E858" t="s">
        <v>27</v>
      </c>
      <c r="F858" t="s">
        <v>28</v>
      </c>
      <c r="G858" t="s">
        <v>19</v>
      </c>
      <c r="H858">
        <v>289</v>
      </c>
      <c r="I858">
        <v>8</v>
      </c>
      <c r="J858">
        <v>2312</v>
      </c>
    </row>
    <row r="859" spans="1:10" x14ac:dyDescent="0.3">
      <c r="A859" s="3" t="s">
        <v>904</v>
      </c>
      <c r="B859" s="4">
        <v>43367</v>
      </c>
      <c r="C859">
        <v>17</v>
      </c>
      <c r="D859" t="s">
        <v>35</v>
      </c>
      <c r="E859" t="s">
        <v>27</v>
      </c>
      <c r="F859" t="s">
        <v>28</v>
      </c>
      <c r="G859" t="s">
        <v>31</v>
      </c>
      <c r="H859">
        <v>69</v>
      </c>
      <c r="I859">
        <v>5</v>
      </c>
      <c r="J859">
        <v>345</v>
      </c>
    </row>
    <row r="860" spans="1:10" x14ac:dyDescent="0.3">
      <c r="A860" s="3" t="s">
        <v>905</v>
      </c>
      <c r="B860" s="4">
        <v>43367</v>
      </c>
      <c r="C860">
        <v>19</v>
      </c>
      <c r="D860" t="s">
        <v>56</v>
      </c>
      <c r="E860" t="s">
        <v>36</v>
      </c>
      <c r="F860" t="s">
        <v>28</v>
      </c>
      <c r="G860" t="s">
        <v>19</v>
      </c>
      <c r="H860">
        <v>289</v>
      </c>
      <c r="I860">
        <v>4</v>
      </c>
      <c r="J860">
        <v>1156</v>
      </c>
    </row>
    <row r="861" spans="1:10" x14ac:dyDescent="0.3">
      <c r="A861" s="3" t="s">
        <v>906</v>
      </c>
      <c r="B861" s="4">
        <v>43367</v>
      </c>
      <c r="C861">
        <v>6</v>
      </c>
      <c r="D861" t="s">
        <v>48</v>
      </c>
      <c r="E861" t="s">
        <v>46</v>
      </c>
      <c r="F861" t="s">
        <v>23</v>
      </c>
      <c r="G861" t="s">
        <v>14</v>
      </c>
      <c r="H861">
        <v>199</v>
      </c>
      <c r="I861">
        <v>8</v>
      </c>
      <c r="J861">
        <v>1592</v>
      </c>
    </row>
    <row r="862" spans="1:10" x14ac:dyDescent="0.3">
      <c r="A862" s="3" t="s">
        <v>907</v>
      </c>
      <c r="B862" s="4">
        <v>43367</v>
      </c>
      <c r="C862">
        <v>14</v>
      </c>
      <c r="D862" t="s">
        <v>38</v>
      </c>
      <c r="E862" t="s">
        <v>12</v>
      </c>
      <c r="F862" t="s">
        <v>13</v>
      </c>
      <c r="G862" t="s">
        <v>41</v>
      </c>
      <c r="H862">
        <v>399</v>
      </c>
      <c r="I862">
        <v>2</v>
      </c>
      <c r="J862">
        <v>798</v>
      </c>
    </row>
    <row r="863" spans="1:10" x14ac:dyDescent="0.3">
      <c r="A863" s="3" t="s">
        <v>908</v>
      </c>
      <c r="B863" s="4">
        <v>43368</v>
      </c>
      <c r="C863">
        <v>17</v>
      </c>
      <c r="D863" t="s">
        <v>35</v>
      </c>
      <c r="E863" t="s">
        <v>27</v>
      </c>
      <c r="F863" t="s">
        <v>28</v>
      </c>
      <c r="G863" t="s">
        <v>31</v>
      </c>
      <c r="H863">
        <v>69</v>
      </c>
      <c r="I863">
        <v>8</v>
      </c>
      <c r="J863">
        <v>552</v>
      </c>
    </row>
    <row r="864" spans="1:10" x14ac:dyDescent="0.3">
      <c r="A864" s="3" t="s">
        <v>909</v>
      </c>
      <c r="B864" s="4">
        <v>43368</v>
      </c>
      <c r="C864">
        <v>16</v>
      </c>
      <c r="D864" t="s">
        <v>30</v>
      </c>
      <c r="E864" t="s">
        <v>27</v>
      </c>
      <c r="F864" t="s">
        <v>28</v>
      </c>
      <c r="G864" t="s">
        <v>14</v>
      </c>
      <c r="H864">
        <v>199</v>
      </c>
      <c r="I864">
        <v>0</v>
      </c>
      <c r="J864">
        <v>0</v>
      </c>
    </row>
    <row r="865" spans="1:10" x14ac:dyDescent="0.3">
      <c r="A865" s="3" t="s">
        <v>910</v>
      </c>
      <c r="B865" s="4">
        <v>43368</v>
      </c>
      <c r="C865">
        <v>3</v>
      </c>
      <c r="D865" t="s">
        <v>43</v>
      </c>
      <c r="E865" t="s">
        <v>68</v>
      </c>
      <c r="F865" t="s">
        <v>18</v>
      </c>
      <c r="G865" t="s">
        <v>19</v>
      </c>
      <c r="H865">
        <v>289</v>
      </c>
      <c r="I865">
        <v>4</v>
      </c>
      <c r="J865">
        <v>1156</v>
      </c>
    </row>
    <row r="866" spans="1:10" x14ac:dyDescent="0.3">
      <c r="A866" s="3" t="s">
        <v>911</v>
      </c>
      <c r="B866" s="4">
        <v>43369</v>
      </c>
      <c r="C866">
        <v>16</v>
      </c>
      <c r="D866" t="s">
        <v>30</v>
      </c>
      <c r="E866" t="s">
        <v>27</v>
      </c>
      <c r="F866" t="s">
        <v>28</v>
      </c>
      <c r="G866" t="s">
        <v>31</v>
      </c>
      <c r="H866">
        <v>69</v>
      </c>
      <c r="I866">
        <v>6</v>
      </c>
      <c r="J866">
        <v>414</v>
      </c>
    </row>
    <row r="867" spans="1:10" x14ac:dyDescent="0.3">
      <c r="A867" s="3" t="s">
        <v>912</v>
      </c>
      <c r="B867" s="4">
        <v>43369</v>
      </c>
      <c r="C867">
        <v>19</v>
      </c>
      <c r="D867" t="s">
        <v>56</v>
      </c>
      <c r="E867" t="s">
        <v>36</v>
      </c>
      <c r="F867" t="s">
        <v>28</v>
      </c>
      <c r="G867" t="s">
        <v>31</v>
      </c>
      <c r="H867">
        <v>69</v>
      </c>
      <c r="I867">
        <v>2</v>
      </c>
      <c r="J867">
        <v>138</v>
      </c>
    </row>
    <row r="868" spans="1:10" x14ac:dyDescent="0.3">
      <c r="A868" s="3" t="s">
        <v>913</v>
      </c>
      <c r="B868" s="4">
        <v>43370</v>
      </c>
      <c r="C868">
        <v>7</v>
      </c>
      <c r="D868" t="s">
        <v>88</v>
      </c>
      <c r="E868" t="s">
        <v>46</v>
      </c>
      <c r="F868" t="s">
        <v>23</v>
      </c>
      <c r="G868" t="s">
        <v>14</v>
      </c>
      <c r="H868">
        <v>199</v>
      </c>
      <c r="I868">
        <v>6</v>
      </c>
      <c r="J868">
        <v>1194</v>
      </c>
    </row>
    <row r="869" spans="1:10" x14ac:dyDescent="0.3">
      <c r="A869" s="3" t="s">
        <v>914</v>
      </c>
      <c r="B869" s="4">
        <v>43370</v>
      </c>
      <c r="C869">
        <v>9</v>
      </c>
      <c r="D869" t="s">
        <v>21</v>
      </c>
      <c r="E869" t="s">
        <v>46</v>
      </c>
      <c r="F869" t="s">
        <v>23</v>
      </c>
      <c r="G869" t="s">
        <v>31</v>
      </c>
      <c r="H869">
        <v>69</v>
      </c>
      <c r="I869">
        <v>7</v>
      </c>
      <c r="J869">
        <v>483</v>
      </c>
    </row>
    <row r="870" spans="1:10" x14ac:dyDescent="0.3">
      <c r="A870" s="3" t="s">
        <v>915</v>
      </c>
      <c r="B870" s="4">
        <v>43371</v>
      </c>
      <c r="C870">
        <v>14</v>
      </c>
      <c r="D870" t="s">
        <v>38</v>
      </c>
      <c r="E870" t="s">
        <v>63</v>
      </c>
      <c r="F870" t="s">
        <v>13</v>
      </c>
      <c r="G870" t="s">
        <v>41</v>
      </c>
      <c r="H870">
        <v>399</v>
      </c>
      <c r="I870">
        <v>3</v>
      </c>
      <c r="J870">
        <v>1197</v>
      </c>
    </row>
    <row r="871" spans="1:10" x14ac:dyDescent="0.3">
      <c r="A871" s="3" t="s">
        <v>916</v>
      </c>
      <c r="B871" s="4">
        <v>43371</v>
      </c>
      <c r="C871">
        <v>3</v>
      </c>
      <c r="D871" t="s">
        <v>43</v>
      </c>
      <c r="E871" t="s">
        <v>68</v>
      </c>
      <c r="F871" t="s">
        <v>18</v>
      </c>
      <c r="G871" t="s">
        <v>24</v>
      </c>
      <c r="H871">
        <v>159</v>
      </c>
      <c r="I871">
        <v>5</v>
      </c>
      <c r="J871">
        <v>795</v>
      </c>
    </row>
    <row r="872" spans="1:10" x14ac:dyDescent="0.3">
      <c r="A872" s="3" t="s">
        <v>917</v>
      </c>
      <c r="B872" s="4">
        <v>43371</v>
      </c>
      <c r="C872">
        <v>9</v>
      </c>
      <c r="D872" t="s">
        <v>21</v>
      </c>
      <c r="E872" t="s">
        <v>46</v>
      </c>
      <c r="F872" t="s">
        <v>23</v>
      </c>
      <c r="G872" t="s">
        <v>31</v>
      </c>
      <c r="H872">
        <v>69</v>
      </c>
      <c r="I872">
        <v>6</v>
      </c>
      <c r="J872">
        <v>414</v>
      </c>
    </row>
    <row r="873" spans="1:10" x14ac:dyDescent="0.3">
      <c r="A873" s="3" t="s">
        <v>918</v>
      </c>
      <c r="B873" s="4">
        <v>43371</v>
      </c>
      <c r="C873">
        <v>1</v>
      </c>
      <c r="D873" t="s">
        <v>16</v>
      </c>
      <c r="E873" t="s">
        <v>17</v>
      </c>
      <c r="F873" t="s">
        <v>18</v>
      </c>
      <c r="G873" t="s">
        <v>24</v>
      </c>
      <c r="H873">
        <v>159</v>
      </c>
      <c r="I873">
        <v>5</v>
      </c>
      <c r="J873">
        <v>795</v>
      </c>
    </row>
    <row r="874" spans="1:10" x14ac:dyDescent="0.3">
      <c r="A874" s="3" t="s">
        <v>919</v>
      </c>
      <c r="B874" s="4">
        <v>43372</v>
      </c>
      <c r="C874">
        <v>20</v>
      </c>
      <c r="D874" t="s">
        <v>40</v>
      </c>
      <c r="E874" t="s">
        <v>27</v>
      </c>
      <c r="F874" t="s">
        <v>28</v>
      </c>
      <c r="G874" t="s">
        <v>14</v>
      </c>
      <c r="H874">
        <v>199</v>
      </c>
      <c r="I874">
        <v>3</v>
      </c>
      <c r="J874">
        <v>597</v>
      </c>
    </row>
    <row r="875" spans="1:10" x14ac:dyDescent="0.3">
      <c r="A875" s="3" t="s">
        <v>920</v>
      </c>
      <c r="B875" s="4">
        <v>43372</v>
      </c>
      <c r="C875">
        <v>3</v>
      </c>
      <c r="D875" t="s">
        <v>43</v>
      </c>
      <c r="E875" t="s">
        <v>68</v>
      </c>
      <c r="F875" t="s">
        <v>18</v>
      </c>
      <c r="G875" t="s">
        <v>19</v>
      </c>
      <c r="H875">
        <v>289</v>
      </c>
      <c r="I875">
        <v>8</v>
      </c>
      <c r="J875">
        <v>2312</v>
      </c>
    </row>
    <row r="876" spans="1:10" x14ac:dyDescent="0.3">
      <c r="A876" s="3" t="s">
        <v>921</v>
      </c>
      <c r="B876" s="4">
        <v>43372</v>
      </c>
      <c r="C876">
        <v>4</v>
      </c>
      <c r="D876" t="s">
        <v>51</v>
      </c>
      <c r="E876" t="s">
        <v>68</v>
      </c>
      <c r="F876" t="s">
        <v>18</v>
      </c>
      <c r="G876" t="s">
        <v>31</v>
      </c>
      <c r="H876">
        <v>69</v>
      </c>
      <c r="I876">
        <v>6</v>
      </c>
      <c r="J876">
        <v>414</v>
      </c>
    </row>
    <row r="877" spans="1:10" x14ac:dyDescent="0.3">
      <c r="A877" s="3" t="s">
        <v>922</v>
      </c>
      <c r="B877" s="4">
        <v>43372</v>
      </c>
      <c r="C877">
        <v>7</v>
      </c>
      <c r="D877" t="s">
        <v>88</v>
      </c>
      <c r="E877" t="s">
        <v>46</v>
      </c>
      <c r="F877" t="s">
        <v>23</v>
      </c>
      <c r="G877" t="s">
        <v>19</v>
      </c>
      <c r="H877">
        <v>289</v>
      </c>
      <c r="I877">
        <v>0</v>
      </c>
      <c r="J877">
        <v>0</v>
      </c>
    </row>
    <row r="878" spans="1:10" x14ac:dyDescent="0.3">
      <c r="A878" s="3" t="s">
        <v>923</v>
      </c>
      <c r="B878" s="4">
        <v>43373</v>
      </c>
      <c r="C878">
        <v>11</v>
      </c>
      <c r="D878" t="s">
        <v>11</v>
      </c>
      <c r="E878" t="s">
        <v>12</v>
      </c>
      <c r="F878" t="s">
        <v>13</v>
      </c>
      <c r="G878" t="s">
        <v>19</v>
      </c>
      <c r="H878">
        <v>289</v>
      </c>
      <c r="I878">
        <v>1</v>
      </c>
      <c r="J878">
        <v>289</v>
      </c>
    </row>
    <row r="879" spans="1:10" x14ac:dyDescent="0.3">
      <c r="A879" s="3" t="s">
        <v>924</v>
      </c>
      <c r="B879" s="4">
        <v>43373</v>
      </c>
      <c r="C879">
        <v>15</v>
      </c>
      <c r="D879" t="s">
        <v>118</v>
      </c>
      <c r="E879" t="s">
        <v>63</v>
      </c>
      <c r="F879" t="s">
        <v>13</v>
      </c>
      <c r="G879" t="s">
        <v>24</v>
      </c>
      <c r="H879">
        <v>159</v>
      </c>
      <c r="I879">
        <v>0</v>
      </c>
      <c r="J879">
        <v>0</v>
      </c>
    </row>
    <row r="880" spans="1:10" x14ac:dyDescent="0.3">
      <c r="A880" s="3" t="s">
        <v>925</v>
      </c>
      <c r="B880" s="4">
        <v>43373</v>
      </c>
      <c r="C880">
        <v>20</v>
      </c>
      <c r="D880" t="s">
        <v>40</v>
      </c>
      <c r="E880" t="s">
        <v>36</v>
      </c>
      <c r="F880" t="s">
        <v>28</v>
      </c>
      <c r="G880" t="s">
        <v>14</v>
      </c>
      <c r="H880">
        <v>199</v>
      </c>
      <c r="I880">
        <v>1</v>
      </c>
      <c r="J880">
        <v>199</v>
      </c>
    </row>
    <row r="881" spans="1:10" x14ac:dyDescent="0.3">
      <c r="A881" s="3" t="s">
        <v>926</v>
      </c>
      <c r="B881" s="4">
        <v>43373</v>
      </c>
      <c r="C881">
        <v>6</v>
      </c>
      <c r="D881" t="s">
        <v>48</v>
      </c>
      <c r="E881" t="s">
        <v>22</v>
      </c>
      <c r="F881" t="s">
        <v>23</v>
      </c>
      <c r="G881" t="s">
        <v>14</v>
      </c>
      <c r="H881">
        <v>199</v>
      </c>
      <c r="I881">
        <v>7</v>
      </c>
      <c r="J881">
        <v>1393</v>
      </c>
    </row>
    <row r="882" spans="1:10" x14ac:dyDescent="0.3">
      <c r="A882" s="3" t="s">
        <v>927</v>
      </c>
      <c r="B882" s="4">
        <v>43374</v>
      </c>
      <c r="C882">
        <v>9</v>
      </c>
      <c r="D882" t="s">
        <v>21</v>
      </c>
      <c r="E882" t="s">
        <v>22</v>
      </c>
      <c r="F882" t="s">
        <v>23</v>
      </c>
      <c r="G882" t="s">
        <v>41</v>
      </c>
      <c r="H882">
        <v>399</v>
      </c>
      <c r="I882">
        <v>7</v>
      </c>
      <c r="J882">
        <v>2793</v>
      </c>
    </row>
    <row r="883" spans="1:10" x14ac:dyDescent="0.3">
      <c r="A883" s="3" t="s">
        <v>928</v>
      </c>
      <c r="B883" s="4">
        <v>43374</v>
      </c>
      <c r="C883">
        <v>7</v>
      </c>
      <c r="D883" t="s">
        <v>88</v>
      </c>
      <c r="E883" t="s">
        <v>46</v>
      </c>
      <c r="F883" t="s">
        <v>23</v>
      </c>
      <c r="G883" t="s">
        <v>24</v>
      </c>
      <c r="H883">
        <v>159</v>
      </c>
      <c r="I883">
        <v>2</v>
      </c>
      <c r="J883">
        <v>318</v>
      </c>
    </row>
    <row r="884" spans="1:10" x14ac:dyDescent="0.3">
      <c r="A884" s="3" t="s">
        <v>929</v>
      </c>
      <c r="B884" s="4">
        <v>43375</v>
      </c>
      <c r="C884">
        <v>3</v>
      </c>
      <c r="D884" t="s">
        <v>43</v>
      </c>
      <c r="E884" t="s">
        <v>68</v>
      </c>
      <c r="F884" t="s">
        <v>18</v>
      </c>
      <c r="G884" t="s">
        <v>14</v>
      </c>
      <c r="H884">
        <v>199</v>
      </c>
      <c r="I884">
        <v>5</v>
      </c>
      <c r="J884">
        <v>995</v>
      </c>
    </row>
    <row r="885" spans="1:10" x14ac:dyDescent="0.3">
      <c r="A885" s="3" t="s">
        <v>930</v>
      </c>
      <c r="B885" s="4">
        <v>43375</v>
      </c>
      <c r="C885">
        <v>14</v>
      </c>
      <c r="D885" t="s">
        <v>38</v>
      </c>
      <c r="E885" t="s">
        <v>63</v>
      </c>
      <c r="F885" t="s">
        <v>13</v>
      </c>
      <c r="G885" t="s">
        <v>19</v>
      </c>
      <c r="H885">
        <v>289</v>
      </c>
      <c r="I885">
        <v>9</v>
      </c>
      <c r="J885">
        <v>2601</v>
      </c>
    </row>
    <row r="886" spans="1:10" x14ac:dyDescent="0.3">
      <c r="A886" s="3" t="s">
        <v>931</v>
      </c>
      <c r="B886" s="4">
        <v>43375</v>
      </c>
      <c r="C886">
        <v>15</v>
      </c>
      <c r="D886" t="s">
        <v>118</v>
      </c>
      <c r="E886" t="s">
        <v>63</v>
      </c>
      <c r="F886" t="s">
        <v>13</v>
      </c>
      <c r="G886" t="s">
        <v>24</v>
      </c>
      <c r="H886">
        <v>159</v>
      </c>
      <c r="I886">
        <v>8</v>
      </c>
      <c r="J886">
        <v>1272</v>
      </c>
    </row>
    <row r="887" spans="1:10" x14ac:dyDescent="0.3">
      <c r="A887" s="3" t="s">
        <v>932</v>
      </c>
      <c r="B887" s="4">
        <v>43376</v>
      </c>
      <c r="C887">
        <v>20</v>
      </c>
      <c r="D887" t="s">
        <v>40</v>
      </c>
      <c r="E887" t="s">
        <v>27</v>
      </c>
      <c r="F887" t="s">
        <v>28</v>
      </c>
      <c r="G887" t="s">
        <v>24</v>
      </c>
      <c r="H887">
        <v>159</v>
      </c>
      <c r="I887">
        <v>1</v>
      </c>
      <c r="J887">
        <v>159</v>
      </c>
    </row>
    <row r="888" spans="1:10" x14ac:dyDescent="0.3">
      <c r="A888" s="3" t="s">
        <v>933</v>
      </c>
      <c r="B888" s="4">
        <v>43377</v>
      </c>
      <c r="C888">
        <v>20</v>
      </c>
      <c r="D888" t="s">
        <v>40</v>
      </c>
      <c r="E888" t="s">
        <v>36</v>
      </c>
      <c r="F888" t="s">
        <v>28</v>
      </c>
      <c r="G888" t="s">
        <v>19</v>
      </c>
      <c r="H888">
        <v>289</v>
      </c>
      <c r="I888">
        <v>1</v>
      </c>
      <c r="J888">
        <v>289</v>
      </c>
    </row>
    <row r="889" spans="1:10" x14ac:dyDescent="0.3">
      <c r="A889" s="3" t="s">
        <v>934</v>
      </c>
      <c r="B889" s="4">
        <v>43377</v>
      </c>
      <c r="C889">
        <v>15</v>
      </c>
      <c r="D889" t="s">
        <v>118</v>
      </c>
      <c r="E889" t="s">
        <v>12</v>
      </c>
      <c r="F889" t="s">
        <v>13</v>
      </c>
      <c r="G889" t="s">
        <v>14</v>
      </c>
      <c r="H889">
        <v>199</v>
      </c>
      <c r="I889">
        <v>3</v>
      </c>
      <c r="J889">
        <v>597</v>
      </c>
    </row>
    <row r="890" spans="1:10" x14ac:dyDescent="0.3">
      <c r="A890" s="3" t="s">
        <v>935</v>
      </c>
      <c r="B890" s="4">
        <v>43378</v>
      </c>
      <c r="C890">
        <v>20</v>
      </c>
      <c r="D890" t="s">
        <v>40</v>
      </c>
      <c r="E890" t="s">
        <v>27</v>
      </c>
      <c r="F890" t="s">
        <v>28</v>
      </c>
      <c r="G890" t="s">
        <v>14</v>
      </c>
      <c r="H890">
        <v>199</v>
      </c>
      <c r="I890">
        <v>3</v>
      </c>
      <c r="J890">
        <v>597</v>
      </c>
    </row>
    <row r="891" spans="1:10" x14ac:dyDescent="0.3">
      <c r="A891" s="3" t="s">
        <v>936</v>
      </c>
      <c r="B891" s="4">
        <v>43378</v>
      </c>
      <c r="C891">
        <v>9</v>
      </c>
      <c r="D891" t="s">
        <v>21</v>
      </c>
      <c r="E891" t="s">
        <v>46</v>
      </c>
      <c r="F891" t="s">
        <v>23</v>
      </c>
      <c r="G891" t="s">
        <v>19</v>
      </c>
      <c r="H891">
        <v>289</v>
      </c>
      <c r="I891">
        <v>9</v>
      </c>
      <c r="J891">
        <v>2601</v>
      </c>
    </row>
    <row r="892" spans="1:10" x14ac:dyDescent="0.3">
      <c r="A892" s="3" t="s">
        <v>937</v>
      </c>
      <c r="B892" s="4">
        <v>43378</v>
      </c>
      <c r="C892">
        <v>4</v>
      </c>
      <c r="D892" t="s">
        <v>51</v>
      </c>
      <c r="E892" t="s">
        <v>17</v>
      </c>
      <c r="F892" t="s">
        <v>18</v>
      </c>
      <c r="G892" t="s">
        <v>14</v>
      </c>
      <c r="H892">
        <v>199</v>
      </c>
      <c r="I892">
        <v>9</v>
      </c>
      <c r="J892">
        <v>1791</v>
      </c>
    </row>
    <row r="893" spans="1:10" x14ac:dyDescent="0.3">
      <c r="A893" s="3" t="s">
        <v>938</v>
      </c>
      <c r="B893" s="4">
        <v>43378</v>
      </c>
      <c r="C893">
        <v>16</v>
      </c>
      <c r="D893" t="s">
        <v>30</v>
      </c>
      <c r="E893" t="s">
        <v>36</v>
      </c>
      <c r="F893" t="s">
        <v>28</v>
      </c>
      <c r="G893" t="s">
        <v>24</v>
      </c>
      <c r="H893">
        <v>159</v>
      </c>
      <c r="I893">
        <v>7</v>
      </c>
      <c r="J893">
        <v>1113</v>
      </c>
    </row>
    <row r="894" spans="1:10" x14ac:dyDescent="0.3">
      <c r="A894" s="3" t="s">
        <v>939</v>
      </c>
      <c r="B894" s="4">
        <v>43378</v>
      </c>
      <c r="C894">
        <v>5</v>
      </c>
      <c r="D894" t="s">
        <v>60</v>
      </c>
      <c r="E894" t="s">
        <v>68</v>
      </c>
      <c r="F894" t="s">
        <v>18</v>
      </c>
      <c r="G894" t="s">
        <v>31</v>
      </c>
      <c r="H894">
        <v>69</v>
      </c>
      <c r="I894">
        <v>3</v>
      </c>
      <c r="J894">
        <v>207</v>
      </c>
    </row>
    <row r="895" spans="1:10" x14ac:dyDescent="0.3">
      <c r="A895" s="3" t="s">
        <v>940</v>
      </c>
      <c r="B895" s="4">
        <v>43379</v>
      </c>
      <c r="C895">
        <v>11</v>
      </c>
      <c r="D895" t="s">
        <v>11</v>
      </c>
      <c r="E895" t="s">
        <v>63</v>
      </c>
      <c r="F895" t="s">
        <v>13</v>
      </c>
      <c r="G895" t="s">
        <v>24</v>
      </c>
      <c r="H895">
        <v>159</v>
      </c>
      <c r="I895">
        <v>6</v>
      </c>
      <c r="J895">
        <v>954</v>
      </c>
    </row>
    <row r="896" spans="1:10" x14ac:dyDescent="0.3">
      <c r="A896" s="3" t="s">
        <v>941</v>
      </c>
      <c r="B896" s="4">
        <v>43379</v>
      </c>
      <c r="C896">
        <v>9</v>
      </c>
      <c r="D896" t="s">
        <v>21</v>
      </c>
      <c r="E896" t="s">
        <v>22</v>
      </c>
      <c r="F896" t="s">
        <v>23</v>
      </c>
      <c r="G896" t="s">
        <v>14</v>
      </c>
      <c r="H896">
        <v>199</v>
      </c>
      <c r="I896">
        <v>2</v>
      </c>
      <c r="J896">
        <v>398</v>
      </c>
    </row>
    <row r="897" spans="1:10" x14ac:dyDescent="0.3">
      <c r="A897" s="3" t="s">
        <v>942</v>
      </c>
      <c r="B897" s="4">
        <v>43379</v>
      </c>
      <c r="C897">
        <v>6</v>
      </c>
      <c r="D897" t="s">
        <v>48</v>
      </c>
      <c r="E897" t="s">
        <v>46</v>
      </c>
      <c r="F897" t="s">
        <v>23</v>
      </c>
      <c r="G897" t="s">
        <v>14</v>
      </c>
      <c r="H897">
        <v>199</v>
      </c>
      <c r="I897">
        <v>8</v>
      </c>
      <c r="J897">
        <v>1592</v>
      </c>
    </row>
    <row r="898" spans="1:10" x14ac:dyDescent="0.3">
      <c r="A898" s="3" t="s">
        <v>943</v>
      </c>
      <c r="B898" s="4">
        <v>43379</v>
      </c>
      <c r="C898">
        <v>4</v>
      </c>
      <c r="D898" t="s">
        <v>51</v>
      </c>
      <c r="E898" t="s">
        <v>17</v>
      </c>
      <c r="F898" t="s">
        <v>18</v>
      </c>
      <c r="G898" t="s">
        <v>41</v>
      </c>
      <c r="H898">
        <v>399</v>
      </c>
      <c r="I898">
        <v>0</v>
      </c>
      <c r="J898">
        <v>0</v>
      </c>
    </row>
    <row r="899" spans="1:10" x14ac:dyDescent="0.3">
      <c r="A899" s="3" t="s">
        <v>944</v>
      </c>
      <c r="B899" s="4">
        <v>43379</v>
      </c>
      <c r="C899">
        <v>17</v>
      </c>
      <c r="D899" t="s">
        <v>35</v>
      </c>
      <c r="E899" t="s">
        <v>36</v>
      </c>
      <c r="F899" t="s">
        <v>28</v>
      </c>
      <c r="G899" t="s">
        <v>14</v>
      </c>
      <c r="H899">
        <v>199</v>
      </c>
      <c r="I899">
        <v>2</v>
      </c>
      <c r="J899">
        <v>398</v>
      </c>
    </row>
    <row r="900" spans="1:10" x14ac:dyDescent="0.3">
      <c r="A900" s="3" t="s">
        <v>945</v>
      </c>
      <c r="B900" s="4">
        <v>43380</v>
      </c>
      <c r="C900">
        <v>1</v>
      </c>
      <c r="D900" t="s">
        <v>16</v>
      </c>
      <c r="E900" t="s">
        <v>68</v>
      </c>
      <c r="F900" t="s">
        <v>18</v>
      </c>
      <c r="G900" t="s">
        <v>14</v>
      </c>
      <c r="H900">
        <v>199</v>
      </c>
      <c r="I900">
        <v>4</v>
      </c>
      <c r="J900">
        <v>796</v>
      </c>
    </row>
    <row r="901" spans="1:10" x14ac:dyDescent="0.3">
      <c r="A901" s="3" t="s">
        <v>946</v>
      </c>
      <c r="B901" s="4">
        <v>43380</v>
      </c>
      <c r="C901">
        <v>4</v>
      </c>
      <c r="D901" t="s">
        <v>51</v>
      </c>
      <c r="E901" t="s">
        <v>17</v>
      </c>
      <c r="F901" t="s">
        <v>18</v>
      </c>
      <c r="G901" t="s">
        <v>24</v>
      </c>
      <c r="H901">
        <v>159</v>
      </c>
      <c r="I901">
        <v>5</v>
      </c>
      <c r="J901">
        <v>795</v>
      </c>
    </row>
    <row r="902" spans="1:10" x14ac:dyDescent="0.3">
      <c r="A902" s="3" t="s">
        <v>947</v>
      </c>
      <c r="B902" s="4">
        <v>43381</v>
      </c>
      <c r="C902">
        <v>15</v>
      </c>
      <c r="D902" t="s">
        <v>118</v>
      </c>
      <c r="E902" t="s">
        <v>12</v>
      </c>
      <c r="F902" t="s">
        <v>13</v>
      </c>
      <c r="G902" t="s">
        <v>41</v>
      </c>
      <c r="H902">
        <v>399</v>
      </c>
      <c r="I902">
        <v>7</v>
      </c>
      <c r="J902">
        <v>2793</v>
      </c>
    </row>
    <row r="903" spans="1:10" x14ac:dyDescent="0.3">
      <c r="A903" s="3" t="s">
        <v>948</v>
      </c>
      <c r="B903" s="4">
        <v>43382</v>
      </c>
      <c r="C903">
        <v>13</v>
      </c>
      <c r="D903" t="s">
        <v>33</v>
      </c>
      <c r="E903" t="s">
        <v>12</v>
      </c>
      <c r="F903" t="s">
        <v>13</v>
      </c>
      <c r="G903" t="s">
        <v>41</v>
      </c>
      <c r="H903">
        <v>399</v>
      </c>
      <c r="I903">
        <v>4</v>
      </c>
      <c r="J903">
        <v>1596</v>
      </c>
    </row>
    <row r="904" spans="1:10" x14ac:dyDescent="0.3">
      <c r="A904" s="3" t="s">
        <v>949</v>
      </c>
      <c r="B904" s="4">
        <v>43383</v>
      </c>
      <c r="C904">
        <v>6</v>
      </c>
      <c r="D904" t="s">
        <v>48</v>
      </c>
      <c r="E904" t="s">
        <v>22</v>
      </c>
      <c r="F904" t="s">
        <v>23</v>
      </c>
      <c r="G904" t="s">
        <v>19</v>
      </c>
      <c r="H904">
        <v>289</v>
      </c>
      <c r="I904">
        <v>3</v>
      </c>
      <c r="J904">
        <v>867</v>
      </c>
    </row>
    <row r="905" spans="1:10" x14ac:dyDescent="0.3">
      <c r="A905" s="3" t="s">
        <v>950</v>
      </c>
      <c r="B905" s="4">
        <v>43383</v>
      </c>
      <c r="C905">
        <v>5</v>
      </c>
      <c r="D905" t="s">
        <v>60</v>
      </c>
      <c r="E905" t="s">
        <v>17</v>
      </c>
      <c r="F905" t="s">
        <v>18</v>
      </c>
      <c r="G905" t="s">
        <v>19</v>
      </c>
      <c r="H905">
        <v>289</v>
      </c>
      <c r="I905">
        <v>1</v>
      </c>
      <c r="J905">
        <v>289</v>
      </c>
    </row>
    <row r="906" spans="1:10" x14ac:dyDescent="0.3">
      <c r="A906" s="3" t="s">
        <v>951</v>
      </c>
      <c r="B906" s="4">
        <v>43384</v>
      </c>
      <c r="C906">
        <v>13</v>
      </c>
      <c r="D906" t="s">
        <v>33</v>
      </c>
      <c r="E906" t="s">
        <v>12</v>
      </c>
      <c r="F906" t="s">
        <v>13</v>
      </c>
      <c r="G906" t="s">
        <v>19</v>
      </c>
      <c r="H906">
        <v>289</v>
      </c>
      <c r="I906">
        <v>7</v>
      </c>
      <c r="J906">
        <v>2023</v>
      </c>
    </row>
    <row r="907" spans="1:10" x14ac:dyDescent="0.3">
      <c r="A907" s="3" t="s">
        <v>952</v>
      </c>
      <c r="B907" s="4">
        <v>43384</v>
      </c>
      <c r="C907">
        <v>19</v>
      </c>
      <c r="D907" t="s">
        <v>56</v>
      </c>
      <c r="E907" t="s">
        <v>27</v>
      </c>
      <c r="F907" t="s">
        <v>28</v>
      </c>
      <c r="G907" t="s">
        <v>14</v>
      </c>
      <c r="H907">
        <v>199</v>
      </c>
      <c r="I907">
        <v>5</v>
      </c>
      <c r="J907">
        <v>995</v>
      </c>
    </row>
    <row r="908" spans="1:10" x14ac:dyDescent="0.3">
      <c r="A908" s="3" t="s">
        <v>953</v>
      </c>
      <c r="B908" s="4">
        <v>43385</v>
      </c>
      <c r="C908">
        <v>10</v>
      </c>
      <c r="D908" t="s">
        <v>58</v>
      </c>
      <c r="E908" t="s">
        <v>22</v>
      </c>
      <c r="F908" t="s">
        <v>23</v>
      </c>
      <c r="G908" t="s">
        <v>14</v>
      </c>
      <c r="H908">
        <v>199</v>
      </c>
      <c r="I908">
        <v>1</v>
      </c>
      <c r="J908">
        <v>199</v>
      </c>
    </row>
    <row r="909" spans="1:10" x14ac:dyDescent="0.3">
      <c r="A909" s="3" t="s">
        <v>954</v>
      </c>
      <c r="B909" s="4">
        <v>43385</v>
      </c>
      <c r="C909">
        <v>20</v>
      </c>
      <c r="D909" t="s">
        <v>40</v>
      </c>
      <c r="E909" t="s">
        <v>27</v>
      </c>
      <c r="F909" t="s">
        <v>28</v>
      </c>
      <c r="G909" t="s">
        <v>19</v>
      </c>
      <c r="H909">
        <v>289</v>
      </c>
      <c r="I909">
        <v>3</v>
      </c>
      <c r="J909">
        <v>867</v>
      </c>
    </row>
    <row r="910" spans="1:10" x14ac:dyDescent="0.3">
      <c r="A910" s="3" t="s">
        <v>955</v>
      </c>
      <c r="B910" s="4">
        <v>43386</v>
      </c>
      <c r="C910">
        <v>7</v>
      </c>
      <c r="D910" t="s">
        <v>88</v>
      </c>
      <c r="E910" t="s">
        <v>46</v>
      </c>
      <c r="F910" t="s">
        <v>23</v>
      </c>
      <c r="G910" t="s">
        <v>24</v>
      </c>
      <c r="H910">
        <v>159</v>
      </c>
      <c r="I910">
        <v>8</v>
      </c>
      <c r="J910">
        <v>1272</v>
      </c>
    </row>
    <row r="911" spans="1:10" x14ac:dyDescent="0.3">
      <c r="A911" s="3" t="s">
        <v>956</v>
      </c>
      <c r="B911" s="4">
        <v>43386</v>
      </c>
      <c r="C911">
        <v>19</v>
      </c>
      <c r="D911" t="s">
        <v>56</v>
      </c>
      <c r="E911" t="s">
        <v>27</v>
      </c>
      <c r="F911" t="s">
        <v>28</v>
      </c>
      <c r="G911" t="s">
        <v>14</v>
      </c>
      <c r="H911">
        <v>199</v>
      </c>
      <c r="I911">
        <v>3</v>
      </c>
      <c r="J911">
        <v>597</v>
      </c>
    </row>
    <row r="912" spans="1:10" x14ac:dyDescent="0.3">
      <c r="A912" s="3" t="s">
        <v>957</v>
      </c>
      <c r="B912" s="4">
        <v>43386</v>
      </c>
      <c r="C912">
        <v>18</v>
      </c>
      <c r="D912" t="s">
        <v>26</v>
      </c>
      <c r="E912" t="s">
        <v>27</v>
      </c>
      <c r="F912" t="s">
        <v>28</v>
      </c>
      <c r="G912" t="s">
        <v>31</v>
      </c>
      <c r="H912">
        <v>69</v>
      </c>
      <c r="I912">
        <v>9</v>
      </c>
      <c r="J912">
        <v>621</v>
      </c>
    </row>
    <row r="913" spans="1:10" x14ac:dyDescent="0.3">
      <c r="A913" s="3" t="s">
        <v>958</v>
      </c>
      <c r="B913" s="4">
        <v>43386</v>
      </c>
      <c r="C913">
        <v>13</v>
      </c>
      <c r="D913" t="s">
        <v>33</v>
      </c>
      <c r="E913" t="s">
        <v>12</v>
      </c>
      <c r="F913" t="s">
        <v>13</v>
      </c>
      <c r="G913" t="s">
        <v>19</v>
      </c>
      <c r="H913">
        <v>289</v>
      </c>
      <c r="I913">
        <v>8</v>
      </c>
      <c r="J913">
        <v>2312</v>
      </c>
    </row>
    <row r="914" spans="1:10" x14ac:dyDescent="0.3">
      <c r="A914" s="3" t="s">
        <v>959</v>
      </c>
      <c r="B914" s="4">
        <v>43386</v>
      </c>
      <c r="C914">
        <v>9</v>
      </c>
      <c r="D914" t="s">
        <v>21</v>
      </c>
      <c r="E914" t="s">
        <v>46</v>
      </c>
      <c r="F914" t="s">
        <v>23</v>
      </c>
      <c r="G914" t="s">
        <v>14</v>
      </c>
      <c r="H914">
        <v>199</v>
      </c>
      <c r="I914">
        <v>5</v>
      </c>
      <c r="J914">
        <v>995</v>
      </c>
    </row>
    <row r="915" spans="1:10" x14ac:dyDescent="0.3">
      <c r="A915" s="3" t="s">
        <v>960</v>
      </c>
      <c r="B915" s="4">
        <v>43386</v>
      </c>
      <c r="C915">
        <v>14</v>
      </c>
      <c r="D915" t="s">
        <v>38</v>
      </c>
      <c r="E915" t="s">
        <v>12</v>
      </c>
      <c r="F915" t="s">
        <v>13</v>
      </c>
      <c r="G915" t="s">
        <v>24</v>
      </c>
      <c r="H915">
        <v>159</v>
      </c>
      <c r="I915">
        <v>7</v>
      </c>
      <c r="J915">
        <v>1113</v>
      </c>
    </row>
    <row r="916" spans="1:10" x14ac:dyDescent="0.3">
      <c r="A916" s="3" t="s">
        <v>961</v>
      </c>
      <c r="B916" s="4">
        <v>43387</v>
      </c>
      <c r="C916">
        <v>3</v>
      </c>
      <c r="D916" t="s">
        <v>43</v>
      </c>
      <c r="E916" t="s">
        <v>17</v>
      </c>
      <c r="F916" t="s">
        <v>18</v>
      </c>
      <c r="G916" t="s">
        <v>31</v>
      </c>
      <c r="H916">
        <v>69</v>
      </c>
      <c r="I916">
        <v>2</v>
      </c>
      <c r="J916">
        <v>138</v>
      </c>
    </row>
    <row r="917" spans="1:10" x14ac:dyDescent="0.3">
      <c r="A917" s="3" t="s">
        <v>962</v>
      </c>
      <c r="B917" s="4">
        <v>43387</v>
      </c>
      <c r="C917">
        <v>10</v>
      </c>
      <c r="D917" t="s">
        <v>58</v>
      </c>
      <c r="E917" t="s">
        <v>46</v>
      </c>
      <c r="F917" t="s">
        <v>23</v>
      </c>
      <c r="G917" t="s">
        <v>19</v>
      </c>
      <c r="H917">
        <v>289</v>
      </c>
      <c r="I917">
        <v>5</v>
      </c>
      <c r="J917">
        <v>1445</v>
      </c>
    </row>
    <row r="918" spans="1:10" x14ac:dyDescent="0.3">
      <c r="A918" s="3" t="s">
        <v>963</v>
      </c>
      <c r="B918" s="4">
        <v>43388</v>
      </c>
      <c r="C918">
        <v>18</v>
      </c>
      <c r="D918" t="s">
        <v>26</v>
      </c>
      <c r="E918" t="s">
        <v>36</v>
      </c>
      <c r="F918" t="s">
        <v>28</v>
      </c>
      <c r="G918" t="s">
        <v>31</v>
      </c>
      <c r="H918">
        <v>69</v>
      </c>
      <c r="I918">
        <v>2</v>
      </c>
      <c r="J918">
        <v>138</v>
      </c>
    </row>
    <row r="919" spans="1:10" x14ac:dyDescent="0.3">
      <c r="A919" s="3" t="s">
        <v>964</v>
      </c>
      <c r="B919" s="4">
        <v>43388</v>
      </c>
      <c r="C919">
        <v>18</v>
      </c>
      <c r="D919" t="s">
        <v>26</v>
      </c>
      <c r="E919" t="s">
        <v>36</v>
      </c>
      <c r="F919" t="s">
        <v>28</v>
      </c>
      <c r="G919" t="s">
        <v>24</v>
      </c>
      <c r="H919">
        <v>159</v>
      </c>
      <c r="I919">
        <v>5</v>
      </c>
      <c r="J919">
        <v>795</v>
      </c>
    </row>
    <row r="920" spans="1:10" x14ac:dyDescent="0.3">
      <c r="A920" s="3" t="s">
        <v>965</v>
      </c>
      <c r="B920" s="4">
        <v>43388</v>
      </c>
      <c r="C920">
        <v>14</v>
      </c>
      <c r="D920" t="s">
        <v>38</v>
      </c>
      <c r="E920" t="s">
        <v>63</v>
      </c>
      <c r="F920" t="s">
        <v>13</v>
      </c>
      <c r="G920" t="s">
        <v>41</v>
      </c>
      <c r="H920">
        <v>399</v>
      </c>
      <c r="I920">
        <v>9</v>
      </c>
      <c r="J920">
        <v>3591</v>
      </c>
    </row>
    <row r="921" spans="1:10" x14ac:dyDescent="0.3">
      <c r="A921" s="3" t="s">
        <v>966</v>
      </c>
      <c r="B921" s="4">
        <v>43388</v>
      </c>
      <c r="C921">
        <v>2</v>
      </c>
      <c r="D921" t="s">
        <v>106</v>
      </c>
      <c r="E921" t="s">
        <v>68</v>
      </c>
      <c r="F921" t="s">
        <v>18</v>
      </c>
      <c r="G921" t="s">
        <v>14</v>
      </c>
      <c r="H921">
        <v>199</v>
      </c>
      <c r="I921">
        <v>3</v>
      </c>
      <c r="J921">
        <v>597</v>
      </c>
    </row>
    <row r="922" spans="1:10" x14ac:dyDescent="0.3">
      <c r="A922" s="3" t="s">
        <v>967</v>
      </c>
      <c r="B922" s="4">
        <v>43389</v>
      </c>
      <c r="C922">
        <v>17</v>
      </c>
      <c r="D922" t="s">
        <v>35</v>
      </c>
      <c r="E922" t="s">
        <v>27</v>
      </c>
      <c r="F922" t="s">
        <v>28</v>
      </c>
      <c r="G922" t="s">
        <v>41</v>
      </c>
      <c r="H922">
        <v>399</v>
      </c>
      <c r="I922">
        <v>6</v>
      </c>
      <c r="J922">
        <v>2394</v>
      </c>
    </row>
    <row r="923" spans="1:10" x14ac:dyDescent="0.3">
      <c r="A923" s="3" t="s">
        <v>968</v>
      </c>
      <c r="B923" s="4">
        <v>43389</v>
      </c>
      <c r="C923">
        <v>1</v>
      </c>
      <c r="D923" t="s">
        <v>16</v>
      </c>
      <c r="E923" t="s">
        <v>17</v>
      </c>
      <c r="F923" t="s">
        <v>18</v>
      </c>
      <c r="G923" t="s">
        <v>19</v>
      </c>
      <c r="H923">
        <v>289</v>
      </c>
      <c r="I923">
        <v>7</v>
      </c>
      <c r="J923">
        <v>2023</v>
      </c>
    </row>
    <row r="924" spans="1:10" x14ac:dyDescent="0.3">
      <c r="A924" s="3" t="s">
        <v>969</v>
      </c>
      <c r="B924" s="4">
        <v>43389</v>
      </c>
      <c r="C924">
        <v>15</v>
      </c>
      <c r="D924" t="s">
        <v>118</v>
      </c>
      <c r="E924" t="s">
        <v>63</v>
      </c>
      <c r="F924" t="s">
        <v>13</v>
      </c>
      <c r="G924" t="s">
        <v>24</v>
      </c>
      <c r="H924">
        <v>159</v>
      </c>
      <c r="I924">
        <v>3</v>
      </c>
      <c r="J924">
        <v>477</v>
      </c>
    </row>
    <row r="925" spans="1:10" x14ac:dyDescent="0.3">
      <c r="A925" s="3" t="s">
        <v>970</v>
      </c>
      <c r="B925" s="4">
        <v>43389</v>
      </c>
      <c r="C925">
        <v>11</v>
      </c>
      <c r="D925" t="s">
        <v>11</v>
      </c>
      <c r="E925" t="s">
        <v>12</v>
      </c>
      <c r="F925" t="s">
        <v>13</v>
      </c>
      <c r="G925" t="s">
        <v>19</v>
      </c>
      <c r="H925">
        <v>289</v>
      </c>
      <c r="I925">
        <v>9</v>
      </c>
      <c r="J925">
        <v>2601</v>
      </c>
    </row>
    <row r="926" spans="1:10" x14ac:dyDescent="0.3">
      <c r="A926" s="3" t="s">
        <v>971</v>
      </c>
      <c r="B926" s="4">
        <v>43389</v>
      </c>
      <c r="C926">
        <v>12</v>
      </c>
      <c r="D926" t="s">
        <v>66</v>
      </c>
      <c r="E926" t="s">
        <v>12</v>
      </c>
      <c r="F926" t="s">
        <v>13</v>
      </c>
      <c r="G926" t="s">
        <v>14</v>
      </c>
      <c r="H926">
        <v>199</v>
      </c>
      <c r="I926">
        <v>7</v>
      </c>
      <c r="J926">
        <v>1393</v>
      </c>
    </row>
    <row r="927" spans="1:10" x14ac:dyDescent="0.3">
      <c r="A927" s="3" t="s">
        <v>972</v>
      </c>
      <c r="B927" s="4">
        <v>43390</v>
      </c>
      <c r="C927">
        <v>1</v>
      </c>
      <c r="D927" t="s">
        <v>16</v>
      </c>
      <c r="E927" t="s">
        <v>68</v>
      </c>
      <c r="F927" t="s">
        <v>18</v>
      </c>
      <c r="G927" t="s">
        <v>14</v>
      </c>
      <c r="H927">
        <v>199</v>
      </c>
      <c r="I927">
        <v>0</v>
      </c>
      <c r="J927">
        <v>0</v>
      </c>
    </row>
    <row r="928" spans="1:10" x14ac:dyDescent="0.3">
      <c r="A928" s="3" t="s">
        <v>973</v>
      </c>
      <c r="B928" s="4">
        <v>43390</v>
      </c>
      <c r="C928">
        <v>8</v>
      </c>
      <c r="D928" t="s">
        <v>45</v>
      </c>
      <c r="E928" t="s">
        <v>46</v>
      </c>
      <c r="F928" t="s">
        <v>23</v>
      </c>
      <c r="G928" t="s">
        <v>14</v>
      </c>
      <c r="H928">
        <v>199</v>
      </c>
      <c r="I928">
        <v>8</v>
      </c>
      <c r="J928">
        <v>1592</v>
      </c>
    </row>
    <row r="929" spans="1:10" x14ac:dyDescent="0.3">
      <c r="A929" s="3" t="s">
        <v>974</v>
      </c>
      <c r="B929" s="4">
        <v>43390</v>
      </c>
      <c r="C929">
        <v>20</v>
      </c>
      <c r="D929" t="s">
        <v>40</v>
      </c>
      <c r="E929" t="s">
        <v>36</v>
      </c>
      <c r="F929" t="s">
        <v>28</v>
      </c>
      <c r="G929" t="s">
        <v>24</v>
      </c>
      <c r="H929">
        <v>159</v>
      </c>
      <c r="I929">
        <v>8</v>
      </c>
      <c r="J929">
        <v>1272</v>
      </c>
    </row>
    <row r="930" spans="1:10" x14ac:dyDescent="0.3">
      <c r="A930" s="3" t="s">
        <v>975</v>
      </c>
      <c r="B930" s="4">
        <v>43390</v>
      </c>
      <c r="C930">
        <v>14</v>
      </c>
      <c r="D930" t="s">
        <v>38</v>
      </c>
      <c r="E930" t="s">
        <v>63</v>
      </c>
      <c r="F930" t="s">
        <v>13</v>
      </c>
      <c r="G930" t="s">
        <v>24</v>
      </c>
      <c r="H930">
        <v>159</v>
      </c>
      <c r="I930">
        <v>5</v>
      </c>
      <c r="J930">
        <v>795</v>
      </c>
    </row>
    <row r="931" spans="1:10" x14ac:dyDescent="0.3">
      <c r="A931" s="3" t="s">
        <v>976</v>
      </c>
      <c r="B931" s="4">
        <v>43390</v>
      </c>
      <c r="C931">
        <v>10</v>
      </c>
      <c r="D931" t="s">
        <v>58</v>
      </c>
      <c r="E931" t="s">
        <v>46</v>
      </c>
      <c r="F931" t="s">
        <v>23</v>
      </c>
      <c r="G931" t="s">
        <v>14</v>
      </c>
      <c r="H931">
        <v>199</v>
      </c>
      <c r="I931">
        <v>3</v>
      </c>
      <c r="J931">
        <v>597</v>
      </c>
    </row>
    <row r="932" spans="1:10" x14ac:dyDescent="0.3">
      <c r="A932" s="3" t="s">
        <v>977</v>
      </c>
      <c r="B932" s="4">
        <v>43391</v>
      </c>
      <c r="C932">
        <v>17</v>
      </c>
      <c r="D932" t="s">
        <v>35</v>
      </c>
      <c r="E932" t="s">
        <v>36</v>
      </c>
      <c r="F932" t="s">
        <v>28</v>
      </c>
      <c r="G932" t="s">
        <v>41</v>
      </c>
      <c r="H932">
        <v>399</v>
      </c>
      <c r="I932">
        <v>0</v>
      </c>
      <c r="J932">
        <v>0</v>
      </c>
    </row>
    <row r="933" spans="1:10" x14ac:dyDescent="0.3">
      <c r="A933" s="3" t="s">
        <v>978</v>
      </c>
      <c r="B933" s="4">
        <v>43392</v>
      </c>
      <c r="C933">
        <v>5</v>
      </c>
      <c r="D933" t="s">
        <v>60</v>
      </c>
      <c r="E933" t="s">
        <v>68</v>
      </c>
      <c r="F933" t="s">
        <v>18</v>
      </c>
      <c r="G933" t="s">
        <v>14</v>
      </c>
      <c r="H933">
        <v>199</v>
      </c>
      <c r="I933">
        <v>6</v>
      </c>
      <c r="J933">
        <v>1194</v>
      </c>
    </row>
    <row r="934" spans="1:10" x14ac:dyDescent="0.3">
      <c r="A934" s="3" t="s">
        <v>979</v>
      </c>
      <c r="B934" s="4">
        <v>43392</v>
      </c>
      <c r="C934">
        <v>10</v>
      </c>
      <c r="D934" t="s">
        <v>58</v>
      </c>
      <c r="E934" t="s">
        <v>46</v>
      </c>
      <c r="F934" t="s">
        <v>23</v>
      </c>
      <c r="G934" t="s">
        <v>24</v>
      </c>
      <c r="H934">
        <v>159</v>
      </c>
      <c r="I934">
        <v>6</v>
      </c>
      <c r="J934">
        <v>954</v>
      </c>
    </row>
    <row r="935" spans="1:10" x14ac:dyDescent="0.3">
      <c r="A935" s="3" t="s">
        <v>980</v>
      </c>
      <c r="B935" s="4">
        <v>43393</v>
      </c>
      <c r="C935">
        <v>17</v>
      </c>
      <c r="D935" t="s">
        <v>35</v>
      </c>
      <c r="E935" t="s">
        <v>36</v>
      </c>
      <c r="F935" t="s">
        <v>28</v>
      </c>
      <c r="G935" t="s">
        <v>24</v>
      </c>
      <c r="H935">
        <v>159</v>
      </c>
      <c r="I935">
        <v>1</v>
      </c>
      <c r="J935">
        <v>159</v>
      </c>
    </row>
    <row r="936" spans="1:10" x14ac:dyDescent="0.3">
      <c r="A936" s="3" t="s">
        <v>981</v>
      </c>
      <c r="B936" s="4">
        <v>43393</v>
      </c>
      <c r="C936">
        <v>18</v>
      </c>
      <c r="D936" t="s">
        <v>26</v>
      </c>
      <c r="E936" t="s">
        <v>27</v>
      </c>
      <c r="F936" t="s">
        <v>28</v>
      </c>
      <c r="G936" t="s">
        <v>19</v>
      </c>
      <c r="H936">
        <v>289</v>
      </c>
      <c r="I936">
        <v>5</v>
      </c>
      <c r="J936">
        <v>1445</v>
      </c>
    </row>
    <row r="937" spans="1:10" x14ac:dyDescent="0.3">
      <c r="A937" s="3" t="s">
        <v>982</v>
      </c>
      <c r="B937" s="4">
        <v>43393</v>
      </c>
      <c r="C937">
        <v>2</v>
      </c>
      <c r="D937" t="s">
        <v>106</v>
      </c>
      <c r="E937" t="s">
        <v>17</v>
      </c>
      <c r="F937" t="s">
        <v>18</v>
      </c>
      <c r="G937" t="s">
        <v>31</v>
      </c>
      <c r="H937">
        <v>69</v>
      </c>
      <c r="I937">
        <v>8</v>
      </c>
      <c r="J937">
        <v>552</v>
      </c>
    </row>
    <row r="938" spans="1:10" x14ac:dyDescent="0.3">
      <c r="A938" s="3" t="s">
        <v>983</v>
      </c>
      <c r="B938" s="4">
        <v>43394</v>
      </c>
      <c r="C938">
        <v>17</v>
      </c>
      <c r="D938" t="s">
        <v>35</v>
      </c>
      <c r="E938" t="s">
        <v>27</v>
      </c>
      <c r="F938" t="s">
        <v>28</v>
      </c>
      <c r="G938" t="s">
        <v>31</v>
      </c>
      <c r="H938">
        <v>69</v>
      </c>
      <c r="I938">
        <v>5</v>
      </c>
      <c r="J938">
        <v>345</v>
      </c>
    </row>
    <row r="939" spans="1:10" x14ac:dyDescent="0.3">
      <c r="A939" s="3" t="s">
        <v>984</v>
      </c>
      <c r="B939" s="4">
        <v>43395</v>
      </c>
      <c r="C939">
        <v>10</v>
      </c>
      <c r="D939" t="s">
        <v>58</v>
      </c>
      <c r="E939" t="s">
        <v>22</v>
      </c>
      <c r="F939" t="s">
        <v>23</v>
      </c>
      <c r="G939" t="s">
        <v>41</v>
      </c>
      <c r="H939">
        <v>399</v>
      </c>
      <c r="I939">
        <v>0</v>
      </c>
      <c r="J939">
        <v>0</v>
      </c>
    </row>
    <row r="940" spans="1:10" x14ac:dyDescent="0.3">
      <c r="A940" s="3" t="s">
        <v>985</v>
      </c>
      <c r="B940" s="4">
        <v>43395</v>
      </c>
      <c r="C940">
        <v>1</v>
      </c>
      <c r="D940" t="s">
        <v>16</v>
      </c>
      <c r="E940" t="s">
        <v>68</v>
      </c>
      <c r="F940" t="s">
        <v>18</v>
      </c>
      <c r="G940" t="s">
        <v>19</v>
      </c>
      <c r="H940">
        <v>289</v>
      </c>
      <c r="I940">
        <v>7</v>
      </c>
      <c r="J940">
        <v>2023</v>
      </c>
    </row>
    <row r="941" spans="1:10" x14ac:dyDescent="0.3">
      <c r="A941" s="3" t="s">
        <v>986</v>
      </c>
      <c r="B941" s="4">
        <v>43395</v>
      </c>
      <c r="C941">
        <v>5</v>
      </c>
      <c r="D941" t="s">
        <v>60</v>
      </c>
      <c r="E941" t="s">
        <v>17</v>
      </c>
      <c r="F941" t="s">
        <v>18</v>
      </c>
      <c r="G941" t="s">
        <v>14</v>
      </c>
      <c r="H941">
        <v>199</v>
      </c>
      <c r="I941">
        <v>5</v>
      </c>
      <c r="J941">
        <v>995</v>
      </c>
    </row>
    <row r="942" spans="1:10" x14ac:dyDescent="0.3">
      <c r="A942" s="3" t="s">
        <v>987</v>
      </c>
      <c r="B942" s="4">
        <v>43395</v>
      </c>
      <c r="C942">
        <v>20</v>
      </c>
      <c r="D942" t="s">
        <v>40</v>
      </c>
      <c r="E942" t="s">
        <v>27</v>
      </c>
      <c r="F942" t="s">
        <v>28</v>
      </c>
      <c r="G942" t="s">
        <v>24</v>
      </c>
      <c r="H942">
        <v>159</v>
      </c>
      <c r="I942">
        <v>5</v>
      </c>
      <c r="J942">
        <v>795</v>
      </c>
    </row>
    <row r="943" spans="1:10" x14ac:dyDescent="0.3">
      <c r="A943" s="3" t="s">
        <v>988</v>
      </c>
      <c r="B943" s="4">
        <v>43395</v>
      </c>
      <c r="C943">
        <v>1</v>
      </c>
      <c r="D943" t="s">
        <v>16</v>
      </c>
      <c r="E943" t="s">
        <v>17</v>
      </c>
      <c r="F943" t="s">
        <v>18</v>
      </c>
      <c r="G943" t="s">
        <v>41</v>
      </c>
      <c r="H943">
        <v>399</v>
      </c>
      <c r="I943">
        <v>8</v>
      </c>
      <c r="J943">
        <v>3192</v>
      </c>
    </row>
    <row r="944" spans="1:10" x14ac:dyDescent="0.3">
      <c r="A944" s="3" t="s">
        <v>989</v>
      </c>
      <c r="B944" s="4">
        <v>43395</v>
      </c>
      <c r="C944">
        <v>6</v>
      </c>
      <c r="D944" t="s">
        <v>48</v>
      </c>
      <c r="E944" t="s">
        <v>22</v>
      </c>
      <c r="F944" t="s">
        <v>23</v>
      </c>
      <c r="G944" t="s">
        <v>24</v>
      </c>
      <c r="H944">
        <v>159</v>
      </c>
      <c r="I944">
        <v>6</v>
      </c>
      <c r="J944">
        <v>954</v>
      </c>
    </row>
    <row r="945" spans="1:10" x14ac:dyDescent="0.3">
      <c r="A945" s="3" t="s">
        <v>990</v>
      </c>
      <c r="B945" s="4">
        <v>43396</v>
      </c>
      <c r="C945">
        <v>4</v>
      </c>
      <c r="D945" t="s">
        <v>51</v>
      </c>
      <c r="E945" t="s">
        <v>68</v>
      </c>
      <c r="F945" t="s">
        <v>18</v>
      </c>
      <c r="G945" t="s">
        <v>41</v>
      </c>
      <c r="H945">
        <v>399</v>
      </c>
      <c r="I945">
        <v>1</v>
      </c>
      <c r="J945">
        <v>399</v>
      </c>
    </row>
    <row r="946" spans="1:10" x14ac:dyDescent="0.3">
      <c r="A946" s="3" t="s">
        <v>991</v>
      </c>
      <c r="B946" s="4">
        <v>43397</v>
      </c>
      <c r="C946">
        <v>17</v>
      </c>
      <c r="D946" t="s">
        <v>35</v>
      </c>
      <c r="E946" t="s">
        <v>36</v>
      </c>
      <c r="F946" t="s">
        <v>28</v>
      </c>
      <c r="G946" t="s">
        <v>14</v>
      </c>
      <c r="H946">
        <v>199</v>
      </c>
      <c r="I946">
        <v>5</v>
      </c>
      <c r="J946">
        <v>995</v>
      </c>
    </row>
    <row r="947" spans="1:10" x14ac:dyDescent="0.3">
      <c r="A947" s="3" t="s">
        <v>992</v>
      </c>
      <c r="B947" s="4">
        <v>43398</v>
      </c>
      <c r="C947">
        <v>1</v>
      </c>
      <c r="D947" t="s">
        <v>16</v>
      </c>
      <c r="E947" t="s">
        <v>17</v>
      </c>
      <c r="F947" t="s">
        <v>18</v>
      </c>
      <c r="G947" t="s">
        <v>14</v>
      </c>
      <c r="H947">
        <v>199</v>
      </c>
      <c r="I947">
        <v>1</v>
      </c>
      <c r="J947">
        <v>199</v>
      </c>
    </row>
    <row r="948" spans="1:10" x14ac:dyDescent="0.3">
      <c r="A948" s="3" t="s">
        <v>993</v>
      </c>
      <c r="B948" s="4">
        <v>43398</v>
      </c>
      <c r="C948">
        <v>15</v>
      </c>
      <c r="D948" t="s">
        <v>118</v>
      </c>
      <c r="E948" t="s">
        <v>12</v>
      </c>
      <c r="F948" t="s">
        <v>13</v>
      </c>
      <c r="G948" t="s">
        <v>31</v>
      </c>
      <c r="H948">
        <v>69</v>
      </c>
      <c r="I948">
        <v>4</v>
      </c>
      <c r="J948">
        <v>276</v>
      </c>
    </row>
    <row r="949" spans="1:10" x14ac:dyDescent="0.3">
      <c r="A949" s="3" t="s">
        <v>994</v>
      </c>
      <c r="B949" s="4">
        <v>43398</v>
      </c>
      <c r="C949">
        <v>9</v>
      </c>
      <c r="D949" t="s">
        <v>21</v>
      </c>
      <c r="E949" t="s">
        <v>46</v>
      </c>
      <c r="F949" t="s">
        <v>23</v>
      </c>
      <c r="G949" t="s">
        <v>14</v>
      </c>
      <c r="H949">
        <v>199</v>
      </c>
      <c r="I949">
        <v>5</v>
      </c>
      <c r="J949">
        <v>995</v>
      </c>
    </row>
    <row r="950" spans="1:10" x14ac:dyDescent="0.3">
      <c r="A950" s="3" t="s">
        <v>995</v>
      </c>
      <c r="B950" s="4">
        <v>43399</v>
      </c>
      <c r="C950">
        <v>6</v>
      </c>
      <c r="D950" t="s">
        <v>48</v>
      </c>
      <c r="E950" t="s">
        <v>46</v>
      </c>
      <c r="F950" t="s">
        <v>23</v>
      </c>
      <c r="G950" t="s">
        <v>41</v>
      </c>
      <c r="H950">
        <v>399</v>
      </c>
      <c r="I950">
        <v>5</v>
      </c>
      <c r="J950">
        <v>1995</v>
      </c>
    </row>
    <row r="951" spans="1:10" x14ac:dyDescent="0.3">
      <c r="A951" s="3" t="s">
        <v>996</v>
      </c>
      <c r="B951" s="4">
        <v>43399</v>
      </c>
      <c r="C951">
        <v>20</v>
      </c>
      <c r="D951" t="s">
        <v>40</v>
      </c>
      <c r="E951" t="s">
        <v>27</v>
      </c>
      <c r="F951" t="s">
        <v>28</v>
      </c>
      <c r="G951" t="s">
        <v>31</v>
      </c>
      <c r="H951">
        <v>69</v>
      </c>
      <c r="I951">
        <v>8</v>
      </c>
      <c r="J951">
        <v>552</v>
      </c>
    </row>
    <row r="952" spans="1:10" x14ac:dyDescent="0.3">
      <c r="A952" s="3" t="s">
        <v>997</v>
      </c>
      <c r="B952" s="4">
        <v>43400</v>
      </c>
      <c r="C952">
        <v>17</v>
      </c>
      <c r="D952" t="s">
        <v>35</v>
      </c>
      <c r="E952" t="s">
        <v>36</v>
      </c>
      <c r="F952" t="s">
        <v>28</v>
      </c>
      <c r="G952" t="s">
        <v>14</v>
      </c>
      <c r="H952">
        <v>199</v>
      </c>
      <c r="I952">
        <v>1</v>
      </c>
      <c r="J952">
        <v>199</v>
      </c>
    </row>
    <row r="953" spans="1:10" x14ac:dyDescent="0.3">
      <c r="A953" s="3" t="s">
        <v>998</v>
      </c>
      <c r="B953" s="4">
        <v>43400</v>
      </c>
      <c r="C953">
        <v>6</v>
      </c>
      <c r="D953" t="s">
        <v>48</v>
      </c>
      <c r="E953" t="s">
        <v>46</v>
      </c>
      <c r="F953" t="s">
        <v>23</v>
      </c>
      <c r="G953" t="s">
        <v>41</v>
      </c>
      <c r="H953">
        <v>399</v>
      </c>
      <c r="I953">
        <v>7</v>
      </c>
      <c r="J953">
        <v>2793</v>
      </c>
    </row>
    <row r="954" spans="1:10" x14ac:dyDescent="0.3">
      <c r="A954" s="3" t="s">
        <v>999</v>
      </c>
      <c r="B954" s="4">
        <v>43400</v>
      </c>
      <c r="C954">
        <v>3</v>
      </c>
      <c r="D954" t="s">
        <v>43</v>
      </c>
      <c r="E954" t="s">
        <v>68</v>
      </c>
      <c r="F954" t="s">
        <v>18</v>
      </c>
      <c r="G954" t="s">
        <v>14</v>
      </c>
      <c r="H954">
        <v>199</v>
      </c>
      <c r="I954">
        <v>1</v>
      </c>
      <c r="J954">
        <v>199</v>
      </c>
    </row>
    <row r="955" spans="1:10" x14ac:dyDescent="0.3">
      <c r="A955" s="3" t="s">
        <v>1000</v>
      </c>
      <c r="B955" s="4">
        <v>43400</v>
      </c>
      <c r="C955">
        <v>4</v>
      </c>
      <c r="D955" t="s">
        <v>51</v>
      </c>
      <c r="E955" t="s">
        <v>17</v>
      </c>
      <c r="F955" t="s">
        <v>18</v>
      </c>
      <c r="G955" t="s">
        <v>14</v>
      </c>
      <c r="H955">
        <v>199</v>
      </c>
      <c r="I955">
        <v>8</v>
      </c>
      <c r="J955">
        <v>1592</v>
      </c>
    </row>
    <row r="956" spans="1:10" x14ac:dyDescent="0.3">
      <c r="A956" s="3" t="s">
        <v>1001</v>
      </c>
      <c r="B956" s="4">
        <v>43401</v>
      </c>
      <c r="C956">
        <v>10</v>
      </c>
      <c r="D956" t="s">
        <v>58</v>
      </c>
      <c r="E956" t="s">
        <v>22</v>
      </c>
      <c r="F956" t="s">
        <v>23</v>
      </c>
      <c r="G956" t="s">
        <v>14</v>
      </c>
      <c r="H956">
        <v>199</v>
      </c>
      <c r="I956">
        <v>0</v>
      </c>
      <c r="J956">
        <v>0</v>
      </c>
    </row>
    <row r="957" spans="1:10" x14ac:dyDescent="0.3">
      <c r="A957" s="3" t="s">
        <v>1002</v>
      </c>
      <c r="B957" s="4">
        <v>43402</v>
      </c>
      <c r="C957">
        <v>6</v>
      </c>
      <c r="D957" t="s">
        <v>48</v>
      </c>
      <c r="E957" t="s">
        <v>22</v>
      </c>
      <c r="F957" t="s">
        <v>23</v>
      </c>
      <c r="G957" t="s">
        <v>24</v>
      </c>
      <c r="H957">
        <v>159</v>
      </c>
      <c r="I957">
        <v>4</v>
      </c>
      <c r="J957">
        <v>636</v>
      </c>
    </row>
    <row r="958" spans="1:10" x14ac:dyDescent="0.3">
      <c r="A958" s="3" t="s">
        <v>1003</v>
      </c>
      <c r="B958" s="4">
        <v>43402</v>
      </c>
      <c r="C958">
        <v>17</v>
      </c>
      <c r="D958" t="s">
        <v>35</v>
      </c>
      <c r="E958" t="s">
        <v>36</v>
      </c>
      <c r="F958" t="s">
        <v>28</v>
      </c>
      <c r="G958" t="s">
        <v>19</v>
      </c>
      <c r="H958">
        <v>289</v>
      </c>
      <c r="I958">
        <v>9</v>
      </c>
      <c r="J958">
        <v>2601</v>
      </c>
    </row>
    <row r="959" spans="1:10" x14ac:dyDescent="0.3">
      <c r="A959" s="3" t="s">
        <v>1004</v>
      </c>
      <c r="B959" s="4">
        <v>43402</v>
      </c>
      <c r="C959">
        <v>9</v>
      </c>
      <c r="D959" t="s">
        <v>21</v>
      </c>
      <c r="E959" t="s">
        <v>22</v>
      </c>
      <c r="F959" t="s">
        <v>23</v>
      </c>
      <c r="G959" t="s">
        <v>41</v>
      </c>
      <c r="H959">
        <v>399</v>
      </c>
      <c r="I959">
        <v>2</v>
      </c>
      <c r="J959">
        <v>798</v>
      </c>
    </row>
    <row r="960" spans="1:10" x14ac:dyDescent="0.3">
      <c r="A960" s="3" t="s">
        <v>1005</v>
      </c>
      <c r="B960" s="4">
        <v>43402</v>
      </c>
      <c r="C960">
        <v>2</v>
      </c>
      <c r="D960" t="s">
        <v>106</v>
      </c>
      <c r="E960" t="s">
        <v>17</v>
      </c>
      <c r="F960" t="s">
        <v>18</v>
      </c>
      <c r="G960" t="s">
        <v>31</v>
      </c>
      <c r="H960">
        <v>69</v>
      </c>
      <c r="I960">
        <v>6</v>
      </c>
      <c r="J960">
        <v>414</v>
      </c>
    </row>
    <row r="961" spans="1:10" x14ac:dyDescent="0.3">
      <c r="A961" s="3" t="s">
        <v>1006</v>
      </c>
      <c r="B961" s="4">
        <v>43402</v>
      </c>
      <c r="C961">
        <v>9</v>
      </c>
      <c r="D961" t="s">
        <v>21</v>
      </c>
      <c r="E961" t="s">
        <v>22</v>
      </c>
      <c r="F961" t="s">
        <v>23</v>
      </c>
      <c r="G961" t="s">
        <v>31</v>
      </c>
      <c r="H961">
        <v>69</v>
      </c>
      <c r="I961">
        <v>6</v>
      </c>
      <c r="J961">
        <v>414</v>
      </c>
    </row>
    <row r="962" spans="1:10" x14ac:dyDescent="0.3">
      <c r="A962" s="3" t="s">
        <v>1007</v>
      </c>
      <c r="B962" s="4">
        <v>43402</v>
      </c>
      <c r="C962">
        <v>18</v>
      </c>
      <c r="D962" t="s">
        <v>26</v>
      </c>
      <c r="E962" t="s">
        <v>36</v>
      </c>
      <c r="F962" t="s">
        <v>28</v>
      </c>
      <c r="G962" t="s">
        <v>31</v>
      </c>
      <c r="H962">
        <v>69</v>
      </c>
      <c r="I962">
        <v>3</v>
      </c>
      <c r="J962">
        <v>207</v>
      </c>
    </row>
    <row r="963" spans="1:10" x14ac:dyDescent="0.3">
      <c r="A963" s="3" t="s">
        <v>1008</v>
      </c>
      <c r="B963" s="4">
        <v>43402</v>
      </c>
      <c r="C963">
        <v>9</v>
      </c>
      <c r="D963" t="s">
        <v>21</v>
      </c>
      <c r="E963" t="s">
        <v>22</v>
      </c>
      <c r="F963" t="s">
        <v>23</v>
      </c>
      <c r="G963" t="s">
        <v>31</v>
      </c>
      <c r="H963">
        <v>69</v>
      </c>
      <c r="I963">
        <v>2</v>
      </c>
      <c r="J963">
        <v>138</v>
      </c>
    </row>
    <row r="964" spans="1:10" x14ac:dyDescent="0.3">
      <c r="A964" s="3" t="s">
        <v>1009</v>
      </c>
      <c r="B964" s="4">
        <v>43402</v>
      </c>
      <c r="C964">
        <v>14</v>
      </c>
      <c r="D964" t="s">
        <v>38</v>
      </c>
      <c r="E964" t="s">
        <v>12</v>
      </c>
      <c r="F964" t="s">
        <v>13</v>
      </c>
      <c r="G964" t="s">
        <v>24</v>
      </c>
      <c r="H964">
        <v>159</v>
      </c>
      <c r="I964">
        <v>1</v>
      </c>
      <c r="J964">
        <v>159</v>
      </c>
    </row>
    <row r="965" spans="1:10" x14ac:dyDescent="0.3">
      <c r="A965" s="3" t="s">
        <v>1010</v>
      </c>
      <c r="B965" s="4">
        <v>43402</v>
      </c>
      <c r="C965">
        <v>7</v>
      </c>
      <c r="D965" t="s">
        <v>88</v>
      </c>
      <c r="E965" t="s">
        <v>22</v>
      </c>
      <c r="F965" t="s">
        <v>23</v>
      </c>
      <c r="G965" t="s">
        <v>41</v>
      </c>
      <c r="H965">
        <v>399</v>
      </c>
      <c r="I965">
        <v>2</v>
      </c>
      <c r="J965">
        <v>798</v>
      </c>
    </row>
    <row r="966" spans="1:10" x14ac:dyDescent="0.3">
      <c r="A966" s="3" t="s">
        <v>1011</v>
      </c>
      <c r="B966" s="4">
        <v>43402</v>
      </c>
      <c r="C966">
        <v>2</v>
      </c>
      <c r="D966" t="s">
        <v>106</v>
      </c>
      <c r="E966" t="s">
        <v>68</v>
      </c>
      <c r="F966" t="s">
        <v>18</v>
      </c>
      <c r="G966" t="s">
        <v>14</v>
      </c>
      <c r="H966">
        <v>199</v>
      </c>
      <c r="I966">
        <v>7</v>
      </c>
      <c r="J966">
        <v>1393</v>
      </c>
    </row>
    <row r="967" spans="1:10" x14ac:dyDescent="0.3">
      <c r="A967" s="3" t="s">
        <v>1012</v>
      </c>
      <c r="B967" s="4">
        <v>43402</v>
      </c>
      <c r="C967">
        <v>18</v>
      </c>
      <c r="D967" t="s">
        <v>26</v>
      </c>
      <c r="E967" t="s">
        <v>36</v>
      </c>
      <c r="F967" t="s">
        <v>28</v>
      </c>
      <c r="G967" t="s">
        <v>24</v>
      </c>
      <c r="H967">
        <v>159</v>
      </c>
      <c r="I967">
        <v>7</v>
      </c>
      <c r="J967">
        <v>1113</v>
      </c>
    </row>
    <row r="968" spans="1:10" x14ac:dyDescent="0.3">
      <c r="A968" s="3" t="s">
        <v>1013</v>
      </c>
      <c r="B968" s="4">
        <v>43403</v>
      </c>
      <c r="C968">
        <v>14</v>
      </c>
      <c r="D968" t="s">
        <v>38</v>
      </c>
      <c r="E968" t="s">
        <v>63</v>
      </c>
      <c r="F968" t="s">
        <v>13</v>
      </c>
      <c r="G968" t="s">
        <v>41</v>
      </c>
      <c r="H968">
        <v>399</v>
      </c>
      <c r="I968">
        <v>1</v>
      </c>
      <c r="J968">
        <v>399</v>
      </c>
    </row>
    <row r="969" spans="1:10" x14ac:dyDescent="0.3">
      <c r="A969" s="3" t="s">
        <v>1014</v>
      </c>
      <c r="B969" s="4">
        <v>43403</v>
      </c>
      <c r="C969">
        <v>19</v>
      </c>
      <c r="D969" t="s">
        <v>56</v>
      </c>
      <c r="E969" t="s">
        <v>27</v>
      </c>
      <c r="F969" t="s">
        <v>28</v>
      </c>
      <c r="G969" t="s">
        <v>31</v>
      </c>
      <c r="H969">
        <v>69</v>
      </c>
      <c r="I969">
        <v>3</v>
      </c>
      <c r="J969">
        <v>207</v>
      </c>
    </row>
    <row r="970" spans="1:10" x14ac:dyDescent="0.3">
      <c r="A970" s="3" t="s">
        <v>1015</v>
      </c>
      <c r="B970" s="4">
        <v>43403</v>
      </c>
      <c r="C970">
        <v>7</v>
      </c>
      <c r="D970" t="s">
        <v>88</v>
      </c>
      <c r="E970" t="s">
        <v>46</v>
      </c>
      <c r="F970" t="s">
        <v>23</v>
      </c>
      <c r="G970" t="s">
        <v>24</v>
      </c>
      <c r="H970">
        <v>159</v>
      </c>
      <c r="I970">
        <v>1</v>
      </c>
      <c r="J970">
        <v>159</v>
      </c>
    </row>
    <row r="971" spans="1:10" x14ac:dyDescent="0.3">
      <c r="A971" s="3" t="s">
        <v>1016</v>
      </c>
      <c r="B971" s="4">
        <v>43404</v>
      </c>
      <c r="C971">
        <v>7</v>
      </c>
      <c r="D971" t="s">
        <v>88</v>
      </c>
      <c r="E971" t="s">
        <v>46</v>
      </c>
      <c r="F971" t="s">
        <v>23</v>
      </c>
      <c r="G971" t="s">
        <v>41</v>
      </c>
      <c r="H971">
        <v>399</v>
      </c>
      <c r="I971">
        <v>0</v>
      </c>
      <c r="J971">
        <v>0</v>
      </c>
    </row>
    <row r="972" spans="1:10" x14ac:dyDescent="0.3">
      <c r="A972" s="3" t="s">
        <v>1017</v>
      </c>
      <c r="B972" s="4">
        <v>43405</v>
      </c>
      <c r="C972">
        <v>14</v>
      </c>
      <c r="D972" t="s">
        <v>38</v>
      </c>
      <c r="E972" t="s">
        <v>63</v>
      </c>
      <c r="F972" t="s">
        <v>13</v>
      </c>
      <c r="G972" t="s">
        <v>14</v>
      </c>
      <c r="H972">
        <v>199</v>
      </c>
      <c r="I972">
        <v>0</v>
      </c>
      <c r="J972">
        <v>0</v>
      </c>
    </row>
    <row r="973" spans="1:10" x14ac:dyDescent="0.3">
      <c r="A973" s="3" t="s">
        <v>1018</v>
      </c>
      <c r="B973" s="4">
        <v>43406</v>
      </c>
      <c r="C973">
        <v>19</v>
      </c>
      <c r="D973" t="s">
        <v>56</v>
      </c>
      <c r="E973" t="s">
        <v>27</v>
      </c>
      <c r="F973" t="s">
        <v>28</v>
      </c>
      <c r="G973" t="s">
        <v>24</v>
      </c>
      <c r="H973">
        <v>159</v>
      </c>
      <c r="I973">
        <v>4</v>
      </c>
      <c r="J973">
        <v>636</v>
      </c>
    </row>
    <row r="974" spans="1:10" x14ac:dyDescent="0.3">
      <c r="A974" s="3" t="s">
        <v>1019</v>
      </c>
      <c r="B974" s="4">
        <v>43407</v>
      </c>
      <c r="C974">
        <v>13</v>
      </c>
      <c r="D974" t="s">
        <v>33</v>
      </c>
      <c r="E974" t="s">
        <v>12</v>
      </c>
      <c r="F974" t="s">
        <v>13</v>
      </c>
      <c r="G974" t="s">
        <v>41</v>
      </c>
      <c r="H974">
        <v>399</v>
      </c>
      <c r="I974">
        <v>0</v>
      </c>
      <c r="J974">
        <v>0</v>
      </c>
    </row>
    <row r="975" spans="1:10" x14ac:dyDescent="0.3">
      <c r="A975" s="3" t="s">
        <v>1020</v>
      </c>
      <c r="B975" s="4">
        <v>43408</v>
      </c>
      <c r="C975">
        <v>1</v>
      </c>
      <c r="D975" t="s">
        <v>16</v>
      </c>
      <c r="E975" t="s">
        <v>17</v>
      </c>
      <c r="F975" t="s">
        <v>18</v>
      </c>
      <c r="G975" t="s">
        <v>31</v>
      </c>
      <c r="H975">
        <v>69</v>
      </c>
      <c r="I975">
        <v>7</v>
      </c>
      <c r="J975">
        <v>483</v>
      </c>
    </row>
    <row r="976" spans="1:10" x14ac:dyDescent="0.3">
      <c r="A976" s="3" t="s">
        <v>1021</v>
      </c>
      <c r="B976" s="4">
        <v>43408</v>
      </c>
      <c r="C976">
        <v>13</v>
      </c>
      <c r="D976" t="s">
        <v>33</v>
      </c>
      <c r="E976" t="s">
        <v>63</v>
      </c>
      <c r="F976" t="s">
        <v>13</v>
      </c>
      <c r="G976" t="s">
        <v>24</v>
      </c>
      <c r="H976">
        <v>159</v>
      </c>
      <c r="I976">
        <v>2</v>
      </c>
      <c r="J976">
        <v>318</v>
      </c>
    </row>
    <row r="977" spans="1:10" x14ac:dyDescent="0.3">
      <c r="A977" s="3" t="s">
        <v>1022</v>
      </c>
      <c r="B977" s="4">
        <v>43408</v>
      </c>
      <c r="C977">
        <v>2</v>
      </c>
      <c r="D977" t="s">
        <v>106</v>
      </c>
      <c r="E977" t="s">
        <v>68</v>
      </c>
      <c r="F977" t="s">
        <v>18</v>
      </c>
      <c r="G977" t="s">
        <v>31</v>
      </c>
      <c r="H977">
        <v>69</v>
      </c>
      <c r="I977">
        <v>1</v>
      </c>
      <c r="J977">
        <v>69</v>
      </c>
    </row>
    <row r="978" spans="1:10" x14ac:dyDescent="0.3">
      <c r="A978" s="3" t="s">
        <v>1023</v>
      </c>
      <c r="B978" s="4">
        <v>43409</v>
      </c>
      <c r="C978">
        <v>5</v>
      </c>
      <c r="D978" t="s">
        <v>60</v>
      </c>
      <c r="E978" t="s">
        <v>68</v>
      </c>
      <c r="F978" t="s">
        <v>18</v>
      </c>
      <c r="G978" t="s">
        <v>14</v>
      </c>
      <c r="H978">
        <v>199</v>
      </c>
      <c r="I978">
        <v>9</v>
      </c>
      <c r="J978">
        <v>1791</v>
      </c>
    </row>
    <row r="979" spans="1:10" x14ac:dyDescent="0.3">
      <c r="A979" s="3" t="s">
        <v>1024</v>
      </c>
      <c r="B979" s="4">
        <v>43410</v>
      </c>
      <c r="C979">
        <v>20</v>
      </c>
      <c r="D979" t="s">
        <v>40</v>
      </c>
      <c r="E979" t="s">
        <v>27</v>
      </c>
      <c r="F979" t="s">
        <v>28</v>
      </c>
      <c r="G979" t="s">
        <v>24</v>
      </c>
      <c r="H979">
        <v>159</v>
      </c>
      <c r="I979">
        <v>0</v>
      </c>
      <c r="J979">
        <v>0</v>
      </c>
    </row>
    <row r="980" spans="1:10" x14ac:dyDescent="0.3">
      <c r="A980" s="3" t="s">
        <v>1025</v>
      </c>
      <c r="B980" s="4">
        <v>43411</v>
      </c>
      <c r="C980">
        <v>16</v>
      </c>
      <c r="D980" t="s">
        <v>30</v>
      </c>
      <c r="E980" t="s">
        <v>27</v>
      </c>
      <c r="F980" t="s">
        <v>28</v>
      </c>
      <c r="G980" t="s">
        <v>31</v>
      </c>
      <c r="H980">
        <v>69</v>
      </c>
      <c r="I980">
        <v>9</v>
      </c>
      <c r="J980">
        <v>621</v>
      </c>
    </row>
    <row r="981" spans="1:10" x14ac:dyDescent="0.3">
      <c r="A981" s="3" t="s">
        <v>1026</v>
      </c>
      <c r="B981" s="4">
        <v>43411</v>
      </c>
      <c r="C981">
        <v>9</v>
      </c>
      <c r="D981" t="s">
        <v>21</v>
      </c>
      <c r="E981" t="s">
        <v>46</v>
      </c>
      <c r="F981" t="s">
        <v>23</v>
      </c>
      <c r="G981" t="s">
        <v>19</v>
      </c>
      <c r="H981">
        <v>289</v>
      </c>
      <c r="I981">
        <v>9</v>
      </c>
      <c r="J981">
        <v>2601</v>
      </c>
    </row>
    <row r="982" spans="1:10" x14ac:dyDescent="0.3">
      <c r="A982" s="3" t="s">
        <v>1027</v>
      </c>
      <c r="B982" s="4">
        <v>43411</v>
      </c>
      <c r="C982">
        <v>2</v>
      </c>
      <c r="D982" t="s">
        <v>106</v>
      </c>
      <c r="E982" t="s">
        <v>17</v>
      </c>
      <c r="F982" t="s">
        <v>18</v>
      </c>
      <c r="G982" t="s">
        <v>41</v>
      </c>
      <c r="H982">
        <v>399</v>
      </c>
      <c r="I982">
        <v>4</v>
      </c>
      <c r="J982">
        <v>1596</v>
      </c>
    </row>
    <row r="983" spans="1:10" x14ac:dyDescent="0.3">
      <c r="A983" s="3" t="s">
        <v>1028</v>
      </c>
      <c r="B983" s="4">
        <v>43412</v>
      </c>
      <c r="C983">
        <v>8</v>
      </c>
      <c r="D983" t="s">
        <v>45</v>
      </c>
      <c r="E983" t="s">
        <v>46</v>
      </c>
      <c r="F983" t="s">
        <v>23</v>
      </c>
      <c r="G983" t="s">
        <v>14</v>
      </c>
      <c r="H983">
        <v>199</v>
      </c>
      <c r="I983">
        <v>1</v>
      </c>
      <c r="J983">
        <v>199</v>
      </c>
    </row>
    <row r="984" spans="1:10" x14ac:dyDescent="0.3">
      <c r="A984" s="3" t="s">
        <v>1029</v>
      </c>
      <c r="B984" s="4">
        <v>43412</v>
      </c>
      <c r="C984">
        <v>18</v>
      </c>
      <c r="D984" t="s">
        <v>26</v>
      </c>
      <c r="E984" t="s">
        <v>36</v>
      </c>
      <c r="F984" t="s">
        <v>28</v>
      </c>
      <c r="G984" t="s">
        <v>41</v>
      </c>
      <c r="H984">
        <v>399</v>
      </c>
      <c r="I984">
        <v>9</v>
      </c>
      <c r="J984">
        <v>3591</v>
      </c>
    </row>
    <row r="985" spans="1:10" x14ac:dyDescent="0.3">
      <c r="A985" s="3" t="s">
        <v>1030</v>
      </c>
      <c r="B985" s="4">
        <v>43412</v>
      </c>
      <c r="C985">
        <v>12</v>
      </c>
      <c r="D985" t="s">
        <v>66</v>
      </c>
      <c r="E985" t="s">
        <v>12</v>
      </c>
      <c r="F985" t="s">
        <v>13</v>
      </c>
      <c r="G985" t="s">
        <v>31</v>
      </c>
      <c r="H985">
        <v>69</v>
      </c>
      <c r="I985">
        <v>0</v>
      </c>
      <c r="J985">
        <v>0</v>
      </c>
    </row>
    <row r="986" spans="1:10" x14ac:dyDescent="0.3">
      <c r="A986" s="3" t="s">
        <v>1031</v>
      </c>
      <c r="B986" s="4">
        <v>43412</v>
      </c>
      <c r="C986">
        <v>10</v>
      </c>
      <c r="D986" t="s">
        <v>58</v>
      </c>
      <c r="E986" t="s">
        <v>22</v>
      </c>
      <c r="F986" t="s">
        <v>23</v>
      </c>
      <c r="G986" t="s">
        <v>24</v>
      </c>
      <c r="H986">
        <v>159</v>
      </c>
      <c r="I986">
        <v>9</v>
      </c>
      <c r="J986">
        <v>1431</v>
      </c>
    </row>
    <row r="987" spans="1:10" x14ac:dyDescent="0.3">
      <c r="A987" s="3" t="s">
        <v>1032</v>
      </c>
      <c r="B987" s="4">
        <v>43412</v>
      </c>
      <c r="C987">
        <v>9</v>
      </c>
      <c r="D987" t="s">
        <v>21</v>
      </c>
      <c r="E987" t="s">
        <v>46</v>
      </c>
      <c r="F987" t="s">
        <v>23</v>
      </c>
      <c r="G987" t="s">
        <v>24</v>
      </c>
      <c r="H987">
        <v>159</v>
      </c>
      <c r="I987">
        <v>7</v>
      </c>
      <c r="J987">
        <v>1113</v>
      </c>
    </row>
    <row r="988" spans="1:10" x14ac:dyDescent="0.3">
      <c r="A988" s="3" t="s">
        <v>1033</v>
      </c>
      <c r="B988" s="4">
        <v>43413</v>
      </c>
      <c r="C988">
        <v>8</v>
      </c>
      <c r="D988" t="s">
        <v>45</v>
      </c>
      <c r="E988" t="s">
        <v>22</v>
      </c>
      <c r="F988" t="s">
        <v>23</v>
      </c>
      <c r="G988" t="s">
        <v>14</v>
      </c>
      <c r="H988">
        <v>199</v>
      </c>
      <c r="I988">
        <v>7</v>
      </c>
      <c r="J988">
        <v>1393</v>
      </c>
    </row>
    <row r="989" spans="1:10" x14ac:dyDescent="0.3">
      <c r="A989" s="3" t="s">
        <v>1034</v>
      </c>
      <c r="B989" s="4">
        <v>43413</v>
      </c>
      <c r="C989">
        <v>17</v>
      </c>
      <c r="D989" t="s">
        <v>35</v>
      </c>
      <c r="E989" t="s">
        <v>27</v>
      </c>
      <c r="F989" t="s">
        <v>28</v>
      </c>
      <c r="G989" t="s">
        <v>14</v>
      </c>
      <c r="H989">
        <v>199</v>
      </c>
      <c r="I989">
        <v>2</v>
      </c>
      <c r="J989">
        <v>398</v>
      </c>
    </row>
    <row r="990" spans="1:10" x14ac:dyDescent="0.3">
      <c r="A990" s="3" t="s">
        <v>1035</v>
      </c>
      <c r="B990" s="4">
        <v>43413</v>
      </c>
      <c r="C990">
        <v>4</v>
      </c>
      <c r="D990" t="s">
        <v>51</v>
      </c>
      <c r="E990" t="s">
        <v>17</v>
      </c>
      <c r="F990" t="s">
        <v>18</v>
      </c>
      <c r="G990" t="s">
        <v>24</v>
      </c>
      <c r="H990">
        <v>159</v>
      </c>
      <c r="I990">
        <v>9</v>
      </c>
      <c r="J990">
        <v>1431</v>
      </c>
    </row>
    <row r="991" spans="1:10" x14ac:dyDescent="0.3">
      <c r="A991" s="3" t="s">
        <v>1036</v>
      </c>
      <c r="B991" s="4">
        <v>43413</v>
      </c>
      <c r="C991">
        <v>16</v>
      </c>
      <c r="D991" t="s">
        <v>30</v>
      </c>
      <c r="E991" t="s">
        <v>36</v>
      </c>
      <c r="F991" t="s">
        <v>28</v>
      </c>
      <c r="G991" t="s">
        <v>19</v>
      </c>
      <c r="H991">
        <v>289</v>
      </c>
      <c r="I991">
        <v>4</v>
      </c>
      <c r="J991">
        <v>1156</v>
      </c>
    </row>
    <row r="992" spans="1:10" x14ac:dyDescent="0.3">
      <c r="A992" s="3" t="s">
        <v>1037</v>
      </c>
      <c r="B992" s="4">
        <v>43413</v>
      </c>
      <c r="C992">
        <v>18</v>
      </c>
      <c r="D992" t="s">
        <v>26</v>
      </c>
      <c r="E992" t="s">
        <v>27</v>
      </c>
      <c r="F992" t="s">
        <v>28</v>
      </c>
      <c r="G992" t="s">
        <v>41</v>
      </c>
      <c r="H992">
        <v>399</v>
      </c>
      <c r="I992">
        <v>9</v>
      </c>
      <c r="J992">
        <v>3591</v>
      </c>
    </row>
    <row r="993" spans="1:10" x14ac:dyDescent="0.3">
      <c r="A993" s="3" t="s">
        <v>1038</v>
      </c>
      <c r="B993" s="4">
        <v>43414</v>
      </c>
      <c r="C993">
        <v>19</v>
      </c>
      <c r="D993" t="s">
        <v>56</v>
      </c>
      <c r="E993" t="s">
        <v>36</v>
      </c>
      <c r="F993" t="s">
        <v>28</v>
      </c>
      <c r="G993" t="s">
        <v>14</v>
      </c>
      <c r="H993">
        <v>199</v>
      </c>
      <c r="I993">
        <v>8</v>
      </c>
      <c r="J993">
        <v>1592</v>
      </c>
    </row>
    <row r="994" spans="1:10" x14ac:dyDescent="0.3">
      <c r="A994" s="3" t="s">
        <v>1039</v>
      </c>
      <c r="B994" s="4">
        <v>43414</v>
      </c>
      <c r="C994">
        <v>10</v>
      </c>
      <c r="D994" t="s">
        <v>58</v>
      </c>
      <c r="E994" t="s">
        <v>46</v>
      </c>
      <c r="F994" t="s">
        <v>23</v>
      </c>
      <c r="G994" t="s">
        <v>41</v>
      </c>
      <c r="H994">
        <v>399</v>
      </c>
      <c r="I994">
        <v>6</v>
      </c>
      <c r="J994">
        <v>2394</v>
      </c>
    </row>
    <row r="995" spans="1:10" x14ac:dyDescent="0.3">
      <c r="A995" s="3" t="s">
        <v>1040</v>
      </c>
      <c r="B995" s="4">
        <v>43414</v>
      </c>
      <c r="C995">
        <v>5</v>
      </c>
      <c r="D995" t="s">
        <v>60</v>
      </c>
      <c r="E995" t="s">
        <v>17</v>
      </c>
      <c r="F995" t="s">
        <v>18</v>
      </c>
      <c r="G995" t="s">
        <v>24</v>
      </c>
      <c r="H995">
        <v>159</v>
      </c>
      <c r="I995">
        <v>4</v>
      </c>
      <c r="J995">
        <v>636</v>
      </c>
    </row>
    <row r="996" spans="1:10" x14ac:dyDescent="0.3">
      <c r="A996" s="3" t="s">
        <v>1041</v>
      </c>
      <c r="B996" s="4">
        <v>43415</v>
      </c>
      <c r="C996">
        <v>10</v>
      </c>
      <c r="D996" t="s">
        <v>58</v>
      </c>
      <c r="E996" t="s">
        <v>22</v>
      </c>
      <c r="F996" t="s">
        <v>23</v>
      </c>
      <c r="G996" t="s">
        <v>31</v>
      </c>
      <c r="H996">
        <v>69</v>
      </c>
      <c r="I996">
        <v>1</v>
      </c>
      <c r="J996">
        <v>69</v>
      </c>
    </row>
    <row r="997" spans="1:10" x14ac:dyDescent="0.3">
      <c r="A997" s="3" t="s">
        <v>1042</v>
      </c>
      <c r="B997" s="4">
        <v>43415</v>
      </c>
      <c r="C997">
        <v>7</v>
      </c>
      <c r="D997" t="s">
        <v>88</v>
      </c>
      <c r="E997" t="s">
        <v>22</v>
      </c>
      <c r="F997" t="s">
        <v>23</v>
      </c>
      <c r="G997" t="s">
        <v>14</v>
      </c>
      <c r="H997">
        <v>199</v>
      </c>
      <c r="I997">
        <v>0</v>
      </c>
      <c r="J997">
        <v>0</v>
      </c>
    </row>
    <row r="998" spans="1:10" x14ac:dyDescent="0.3">
      <c r="A998" s="3" t="s">
        <v>1043</v>
      </c>
      <c r="B998" s="4">
        <v>43415</v>
      </c>
      <c r="C998">
        <v>13</v>
      </c>
      <c r="D998" t="s">
        <v>33</v>
      </c>
      <c r="E998" t="s">
        <v>63</v>
      </c>
      <c r="F998" t="s">
        <v>13</v>
      </c>
      <c r="G998" t="s">
        <v>14</v>
      </c>
      <c r="H998">
        <v>199</v>
      </c>
      <c r="I998">
        <v>9</v>
      </c>
      <c r="J998">
        <v>1791</v>
      </c>
    </row>
    <row r="999" spans="1:10" x14ac:dyDescent="0.3">
      <c r="A999" s="3" t="s">
        <v>1044</v>
      </c>
      <c r="B999" s="4">
        <v>43416</v>
      </c>
      <c r="C999">
        <v>14</v>
      </c>
      <c r="D999" t="s">
        <v>38</v>
      </c>
      <c r="E999" t="s">
        <v>63</v>
      </c>
      <c r="F999" t="s">
        <v>13</v>
      </c>
      <c r="G999" t="s">
        <v>14</v>
      </c>
      <c r="H999">
        <v>199</v>
      </c>
      <c r="I999">
        <v>5</v>
      </c>
      <c r="J999">
        <v>995</v>
      </c>
    </row>
    <row r="1000" spans="1:10" x14ac:dyDescent="0.3">
      <c r="A1000" s="3" t="s">
        <v>1045</v>
      </c>
      <c r="B1000" s="4">
        <v>43417</v>
      </c>
      <c r="C1000">
        <v>2</v>
      </c>
      <c r="D1000" t="s">
        <v>106</v>
      </c>
      <c r="E1000" t="s">
        <v>17</v>
      </c>
      <c r="F1000" t="s">
        <v>18</v>
      </c>
      <c r="G1000" t="s">
        <v>14</v>
      </c>
      <c r="H1000">
        <v>199</v>
      </c>
      <c r="I1000">
        <v>3</v>
      </c>
      <c r="J1000">
        <v>597</v>
      </c>
    </row>
    <row r="1001" spans="1:10" x14ac:dyDescent="0.3">
      <c r="A1001" s="3" t="s">
        <v>1046</v>
      </c>
      <c r="B1001" s="4">
        <v>43418</v>
      </c>
      <c r="C1001">
        <v>1</v>
      </c>
      <c r="D1001" t="s">
        <v>16</v>
      </c>
      <c r="E1001" t="s">
        <v>68</v>
      </c>
      <c r="F1001" t="s">
        <v>18</v>
      </c>
      <c r="G1001" t="s">
        <v>14</v>
      </c>
      <c r="H1001">
        <v>199</v>
      </c>
      <c r="I1001">
        <v>7</v>
      </c>
      <c r="J1001">
        <v>1393</v>
      </c>
    </row>
    <row r="1002" spans="1:10" x14ac:dyDescent="0.3">
      <c r="A1002" s="3" t="s">
        <v>1047</v>
      </c>
      <c r="B1002" s="4">
        <v>43419</v>
      </c>
      <c r="C1002">
        <v>15</v>
      </c>
      <c r="D1002" t="s">
        <v>118</v>
      </c>
      <c r="E1002" t="s">
        <v>12</v>
      </c>
      <c r="F1002" t="s">
        <v>13</v>
      </c>
      <c r="G1002" t="s">
        <v>19</v>
      </c>
      <c r="H1002">
        <v>289</v>
      </c>
      <c r="I1002">
        <v>7</v>
      </c>
      <c r="J1002">
        <v>2023</v>
      </c>
    </row>
    <row r="1003" spans="1:10" x14ac:dyDescent="0.3">
      <c r="A1003" s="3" t="s">
        <v>1048</v>
      </c>
      <c r="B1003" s="4">
        <v>43419</v>
      </c>
      <c r="C1003">
        <v>2</v>
      </c>
      <c r="D1003" t="s">
        <v>106</v>
      </c>
      <c r="E1003" t="s">
        <v>68</v>
      </c>
      <c r="F1003" t="s">
        <v>18</v>
      </c>
      <c r="G1003" t="s">
        <v>14</v>
      </c>
      <c r="H1003">
        <v>199</v>
      </c>
      <c r="I1003">
        <v>2</v>
      </c>
      <c r="J1003">
        <v>398</v>
      </c>
    </row>
    <row r="1004" spans="1:10" x14ac:dyDescent="0.3">
      <c r="A1004" s="3" t="s">
        <v>1049</v>
      </c>
      <c r="B1004" s="4">
        <v>43419</v>
      </c>
      <c r="C1004">
        <v>10</v>
      </c>
      <c r="D1004" t="s">
        <v>58</v>
      </c>
      <c r="E1004" t="s">
        <v>46</v>
      </c>
      <c r="F1004" t="s">
        <v>23</v>
      </c>
      <c r="G1004" t="s">
        <v>24</v>
      </c>
      <c r="H1004">
        <v>159</v>
      </c>
      <c r="I1004">
        <v>4</v>
      </c>
      <c r="J1004">
        <v>636</v>
      </c>
    </row>
    <row r="1005" spans="1:10" x14ac:dyDescent="0.3">
      <c r="A1005" s="3" t="s">
        <v>1050</v>
      </c>
      <c r="B1005" s="4">
        <v>43419</v>
      </c>
      <c r="C1005">
        <v>17</v>
      </c>
      <c r="D1005" t="s">
        <v>35</v>
      </c>
      <c r="E1005" t="s">
        <v>27</v>
      </c>
      <c r="F1005" t="s">
        <v>28</v>
      </c>
      <c r="G1005" t="s">
        <v>14</v>
      </c>
      <c r="H1005">
        <v>199</v>
      </c>
      <c r="I1005">
        <v>9</v>
      </c>
      <c r="J1005">
        <v>1791</v>
      </c>
    </row>
    <row r="1006" spans="1:10" x14ac:dyDescent="0.3">
      <c r="A1006" s="3" t="s">
        <v>1051</v>
      </c>
      <c r="B1006" s="4">
        <v>43419</v>
      </c>
      <c r="C1006">
        <v>10</v>
      </c>
      <c r="D1006" t="s">
        <v>58</v>
      </c>
      <c r="E1006" t="s">
        <v>22</v>
      </c>
      <c r="F1006" t="s">
        <v>23</v>
      </c>
      <c r="G1006" t="s">
        <v>14</v>
      </c>
      <c r="H1006">
        <v>199</v>
      </c>
      <c r="I1006">
        <v>1</v>
      </c>
      <c r="J1006">
        <v>199</v>
      </c>
    </row>
    <row r="1007" spans="1:10" x14ac:dyDescent="0.3">
      <c r="A1007" s="3" t="s">
        <v>1052</v>
      </c>
      <c r="B1007" s="4">
        <v>43419</v>
      </c>
      <c r="C1007">
        <v>19</v>
      </c>
      <c r="D1007" t="s">
        <v>56</v>
      </c>
      <c r="E1007" t="s">
        <v>27</v>
      </c>
      <c r="F1007" t="s">
        <v>28</v>
      </c>
      <c r="G1007" t="s">
        <v>24</v>
      </c>
      <c r="H1007">
        <v>159</v>
      </c>
      <c r="I1007">
        <v>2</v>
      </c>
      <c r="J1007">
        <v>318</v>
      </c>
    </row>
    <row r="1008" spans="1:10" x14ac:dyDescent="0.3">
      <c r="A1008" s="3" t="s">
        <v>1053</v>
      </c>
      <c r="B1008" s="4">
        <v>43419</v>
      </c>
      <c r="C1008">
        <v>6</v>
      </c>
      <c r="D1008" t="s">
        <v>48</v>
      </c>
      <c r="E1008" t="s">
        <v>22</v>
      </c>
      <c r="F1008" t="s">
        <v>23</v>
      </c>
      <c r="G1008" t="s">
        <v>14</v>
      </c>
      <c r="H1008">
        <v>199</v>
      </c>
      <c r="I1008">
        <v>7</v>
      </c>
      <c r="J1008">
        <v>1393</v>
      </c>
    </row>
    <row r="1009" spans="1:10" x14ac:dyDescent="0.3">
      <c r="A1009" s="3" t="s">
        <v>1054</v>
      </c>
      <c r="B1009" s="4">
        <v>43420</v>
      </c>
      <c r="C1009">
        <v>15</v>
      </c>
      <c r="D1009" t="s">
        <v>118</v>
      </c>
      <c r="E1009" t="s">
        <v>12</v>
      </c>
      <c r="F1009" t="s">
        <v>13</v>
      </c>
      <c r="G1009" t="s">
        <v>19</v>
      </c>
      <c r="H1009">
        <v>289</v>
      </c>
      <c r="I1009">
        <v>1</v>
      </c>
      <c r="J1009">
        <v>289</v>
      </c>
    </row>
    <row r="1010" spans="1:10" x14ac:dyDescent="0.3">
      <c r="A1010" s="3" t="s">
        <v>1055</v>
      </c>
      <c r="B1010" s="4">
        <v>43420</v>
      </c>
      <c r="C1010">
        <v>8</v>
      </c>
      <c r="D1010" t="s">
        <v>45</v>
      </c>
      <c r="E1010" t="s">
        <v>22</v>
      </c>
      <c r="F1010" t="s">
        <v>23</v>
      </c>
      <c r="G1010" t="s">
        <v>41</v>
      </c>
      <c r="H1010">
        <v>399</v>
      </c>
      <c r="I1010">
        <v>0</v>
      </c>
      <c r="J1010">
        <v>0</v>
      </c>
    </row>
    <row r="1011" spans="1:10" x14ac:dyDescent="0.3">
      <c r="A1011" s="3" t="s">
        <v>1056</v>
      </c>
      <c r="B1011" s="4">
        <v>43421</v>
      </c>
      <c r="C1011">
        <v>1</v>
      </c>
      <c r="D1011" t="s">
        <v>16</v>
      </c>
      <c r="E1011" t="s">
        <v>17</v>
      </c>
      <c r="F1011" t="s">
        <v>18</v>
      </c>
      <c r="G1011" t="s">
        <v>14</v>
      </c>
      <c r="H1011">
        <v>199</v>
      </c>
      <c r="I1011">
        <v>2</v>
      </c>
      <c r="J1011">
        <v>398</v>
      </c>
    </row>
    <row r="1012" spans="1:10" x14ac:dyDescent="0.3">
      <c r="A1012" s="3" t="s">
        <v>1057</v>
      </c>
      <c r="B1012" s="4">
        <v>43421</v>
      </c>
      <c r="C1012">
        <v>7</v>
      </c>
      <c r="D1012" t="s">
        <v>88</v>
      </c>
      <c r="E1012" t="s">
        <v>46</v>
      </c>
      <c r="F1012" t="s">
        <v>23</v>
      </c>
      <c r="G1012" t="s">
        <v>19</v>
      </c>
      <c r="H1012">
        <v>289</v>
      </c>
      <c r="I1012">
        <v>0</v>
      </c>
      <c r="J1012">
        <v>0</v>
      </c>
    </row>
    <row r="1013" spans="1:10" x14ac:dyDescent="0.3">
      <c r="A1013" s="3" t="s">
        <v>1058</v>
      </c>
      <c r="B1013" s="4">
        <v>43421</v>
      </c>
      <c r="C1013">
        <v>3</v>
      </c>
      <c r="D1013" t="s">
        <v>43</v>
      </c>
      <c r="E1013" t="s">
        <v>68</v>
      </c>
      <c r="F1013" t="s">
        <v>18</v>
      </c>
      <c r="G1013" t="s">
        <v>19</v>
      </c>
      <c r="H1013">
        <v>289</v>
      </c>
      <c r="I1013">
        <v>4</v>
      </c>
      <c r="J1013">
        <v>1156</v>
      </c>
    </row>
    <row r="1014" spans="1:10" x14ac:dyDescent="0.3">
      <c r="A1014" s="3" t="s">
        <v>1059</v>
      </c>
      <c r="B1014" s="4">
        <v>43421</v>
      </c>
      <c r="C1014">
        <v>9</v>
      </c>
      <c r="D1014" t="s">
        <v>21</v>
      </c>
      <c r="E1014" t="s">
        <v>46</v>
      </c>
      <c r="F1014" t="s">
        <v>23</v>
      </c>
      <c r="G1014" t="s">
        <v>31</v>
      </c>
      <c r="H1014">
        <v>69</v>
      </c>
      <c r="I1014">
        <v>8</v>
      </c>
      <c r="J1014">
        <v>552</v>
      </c>
    </row>
    <row r="1015" spans="1:10" x14ac:dyDescent="0.3">
      <c r="A1015" s="3" t="s">
        <v>1060</v>
      </c>
      <c r="B1015" s="4">
        <v>43422</v>
      </c>
      <c r="C1015">
        <v>2</v>
      </c>
      <c r="D1015" t="s">
        <v>106</v>
      </c>
      <c r="E1015" t="s">
        <v>68</v>
      </c>
      <c r="F1015" t="s">
        <v>18</v>
      </c>
      <c r="G1015" t="s">
        <v>14</v>
      </c>
      <c r="H1015">
        <v>199</v>
      </c>
      <c r="I1015">
        <v>6</v>
      </c>
      <c r="J1015">
        <v>1194</v>
      </c>
    </row>
    <row r="1016" spans="1:10" x14ac:dyDescent="0.3">
      <c r="A1016" s="3" t="s">
        <v>1061</v>
      </c>
      <c r="B1016" s="4">
        <v>43423</v>
      </c>
      <c r="C1016">
        <v>5</v>
      </c>
      <c r="D1016" t="s">
        <v>60</v>
      </c>
      <c r="E1016" t="s">
        <v>17</v>
      </c>
      <c r="F1016" t="s">
        <v>18</v>
      </c>
      <c r="G1016" t="s">
        <v>41</v>
      </c>
      <c r="H1016">
        <v>399</v>
      </c>
      <c r="I1016">
        <v>2</v>
      </c>
      <c r="J1016">
        <v>798</v>
      </c>
    </row>
    <row r="1017" spans="1:10" x14ac:dyDescent="0.3">
      <c r="A1017" s="3" t="s">
        <v>1062</v>
      </c>
      <c r="B1017" s="4">
        <v>43423</v>
      </c>
      <c r="C1017">
        <v>6</v>
      </c>
      <c r="D1017" t="s">
        <v>48</v>
      </c>
      <c r="E1017" t="s">
        <v>22</v>
      </c>
      <c r="F1017" t="s">
        <v>23</v>
      </c>
      <c r="G1017" t="s">
        <v>19</v>
      </c>
      <c r="H1017">
        <v>289</v>
      </c>
      <c r="I1017">
        <v>5</v>
      </c>
      <c r="J1017">
        <v>1445</v>
      </c>
    </row>
    <row r="1018" spans="1:10" x14ac:dyDescent="0.3">
      <c r="A1018" s="3" t="s">
        <v>1063</v>
      </c>
      <c r="B1018" s="4">
        <v>43423</v>
      </c>
      <c r="C1018">
        <v>12</v>
      </c>
      <c r="D1018" t="s">
        <v>66</v>
      </c>
      <c r="E1018" t="s">
        <v>12</v>
      </c>
      <c r="F1018" t="s">
        <v>13</v>
      </c>
      <c r="G1018" t="s">
        <v>14</v>
      </c>
      <c r="H1018">
        <v>199</v>
      </c>
      <c r="I1018">
        <v>4</v>
      </c>
      <c r="J1018">
        <v>796</v>
      </c>
    </row>
    <row r="1019" spans="1:10" x14ac:dyDescent="0.3">
      <c r="A1019" s="3" t="s">
        <v>1064</v>
      </c>
      <c r="B1019" s="4">
        <v>43423</v>
      </c>
      <c r="C1019">
        <v>5</v>
      </c>
      <c r="D1019" t="s">
        <v>60</v>
      </c>
      <c r="E1019" t="s">
        <v>68</v>
      </c>
      <c r="F1019" t="s">
        <v>18</v>
      </c>
      <c r="G1019" t="s">
        <v>41</v>
      </c>
      <c r="H1019">
        <v>399</v>
      </c>
      <c r="I1019">
        <v>1</v>
      </c>
      <c r="J1019">
        <v>399</v>
      </c>
    </row>
    <row r="1020" spans="1:10" x14ac:dyDescent="0.3">
      <c r="A1020" s="3" t="s">
        <v>1065</v>
      </c>
      <c r="B1020" s="4">
        <v>43424</v>
      </c>
      <c r="C1020">
        <v>5</v>
      </c>
      <c r="D1020" t="s">
        <v>60</v>
      </c>
      <c r="E1020" t="s">
        <v>68</v>
      </c>
      <c r="F1020" t="s">
        <v>18</v>
      </c>
      <c r="G1020" t="s">
        <v>41</v>
      </c>
      <c r="H1020">
        <v>399</v>
      </c>
      <c r="I1020">
        <v>8</v>
      </c>
      <c r="J1020">
        <v>3192</v>
      </c>
    </row>
    <row r="1021" spans="1:10" x14ac:dyDescent="0.3">
      <c r="A1021" s="3" t="s">
        <v>1066</v>
      </c>
      <c r="B1021" s="4">
        <v>43425</v>
      </c>
      <c r="C1021">
        <v>20</v>
      </c>
      <c r="D1021" t="s">
        <v>40</v>
      </c>
      <c r="E1021" t="s">
        <v>36</v>
      </c>
      <c r="F1021" t="s">
        <v>28</v>
      </c>
      <c r="G1021" t="s">
        <v>31</v>
      </c>
      <c r="H1021">
        <v>69</v>
      </c>
      <c r="I1021">
        <v>9</v>
      </c>
      <c r="J1021">
        <v>621</v>
      </c>
    </row>
    <row r="1022" spans="1:10" x14ac:dyDescent="0.3">
      <c r="A1022" s="3" t="s">
        <v>1067</v>
      </c>
      <c r="B1022" s="4">
        <v>43425</v>
      </c>
      <c r="C1022">
        <v>16</v>
      </c>
      <c r="D1022" t="s">
        <v>30</v>
      </c>
      <c r="E1022" t="s">
        <v>27</v>
      </c>
      <c r="F1022" t="s">
        <v>28</v>
      </c>
      <c r="G1022" t="s">
        <v>41</v>
      </c>
      <c r="H1022">
        <v>399</v>
      </c>
      <c r="I1022">
        <v>3</v>
      </c>
      <c r="J1022">
        <v>1197</v>
      </c>
    </row>
    <row r="1023" spans="1:10" x14ac:dyDescent="0.3">
      <c r="A1023" s="3" t="s">
        <v>1068</v>
      </c>
      <c r="B1023" s="4">
        <v>43426</v>
      </c>
      <c r="C1023">
        <v>1</v>
      </c>
      <c r="D1023" t="s">
        <v>16</v>
      </c>
      <c r="E1023" t="s">
        <v>68</v>
      </c>
      <c r="F1023" t="s">
        <v>18</v>
      </c>
      <c r="G1023" t="s">
        <v>24</v>
      </c>
      <c r="H1023">
        <v>159</v>
      </c>
      <c r="I1023">
        <v>6</v>
      </c>
      <c r="J1023">
        <v>954</v>
      </c>
    </row>
    <row r="1024" spans="1:10" x14ac:dyDescent="0.3">
      <c r="A1024" s="3" t="s">
        <v>1069</v>
      </c>
      <c r="B1024" s="4">
        <v>43426</v>
      </c>
      <c r="C1024">
        <v>5</v>
      </c>
      <c r="D1024" t="s">
        <v>60</v>
      </c>
      <c r="E1024" t="s">
        <v>68</v>
      </c>
      <c r="F1024" t="s">
        <v>18</v>
      </c>
      <c r="G1024" t="s">
        <v>41</v>
      </c>
      <c r="H1024">
        <v>399</v>
      </c>
      <c r="I1024">
        <v>6</v>
      </c>
      <c r="J1024">
        <v>2394</v>
      </c>
    </row>
    <row r="1025" spans="1:10" x14ac:dyDescent="0.3">
      <c r="A1025" s="3" t="s">
        <v>1070</v>
      </c>
      <c r="B1025" s="4">
        <v>43426</v>
      </c>
      <c r="C1025">
        <v>15</v>
      </c>
      <c r="D1025" t="s">
        <v>118</v>
      </c>
      <c r="E1025" t="s">
        <v>63</v>
      </c>
      <c r="F1025" t="s">
        <v>13</v>
      </c>
      <c r="G1025" t="s">
        <v>31</v>
      </c>
      <c r="H1025">
        <v>69</v>
      </c>
      <c r="I1025">
        <v>7</v>
      </c>
      <c r="J1025">
        <v>483</v>
      </c>
    </row>
    <row r="1026" spans="1:10" x14ac:dyDescent="0.3">
      <c r="A1026" s="3" t="s">
        <v>1071</v>
      </c>
      <c r="B1026" s="4">
        <v>43426</v>
      </c>
      <c r="C1026">
        <v>2</v>
      </c>
      <c r="D1026" t="s">
        <v>106</v>
      </c>
      <c r="E1026" t="s">
        <v>68</v>
      </c>
      <c r="F1026" t="s">
        <v>18</v>
      </c>
      <c r="G1026" t="s">
        <v>14</v>
      </c>
      <c r="H1026">
        <v>199</v>
      </c>
      <c r="I1026">
        <v>9</v>
      </c>
      <c r="J1026">
        <v>1791</v>
      </c>
    </row>
    <row r="1027" spans="1:10" x14ac:dyDescent="0.3">
      <c r="A1027" s="3" t="s">
        <v>1072</v>
      </c>
      <c r="B1027" s="4">
        <v>43426</v>
      </c>
      <c r="C1027">
        <v>8</v>
      </c>
      <c r="D1027" t="s">
        <v>45</v>
      </c>
      <c r="E1027" t="s">
        <v>22</v>
      </c>
      <c r="F1027" t="s">
        <v>23</v>
      </c>
      <c r="G1027" t="s">
        <v>24</v>
      </c>
      <c r="H1027">
        <v>159</v>
      </c>
      <c r="I1027">
        <v>6</v>
      </c>
      <c r="J1027">
        <v>954</v>
      </c>
    </row>
    <row r="1028" spans="1:10" x14ac:dyDescent="0.3">
      <c r="A1028" s="3" t="s">
        <v>1073</v>
      </c>
      <c r="B1028" s="4">
        <v>43426</v>
      </c>
      <c r="C1028">
        <v>3</v>
      </c>
      <c r="D1028" t="s">
        <v>43</v>
      </c>
      <c r="E1028" t="s">
        <v>68</v>
      </c>
      <c r="F1028" t="s">
        <v>18</v>
      </c>
      <c r="G1028" t="s">
        <v>31</v>
      </c>
      <c r="H1028">
        <v>69</v>
      </c>
      <c r="I1028">
        <v>5</v>
      </c>
      <c r="J1028">
        <v>345</v>
      </c>
    </row>
    <row r="1029" spans="1:10" x14ac:dyDescent="0.3">
      <c r="A1029" s="3" t="s">
        <v>1074</v>
      </c>
      <c r="B1029" s="4">
        <v>43426</v>
      </c>
      <c r="C1029">
        <v>20</v>
      </c>
      <c r="D1029" t="s">
        <v>40</v>
      </c>
      <c r="E1029" t="s">
        <v>27</v>
      </c>
      <c r="F1029" t="s">
        <v>28</v>
      </c>
      <c r="G1029" t="s">
        <v>24</v>
      </c>
      <c r="H1029">
        <v>159</v>
      </c>
      <c r="I1029">
        <v>0</v>
      </c>
      <c r="J1029">
        <v>0</v>
      </c>
    </row>
    <row r="1030" spans="1:10" x14ac:dyDescent="0.3">
      <c r="A1030" s="3" t="s">
        <v>1075</v>
      </c>
      <c r="B1030" s="4">
        <v>43426</v>
      </c>
      <c r="C1030">
        <v>8</v>
      </c>
      <c r="D1030" t="s">
        <v>45</v>
      </c>
      <c r="E1030" t="s">
        <v>22</v>
      </c>
      <c r="F1030" t="s">
        <v>23</v>
      </c>
      <c r="G1030" t="s">
        <v>41</v>
      </c>
      <c r="H1030">
        <v>399</v>
      </c>
      <c r="I1030">
        <v>9</v>
      </c>
      <c r="J1030">
        <v>3591</v>
      </c>
    </row>
    <row r="1031" spans="1:10" x14ac:dyDescent="0.3">
      <c r="A1031" s="3" t="s">
        <v>1076</v>
      </c>
      <c r="B1031" s="4">
        <v>43426</v>
      </c>
      <c r="C1031">
        <v>7</v>
      </c>
      <c r="D1031" t="s">
        <v>88</v>
      </c>
      <c r="E1031" t="s">
        <v>22</v>
      </c>
      <c r="F1031" t="s">
        <v>23</v>
      </c>
      <c r="G1031" t="s">
        <v>41</v>
      </c>
      <c r="H1031">
        <v>399</v>
      </c>
      <c r="I1031">
        <v>5</v>
      </c>
      <c r="J1031">
        <v>1995</v>
      </c>
    </row>
    <row r="1032" spans="1:10" x14ac:dyDescent="0.3">
      <c r="A1032" s="3" t="s">
        <v>1077</v>
      </c>
      <c r="B1032" s="4">
        <v>43426</v>
      </c>
      <c r="C1032">
        <v>10</v>
      </c>
      <c r="D1032" t="s">
        <v>58</v>
      </c>
      <c r="E1032" t="s">
        <v>46</v>
      </c>
      <c r="F1032" t="s">
        <v>23</v>
      </c>
      <c r="G1032" t="s">
        <v>41</v>
      </c>
      <c r="H1032">
        <v>399</v>
      </c>
      <c r="I1032">
        <v>0</v>
      </c>
      <c r="J1032">
        <v>0</v>
      </c>
    </row>
    <row r="1033" spans="1:10" x14ac:dyDescent="0.3">
      <c r="A1033" s="3" t="s">
        <v>1078</v>
      </c>
      <c r="B1033" s="4">
        <v>43426</v>
      </c>
      <c r="C1033">
        <v>13</v>
      </c>
      <c r="D1033" t="s">
        <v>33</v>
      </c>
      <c r="E1033" t="s">
        <v>12</v>
      </c>
      <c r="F1033" t="s">
        <v>13</v>
      </c>
      <c r="G1033" t="s">
        <v>14</v>
      </c>
      <c r="H1033">
        <v>199</v>
      </c>
      <c r="I1033">
        <v>7</v>
      </c>
      <c r="J1033">
        <v>1393</v>
      </c>
    </row>
    <row r="1034" spans="1:10" x14ac:dyDescent="0.3">
      <c r="A1034" s="3" t="s">
        <v>1079</v>
      </c>
      <c r="B1034" s="4">
        <v>43427</v>
      </c>
      <c r="C1034">
        <v>15</v>
      </c>
      <c r="D1034" t="s">
        <v>118</v>
      </c>
      <c r="E1034" t="s">
        <v>12</v>
      </c>
      <c r="F1034" t="s">
        <v>13</v>
      </c>
      <c r="G1034" t="s">
        <v>31</v>
      </c>
      <c r="H1034">
        <v>69</v>
      </c>
      <c r="I1034">
        <v>7</v>
      </c>
      <c r="J1034">
        <v>483</v>
      </c>
    </row>
    <row r="1035" spans="1:10" x14ac:dyDescent="0.3">
      <c r="A1035" s="3" t="s">
        <v>1080</v>
      </c>
      <c r="B1035" s="4">
        <v>43427</v>
      </c>
      <c r="C1035">
        <v>3</v>
      </c>
      <c r="D1035" t="s">
        <v>43</v>
      </c>
      <c r="E1035" t="s">
        <v>17</v>
      </c>
      <c r="F1035" t="s">
        <v>18</v>
      </c>
      <c r="G1035" t="s">
        <v>41</v>
      </c>
      <c r="H1035">
        <v>399</v>
      </c>
      <c r="I1035">
        <v>2</v>
      </c>
      <c r="J1035">
        <v>798</v>
      </c>
    </row>
    <row r="1036" spans="1:10" x14ac:dyDescent="0.3">
      <c r="A1036" s="3" t="s">
        <v>1081</v>
      </c>
      <c r="B1036" s="4">
        <v>43427</v>
      </c>
      <c r="C1036">
        <v>4</v>
      </c>
      <c r="D1036" t="s">
        <v>51</v>
      </c>
      <c r="E1036" t="s">
        <v>17</v>
      </c>
      <c r="F1036" t="s">
        <v>18</v>
      </c>
      <c r="G1036" t="s">
        <v>41</v>
      </c>
      <c r="H1036">
        <v>399</v>
      </c>
      <c r="I1036">
        <v>6</v>
      </c>
      <c r="J1036">
        <v>2394</v>
      </c>
    </row>
    <row r="1037" spans="1:10" x14ac:dyDescent="0.3">
      <c r="A1037" s="3" t="s">
        <v>1082</v>
      </c>
      <c r="B1037" s="4">
        <v>43427</v>
      </c>
      <c r="C1037">
        <v>13</v>
      </c>
      <c r="D1037" t="s">
        <v>33</v>
      </c>
      <c r="E1037" t="s">
        <v>12</v>
      </c>
      <c r="F1037" t="s">
        <v>13</v>
      </c>
      <c r="G1037" t="s">
        <v>41</v>
      </c>
      <c r="H1037">
        <v>399</v>
      </c>
      <c r="I1037">
        <v>9</v>
      </c>
      <c r="J1037">
        <v>3591</v>
      </c>
    </row>
    <row r="1038" spans="1:10" x14ac:dyDescent="0.3">
      <c r="A1038" s="3" t="s">
        <v>1083</v>
      </c>
      <c r="B1038" s="4">
        <v>43427</v>
      </c>
      <c r="C1038">
        <v>12</v>
      </c>
      <c r="D1038" t="s">
        <v>66</v>
      </c>
      <c r="E1038" t="s">
        <v>12</v>
      </c>
      <c r="F1038" t="s">
        <v>13</v>
      </c>
      <c r="G1038" t="s">
        <v>19</v>
      </c>
      <c r="H1038">
        <v>289</v>
      </c>
      <c r="I1038">
        <v>6</v>
      </c>
      <c r="J1038">
        <v>1734</v>
      </c>
    </row>
    <row r="1039" spans="1:10" x14ac:dyDescent="0.3">
      <c r="A1039" s="3" t="s">
        <v>1084</v>
      </c>
      <c r="B1039" s="4">
        <v>43427</v>
      </c>
      <c r="C1039">
        <v>17</v>
      </c>
      <c r="D1039" t="s">
        <v>35</v>
      </c>
      <c r="E1039" t="s">
        <v>36</v>
      </c>
      <c r="F1039" t="s">
        <v>28</v>
      </c>
      <c r="G1039" t="s">
        <v>14</v>
      </c>
      <c r="H1039">
        <v>199</v>
      </c>
      <c r="I1039">
        <v>3</v>
      </c>
      <c r="J1039">
        <v>597</v>
      </c>
    </row>
    <row r="1040" spans="1:10" x14ac:dyDescent="0.3">
      <c r="A1040" s="3" t="s">
        <v>1085</v>
      </c>
      <c r="B1040" s="4">
        <v>43428</v>
      </c>
      <c r="C1040">
        <v>13</v>
      </c>
      <c r="D1040" t="s">
        <v>33</v>
      </c>
      <c r="E1040" t="s">
        <v>63</v>
      </c>
      <c r="F1040" t="s">
        <v>13</v>
      </c>
      <c r="G1040" t="s">
        <v>19</v>
      </c>
      <c r="H1040">
        <v>289</v>
      </c>
      <c r="I1040">
        <v>1</v>
      </c>
      <c r="J1040">
        <v>289</v>
      </c>
    </row>
    <row r="1041" spans="1:10" x14ac:dyDescent="0.3">
      <c r="A1041" s="3" t="s">
        <v>1086</v>
      </c>
      <c r="B1041" s="4">
        <v>43428</v>
      </c>
      <c r="C1041">
        <v>7</v>
      </c>
      <c r="D1041" t="s">
        <v>88</v>
      </c>
      <c r="E1041" t="s">
        <v>46</v>
      </c>
      <c r="F1041" t="s">
        <v>23</v>
      </c>
      <c r="G1041" t="s">
        <v>14</v>
      </c>
      <c r="H1041">
        <v>199</v>
      </c>
      <c r="I1041">
        <v>5</v>
      </c>
      <c r="J1041">
        <v>995</v>
      </c>
    </row>
    <row r="1042" spans="1:10" x14ac:dyDescent="0.3">
      <c r="A1042" s="3" t="s">
        <v>1087</v>
      </c>
      <c r="B1042" s="4">
        <v>43428</v>
      </c>
      <c r="C1042">
        <v>18</v>
      </c>
      <c r="D1042" t="s">
        <v>26</v>
      </c>
      <c r="E1042" t="s">
        <v>36</v>
      </c>
      <c r="F1042" t="s">
        <v>28</v>
      </c>
      <c r="G1042" t="s">
        <v>24</v>
      </c>
      <c r="H1042">
        <v>159</v>
      </c>
      <c r="I1042">
        <v>2</v>
      </c>
      <c r="J1042">
        <v>318</v>
      </c>
    </row>
    <row r="1043" spans="1:10" x14ac:dyDescent="0.3">
      <c r="A1043" s="3" t="s">
        <v>1088</v>
      </c>
      <c r="B1043" s="4">
        <v>43428</v>
      </c>
      <c r="C1043">
        <v>14</v>
      </c>
      <c r="D1043" t="s">
        <v>38</v>
      </c>
      <c r="E1043" t="s">
        <v>63</v>
      </c>
      <c r="F1043" t="s">
        <v>13</v>
      </c>
      <c r="G1043" t="s">
        <v>19</v>
      </c>
      <c r="H1043">
        <v>289</v>
      </c>
      <c r="I1043">
        <v>2</v>
      </c>
      <c r="J1043">
        <v>578</v>
      </c>
    </row>
    <row r="1044" spans="1:10" x14ac:dyDescent="0.3">
      <c r="A1044" s="3" t="s">
        <v>1089</v>
      </c>
      <c r="B1044" s="4">
        <v>43428</v>
      </c>
      <c r="C1044">
        <v>3</v>
      </c>
      <c r="D1044" t="s">
        <v>43</v>
      </c>
      <c r="E1044" t="s">
        <v>68</v>
      </c>
      <c r="F1044" t="s">
        <v>18</v>
      </c>
      <c r="G1044" t="s">
        <v>31</v>
      </c>
      <c r="H1044">
        <v>69</v>
      </c>
      <c r="I1044">
        <v>4</v>
      </c>
      <c r="J1044">
        <v>276</v>
      </c>
    </row>
    <row r="1045" spans="1:10" x14ac:dyDescent="0.3">
      <c r="A1045" s="3" t="s">
        <v>1090</v>
      </c>
      <c r="B1045" s="4">
        <v>43428</v>
      </c>
      <c r="C1045">
        <v>9</v>
      </c>
      <c r="D1045" t="s">
        <v>21</v>
      </c>
      <c r="E1045" t="s">
        <v>46</v>
      </c>
      <c r="F1045" t="s">
        <v>23</v>
      </c>
      <c r="G1045" t="s">
        <v>41</v>
      </c>
      <c r="H1045">
        <v>399</v>
      </c>
      <c r="I1045">
        <v>1</v>
      </c>
      <c r="J1045">
        <v>399</v>
      </c>
    </row>
    <row r="1046" spans="1:10" x14ac:dyDescent="0.3">
      <c r="A1046" s="3" t="s">
        <v>1091</v>
      </c>
      <c r="B1046" s="4">
        <v>43428</v>
      </c>
      <c r="C1046">
        <v>11</v>
      </c>
      <c r="D1046" t="s">
        <v>11</v>
      </c>
      <c r="E1046" t="s">
        <v>63</v>
      </c>
      <c r="F1046" t="s">
        <v>13</v>
      </c>
      <c r="G1046" t="s">
        <v>41</v>
      </c>
      <c r="H1046">
        <v>399</v>
      </c>
      <c r="I1046">
        <v>3</v>
      </c>
      <c r="J1046">
        <v>1197</v>
      </c>
    </row>
    <row r="1047" spans="1:10" x14ac:dyDescent="0.3">
      <c r="A1047" s="3" t="s">
        <v>1092</v>
      </c>
      <c r="B1047" s="4">
        <v>43429</v>
      </c>
      <c r="C1047">
        <v>4</v>
      </c>
      <c r="D1047" t="s">
        <v>51</v>
      </c>
      <c r="E1047" t="s">
        <v>68</v>
      </c>
      <c r="F1047" t="s">
        <v>18</v>
      </c>
      <c r="G1047" t="s">
        <v>41</v>
      </c>
      <c r="H1047">
        <v>399</v>
      </c>
      <c r="I1047">
        <v>5</v>
      </c>
      <c r="J1047">
        <v>1995</v>
      </c>
    </row>
    <row r="1048" spans="1:10" x14ac:dyDescent="0.3">
      <c r="A1048" s="3" t="s">
        <v>1093</v>
      </c>
      <c r="B1048" s="4">
        <v>43430</v>
      </c>
      <c r="C1048">
        <v>6</v>
      </c>
      <c r="D1048" t="s">
        <v>48</v>
      </c>
      <c r="E1048" t="s">
        <v>46</v>
      </c>
      <c r="F1048" t="s">
        <v>23</v>
      </c>
      <c r="G1048" t="s">
        <v>19</v>
      </c>
      <c r="H1048">
        <v>289</v>
      </c>
      <c r="I1048">
        <v>1</v>
      </c>
      <c r="J1048">
        <v>289</v>
      </c>
    </row>
    <row r="1049" spans="1:10" x14ac:dyDescent="0.3">
      <c r="A1049" s="3" t="s">
        <v>1094</v>
      </c>
      <c r="B1049" s="4">
        <v>43430</v>
      </c>
      <c r="C1049">
        <v>13</v>
      </c>
      <c r="D1049" t="s">
        <v>33</v>
      </c>
      <c r="E1049" t="s">
        <v>63</v>
      </c>
      <c r="F1049" t="s">
        <v>13</v>
      </c>
      <c r="G1049" t="s">
        <v>19</v>
      </c>
      <c r="H1049">
        <v>289</v>
      </c>
      <c r="I1049">
        <v>7</v>
      </c>
      <c r="J1049">
        <v>2023</v>
      </c>
    </row>
    <row r="1050" spans="1:10" x14ac:dyDescent="0.3">
      <c r="A1050" s="3" t="s">
        <v>1095</v>
      </c>
      <c r="B1050" s="4">
        <v>43431</v>
      </c>
      <c r="C1050">
        <v>2</v>
      </c>
      <c r="D1050" t="s">
        <v>106</v>
      </c>
      <c r="E1050" t="s">
        <v>17</v>
      </c>
      <c r="F1050" t="s">
        <v>18</v>
      </c>
      <c r="G1050" t="s">
        <v>41</v>
      </c>
      <c r="H1050">
        <v>399</v>
      </c>
      <c r="I1050">
        <v>8</v>
      </c>
      <c r="J1050">
        <v>3192</v>
      </c>
    </row>
    <row r="1051" spans="1:10" x14ac:dyDescent="0.3">
      <c r="A1051" s="3" t="s">
        <v>1096</v>
      </c>
      <c r="B1051" s="4">
        <v>43431</v>
      </c>
      <c r="C1051">
        <v>4</v>
      </c>
      <c r="D1051" t="s">
        <v>51</v>
      </c>
      <c r="E1051" t="s">
        <v>68</v>
      </c>
      <c r="F1051" t="s">
        <v>18</v>
      </c>
      <c r="G1051" t="s">
        <v>41</v>
      </c>
      <c r="H1051">
        <v>399</v>
      </c>
      <c r="I1051">
        <v>6</v>
      </c>
      <c r="J1051">
        <v>2394</v>
      </c>
    </row>
    <row r="1052" spans="1:10" x14ac:dyDescent="0.3">
      <c r="A1052" s="3" t="s">
        <v>1097</v>
      </c>
      <c r="B1052" s="4">
        <v>43431</v>
      </c>
      <c r="C1052">
        <v>1</v>
      </c>
      <c r="D1052" t="s">
        <v>16</v>
      </c>
      <c r="E1052" t="s">
        <v>68</v>
      </c>
      <c r="F1052" t="s">
        <v>18</v>
      </c>
      <c r="G1052" t="s">
        <v>31</v>
      </c>
      <c r="H1052">
        <v>69</v>
      </c>
      <c r="I1052">
        <v>9</v>
      </c>
      <c r="J1052">
        <v>621</v>
      </c>
    </row>
    <row r="1053" spans="1:10" x14ac:dyDescent="0.3">
      <c r="A1053" s="3" t="s">
        <v>1098</v>
      </c>
      <c r="B1053" s="4">
        <v>43432</v>
      </c>
      <c r="C1053">
        <v>10</v>
      </c>
      <c r="D1053" t="s">
        <v>58</v>
      </c>
      <c r="E1053" t="s">
        <v>22</v>
      </c>
      <c r="F1053" t="s">
        <v>23</v>
      </c>
      <c r="G1053" t="s">
        <v>31</v>
      </c>
      <c r="H1053">
        <v>69</v>
      </c>
      <c r="I1053">
        <v>7</v>
      </c>
      <c r="J1053">
        <v>483</v>
      </c>
    </row>
    <row r="1054" spans="1:10" x14ac:dyDescent="0.3">
      <c r="A1054" s="3" t="s">
        <v>1099</v>
      </c>
      <c r="B1054" s="4">
        <v>43432</v>
      </c>
      <c r="C1054">
        <v>15</v>
      </c>
      <c r="D1054" t="s">
        <v>118</v>
      </c>
      <c r="E1054" t="s">
        <v>63</v>
      </c>
      <c r="F1054" t="s">
        <v>13</v>
      </c>
      <c r="G1054" t="s">
        <v>31</v>
      </c>
      <c r="H1054">
        <v>69</v>
      </c>
      <c r="I1054">
        <v>1</v>
      </c>
      <c r="J1054">
        <v>69</v>
      </c>
    </row>
    <row r="1055" spans="1:10" x14ac:dyDescent="0.3">
      <c r="A1055" s="3" t="s">
        <v>1100</v>
      </c>
      <c r="B1055" s="4">
        <v>43432</v>
      </c>
      <c r="C1055">
        <v>6</v>
      </c>
      <c r="D1055" t="s">
        <v>48</v>
      </c>
      <c r="E1055" t="s">
        <v>46</v>
      </c>
      <c r="F1055" t="s">
        <v>23</v>
      </c>
      <c r="G1055" t="s">
        <v>24</v>
      </c>
      <c r="H1055">
        <v>159</v>
      </c>
      <c r="I1055">
        <v>2</v>
      </c>
      <c r="J1055">
        <v>318</v>
      </c>
    </row>
    <row r="1056" spans="1:10" x14ac:dyDescent="0.3">
      <c r="A1056" s="3" t="s">
        <v>1101</v>
      </c>
      <c r="B1056" s="4">
        <v>43432</v>
      </c>
      <c r="C1056">
        <v>11</v>
      </c>
      <c r="D1056" t="s">
        <v>11</v>
      </c>
      <c r="E1056" t="s">
        <v>12</v>
      </c>
      <c r="F1056" t="s">
        <v>13</v>
      </c>
      <c r="G1056" t="s">
        <v>19</v>
      </c>
      <c r="H1056">
        <v>289</v>
      </c>
      <c r="I1056">
        <v>8</v>
      </c>
      <c r="J1056">
        <v>2312</v>
      </c>
    </row>
    <row r="1057" spans="1:10" x14ac:dyDescent="0.3">
      <c r="A1057" s="3" t="s">
        <v>1102</v>
      </c>
      <c r="B1057" s="4">
        <v>43432</v>
      </c>
      <c r="C1057">
        <v>4</v>
      </c>
      <c r="D1057" t="s">
        <v>51</v>
      </c>
      <c r="E1057" t="s">
        <v>17</v>
      </c>
      <c r="F1057" t="s">
        <v>18</v>
      </c>
      <c r="G1057" t="s">
        <v>19</v>
      </c>
      <c r="H1057">
        <v>289</v>
      </c>
      <c r="I1057">
        <v>7</v>
      </c>
      <c r="J1057">
        <v>2023</v>
      </c>
    </row>
    <row r="1058" spans="1:10" x14ac:dyDescent="0.3">
      <c r="A1058" s="3" t="s">
        <v>1103</v>
      </c>
      <c r="B1058" s="4">
        <v>43433</v>
      </c>
      <c r="C1058">
        <v>8</v>
      </c>
      <c r="D1058" t="s">
        <v>45</v>
      </c>
      <c r="E1058" t="s">
        <v>46</v>
      </c>
      <c r="F1058" t="s">
        <v>23</v>
      </c>
      <c r="G1058" t="s">
        <v>14</v>
      </c>
      <c r="H1058">
        <v>199</v>
      </c>
      <c r="I1058">
        <v>3</v>
      </c>
      <c r="J1058">
        <v>597</v>
      </c>
    </row>
    <row r="1059" spans="1:10" x14ac:dyDescent="0.3">
      <c r="A1059" s="3" t="s">
        <v>1104</v>
      </c>
      <c r="B1059" s="4">
        <v>43433</v>
      </c>
      <c r="C1059">
        <v>9</v>
      </c>
      <c r="D1059" t="s">
        <v>21</v>
      </c>
      <c r="E1059" t="s">
        <v>46</v>
      </c>
      <c r="F1059" t="s">
        <v>23</v>
      </c>
      <c r="G1059" t="s">
        <v>41</v>
      </c>
      <c r="H1059">
        <v>399</v>
      </c>
      <c r="I1059">
        <v>6</v>
      </c>
      <c r="J1059">
        <v>2394</v>
      </c>
    </row>
    <row r="1060" spans="1:10" x14ac:dyDescent="0.3">
      <c r="A1060" s="3" t="s">
        <v>1105</v>
      </c>
      <c r="B1060" s="4">
        <v>43433</v>
      </c>
      <c r="C1060">
        <v>12</v>
      </c>
      <c r="D1060" t="s">
        <v>66</v>
      </c>
      <c r="E1060" t="s">
        <v>63</v>
      </c>
      <c r="F1060" t="s">
        <v>13</v>
      </c>
      <c r="G1060" t="s">
        <v>19</v>
      </c>
      <c r="H1060">
        <v>289</v>
      </c>
      <c r="I1060">
        <v>9</v>
      </c>
      <c r="J1060">
        <v>2601</v>
      </c>
    </row>
    <row r="1061" spans="1:10" x14ac:dyDescent="0.3">
      <c r="A1061" s="3" t="s">
        <v>1106</v>
      </c>
      <c r="B1061" s="4">
        <v>43434</v>
      </c>
      <c r="C1061">
        <v>2</v>
      </c>
      <c r="D1061" t="s">
        <v>106</v>
      </c>
      <c r="E1061" t="s">
        <v>17</v>
      </c>
      <c r="F1061" t="s">
        <v>18</v>
      </c>
      <c r="G1061" t="s">
        <v>24</v>
      </c>
      <c r="H1061">
        <v>159</v>
      </c>
      <c r="I1061">
        <v>1</v>
      </c>
      <c r="J1061">
        <v>159</v>
      </c>
    </row>
    <row r="1062" spans="1:10" x14ac:dyDescent="0.3">
      <c r="A1062" s="3" t="s">
        <v>1107</v>
      </c>
      <c r="B1062" s="4">
        <v>43435</v>
      </c>
      <c r="C1062">
        <v>8</v>
      </c>
      <c r="D1062" t="s">
        <v>45</v>
      </c>
      <c r="E1062" t="s">
        <v>46</v>
      </c>
      <c r="F1062" t="s">
        <v>23</v>
      </c>
      <c r="G1062" t="s">
        <v>41</v>
      </c>
      <c r="H1062">
        <v>399</v>
      </c>
      <c r="I1062">
        <v>5</v>
      </c>
      <c r="J1062">
        <v>1995</v>
      </c>
    </row>
    <row r="1063" spans="1:10" x14ac:dyDescent="0.3">
      <c r="A1063" s="3" t="s">
        <v>1108</v>
      </c>
      <c r="B1063" s="4">
        <v>43435</v>
      </c>
      <c r="C1063">
        <v>17</v>
      </c>
      <c r="D1063" t="s">
        <v>35</v>
      </c>
      <c r="E1063" t="s">
        <v>36</v>
      </c>
      <c r="F1063" t="s">
        <v>28</v>
      </c>
      <c r="G1063" t="s">
        <v>19</v>
      </c>
      <c r="H1063">
        <v>289</v>
      </c>
      <c r="I1063">
        <v>0</v>
      </c>
      <c r="J1063">
        <v>0</v>
      </c>
    </row>
    <row r="1064" spans="1:10" x14ac:dyDescent="0.3">
      <c r="A1064" s="3" t="s">
        <v>1109</v>
      </c>
      <c r="B1064" s="4">
        <v>43436</v>
      </c>
      <c r="C1064">
        <v>7</v>
      </c>
      <c r="D1064" t="s">
        <v>88</v>
      </c>
      <c r="E1064" t="s">
        <v>46</v>
      </c>
      <c r="F1064" t="s">
        <v>23</v>
      </c>
      <c r="G1064" t="s">
        <v>41</v>
      </c>
      <c r="H1064">
        <v>399</v>
      </c>
      <c r="I1064">
        <v>3</v>
      </c>
      <c r="J1064">
        <v>1197</v>
      </c>
    </row>
    <row r="1065" spans="1:10" x14ac:dyDescent="0.3">
      <c r="A1065" s="3" t="s">
        <v>1110</v>
      </c>
      <c r="B1065" s="4">
        <v>43437</v>
      </c>
      <c r="C1065">
        <v>1</v>
      </c>
      <c r="D1065" t="s">
        <v>16</v>
      </c>
      <c r="E1065" t="s">
        <v>68</v>
      </c>
      <c r="F1065" t="s">
        <v>18</v>
      </c>
      <c r="G1065" t="s">
        <v>19</v>
      </c>
      <c r="H1065">
        <v>289</v>
      </c>
      <c r="I1065">
        <v>4</v>
      </c>
      <c r="J1065">
        <v>1156</v>
      </c>
    </row>
    <row r="1066" spans="1:10" x14ac:dyDescent="0.3">
      <c r="A1066" s="3" t="s">
        <v>1111</v>
      </c>
      <c r="B1066" s="4">
        <v>43437</v>
      </c>
      <c r="C1066">
        <v>19</v>
      </c>
      <c r="D1066" t="s">
        <v>56</v>
      </c>
      <c r="E1066" t="s">
        <v>27</v>
      </c>
      <c r="F1066" t="s">
        <v>28</v>
      </c>
      <c r="G1066" t="s">
        <v>19</v>
      </c>
      <c r="H1066">
        <v>289</v>
      </c>
      <c r="I1066">
        <v>2</v>
      </c>
      <c r="J1066">
        <v>578</v>
      </c>
    </row>
    <row r="1067" spans="1:10" x14ac:dyDescent="0.3">
      <c r="A1067" s="3" t="s">
        <v>1112</v>
      </c>
      <c r="B1067" s="4">
        <v>43438</v>
      </c>
      <c r="C1067">
        <v>2</v>
      </c>
      <c r="D1067" t="s">
        <v>106</v>
      </c>
      <c r="E1067" t="s">
        <v>17</v>
      </c>
      <c r="F1067" t="s">
        <v>18</v>
      </c>
      <c r="G1067" t="s">
        <v>31</v>
      </c>
      <c r="H1067">
        <v>69</v>
      </c>
      <c r="I1067">
        <v>7</v>
      </c>
      <c r="J1067">
        <v>483</v>
      </c>
    </row>
    <row r="1068" spans="1:10" x14ac:dyDescent="0.3">
      <c r="A1068" s="3" t="s">
        <v>1113</v>
      </c>
      <c r="B1068" s="4">
        <v>43438</v>
      </c>
      <c r="C1068">
        <v>16</v>
      </c>
      <c r="D1068" t="s">
        <v>30</v>
      </c>
      <c r="E1068" t="s">
        <v>36</v>
      </c>
      <c r="F1068" t="s">
        <v>28</v>
      </c>
      <c r="G1068" t="s">
        <v>41</v>
      </c>
      <c r="H1068">
        <v>399</v>
      </c>
      <c r="I1068">
        <v>0</v>
      </c>
      <c r="J1068">
        <v>0</v>
      </c>
    </row>
    <row r="1069" spans="1:10" x14ac:dyDescent="0.3">
      <c r="A1069" s="3" t="s">
        <v>1114</v>
      </c>
      <c r="B1069" s="4">
        <v>43439</v>
      </c>
      <c r="C1069">
        <v>5</v>
      </c>
      <c r="D1069" t="s">
        <v>60</v>
      </c>
      <c r="E1069" t="s">
        <v>68</v>
      </c>
      <c r="F1069" t="s">
        <v>18</v>
      </c>
      <c r="G1069" t="s">
        <v>41</v>
      </c>
      <c r="H1069">
        <v>399</v>
      </c>
      <c r="I1069">
        <v>4</v>
      </c>
      <c r="J1069">
        <v>1596</v>
      </c>
    </row>
    <row r="1070" spans="1:10" x14ac:dyDescent="0.3">
      <c r="A1070" s="3" t="s">
        <v>1115</v>
      </c>
      <c r="B1070" s="4">
        <v>43440</v>
      </c>
      <c r="C1070">
        <v>4</v>
      </c>
      <c r="D1070" t="s">
        <v>51</v>
      </c>
      <c r="E1070" t="s">
        <v>17</v>
      </c>
      <c r="F1070" t="s">
        <v>18</v>
      </c>
      <c r="G1070" t="s">
        <v>14</v>
      </c>
      <c r="H1070">
        <v>199</v>
      </c>
      <c r="I1070">
        <v>2</v>
      </c>
      <c r="J1070">
        <v>398</v>
      </c>
    </row>
    <row r="1071" spans="1:10" x14ac:dyDescent="0.3">
      <c r="A1071" s="3" t="s">
        <v>1116</v>
      </c>
      <c r="B1071" s="4">
        <v>43440</v>
      </c>
      <c r="C1071">
        <v>14</v>
      </c>
      <c r="D1071" t="s">
        <v>38</v>
      </c>
      <c r="E1071" t="s">
        <v>12</v>
      </c>
      <c r="F1071" t="s">
        <v>13</v>
      </c>
      <c r="G1071" t="s">
        <v>14</v>
      </c>
      <c r="H1071">
        <v>199</v>
      </c>
      <c r="I1071">
        <v>3</v>
      </c>
      <c r="J1071">
        <v>597</v>
      </c>
    </row>
    <row r="1072" spans="1:10" x14ac:dyDescent="0.3">
      <c r="A1072" s="3" t="s">
        <v>1117</v>
      </c>
      <c r="B1072" s="4">
        <v>43440</v>
      </c>
      <c r="C1072">
        <v>4</v>
      </c>
      <c r="D1072" t="s">
        <v>51</v>
      </c>
      <c r="E1072" t="s">
        <v>17</v>
      </c>
      <c r="F1072" t="s">
        <v>18</v>
      </c>
      <c r="G1072" t="s">
        <v>14</v>
      </c>
      <c r="H1072">
        <v>199</v>
      </c>
      <c r="I1072">
        <v>5</v>
      </c>
      <c r="J1072">
        <v>995</v>
      </c>
    </row>
    <row r="1073" spans="1:10" x14ac:dyDescent="0.3">
      <c r="A1073" s="3" t="s">
        <v>1118</v>
      </c>
      <c r="B1073" s="4">
        <v>43441</v>
      </c>
      <c r="C1073">
        <v>4</v>
      </c>
      <c r="D1073" t="s">
        <v>51</v>
      </c>
      <c r="E1073" t="s">
        <v>17</v>
      </c>
      <c r="F1073" t="s">
        <v>18</v>
      </c>
      <c r="G1073" t="s">
        <v>31</v>
      </c>
      <c r="H1073">
        <v>69</v>
      </c>
      <c r="I1073">
        <v>7</v>
      </c>
      <c r="J1073">
        <v>483</v>
      </c>
    </row>
    <row r="1074" spans="1:10" x14ac:dyDescent="0.3">
      <c r="A1074" s="3" t="s">
        <v>1119</v>
      </c>
      <c r="B1074" s="4">
        <v>43441</v>
      </c>
      <c r="C1074">
        <v>9</v>
      </c>
      <c r="D1074" t="s">
        <v>21</v>
      </c>
      <c r="E1074" t="s">
        <v>22</v>
      </c>
      <c r="F1074" t="s">
        <v>23</v>
      </c>
      <c r="G1074" t="s">
        <v>19</v>
      </c>
      <c r="H1074">
        <v>289</v>
      </c>
      <c r="I1074">
        <v>7</v>
      </c>
      <c r="J1074">
        <v>2023</v>
      </c>
    </row>
    <row r="1075" spans="1:10" x14ac:dyDescent="0.3">
      <c r="A1075" s="3" t="s">
        <v>1120</v>
      </c>
      <c r="B1075" s="4">
        <v>43442</v>
      </c>
      <c r="C1075">
        <v>10</v>
      </c>
      <c r="D1075" t="s">
        <v>58</v>
      </c>
      <c r="E1075" t="s">
        <v>22</v>
      </c>
      <c r="F1075" t="s">
        <v>23</v>
      </c>
      <c r="G1075" t="s">
        <v>31</v>
      </c>
      <c r="H1075">
        <v>69</v>
      </c>
      <c r="I1075">
        <v>7</v>
      </c>
      <c r="J1075">
        <v>483</v>
      </c>
    </row>
    <row r="1076" spans="1:10" x14ac:dyDescent="0.3">
      <c r="A1076" s="3" t="s">
        <v>1121</v>
      </c>
      <c r="B1076" s="4">
        <v>43442</v>
      </c>
      <c r="C1076">
        <v>4</v>
      </c>
      <c r="D1076" t="s">
        <v>51</v>
      </c>
      <c r="E1076" t="s">
        <v>17</v>
      </c>
      <c r="F1076" t="s">
        <v>18</v>
      </c>
      <c r="G1076" t="s">
        <v>31</v>
      </c>
      <c r="H1076">
        <v>69</v>
      </c>
      <c r="I1076">
        <v>5</v>
      </c>
      <c r="J1076">
        <v>345</v>
      </c>
    </row>
    <row r="1077" spans="1:10" x14ac:dyDescent="0.3">
      <c r="A1077" s="3" t="s">
        <v>1122</v>
      </c>
      <c r="B1077" s="4">
        <v>43443</v>
      </c>
      <c r="C1077">
        <v>20</v>
      </c>
      <c r="D1077" t="s">
        <v>40</v>
      </c>
      <c r="E1077" t="s">
        <v>27</v>
      </c>
      <c r="F1077" t="s">
        <v>28</v>
      </c>
      <c r="G1077" t="s">
        <v>19</v>
      </c>
      <c r="H1077">
        <v>289</v>
      </c>
      <c r="I1077">
        <v>8</v>
      </c>
      <c r="J1077">
        <v>2312</v>
      </c>
    </row>
    <row r="1078" spans="1:10" x14ac:dyDescent="0.3">
      <c r="A1078" s="3" t="s">
        <v>1123</v>
      </c>
      <c r="B1078" s="4">
        <v>43444</v>
      </c>
      <c r="C1078">
        <v>11</v>
      </c>
      <c r="D1078" t="s">
        <v>11</v>
      </c>
      <c r="E1078" t="s">
        <v>12</v>
      </c>
      <c r="F1078" t="s">
        <v>13</v>
      </c>
      <c r="G1078" t="s">
        <v>19</v>
      </c>
      <c r="H1078">
        <v>289</v>
      </c>
      <c r="I1078">
        <v>9</v>
      </c>
      <c r="J1078">
        <v>2601</v>
      </c>
    </row>
    <row r="1079" spans="1:10" x14ac:dyDescent="0.3">
      <c r="A1079" s="3" t="s">
        <v>1124</v>
      </c>
      <c r="B1079" s="4">
        <v>43445</v>
      </c>
      <c r="C1079">
        <v>13</v>
      </c>
      <c r="D1079" t="s">
        <v>33</v>
      </c>
      <c r="E1079" t="s">
        <v>12</v>
      </c>
      <c r="F1079" t="s">
        <v>13</v>
      </c>
      <c r="G1079" t="s">
        <v>19</v>
      </c>
      <c r="H1079">
        <v>289</v>
      </c>
      <c r="I1079">
        <v>8</v>
      </c>
      <c r="J1079">
        <v>2312</v>
      </c>
    </row>
    <row r="1080" spans="1:10" x14ac:dyDescent="0.3">
      <c r="A1080" s="3" t="s">
        <v>1125</v>
      </c>
      <c r="B1080" s="4">
        <v>43445</v>
      </c>
      <c r="C1080">
        <v>10</v>
      </c>
      <c r="D1080" t="s">
        <v>58</v>
      </c>
      <c r="E1080" t="s">
        <v>22</v>
      </c>
      <c r="F1080" t="s">
        <v>23</v>
      </c>
      <c r="G1080" t="s">
        <v>31</v>
      </c>
      <c r="H1080">
        <v>69</v>
      </c>
      <c r="I1080">
        <v>6</v>
      </c>
      <c r="J1080">
        <v>414</v>
      </c>
    </row>
    <row r="1081" spans="1:10" x14ac:dyDescent="0.3">
      <c r="A1081" s="3" t="s">
        <v>1126</v>
      </c>
      <c r="B1081" s="4">
        <v>43445</v>
      </c>
      <c r="C1081">
        <v>19</v>
      </c>
      <c r="D1081" t="s">
        <v>56</v>
      </c>
      <c r="E1081" t="s">
        <v>27</v>
      </c>
      <c r="F1081" t="s">
        <v>28</v>
      </c>
      <c r="G1081" t="s">
        <v>19</v>
      </c>
      <c r="H1081">
        <v>289</v>
      </c>
      <c r="I1081">
        <v>9</v>
      </c>
      <c r="J1081">
        <v>2601</v>
      </c>
    </row>
    <row r="1082" spans="1:10" x14ac:dyDescent="0.3">
      <c r="A1082" s="3" t="s">
        <v>1127</v>
      </c>
      <c r="B1082" s="4">
        <v>43446</v>
      </c>
      <c r="C1082">
        <v>14</v>
      </c>
      <c r="D1082" t="s">
        <v>38</v>
      </c>
      <c r="E1082" t="s">
        <v>12</v>
      </c>
      <c r="F1082" t="s">
        <v>13</v>
      </c>
      <c r="G1082" t="s">
        <v>19</v>
      </c>
      <c r="H1082">
        <v>289</v>
      </c>
      <c r="I1082">
        <v>5</v>
      </c>
      <c r="J1082">
        <v>1445</v>
      </c>
    </row>
    <row r="1083" spans="1:10" x14ac:dyDescent="0.3">
      <c r="A1083" s="3" t="s">
        <v>1128</v>
      </c>
      <c r="B1083" s="4">
        <v>43447</v>
      </c>
      <c r="C1083">
        <v>16</v>
      </c>
      <c r="D1083" t="s">
        <v>30</v>
      </c>
      <c r="E1083" t="s">
        <v>27</v>
      </c>
      <c r="F1083" t="s">
        <v>28</v>
      </c>
      <c r="G1083" t="s">
        <v>24</v>
      </c>
      <c r="H1083">
        <v>159</v>
      </c>
      <c r="I1083">
        <v>0</v>
      </c>
      <c r="J1083">
        <v>0</v>
      </c>
    </row>
    <row r="1084" spans="1:10" x14ac:dyDescent="0.3">
      <c r="A1084" s="3" t="s">
        <v>1129</v>
      </c>
      <c r="B1084" s="4">
        <v>43447</v>
      </c>
      <c r="C1084">
        <v>13</v>
      </c>
      <c r="D1084" t="s">
        <v>33</v>
      </c>
      <c r="E1084" t="s">
        <v>12</v>
      </c>
      <c r="F1084" t="s">
        <v>13</v>
      </c>
      <c r="G1084" t="s">
        <v>19</v>
      </c>
      <c r="H1084">
        <v>289</v>
      </c>
      <c r="I1084">
        <v>5</v>
      </c>
      <c r="J1084">
        <v>1445</v>
      </c>
    </row>
    <row r="1085" spans="1:10" x14ac:dyDescent="0.3">
      <c r="A1085" s="3" t="s">
        <v>1130</v>
      </c>
      <c r="B1085" s="4">
        <v>43447</v>
      </c>
      <c r="C1085">
        <v>2</v>
      </c>
      <c r="D1085" t="s">
        <v>106</v>
      </c>
      <c r="E1085" t="s">
        <v>17</v>
      </c>
      <c r="F1085" t="s">
        <v>18</v>
      </c>
      <c r="G1085" t="s">
        <v>14</v>
      </c>
      <c r="H1085">
        <v>199</v>
      </c>
      <c r="I1085">
        <v>4</v>
      </c>
      <c r="J1085">
        <v>796</v>
      </c>
    </row>
    <row r="1086" spans="1:10" x14ac:dyDescent="0.3">
      <c r="A1086" s="3" t="s">
        <v>1131</v>
      </c>
      <c r="B1086" s="4">
        <v>43447</v>
      </c>
      <c r="C1086">
        <v>5</v>
      </c>
      <c r="D1086" t="s">
        <v>60</v>
      </c>
      <c r="E1086" t="s">
        <v>68</v>
      </c>
      <c r="F1086" t="s">
        <v>18</v>
      </c>
      <c r="G1086" t="s">
        <v>14</v>
      </c>
      <c r="H1086">
        <v>199</v>
      </c>
      <c r="I1086">
        <v>9</v>
      </c>
      <c r="J1086">
        <v>1791</v>
      </c>
    </row>
    <row r="1087" spans="1:10" x14ac:dyDescent="0.3">
      <c r="A1087" s="3" t="s">
        <v>1132</v>
      </c>
      <c r="B1087" s="4">
        <v>43447</v>
      </c>
      <c r="C1087">
        <v>11</v>
      </c>
      <c r="D1087" t="s">
        <v>11</v>
      </c>
      <c r="E1087" t="s">
        <v>63</v>
      </c>
      <c r="F1087" t="s">
        <v>13</v>
      </c>
      <c r="G1087" t="s">
        <v>31</v>
      </c>
      <c r="H1087">
        <v>69</v>
      </c>
      <c r="I1087">
        <v>1</v>
      </c>
      <c r="J1087">
        <v>69</v>
      </c>
    </row>
    <row r="1088" spans="1:10" x14ac:dyDescent="0.3">
      <c r="A1088" s="3" t="s">
        <v>1133</v>
      </c>
      <c r="B1088" s="4">
        <v>43447</v>
      </c>
      <c r="C1088">
        <v>3</v>
      </c>
      <c r="D1088" t="s">
        <v>43</v>
      </c>
      <c r="E1088" t="s">
        <v>17</v>
      </c>
      <c r="F1088" t="s">
        <v>18</v>
      </c>
      <c r="G1088" t="s">
        <v>31</v>
      </c>
      <c r="H1088">
        <v>69</v>
      </c>
      <c r="I1088">
        <v>5</v>
      </c>
      <c r="J1088">
        <v>345</v>
      </c>
    </row>
    <row r="1089" spans="1:10" x14ac:dyDescent="0.3">
      <c r="A1089" s="3" t="s">
        <v>1134</v>
      </c>
      <c r="B1089" s="4">
        <v>43447</v>
      </c>
      <c r="C1089">
        <v>11</v>
      </c>
      <c r="D1089" t="s">
        <v>11</v>
      </c>
      <c r="E1089" t="s">
        <v>63</v>
      </c>
      <c r="F1089" t="s">
        <v>13</v>
      </c>
      <c r="G1089" t="s">
        <v>24</v>
      </c>
      <c r="H1089">
        <v>159</v>
      </c>
      <c r="I1089">
        <v>3</v>
      </c>
      <c r="J1089">
        <v>477</v>
      </c>
    </row>
    <row r="1090" spans="1:10" x14ac:dyDescent="0.3">
      <c r="A1090" s="3" t="s">
        <v>1135</v>
      </c>
      <c r="B1090" s="4">
        <v>43447</v>
      </c>
      <c r="C1090">
        <v>1</v>
      </c>
      <c r="D1090" t="s">
        <v>16</v>
      </c>
      <c r="E1090" t="s">
        <v>17</v>
      </c>
      <c r="F1090" t="s">
        <v>18</v>
      </c>
      <c r="G1090" t="s">
        <v>41</v>
      </c>
      <c r="H1090">
        <v>399</v>
      </c>
      <c r="I1090">
        <v>1</v>
      </c>
      <c r="J1090">
        <v>399</v>
      </c>
    </row>
    <row r="1091" spans="1:10" x14ac:dyDescent="0.3">
      <c r="A1091" s="3" t="s">
        <v>1136</v>
      </c>
      <c r="B1091" s="4">
        <v>43448</v>
      </c>
      <c r="C1091">
        <v>18</v>
      </c>
      <c r="D1091" t="s">
        <v>26</v>
      </c>
      <c r="E1091" t="s">
        <v>27</v>
      </c>
      <c r="F1091" t="s">
        <v>28</v>
      </c>
      <c r="G1091" t="s">
        <v>19</v>
      </c>
      <c r="H1091">
        <v>289</v>
      </c>
      <c r="I1091">
        <v>9</v>
      </c>
      <c r="J1091">
        <v>2601</v>
      </c>
    </row>
    <row r="1092" spans="1:10" x14ac:dyDescent="0.3">
      <c r="A1092" s="3" t="s">
        <v>1137</v>
      </c>
      <c r="B1092" s="4">
        <v>43449</v>
      </c>
      <c r="C1092">
        <v>15</v>
      </c>
      <c r="D1092" t="s">
        <v>118</v>
      </c>
      <c r="E1092" t="s">
        <v>63</v>
      </c>
      <c r="F1092" t="s">
        <v>13</v>
      </c>
      <c r="G1092" t="s">
        <v>19</v>
      </c>
      <c r="H1092">
        <v>289</v>
      </c>
      <c r="I1092">
        <v>9</v>
      </c>
      <c r="J1092">
        <v>2601</v>
      </c>
    </row>
    <row r="1093" spans="1:10" x14ac:dyDescent="0.3">
      <c r="A1093" s="3" t="s">
        <v>1138</v>
      </c>
      <c r="B1093" s="4">
        <v>43449</v>
      </c>
      <c r="C1093">
        <v>8</v>
      </c>
      <c r="D1093" t="s">
        <v>45</v>
      </c>
      <c r="E1093" t="s">
        <v>22</v>
      </c>
      <c r="F1093" t="s">
        <v>23</v>
      </c>
      <c r="G1093" t="s">
        <v>19</v>
      </c>
      <c r="H1093">
        <v>289</v>
      </c>
      <c r="I1093">
        <v>2</v>
      </c>
      <c r="J1093">
        <v>578</v>
      </c>
    </row>
    <row r="1094" spans="1:10" x14ac:dyDescent="0.3">
      <c r="A1094" s="3" t="s">
        <v>1139</v>
      </c>
      <c r="B1094" s="4">
        <v>43450</v>
      </c>
      <c r="C1094">
        <v>18</v>
      </c>
      <c r="D1094" t="s">
        <v>26</v>
      </c>
      <c r="E1094" t="s">
        <v>27</v>
      </c>
      <c r="F1094" t="s">
        <v>28</v>
      </c>
      <c r="G1094" t="s">
        <v>24</v>
      </c>
      <c r="H1094">
        <v>159</v>
      </c>
      <c r="I1094">
        <v>4</v>
      </c>
      <c r="J1094">
        <v>636</v>
      </c>
    </row>
    <row r="1095" spans="1:10" x14ac:dyDescent="0.3">
      <c r="A1095" s="3" t="s">
        <v>1140</v>
      </c>
      <c r="B1095" s="4">
        <v>43450</v>
      </c>
      <c r="C1095">
        <v>5</v>
      </c>
      <c r="D1095" t="s">
        <v>60</v>
      </c>
      <c r="E1095" t="s">
        <v>68</v>
      </c>
      <c r="F1095" t="s">
        <v>18</v>
      </c>
      <c r="G1095" t="s">
        <v>31</v>
      </c>
      <c r="H1095">
        <v>69</v>
      </c>
      <c r="I1095">
        <v>1</v>
      </c>
      <c r="J1095">
        <v>69</v>
      </c>
    </row>
    <row r="1096" spans="1:10" x14ac:dyDescent="0.3">
      <c r="A1096" s="3" t="s">
        <v>1141</v>
      </c>
      <c r="B1096" s="4">
        <v>43450</v>
      </c>
      <c r="C1096">
        <v>20</v>
      </c>
      <c r="D1096" t="s">
        <v>40</v>
      </c>
      <c r="E1096" t="s">
        <v>36</v>
      </c>
      <c r="F1096" t="s">
        <v>28</v>
      </c>
      <c r="G1096" t="s">
        <v>19</v>
      </c>
      <c r="H1096">
        <v>289</v>
      </c>
      <c r="I1096">
        <v>3</v>
      </c>
      <c r="J1096">
        <v>867</v>
      </c>
    </row>
    <row r="1097" spans="1:10" x14ac:dyDescent="0.3">
      <c r="A1097" s="3" t="s">
        <v>1142</v>
      </c>
      <c r="B1097" s="4">
        <v>43451</v>
      </c>
      <c r="C1097">
        <v>12</v>
      </c>
      <c r="D1097" t="s">
        <v>66</v>
      </c>
      <c r="E1097" t="s">
        <v>12</v>
      </c>
      <c r="F1097" t="s">
        <v>13</v>
      </c>
      <c r="G1097" t="s">
        <v>41</v>
      </c>
      <c r="H1097">
        <v>399</v>
      </c>
      <c r="I1097">
        <v>5</v>
      </c>
      <c r="J1097">
        <v>1995</v>
      </c>
    </row>
    <row r="1098" spans="1:10" x14ac:dyDescent="0.3">
      <c r="A1098" s="3" t="s">
        <v>1143</v>
      </c>
      <c r="B1098" s="4">
        <v>43451</v>
      </c>
      <c r="C1098">
        <v>1</v>
      </c>
      <c r="D1098" t="s">
        <v>16</v>
      </c>
      <c r="E1098" t="s">
        <v>17</v>
      </c>
      <c r="F1098" t="s">
        <v>18</v>
      </c>
      <c r="G1098" t="s">
        <v>31</v>
      </c>
      <c r="H1098">
        <v>69</v>
      </c>
      <c r="I1098">
        <v>6</v>
      </c>
      <c r="J1098">
        <v>414</v>
      </c>
    </row>
    <row r="1099" spans="1:10" x14ac:dyDescent="0.3">
      <c r="A1099" s="3" t="s">
        <v>1144</v>
      </c>
      <c r="B1099" s="4">
        <v>43452</v>
      </c>
      <c r="C1099">
        <v>10</v>
      </c>
      <c r="D1099" t="s">
        <v>58</v>
      </c>
      <c r="E1099" t="s">
        <v>22</v>
      </c>
      <c r="F1099" t="s">
        <v>23</v>
      </c>
      <c r="G1099" t="s">
        <v>14</v>
      </c>
      <c r="H1099">
        <v>199</v>
      </c>
      <c r="I1099">
        <v>3</v>
      </c>
      <c r="J1099">
        <v>597</v>
      </c>
    </row>
    <row r="1100" spans="1:10" x14ac:dyDescent="0.3">
      <c r="A1100" s="3" t="s">
        <v>1145</v>
      </c>
      <c r="B1100" s="4">
        <v>43452</v>
      </c>
      <c r="C1100">
        <v>3</v>
      </c>
      <c r="D1100" t="s">
        <v>43</v>
      </c>
      <c r="E1100" t="s">
        <v>17</v>
      </c>
      <c r="F1100" t="s">
        <v>18</v>
      </c>
      <c r="G1100" t="s">
        <v>31</v>
      </c>
      <c r="H1100">
        <v>69</v>
      </c>
      <c r="I1100">
        <v>2</v>
      </c>
      <c r="J1100">
        <v>138</v>
      </c>
    </row>
    <row r="1101" spans="1:10" x14ac:dyDescent="0.3">
      <c r="A1101" s="3" t="s">
        <v>1146</v>
      </c>
      <c r="B1101" s="4">
        <v>43452</v>
      </c>
      <c r="C1101">
        <v>8</v>
      </c>
      <c r="D1101" t="s">
        <v>45</v>
      </c>
      <c r="E1101" t="s">
        <v>46</v>
      </c>
      <c r="F1101" t="s">
        <v>23</v>
      </c>
      <c r="G1101" t="s">
        <v>24</v>
      </c>
      <c r="H1101">
        <v>159</v>
      </c>
      <c r="I1101">
        <v>3</v>
      </c>
      <c r="J1101">
        <v>477</v>
      </c>
    </row>
    <row r="1102" spans="1:10" x14ac:dyDescent="0.3">
      <c r="A1102" s="3" t="s">
        <v>1147</v>
      </c>
      <c r="B1102" s="4">
        <v>43452</v>
      </c>
      <c r="C1102">
        <v>8</v>
      </c>
      <c r="D1102" t="s">
        <v>45</v>
      </c>
      <c r="E1102" t="s">
        <v>22</v>
      </c>
      <c r="F1102" t="s">
        <v>23</v>
      </c>
      <c r="G1102" t="s">
        <v>31</v>
      </c>
      <c r="H1102">
        <v>69</v>
      </c>
      <c r="I1102">
        <v>9</v>
      </c>
      <c r="J1102">
        <v>621</v>
      </c>
    </row>
    <row r="1103" spans="1:10" x14ac:dyDescent="0.3">
      <c r="A1103" s="3" t="s">
        <v>1148</v>
      </c>
      <c r="B1103" s="4">
        <v>43452</v>
      </c>
      <c r="C1103">
        <v>12</v>
      </c>
      <c r="D1103" t="s">
        <v>66</v>
      </c>
      <c r="E1103" t="s">
        <v>12</v>
      </c>
      <c r="F1103" t="s">
        <v>13</v>
      </c>
      <c r="G1103" t="s">
        <v>41</v>
      </c>
      <c r="H1103">
        <v>399</v>
      </c>
      <c r="I1103">
        <v>3</v>
      </c>
      <c r="J1103">
        <v>1197</v>
      </c>
    </row>
    <row r="1104" spans="1:10" x14ac:dyDescent="0.3">
      <c r="A1104" s="3" t="s">
        <v>1149</v>
      </c>
      <c r="B1104" s="4">
        <v>43452</v>
      </c>
      <c r="C1104">
        <v>5</v>
      </c>
      <c r="D1104" t="s">
        <v>60</v>
      </c>
      <c r="E1104" t="s">
        <v>68</v>
      </c>
      <c r="F1104" t="s">
        <v>18</v>
      </c>
      <c r="G1104" t="s">
        <v>41</v>
      </c>
      <c r="H1104">
        <v>399</v>
      </c>
      <c r="I1104">
        <v>0</v>
      </c>
      <c r="J1104">
        <v>0</v>
      </c>
    </row>
    <row r="1105" spans="1:10" x14ac:dyDescent="0.3">
      <c r="A1105" s="3" t="s">
        <v>1150</v>
      </c>
      <c r="B1105" s="4">
        <v>43452</v>
      </c>
      <c r="C1105">
        <v>12</v>
      </c>
      <c r="D1105" t="s">
        <v>66</v>
      </c>
      <c r="E1105" t="s">
        <v>63</v>
      </c>
      <c r="F1105" t="s">
        <v>13</v>
      </c>
      <c r="G1105" t="s">
        <v>14</v>
      </c>
      <c r="H1105">
        <v>199</v>
      </c>
      <c r="I1105">
        <v>2</v>
      </c>
      <c r="J1105">
        <v>398</v>
      </c>
    </row>
    <row r="1106" spans="1:10" x14ac:dyDescent="0.3">
      <c r="A1106" s="3" t="s">
        <v>1151</v>
      </c>
      <c r="B1106" s="4">
        <v>43452</v>
      </c>
      <c r="C1106">
        <v>12</v>
      </c>
      <c r="D1106" t="s">
        <v>66</v>
      </c>
      <c r="E1106" t="s">
        <v>12</v>
      </c>
      <c r="F1106" t="s">
        <v>13</v>
      </c>
      <c r="G1106" t="s">
        <v>24</v>
      </c>
      <c r="H1106">
        <v>159</v>
      </c>
      <c r="I1106">
        <v>7</v>
      </c>
      <c r="J1106">
        <v>1113</v>
      </c>
    </row>
    <row r="1107" spans="1:10" x14ac:dyDescent="0.3">
      <c r="A1107" s="3" t="s">
        <v>1152</v>
      </c>
      <c r="B1107" s="4">
        <v>43452</v>
      </c>
      <c r="C1107">
        <v>20</v>
      </c>
      <c r="D1107" t="s">
        <v>40</v>
      </c>
      <c r="E1107" t="s">
        <v>27</v>
      </c>
      <c r="F1107" t="s">
        <v>28</v>
      </c>
      <c r="G1107" t="s">
        <v>19</v>
      </c>
      <c r="H1107">
        <v>289</v>
      </c>
      <c r="I1107">
        <v>4</v>
      </c>
      <c r="J1107">
        <v>1156</v>
      </c>
    </row>
    <row r="1108" spans="1:10" x14ac:dyDescent="0.3">
      <c r="A1108" s="3" t="s">
        <v>1153</v>
      </c>
      <c r="B1108" s="4">
        <v>43452</v>
      </c>
      <c r="C1108">
        <v>7</v>
      </c>
      <c r="D1108" t="s">
        <v>88</v>
      </c>
      <c r="E1108" t="s">
        <v>46</v>
      </c>
      <c r="F1108" t="s">
        <v>23</v>
      </c>
      <c r="G1108" t="s">
        <v>14</v>
      </c>
      <c r="H1108">
        <v>199</v>
      </c>
      <c r="I1108">
        <v>9</v>
      </c>
      <c r="J1108">
        <v>1791</v>
      </c>
    </row>
    <row r="1109" spans="1:10" x14ac:dyDescent="0.3">
      <c r="A1109" s="3" t="s">
        <v>1154</v>
      </c>
      <c r="B1109" s="4">
        <v>43452</v>
      </c>
      <c r="C1109">
        <v>14</v>
      </c>
      <c r="D1109" t="s">
        <v>38</v>
      </c>
      <c r="E1109" t="s">
        <v>12</v>
      </c>
      <c r="F1109" t="s">
        <v>13</v>
      </c>
      <c r="G1109" t="s">
        <v>41</v>
      </c>
      <c r="H1109">
        <v>399</v>
      </c>
      <c r="I1109">
        <v>5</v>
      </c>
      <c r="J1109">
        <v>1995</v>
      </c>
    </row>
    <row r="1110" spans="1:10" x14ac:dyDescent="0.3">
      <c r="A1110" s="3" t="s">
        <v>1155</v>
      </c>
      <c r="B1110" s="4">
        <v>43453</v>
      </c>
      <c r="C1110">
        <v>11</v>
      </c>
      <c r="D1110" t="s">
        <v>11</v>
      </c>
      <c r="E1110" t="s">
        <v>12</v>
      </c>
      <c r="F1110" t="s">
        <v>13</v>
      </c>
      <c r="G1110" t="s">
        <v>24</v>
      </c>
      <c r="H1110">
        <v>159</v>
      </c>
      <c r="I1110">
        <v>2</v>
      </c>
      <c r="J1110">
        <v>318</v>
      </c>
    </row>
    <row r="1111" spans="1:10" x14ac:dyDescent="0.3">
      <c r="A1111" s="3" t="s">
        <v>1156</v>
      </c>
      <c r="B1111" s="4">
        <v>43453</v>
      </c>
      <c r="C1111">
        <v>10</v>
      </c>
      <c r="D1111" t="s">
        <v>58</v>
      </c>
      <c r="E1111" t="s">
        <v>46</v>
      </c>
      <c r="F1111" t="s">
        <v>23</v>
      </c>
      <c r="G1111" t="s">
        <v>24</v>
      </c>
      <c r="H1111">
        <v>159</v>
      </c>
      <c r="I1111">
        <v>9</v>
      </c>
      <c r="J1111">
        <v>1431</v>
      </c>
    </row>
    <row r="1112" spans="1:10" x14ac:dyDescent="0.3">
      <c r="A1112" s="3" t="s">
        <v>1157</v>
      </c>
      <c r="B1112" s="4">
        <v>43454</v>
      </c>
      <c r="C1112">
        <v>4</v>
      </c>
      <c r="D1112" t="s">
        <v>51</v>
      </c>
      <c r="E1112" t="s">
        <v>17</v>
      </c>
      <c r="F1112" t="s">
        <v>18</v>
      </c>
      <c r="G1112" t="s">
        <v>41</v>
      </c>
      <c r="H1112">
        <v>399</v>
      </c>
      <c r="I1112">
        <v>8</v>
      </c>
      <c r="J1112">
        <v>3192</v>
      </c>
    </row>
    <row r="1113" spans="1:10" x14ac:dyDescent="0.3">
      <c r="A1113" s="3" t="s">
        <v>1158</v>
      </c>
      <c r="B1113" s="4">
        <v>43454</v>
      </c>
      <c r="C1113">
        <v>10</v>
      </c>
      <c r="D1113" t="s">
        <v>58</v>
      </c>
      <c r="E1113" t="s">
        <v>22</v>
      </c>
      <c r="F1113" t="s">
        <v>23</v>
      </c>
      <c r="G1113" t="s">
        <v>31</v>
      </c>
      <c r="H1113">
        <v>69</v>
      </c>
      <c r="I1113">
        <v>6</v>
      </c>
      <c r="J1113">
        <v>414</v>
      </c>
    </row>
    <row r="1114" spans="1:10" x14ac:dyDescent="0.3">
      <c r="A1114" s="3" t="s">
        <v>1159</v>
      </c>
      <c r="B1114" s="4">
        <v>43454</v>
      </c>
      <c r="C1114">
        <v>19</v>
      </c>
      <c r="D1114" t="s">
        <v>56</v>
      </c>
      <c r="E1114" t="s">
        <v>27</v>
      </c>
      <c r="F1114" t="s">
        <v>28</v>
      </c>
      <c r="G1114" t="s">
        <v>31</v>
      </c>
      <c r="H1114">
        <v>69</v>
      </c>
      <c r="I1114">
        <v>7</v>
      </c>
      <c r="J1114">
        <v>483</v>
      </c>
    </row>
    <row r="1115" spans="1:10" x14ac:dyDescent="0.3">
      <c r="A1115" s="3" t="s">
        <v>1160</v>
      </c>
      <c r="B1115" s="4">
        <v>43454</v>
      </c>
      <c r="C1115">
        <v>13</v>
      </c>
      <c r="D1115" t="s">
        <v>33</v>
      </c>
      <c r="E1115" t="s">
        <v>12</v>
      </c>
      <c r="F1115" t="s">
        <v>13</v>
      </c>
      <c r="G1115" t="s">
        <v>31</v>
      </c>
      <c r="H1115">
        <v>69</v>
      </c>
      <c r="I1115">
        <v>8</v>
      </c>
      <c r="J1115">
        <v>552</v>
      </c>
    </row>
    <row r="1116" spans="1:10" x14ac:dyDescent="0.3">
      <c r="A1116" s="3" t="s">
        <v>1161</v>
      </c>
      <c r="B1116" s="4">
        <v>43454</v>
      </c>
      <c r="C1116">
        <v>20</v>
      </c>
      <c r="D1116" t="s">
        <v>40</v>
      </c>
      <c r="E1116" t="s">
        <v>36</v>
      </c>
      <c r="F1116" t="s">
        <v>28</v>
      </c>
      <c r="G1116" t="s">
        <v>14</v>
      </c>
      <c r="H1116">
        <v>199</v>
      </c>
      <c r="I1116">
        <v>1</v>
      </c>
      <c r="J1116">
        <v>199</v>
      </c>
    </row>
    <row r="1117" spans="1:10" x14ac:dyDescent="0.3">
      <c r="A1117" s="3" t="s">
        <v>1162</v>
      </c>
      <c r="B1117" s="4">
        <v>43454</v>
      </c>
      <c r="C1117">
        <v>14</v>
      </c>
      <c r="D1117" t="s">
        <v>38</v>
      </c>
      <c r="E1117" t="s">
        <v>12</v>
      </c>
      <c r="F1117" t="s">
        <v>13</v>
      </c>
      <c r="G1117" t="s">
        <v>24</v>
      </c>
      <c r="H1117">
        <v>159</v>
      </c>
      <c r="I1117">
        <v>9</v>
      </c>
      <c r="J1117">
        <v>1431</v>
      </c>
    </row>
    <row r="1118" spans="1:10" x14ac:dyDescent="0.3">
      <c r="A1118" s="3" t="s">
        <v>1163</v>
      </c>
      <c r="B1118" s="4">
        <v>43454</v>
      </c>
      <c r="C1118">
        <v>9</v>
      </c>
      <c r="D1118" t="s">
        <v>21</v>
      </c>
      <c r="E1118" t="s">
        <v>22</v>
      </c>
      <c r="F1118" t="s">
        <v>23</v>
      </c>
      <c r="G1118" t="s">
        <v>19</v>
      </c>
      <c r="H1118">
        <v>289</v>
      </c>
      <c r="I1118">
        <v>5</v>
      </c>
      <c r="J1118">
        <v>1445</v>
      </c>
    </row>
    <row r="1119" spans="1:10" x14ac:dyDescent="0.3">
      <c r="A1119" s="3" t="s">
        <v>1164</v>
      </c>
      <c r="B1119" s="4">
        <v>43454</v>
      </c>
      <c r="C1119">
        <v>18</v>
      </c>
      <c r="D1119" t="s">
        <v>26</v>
      </c>
      <c r="E1119" t="s">
        <v>27</v>
      </c>
      <c r="F1119" t="s">
        <v>28</v>
      </c>
      <c r="G1119" t="s">
        <v>41</v>
      </c>
      <c r="H1119">
        <v>399</v>
      </c>
      <c r="I1119">
        <v>7</v>
      </c>
      <c r="J1119">
        <v>2793</v>
      </c>
    </row>
    <row r="1120" spans="1:10" x14ac:dyDescent="0.3">
      <c r="A1120" s="3" t="s">
        <v>1165</v>
      </c>
      <c r="B1120" s="4">
        <v>43454</v>
      </c>
      <c r="C1120">
        <v>10</v>
      </c>
      <c r="D1120" t="s">
        <v>58</v>
      </c>
      <c r="E1120" t="s">
        <v>22</v>
      </c>
      <c r="F1120" t="s">
        <v>23</v>
      </c>
      <c r="G1120" t="s">
        <v>14</v>
      </c>
      <c r="H1120">
        <v>199</v>
      </c>
      <c r="I1120">
        <v>6</v>
      </c>
      <c r="J1120">
        <v>1194</v>
      </c>
    </row>
    <row r="1121" spans="1:10" x14ac:dyDescent="0.3">
      <c r="A1121" s="3" t="s">
        <v>1166</v>
      </c>
      <c r="B1121" s="4">
        <v>43455</v>
      </c>
      <c r="C1121">
        <v>1</v>
      </c>
      <c r="D1121" t="s">
        <v>16</v>
      </c>
      <c r="E1121" t="s">
        <v>68</v>
      </c>
      <c r="F1121" t="s">
        <v>18</v>
      </c>
      <c r="G1121" t="s">
        <v>24</v>
      </c>
      <c r="H1121">
        <v>159</v>
      </c>
      <c r="I1121">
        <v>8</v>
      </c>
      <c r="J1121">
        <v>1272</v>
      </c>
    </row>
    <row r="1122" spans="1:10" x14ac:dyDescent="0.3">
      <c r="A1122" s="3" t="s">
        <v>1167</v>
      </c>
      <c r="B1122" s="4">
        <v>43456</v>
      </c>
      <c r="C1122">
        <v>14</v>
      </c>
      <c r="D1122" t="s">
        <v>38</v>
      </c>
      <c r="E1122" t="s">
        <v>63</v>
      </c>
      <c r="F1122" t="s">
        <v>13</v>
      </c>
      <c r="G1122" t="s">
        <v>41</v>
      </c>
      <c r="H1122">
        <v>399</v>
      </c>
      <c r="I1122">
        <v>7</v>
      </c>
      <c r="J1122">
        <v>2793</v>
      </c>
    </row>
    <row r="1123" spans="1:10" x14ac:dyDescent="0.3">
      <c r="A1123" s="3" t="s">
        <v>1168</v>
      </c>
      <c r="B1123" s="4">
        <v>43457</v>
      </c>
      <c r="C1123">
        <v>6</v>
      </c>
      <c r="D1123" t="s">
        <v>48</v>
      </c>
      <c r="E1123" t="s">
        <v>46</v>
      </c>
      <c r="F1123" t="s">
        <v>23</v>
      </c>
      <c r="G1123" t="s">
        <v>24</v>
      </c>
      <c r="H1123">
        <v>159</v>
      </c>
      <c r="I1123">
        <v>2</v>
      </c>
      <c r="J1123">
        <v>318</v>
      </c>
    </row>
    <row r="1124" spans="1:10" x14ac:dyDescent="0.3">
      <c r="A1124" s="3" t="s">
        <v>1169</v>
      </c>
      <c r="B1124" s="4">
        <v>43457</v>
      </c>
      <c r="C1124">
        <v>9</v>
      </c>
      <c r="D1124" t="s">
        <v>21</v>
      </c>
      <c r="E1124" t="s">
        <v>22</v>
      </c>
      <c r="F1124" t="s">
        <v>23</v>
      </c>
      <c r="G1124" t="s">
        <v>24</v>
      </c>
      <c r="H1124">
        <v>159</v>
      </c>
      <c r="I1124">
        <v>9</v>
      </c>
      <c r="J1124">
        <v>1431</v>
      </c>
    </row>
    <row r="1125" spans="1:10" x14ac:dyDescent="0.3">
      <c r="A1125" s="3" t="s">
        <v>1170</v>
      </c>
      <c r="B1125" s="4">
        <v>43457</v>
      </c>
      <c r="C1125">
        <v>14</v>
      </c>
      <c r="D1125" t="s">
        <v>38</v>
      </c>
      <c r="E1125" t="s">
        <v>12</v>
      </c>
      <c r="F1125" t="s">
        <v>13</v>
      </c>
      <c r="G1125" t="s">
        <v>24</v>
      </c>
      <c r="H1125">
        <v>159</v>
      </c>
      <c r="I1125">
        <v>2</v>
      </c>
      <c r="J1125">
        <v>318</v>
      </c>
    </row>
    <row r="1126" spans="1:10" x14ac:dyDescent="0.3">
      <c r="A1126" s="3" t="s">
        <v>1171</v>
      </c>
      <c r="B1126" s="4">
        <v>43457</v>
      </c>
      <c r="C1126">
        <v>19</v>
      </c>
      <c r="D1126" t="s">
        <v>56</v>
      </c>
      <c r="E1126" t="s">
        <v>27</v>
      </c>
      <c r="F1126" t="s">
        <v>28</v>
      </c>
      <c r="G1126" t="s">
        <v>31</v>
      </c>
      <c r="H1126">
        <v>69</v>
      </c>
      <c r="I1126">
        <v>5</v>
      </c>
      <c r="J1126">
        <v>345</v>
      </c>
    </row>
    <row r="1127" spans="1:10" x14ac:dyDescent="0.3">
      <c r="A1127" s="3" t="s">
        <v>1172</v>
      </c>
      <c r="B1127" s="4">
        <v>43457</v>
      </c>
      <c r="C1127">
        <v>11</v>
      </c>
      <c r="D1127" t="s">
        <v>11</v>
      </c>
      <c r="E1127" t="s">
        <v>12</v>
      </c>
      <c r="F1127" t="s">
        <v>13</v>
      </c>
      <c r="G1127" t="s">
        <v>19</v>
      </c>
      <c r="H1127">
        <v>289</v>
      </c>
      <c r="I1127">
        <v>9</v>
      </c>
      <c r="J1127">
        <v>2601</v>
      </c>
    </row>
    <row r="1128" spans="1:10" x14ac:dyDescent="0.3">
      <c r="A1128" s="3" t="s">
        <v>1173</v>
      </c>
      <c r="B1128" s="4">
        <v>43457</v>
      </c>
      <c r="C1128">
        <v>17</v>
      </c>
      <c r="D1128" t="s">
        <v>35</v>
      </c>
      <c r="E1128" t="s">
        <v>36</v>
      </c>
      <c r="F1128" t="s">
        <v>28</v>
      </c>
      <c r="G1128" t="s">
        <v>14</v>
      </c>
      <c r="H1128">
        <v>199</v>
      </c>
      <c r="I1128">
        <v>9</v>
      </c>
      <c r="J1128">
        <v>1791</v>
      </c>
    </row>
    <row r="1129" spans="1:10" x14ac:dyDescent="0.3">
      <c r="A1129" s="3" t="s">
        <v>1174</v>
      </c>
      <c r="B1129" s="4">
        <v>43458</v>
      </c>
      <c r="C1129">
        <v>9</v>
      </c>
      <c r="D1129" t="s">
        <v>21</v>
      </c>
      <c r="E1129" t="s">
        <v>46</v>
      </c>
      <c r="F1129" t="s">
        <v>23</v>
      </c>
      <c r="G1129" t="s">
        <v>41</v>
      </c>
      <c r="H1129">
        <v>399</v>
      </c>
      <c r="I1129">
        <v>2</v>
      </c>
      <c r="J1129">
        <v>798</v>
      </c>
    </row>
    <row r="1130" spans="1:10" x14ac:dyDescent="0.3">
      <c r="A1130" s="3" t="s">
        <v>1175</v>
      </c>
      <c r="B1130" s="4">
        <v>43458</v>
      </c>
      <c r="C1130">
        <v>13</v>
      </c>
      <c r="D1130" t="s">
        <v>33</v>
      </c>
      <c r="E1130" t="s">
        <v>12</v>
      </c>
      <c r="F1130" t="s">
        <v>13</v>
      </c>
      <c r="G1130" t="s">
        <v>24</v>
      </c>
      <c r="H1130">
        <v>159</v>
      </c>
      <c r="I1130">
        <v>2</v>
      </c>
      <c r="J1130">
        <v>318</v>
      </c>
    </row>
    <row r="1131" spans="1:10" x14ac:dyDescent="0.3">
      <c r="A1131" s="3" t="s">
        <v>1176</v>
      </c>
      <c r="B1131" s="4">
        <v>43459</v>
      </c>
      <c r="C1131">
        <v>18</v>
      </c>
      <c r="D1131" t="s">
        <v>26</v>
      </c>
      <c r="E1131" t="s">
        <v>36</v>
      </c>
      <c r="F1131" t="s">
        <v>28</v>
      </c>
      <c r="G1131" t="s">
        <v>14</v>
      </c>
      <c r="H1131">
        <v>199</v>
      </c>
      <c r="I1131">
        <v>8</v>
      </c>
      <c r="J1131">
        <v>1592</v>
      </c>
    </row>
    <row r="1132" spans="1:10" x14ac:dyDescent="0.3">
      <c r="A1132" s="3" t="s">
        <v>1177</v>
      </c>
      <c r="B1132" s="4">
        <v>43459</v>
      </c>
      <c r="C1132">
        <v>4</v>
      </c>
      <c r="D1132" t="s">
        <v>51</v>
      </c>
      <c r="E1132" t="s">
        <v>68</v>
      </c>
      <c r="F1132" t="s">
        <v>18</v>
      </c>
      <c r="G1132" t="s">
        <v>31</v>
      </c>
      <c r="H1132">
        <v>69</v>
      </c>
      <c r="I1132">
        <v>7</v>
      </c>
      <c r="J1132">
        <v>483</v>
      </c>
    </row>
    <row r="1133" spans="1:10" x14ac:dyDescent="0.3">
      <c r="A1133" s="3" t="s">
        <v>1178</v>
      </c>
      <c r="B1133" s="4">
        <v>43459</v>
      </c>
      <c r="C1133">
        <v>17</v>
      </c>
      <c r="D1133" t="s">
        <v>35</v>
      </c>
      <c r="E1133" t="s">
        <v>27</v>
      </c>
      <c r="F1133" t="s">
        <v>28</v>
      </c>
      <c r="G1133" t="s">
        <v>14</v>
      </c>
      <c r="H1133">
        <v>199</v>
      </c>
      <c r="I1133">
        <v>3</v>
      </c>
      <c r="J1133">
        <v>597</v>
      </c>
    </row>
    <row r="1134" spans="1:10" x14ac:dyDescent="0.3">
      <c r="A1134" s="3" t="s">
        <v>1179</v>
      </c>
      <c r="B1134" s="4">
        <v>43459</v>
      </c>
      <c r="C1134">
        <v>8</v>
      </c>
      <c r="D1134" t="s">
        <v>45</v>
      </c>
      <c r="E1134" t="s">
        <v>46</v>
      </c>
      <c r="F1134" t="s">
        <v>23</v>
      </c>
      <c r="G1134" t="s">
        <v>31</v>
      </c>
      <c r="H1134">
        <v>69</v>
      </c>
      <c r="I1134">
        <v>2</v>
      </c>
      <c r="J1134">
        <v>138</v>
      </c>
    </row>
    <row r="1135" spans="1:10" x14ac:dyDescent="0.3">
      <c r="A1135" s="3" t="s">
        <v>1180</v>
      </c>
      <c r="B1135" s="4">
        <v>43459</v>
      </c>
      <c r="C1135">
        <v>12</v>
      </c>
      <c r="D1135" t="s">
        <v>66</v>
      </c>
      <c r="E1135" t="s">
        <v>63</v>
      </c>
      <c r="F1135" t="s">
        <v>13</v>
      </c>
      <c r="G1135" t="s">
        <v>24</v>
      </c>
      <c r="H1135">
        <v>159</v>
      </c>
      <c r="I1135">
        <v>5</v>
      </c>
      <c r="J1135">
        <v>795</v>
      </c>
    </row>
    <row r="1136" spans="1:10" x14ac:dyDescent="0.3">
      <c r="A1136" s="3" t="s">
        <v>1181</v>
      </c>
      <c r="B1136" s="4">
        <v>43459</v>
      </c>
      <c r="C1136">
        <v>5</v>
      </c>
      <c r="D1136" t="s">
        <v>60</v>
      </c>
      <c r="E1136" t="s">
        <v>17</v>
      </c>
      <c r="F1136" t="s">
        <v>18</v>
      </c>
      <c r="G1136" t="s">
        <v>19</v>
      </c>
      <c r="H1136">
        <v>289</v>
      </c>
      <c r="I1136">
        <v>4</v>
      </c>
      <c r="J1136">
        <v>1156</v>
      </c>
    </row>
    <row r="1137" spans="1:10" x14ac:dyDescent="0.3">
      <c r="A1137" s="3" t="s">
        <v>1182</v>
      </c>
      <c r="B1137" s="4">
        <v>43459</v>
      </c>
      <c r="C1137">
        <v>16</v>
      </c>
      <c r="D1137" t="s">
        <v>30</v>
      </c>
      <c r="E1137" t="s">
        <v>27</v>
      </c>
      <c r="F1137" t="s">
        <v>28</v>
      </c>
      <c r="G1137" t="s">
        <v>24</v>
      </c>
      <c r="H1137">
        <v>159</v>
      </c>
      <c r="I1137">
        <v>4</v>
      </c>
      <c r="J1137">
        <v>636</v>
      </c>
    </row>
    <row r="1138" spans="1:10" x14ac:dyDescent="0.3">
      <c r="A1138" s="3" t="s">
        <v>1183</v>
      </c>
      <c r="B1138" s="4">
        <v>43459</v>
      </c>
      <c r="C1138">
        <v>3</v>
      </c>
      <c r="D1138" t="s">
        <v>43</v>
      </c>
      <c r="E1138" t="s">
        <v>68</v>
      </c>
      <c r="F1138" t="s">
        <v>18</v>
      </c>
      <c r="G1138" t="s">
        <v>19</v>
      </c>
      <c r="H1138">
        <v>289</v>
      </c>
      <c r="I1138">
        <v>6</v>
      </c>
      <c r="J1138">
        <v>1734</v>
      </c>
    </row>
    <row r="1139" spans="1:10" x14ac:dyDescent="0.3">
      <c r="A1139" s="3" t="s">
        <v>1184</v>
      </c>
      <c r="B1139" s="4">
        <v>43459</v>
      </c>
      <c r="C1139">
        <v>14</v>
      </c>
      <c r="D1139" t="s">
        <v>38</v>
      </c>
      <c r="E1139" t="s">
        <v>12</v>
      </c>
      <c r="F1139" t="s">
        <v>13</v>
      </c>
      <c r="G1139" t="s">
        <v>24</v>
      </c>
      <c r="H1139">
        <v>159</v>
      </c>
      <c r="I1139">
        <v>0</v>
      </c>
      <c r="J1139">
        <v>0</v>
      </c>
    </row>
    <row r="1140" spans="1:10" x14ac:dyDescent="0.3">
      <c r="A1140" s="3" t="s">
        <v>1185</v>
      </c>
      <c r="B1140" s="4">
        <v>43460</v>
      </c>
      <c r="C1140">
        <v>11</v>
      </c>
      <c r="D1140" t="s">
        <v>11</v>
      </c>
      <c r="E1140" t="s">
        <v>12</v>
      </c>
      <c r="F1140" t="s">
        <v>13</v>
      </c>
      <c r="G1140" t="s">
        <v>19</v>
      </c>
      <c r="H1140">
        <v>289</v>
      </c>
      <c r="I1140">
        <v>2</v>
      </c>
      <c r="J1140">
        <v>578</v>
      </c>
    </row>
    <row r="1141" spans="1:10" x14ac:dyDescent="0.3">
      <c r="A1141" s="3" t="s">
        <v>1186</v>
      </c>
      <c r="B1141" s="4">
        <v>43461</v>
      </c>
      <c r="C1141">
        <v>6</v>
      </c>
      <c r="D1141" t="s">
        <v>48</v>
      </c>
      <c r="E1141" t="s">
        <v>46</v>
      </c>
      <c r="F1141" t="s">
        <v>23</v>
      </c>
      <c r="G1141" t="s">
        <v>24</v>
      </c>
      <c r="H1141">
        <v>159</v>
      </c>
      <c r="I1141">
        <v>1</v>
      </c>
      <c r="J1141">
        <v>159</v>
      </c>
    </row>
    <row r="1142" spans="1:10" x14ac:dyDescent="0.3">
      <c r="A1142" s="3" t="s">
        <v>1187</v>
      </c>
      <c r="B1142" s="4">
        <v>43461</v>
      </c>
      <c r="C1142">
        <v>15</v>
      </c>
      <c r="D1142" t="s">
        <v>118</v>
      </c>
      <c r="E1142" t="s">
        <v>12</v>
      </c>
      <c r="F1142" t="s">
        <v>13</v>
      </c>
      <c r="G1142" t="s">
        <v>24</v>
      </c>
      <c r="H1142">
        <v>159</v>
      </c>
      <c r="I1142">
        <v>0</v>
      </c>
      <c r="J1142">
        <v>0</v>
      </c>
    </row>
    <row r="1143" spans="1:10" x14ac:dyDescent="0.3">
      <c r="A1143" s="3" t="s">
        <v>1188</v>
      </c>
      <c r="B1143" s="4">
        <v>43461</v>
      </c>
      <c r="C1143">
        <v>16</v>
      </c>
      <c r="D1143" t="s">
        <v>30</v>
      </c>
      <c r="E1143" t="s">
        <v>27</v>
      </c>
      <c r="F1143" t="s">
        <v>28</v>
      </c>
      <c r="G1143" t="s">
        <v>41</v>
      </c>
      <c r="H1143">
        <v>399</v>
      </c>
      <c r="I1143">
        <v>8</v>
      </c>
      <c r="J1143">
        <v>3192</v>
      </c>
    </row>
    <row r="1144" spans="1:10" x14ac:dyDescent="0.3">
      <c r="A1144" s="3" t="s">
        <v>1189</v>
      </c>
      <c r="B1144" s="4">
        <v>43462</v>
      </c>
      <c r="C1144">
        <v>17</v>
      </c>
      <c r="D1144" t="s">
        <v>35</v>
      </c>
      <c r="E1144" t="s">
        <v>27</v>
      </c>
      <c r="F1144" t="s">
        <v>28</v>
      </c>
      <c r="G1144" t="s">
        <v>31</v>
      </c>
      <c r="H1144">
        <v>69</v>
      </c>
      <c r="I1144">
        <v>6</v>
      </c>
      <c r="J1144">
        <v>414</v>
      </c>
    </row>
    <row r="1145" spans="1:10" x14ac:dyDescent="0.3">
      <c r="A1145" s="3" t="s">
        <v>1190</v>
      </c>
      <c r="B1145" s="4">
        <v>43463</v>
      </c>
      <c r="C1145">
        <v>11</v>
      </c>
      <c r="D1145" t="s">
        <v>11</v>
      </c>
      <c r="E1145" t="s">
        <v>12</v>
      </c>
      <c r="F1145" t="s">
        <v>13</v>
      </c>
      <c r="G1145" t="s">
        <v>41</v>
      </c>
      <c r="H1145">
        <v>399</v>
      </c>
      <c r="I1145">
        <v>2</v>
      </c>
      <c r="J1145">
        <v>798</v>
      </c>
    </row>
    <row r="1146" spans="1:10" x14ac:dyDescent="0.3">
      <c r="A1146" s="3" t="s">
        <v>1191</v>
      </c>
      <c r="B1146" s="4">
        <v>43464</v>
      </c>
      <c r="C1146">
        <v>12</v>
      </c>
      <c r="D1146" t="s">
        <v>66</v>
      </c>
      <c r="E1146" t="s">
        <v>12</v>
      </c>
      <c r="F1146" t="s">
        <v>13</v>
      </c>
      <c r="G1146" t="s">
        <v>41</v>
      </c>
      <c r="H1146">
        <v>399</v>
      </c>
      <c r="I1146">
        <v>8</v>
      </c>
      <c r="J1146">
        <v>3192</v>
      </c>
    </row>
    <row r="1147" spans="1:10" x14ac:dyDescent="0.3">
      <c r="A1147" s="3" t="s">
        <v>1192</v>
      </c>
      <c r="B1147" s="4">
        <v>43465</v>
      </c>
      <c r="C1147">
        <v>4</v>
      </c>
      <c r="D1147" t="s">
        <v>51</v>
      </c>
      <c r="E1147" t="s">
        <v>17</v>
      </c>
      <c r="F1147" t="s">
        <v>18</v>
      </c>
      <c r="G1147" t="s">
        <v>14</v>
      </c>
      <c r="H1147">
        <v>199</v>
      </c>
      <c r="I1147">
        <v>8</v>
      </c>
      <c r="J1147">
        <v>1592</v>
      </c>
    </row>
    <row r="1148" spans="1:10" x14ac:dyDescent="0.3">
      <c r="A1148" s="3" t="s">
        <v>1193</v>
      </c>
      <c r="B1148" s="4">
        <v>43466</v>
      </c>
      <c r="C1148">
        <v>20</v>
      </c>
      <c r="D1148" t="s">
        <v>40</v>
      </c>
      <c r="E1148" t="s">
        <v>36</v>
      </c>
      <c r="F1148" t="s">
        <v>28</v>
      </c>
      <c r="G1148" t="s">
        <v>41</v>
      </c>
      <c r="H1148">
        <v>399</v>
      </c>
      <c r="I1148">
        <v>4</v>
      </c>
      <c r="J1148">
        <v>1596</v>
      </c>
    </row>
    <row r="1149" spans="1:10" x14ac:dyDescent="0.3">
      <c r="A1149" s="3" t="s">
        <v>1194</v>
      </c>
      <c r="B1149" s="4">
        <v>43467</v>
      </c>
      <c r="C1149">
        <v>19</v>
      </c>
      <c r="D1149" t="s">
        <v>56</v>
      </c>
      <c r="E1149" t="s">
        <v>36</v>
      </c>
      <c r="F1149" t="s">
        <v>28</v>
      </c>
      <c r="G1149" t="s">
        <v>14</v>
      </c>
      <c r="H1149">
        <v>199</v>
      </c>
      <c r="I1149">
        <v>0</v>
      </c>
      <c r="J1149">
        <v>0</v>
      </c>
    </row>
    <row r="1150" spans="1:10" x14ac:dyDescent="0.3">
      <c r="A1150" s="3" t="s">
        <v>1195</v>
      </c>
      <c r="B1150" s="4">
        <v>43467</v>
      </c>
      <c r="C1150">
        <v>10</v>
      </c>
      <c r="D1150" t="s">
        <v>58</v>
      </c>
      <c r="E1150" t="s">
        <v>22</v>
      </c>
      <c r="F1150" t="s">
        <v>23</v>
      </c>
      <c r="G1150" t="s">
        <v>24</v>
      </c>
      <c r="H1150">
        <v>159</v>
      </c>
      <c r="I1150">
        <v>7</v>
      </c>
      <c r="J1150">
        <v>1113</v>
      </c>
    </row>
    <row r="1151" spans="1:10" x14ac:dyDescent="0.3">
      <c r="A1151" s="3" t="s">
        <v>1196</v>
      </c>
      <c r="B1151" s="4">
        <v>43467</v>
      </c>
      <c r="C1151">
        <v>5</v>
      </c>
      <c r="D1151" t="s">
        <v>60</v>
      </c>
      <c r="E1151" t="s">
        <v>68</v>
      </c>
      <c r="F1151" t="s">
        <v>18</v>
      </c>
      <c r="G1151" t="s">
        <v>24</v>
      </c>
      <c r="H1151">
        <v>159</v>
      </c>
      <c r="I1151">
        <v>0</v>
      </c>
      <c r="J1151">
        <v>0</v>
      </c>
    </row>
    <row r="1152" spans="1:10" x14ac:dyDescent="0.3">
      <c r="A1152" s="3" t="s">
        <v>1197</v>
      </c>
      <c r="B1152" s="4">
        <v>43468</v>
      </c>
      <c r="C1152">
        <v>1</v>
      </c>
      <c r="D1152" t="s">
        <v>16</v>
      </c>
      <c r="E1152" t="s">
        <v>68</v>
      </c>
      <c r="F1152" t="s">
        <v>18</v>
      </c>
      <c r="G1152" t="s">
        <v>19</v>
      </c>
      <c r="H1152">
        <v>289</v>
      </c>
      <c r="I1152">
        <v>4</v>
      </c>
      <c r="J1152">
        <v>1156</v>
      </c>
    </row>
    <row r="1153" spans="1:10" x14ac:dyDescent="0.3">
      <c r="A1153" s="3" t="s">
        <v>1198</v>
      </c>
      <c r="B1153" s="4">
        <v>43468</v>
      </c>
      <c r="C1153">
        <v>1</v>
      </c>
      <c r="D1153" t="s">
        <v>16</v>
      </c>
      <c r="E1153" t="s">
        <v>68</v>
      </c>
      <c r="F1153" t="s">
        <v>18</v>
      </c>
      <c r="G1153" t="s">
        <v>31</v>
      </c>
      <c r="H1153">
        <v>69</v>
      </c>
      <c r="I1153">
        <v>7</v>
      </c>
      <c r="J1153">
        <v>483</v>
      </c>
    </row>
    <row r="1154" spans="1:10" x14ac:dyDescent="0.3">
      <c r="A1154" s="3" t="s">
        <v>1199</v>
      </c>
      <c r="B1154" s="4">
        <v>43469</v>
      </c>
      <c r="C1154">
        <v>20</v>
      </c>
      <c r="D1154" t="s">
        <v>40</v>
      </c>
      <c r="E1154" t="s">
        <v>36</v>
      </c>
      <c r="F1154" t="s">
        <v>28</v>
      </c>
      <c r="G1154" t="s">
        <v>24</v>
      </c>
      <c r="H1154">
        <v>159</v>
      </c>
      <c r="I1154">
        <v>2</v>
      </c>
      <c r="J1154">
        <v>318</v>
      </c>
    </row>
    <row r="1155" spans="1:10" x14ac:dyDescent="0.3">
      <c r="A1155" s="3" t="s">
        <v>1200</v>
      </c>
      <c r="B1155" s="4">
        <v>43470</v>
      </c>
      <c r="C1155">
        <v>4</v>
      </c>
      <c r="D1155" t="s">
        <v>51</v>
      </c>
      <c r="E1155" t="s">
        <v>68</v>
      </c>
      <c r="F1155" t="s">
        <v>18</v>
      </c>
      <c r="G1155" t="s">
        <v>31</v>
      </c>
      <c r="H1155">
        <v>69</v>
      </c>
      <c r="I1155">
        <v>1</v>
      </c>
      <c r="J1155">
        <v>69</v>
      </c>
    </row>
    <row r="1156" spans="1:10" x14ac:dyDescent="0.3">
      <c r="A1156" s="3" t="s">
        <v>1201</v>
      </c>
      <c r="B1156" s="4">
        <v>43470</v>
      </c>
      <c r="C1156">
        <v>12</v>
      </c>
      <c r="D1156" t="s">
        <v>66</v>
      </c>
      <c r="E1156" t="s">
        <v>12</v>
      </c>
      <c r="F1156" t="s">
        <v>13</v>
      </c>
      <c r="G1156" t="s">
        <v>31</v>
      </c>
      <c r="H1156">
        <v>69</v>
      </c>
      <c r="I1156">
        <v>5</v>
      </c>
      <c r="J1156">
        <v>345</v>
      </c>
    </row>
    <row r="1157" spans="1:10" x14ac:dyDescent="0.3">
      <c r="A1157" s="3" t="s">
        <v>1202</v>
      </c>
      <c r="B1157" s="4">
        <v>43470</v>
      </c>
      <c r="C1157">
        <v>15</v>
      </c>
      <c r="D1157" t="s">
        <v>118</v>
      </c>
      <c r="E1157" t="s">
        <v>63</v>
      </c>
      <c r="F1157" t="s">
        <v>13</v>
      </c>
      <c r="G1157" t="s">
        <v>19</v>
      </c>
      <c r="H1157">
        <v>289</v>
      </c>
      <c r="I1157">
        <v>0</v>
      </c>
      <c r="J1157">
        <v>0</v>
      </c>
    </row>
    <row r="1158" spans="1:10" x14ac:dyDescent="0.3">
      <c r="A1158" s="3" t="s">
        <v>1203</v>
      </c>
      <c r="B1158" s="4">
        <v>43470</v>
      </c>
      <c r="C1158">
        <v>17</v>
      </c>
      <c r="D1158" t="s">
        <v>35</v>
      </c>
      <c r="E1158" t="s">
        <v>27</v>
      </c>
      <c r="F1158" t="s">
        <v>28</v>
      </c>
      <c r="G1158" t="s">
        <v>31</v>
      </c>
      <c r="H1158">
        <v>69</v>
      </c>
      <c r="I1158">
        <v>6</v>
      </c>
      <c r="J1158">
        <v>414</v>
      </c>
    </row>
    <row r="1159" spans="1:10" x14ac:dyDescent="0.3">
      <c r="A1159" s="3" t="s">
        <v>1204</v>
      </c>
      <c r="B1159" s="4">
        <v>43470</v>
      </c>
      <c r="C1159">
        <v>17</v>
      </c>
      <c r="D1159" t="s">
        <v>35</v>
      </c>
      <c r="E1159" t="s">
        <v>27</v>
      </c>
      <c r="F1159" t="s">
        <v>28</v>
      </c>
      <c r="G1159" t="s">
        <v>14</v>
      </c>
      <c r="H1159">
        <v>199</v>
      </c>
      <c r="I1159">
        <v>6</v>
      </c>
      <c r="J1159">
        <v>1194</v>
      </c>
    </row>
    <row r="1160" spans="1:10" x14ac:dyDescent="0.3">
      <c r="A1160" s="3" t="s">
        <v>1205</v>
      </c>
      <c r="B1160" s="4">
        <v>43471</v>
      </c>
      <c r="C1160">
        <v>7</v>
      </c>
      <c r="D1160" t="s">
        <v>88</v>
      </c>
      <c r="E1160" t="s">
        <v>46</v>
      </c>
      <c r="F1160" t="s">
        <v>23</v>
      </c>
      <c r="G1160" t="s">
        <v>24</v>
      </c>
      <c r="H1160">
        <v>159</v>
      </c>
      <c r="I1160">
        <v>1</v>
      </c>
      <c r="J1160">
        <v>159</v>
      </c>
    </row>
    <row r="1161" spans="1:10" x14ac:dyDescent="0.3">
      <c r="A1161" s="3" t="s">
        <v>1206</v>
      </c>
      <c r="B1161" s="4">
        <v>43471</v>
      </c>
      <c r="C1161">
        <v>20</v>
      </c>
      <c r="D1161" t="s">
        <v>40</v>
      </c>
      <c r="E1161" t="s">
        <v>36</v>
      </c>
      <c r="F1161" t="s">
        <v>28</v>
      </c>
      <c r="G1161" t="s">
        <v>14</v>
      </c>
      <c r="H1161">
        <v>199</v>
      </c>
      <c r="I1161">
        <v>0</v>
      </c>
      <c r="J1161">
        <v>0</v>
      </c>
    </row>
    <row r="1162" spans="1:10" x14ac:dyDescent="0.3">
      <c r="A1162" s="3" t="s">
        <v>1207</v>
      </c>
      <c r="B1162" s="4">
        <v>43471</v>
      </c>
      <c r="C1162">
        <v>10</v>
      </c>
      <c r="D1162" t="s">
        <v>58</v>
      </c>
      <c r="E1162" t="s">
        <v>46</v>
      </c>
      <c r="F1162" t="s">
        <v>23</v>
      </c>
      <c r="G1162" t="s">
        <v>19</v>
      </c>
      <c r="H1162">
        <v>289</v>
      </c>
      <c r="I1162">
        <v>3</v>
      </c>
      <c r="J1162">
        <v>867</v>
      </c>
    </row>
    <row r="1163" spans="1:10" x14ac:dyDescent="0.3">
      <c r="A1163" s="3" t="s">
        <v>1208</v>
      </c>
      <c r="B1163" s="4">
        <v>43471</v>
      </c>
      <c r="C1163">
        <v>15</v>
      </c>
      <c r="D1163" t="s">
        <v>118</v>
      </c>
      <c r="E1163" t="s">
        <v>63</v>
      </c>
      <c r="F1163" t="s">
        <v>13</v>
      </c>
      <c r="G1163" t="s">
        <v>14</v>
      </c>
      <c r="H1163">
        <v>199</v>
      </c>
      <c r="I1163">
        <v>7</v>
      </c>
      <c r="J1163">
        <v>1393</v>
      </c>
    </row>
    <row r="1164" spans="1:10" x14ac:dyDescent="0.3">
      <c r="A1164" s="3" t="s">
        <v>1209</v>
      </c>
      <c r="B1164" s="4">
        <v>43472</v>
      </c>
      <c r="C1164">
        <v>17</v>
      </c>
      <c r="D1164" t="s">
        <v>35</v>
      </c>
      <c r="E1164" t="s">
        <v>36</v>
      </c>
      <c r="F1164" t="s">
        <v>28</v>
      </c>
      <c r="G1164" t="s">
        <v>14</v>
      </c>
      <c r="H1164">
        <v>199</v>
      </c>
      <c r="I1164">
        <v>0</v>
      </c>
      <c r="J1164">
        <v>0</v>
      </c>
    </row>
    <row r="1165" spans="1:10" x14ac:dyDescent="0.3">
      <c r="A1165" s="3" t="s">
        <v>1210</v>
      </c>
      <c r="B1165" s="4">
        <v>43472</v>
      </c>
      <c r="C1165">
        <v>7</v>
      </c>
      <c r="D1165" t="s">
        <v>88</v>
      </c>
      <c r="E1165" t="s">
        <v>22</v>
      </c>
      <c r="F1165" t="s">
        <v>23</v>
      </c>
      <c r="G1165" t="s">
        <v>31</v>
      </c>
      <c r="H1165">
        <v>69</v>
      </c>
      <c r="I1165">
        <v>6</v>
      </c>
      <c r="J1165">
        <v>414</v>
      </c>
    </row>
    <row r="1166" spans="1:10" x14ac:dyDescent="0.3">
      <c r="A1166" s="3" t="s">
        <v>1211</v>
      </c>
      <c r="B1166" s="4">
        <v>43472</v>
      </c>
      <c r="C1166">
        <v>6</v>
      </c>
      <c r="D1166" t="s">
        <v>48</v>
      </c>
      <c r="E1166" t="s">
        <v>22</v>
      </c>
      <c r="F1166" t="s">
        <v>23</v>
      </c>
      <c r="G1166" t="s">
        <v>14</v>
      </c>
      <c r="H1166">
        <v>199</v>
      </c>
      <c r="I1166">
        <v>1</v>
      </c>
      <c r="J1166">
        <v>199</v>
      </c>
    </row>
    <row r="1167" spans="1:10" x14ac:dyDescent="0.3">
      <c r="A1167" s="3" t="s">
        <v>1212</v>
      </c>
      <c r="B1167" s="4">
        <v>43472</v>
      </c>
      <c r="C1167">
        <v>13</v>
      </c>
      <c r="D1167" t="s">
        <v>33</v>
      </c>
      <c r="E1167" t="s">
        <v>63</v>
      </c>
      <c r="F1167" t="s">
        <v>13</v>
      </c>
      <c r="G1167" t="s">
        <v>19</v>
      </c>
      <c r="H1167">
        <v>289</v>
      </c>
      <c r="I1167">
        <v>9</v>
      </c>
      <c r="J1167">
        <v>2601</v>
      </c>
    </row>
    <row r="1168" spans="1:10" x14ac:dyDescent="0.3">
      <c r="A1168" s="3" t="s">
        <v>1213</v>
      </c>
      <c r="B1168" s="4">
        <v>43473</v>
      </c>
      <c r="C1168">
        <v>13</v>
      </c>
      <c r="D1168" t="s">
        <v>33</v>
      </c>
      <c r="E1168" t="s">
        <v>63</v>
      </c>
      <c r="F1168" t="s">
        <v>13</v>
      </c>
      <c r="G1168" t="s">
        <v>31</v>
      </c>
      <c r="H1168">
        <v>69</v>
      </c>
      <c r="I1168">
        <v>9</v>
      </c>
      <c r="J1168">
        <v>621</v>
      </c>
    </row>
    <row r="1169" spans="1:10" x14ac:dyDescent="0.3">
      <c r="A1169" s="3" t="s">
        <v>1214</v>
      </c>
      <c r="B1169" s="4">
        <v>43473</v>
      </c>
      <c r="C1169">
        <v>3</v>
      </c>
      <c r="D1169" t="s">
        <v>43</v>
      </c>
      <c r="E1169" t="s">
        <v>68</v>
      </c>
      <c r="F1169" t="s">
        <v>18</v>
      </c>
      <c r="G1169" t="s">
        <v>24</v>
      </c>
      <c r="H1169">
        <v>159</v>
      </c>
      <c r="I1169">
        <v>6</v>
      </c>
      <c r="J1169">
        <v>954</v>
      </c>
    </row>
    <row r="1170" spans="1:10" x14ac:dyDescent="0.3">
      <c r="A1170" s="3" t="s">
        <v>1215</v>
      </c>
      <c r="B1170" s="4">
        <v>43473</v>
      </c>
      <c r="C1170">
        <v>13</v>
      </c>
      <c r="D1170" t="s">
        <v>33</v>
      </c>
      <c r="E1170" t="s">
        <v>63</v>
      </c>
      <c r="F1170" t="s">
        <v>13</v>
      </c>
      <c r="G1170" t="s">
        <v>31</v>
      </c>
      <c r="H1170">
        <v>69</v>
      </c>
      <c r="I1170">
        <v>6</v>
      </c>
      <c r="J1170">
        <v>414</v>
      </c>
    </row>
    <row r="1171" spans="1:10" x14ac:dyDescent="0.3">
      <c r="A1171" s="3" t="s">
        <v>1216</v>
      </c>
      <c r="B1171" s="4">
        <v>43474</v>
      </c>
      <c r="C1171">
        <v>3</v>
      </c>
      <c r="D1171" t="s">
        <v>43</v>
      </c>
      <c r="E1171" t="s">
        <v>68</v>
      </c>
      <c r="F1171" t="s">
        <v>18</v>
      </c>
      <c r="G1171" t="s">
        <v>24</v>
      </c>
      <c r="H1171">
        <v>159</v>
      </c>
      <c r="I1171">
        <v>0</v>
      </c>
      <c r="J1171">
        <v>0</v>
      </c>
    </row>
    <row r="1172" spans="1:10" x14ac:dyDescent="0.3">
      <c r="A1172" s="3" t="s">
        <v>1217</v>
      </c>
      <c r="B1172" s="4">
        <v>43475</v>
      </c>
      <c r="C1172">
        <v>14</v>
      </c>
      <c r="D1172" t="s">
        <v>38</v>
      </c>
      <c r="E1172" t="s">
        <v>12</v>
      </c>
      <c r="F1172" t="s">
        <v>13</v>
      </c>
      <c r="G1172" t="s">
        <v>14</v>
      </c>
      <c r="H1172">
        <v>199</v>
      </c>
      <c r="I1172">
        <v>7</v>
      </c>
      <c r="J1172">
        <v>1393</v>
      </c>
    </row>
    <row r="1173" spans="1:10" x14ac:dyDescent="0.3">
      <c r="A1173" s="3" t="s">
        <v>1218</v>
      </c>
      <c r="B1173" s="4">
        <v>43475</v>
      </c>
      <c r="C1173">
        <v>11</v>
      </c>
      <c r="D1173" t="s">
        <v>11</v>
      </c>
      <c r="E1173" t="s">
        <v>63</v>
      </c>
      <c r="F1173" t="s">
        <v>13</v>
      </c>
      <c r="G1173" t="s">
        <v>24</v>
      </c>
      <c r="H1173">
        <v>159</v>
      </c>
      <c r="I1173">
        <v>4</v>
      </c>
      <c r="J1173">
        <v>636</v>
      </c>
    </row>
    <row r="1174" spans="1:10" x14ac:dyDescent="0.3">
      <c r="A1174" s="3" t="s">
        <v>1219</v>
      </c>
      <c r="B1174" s="4">
        <v>43475</v>
      </c>
      <c r="C1174">
        <v>6</v>
      </c>
      <c r="D1174" t="s">
        <v>48</v>
      </c>
      <c r="E1174" t="s">
        <v>46</v>
      </c>
      <c r="F1174" t="s">
        <v>23</v>
      </c>
      <c r="G1174" t="s">
        <v>14</v>
      </c>
      <c r="H1174">
        <v>199</v>
      </c>
      <c r="I1174">
        <v>2</v>
      </c>
      <c r="J1174">
        <v>398</v>
      </c>
    </row>
    <row r="1175" spans="1:10" x14ac:dyDescent="0.3">
      <c r="A1175" s="3" t="s">
        <v>1220</v>
      </c>
      <c r="B1175" s="4">
        <v>43476</v>
      </c>
      <c r="C1175">
        <v>11</v>
      </c>
      <c r="D1175" t="s">
        <v>11</v>
      </c>
      <c r="E1175" t="s">
        <v>12</v>
      </c>
      <c r="F1175" t="s">
        <v>13</v>
      </c>
      <c r="G1175" t="s">
        <v>14</v>
      </c>
      <c r="H1175">
        <v>199</v>
      </c>
      <c r="I1175">
        <v>6</v>
      </c>
      <c r="J1175">
        <v>1194</v>
      </c>
    </row>
    <row r="1176" spans="1:10" x14ac:dyDescent="0.3">
      <c r="A1176" s="3" t="s">
        <v>1221</v>
      </c>
      <c r="B1176" s="4">
        <v>43477</v>
      </c>
      <c r="C1176">
        <v>16</v>
      </c>
      <c r="D1176" t="s">
        <v>30</v>
      </c>
      <c r="E1176" t="s">
        <v>36</v>
      </c>
      <c r="F1176" t="s">
        <v>28</v>
      </c>
      <c r="G1176" t="s">
        <v>31</v>
      </c>
      <c r="H1176">
        <v>69</v>
      </c>
      <c r="I1176">
        <v>1</v>
      </c>
      <c r="J1176">
        <v>69</v>
      </c>
    </row>
    <row r="1177" spans="1:10" x14ac:dyDescent="0.3">
      <c r="A1177" s="3" t="s">
        <v>1222</v>
      </c>
      <c r="B1177" s="4">
        <v>43477</v>
      </c>
      <c r="C1177">
        <v>8</v>
      </c>
      <c r="D1177" t="s">
        <v>45</v>
      </c>
      <c r="E1177" t="s">
        <v>22</v>
      </c>
      <c r="F1177" t="s">
        <v>23</v>
      </c>
      <c r="G1177" t="s">
        <v>31</v>
      </c>
      <c r="H1177">
        <v>69</v>
      </c>
      <c r="I1177">
        <v>1</v>
      </c>
      <c r="J1177">
        <v>69</v>
      </c>
    </row>
    <row r="1178" spans="1:10" x14ac:dyDescent="0.3">
      <c r="A1178" s="3" t="s">
        <v>1223</v>
      </c>
      <c r="B1178" s="4">
        <v>43477</v>
      </c>
      <c r="C1178">
        <v>5</v>
      </c>
      <c r="D1178" t="s">
        <v>60</v>
      </c>
      <c r="E1178" t="s">
        <v>68</v>
      </c>
      <c r="F1178" t="s">
        <v>18</v>
      </c>
      <c r="G1178" t="s">
        <v>14</v>
      </c>
      <c r="H1178">
        <v>199</v>
      </c>
      <c r="I1178">
        <v>9</v>
      </c>
      <c r="J1178">
        <v>1791</v>
      </c>
    </row>
    <row r="1179" spans="1:10" x14ac:dyDescent="0.3">
      <c r="A1179" s="3" t="s">
        <v>1224</v>
      </c>
      <c r="B1179" s="4">
        <v>43477</v>
      </c>
      <c r="C1179">
        <v>19</v>
      </c>
      <c r="D1179" t="s">
        <v>56</v>
      </c>
      <c r="E1179" t="s">
        <v>27</v>
      </c>
      <c r="F1179" t="s">
        <v>28</v>
      </c>
      <c r="G1179" t="s">
        <v>41</v>
      </c>
      <c r="H1179">
        <v>399</v>
      </c>
      <c r="I1179">
        <v>5</v>
      </c>
      <c r="J1179">
        <v>1995</v>
      </c>
    </row>
    <row r="1180" spans="1:10" x14ac:dyDescent="0.3">
      <c r="A1180" s="3" t="s">
        <v>1225</v>
      </c>
      <c r="B1180" s="4">
        <v>43477</v>
      </c>
      <c r="C1180">
        <v>10</v>
      </c>
      <c r="D1180" t="s">
        <v>58</v>
      </c>
      <c r="E1180" t="s">
        <v>46</v>
      </c>
      <c r="F1180" t="s">
        <v>23</v>
      </c>
      <c r="G1180" t="s">
        <v>41</v>
      </c>
      <c r="H1180">
        <v>399</v>
      </c>
      <c r="I1180">
        <v>7</v>
      </c>
      <c r="J1180">
        <v>2793</v>
      </c>
    </row>
    <row r="1181" spans="1:10" x14ac:dyDescent="0.3">
      <c r="A1181" s="3" t="s">
        <v>1226</v>
      </c>
      <c r="B1181" s="4">
        <v>43477</v>
      </c>
      <c r="C1181">
        <v>14</v>
      </c>
      <c r="D1181" t="s">
        <v>38</v>
      </c>
      <c r="E1181" t="s">
        <v>12</v>
      </c>
      <c r="F1181" t="s">
        <v>13</v>
      </c>
      <c r="G1181" t="s">
        <v>31</v>
      </c>
      <c r="H1181">
        <v>69</v>
      </c>
      <c r="I1181">
        <v>8</v>
      </c>
      <c r="J1181">
        <v>552</v>
      </c>
    </row>
    <row r="1182" spans="1:10" x14ac:dyDescent="0.3">
      <c r="A1182" s="3" t="s">
        <v>1227</v>
      </c>
      <c r="B1182" s="4">
        <v>43477</v>
      </c>
      <c r="C1182">
        <v>11</v>
      </c>
      <c r="D1182" t="s">
        <v>11</v>
      </c>
      <c r="E1182" t="s">
        <v>63</v>
      </c>
      <c r="F1182" t="s">
        <v>13</v>
      </c>
      <c r="G1182" t="s">
        <v>41</v>
      </c>
      <c r="H1182">
        <v>399</v>
      </c>
      <c r="I1182">
        <v>4</v>
      </c>
      <c r="J1182">
        <v>1596</v>
      </c>
    </row>
    <row r="1183" spans="1:10" x14ac:dyDescent="0.3">
      <c r="A1183" s="3" t="s">
        <v>1228</v>
      </c>
      <c r="B1183" s="4">
        <v>43478</v>
      </c>
      <c r="C1183">
        <v>15</v>
      </c>
      <c r="D1183" t="s">
        <v>118</v>
      </c>
      <c r="E1183" t="s">
        <v>63</v>
      </c>
      <c r="F1183" t="s">
        <v>13</v>
      </c>
      <c r="G1183" t="s">
        <v>19</v>
      </c>
      <c r="H1183">
        <v>289</v>
      </c>
      <c r="I1183">
        <v>2</v>
      </c>
      <c r="J1183">
        <v>578</v>
      </c>
    </row>
    <row r="1184" spans="1:10" x14ac:dyDescent="0.3">
      <c r="A1184" s="3" t="s">
        <v>1229</v>
      </c>
      <c r="B1184" s="4">
        <v>43478</v>
      </c>
      <c r="C1184">
        <v>3</v>
      </c>
      <c r="D1184" t="s">
        <v>43</v>
      </c>
      <c r="E1184" t="s">
        <v>68</v>
      </c>
      <c r="F1184" t="s">
        <v>18</v>
      </c>
      <c r="G1184" t="s">
        <v>41</v>
      </c>
      <c r="H1184">
        <v>399</v>
      </c>
      <c r="I1184">
        <v>7</v>
      </c>
      <c r="J1184">
        <v>2793</v>
      </c>
    </row>
    <row r="1185" spans="1:10" x14ac:dyDescent="0.3">
      <c r="A1185" s="3" t="s">
        <v>1230</v>
      </c>
      <c r="B1185" s="4">
        <v>43478</v>
      </c>
      <c r="C1185">
        <v>15</v>
      </c>
      <c r="D1185" t="s">
        <v>118</v>
      </c>
      <c r="E1185" t="s">
        <v>63</v>
      </c>
      <c r="F1185" t="s">
        <v>13</v>
      </c>
      <c r="G1185" t="s">
        <v>14</v>
      </c>
      <c r="H1185">
        <v>199</v>
      </c>
      <c r="I1185">
        <v>3</v>
      </c>
      <c r="J1185">
        <v>597</v>
      </c>
    </row>
    <row r="1186" spans="1:10" x14ac:dyDescent="0.3">
      <c r="A1186" s="3" t="s">
        <v>1231</v>
      </c>
      <c r="B1186" s="4">
        <v>43478</v>
      </c>
      <c r="C1186">
        <v>13</v>
      </c>
      <c r="D1186" t="s">
        <v>33</v>
      </c>
      <c r="E1186" t="s">
        <v>12</v>
      </c>
      <c r="F1186" t="s">
        <v>13</v>
      </c>
      <c r="G1186" t="s">
        <v>24</v>
      </c>
      <c r="H1186">
        <v>159</v>
      </c>
      <c r="I1186">
        <v>0</v>
      </c>
      <c r="J1186">
        <v>0</v>
      </c>
    </row>
    <row r="1187" spans="1:10" x14ac:dyDescent="0.3">
      <c r="A1187" s="3" t="s">
        <v>1232</v>
      </c>
      <c r="B1187" s="4">
        <v>43478</v>
      </c>
      <c r="C1187">
        <v>3</v>
      </c>
      <c r="D1187" t="s">
        <v>43</v>
      </c>
      <c r="E1187" t="s">
        <v>68</v>
      </c>
      <c r="F1187" t="s">
        <v>18</v>
      </c>
      <c r="G1187" t="s">
        <v>24</v>
      </c>
      <c r="H1187">
        <v>159</v>
      </c>
      <c r="I1187">
        <v>4</v>
      </c>
      <c r="J1187">
        <v>636</v>
      </c>
    </row>
    <row r="1188" spans="1:10" x14ac:dyDescent="0.3">
      <c r="A1188" s="3" t="s">
        <v>1233</v>
      </c>
      <c r="B1188" s="4">
        <v>43478</v>
      </c>
      <c r="C1188">
        <v>4</v>
      </c>
      <c r="D1188" t="s">
        <v>51</v>
      </c>
      <c r="E1188" t="s">
        <v>68</v>
      </c>
      <c r="F1188" t="s">
        <v>18</v>
      </c>
      <c r="G1188" t="s">
        <v>41</v>
      </c>
      <c r="H1188">
        <v>399</v>
      </c>
      <c r="I1188">
        <v>2</v>
      </c>
      <c r="J1188">
        <v>798</v>
      </c>
    </row>
    <row r="1189" spans="1:10" x14ac:dyDescent="0.3">
      <c r="A1189" s="3" t="s">
        <v>1234</v>
      </c>
      <c r="B1189" s="4">
        <v>43478</v>
      </c>
      <c r="C1189">
        <v>8</v>
      </c>
      <c r="D1189" t="s">
        <v>45</v>
      </c>
      <c r="E1189" t="s">
        <v>22</v>
      </c>
      <c r="F1189" t="s">
        <v>23</v>
      </c>
      <c r="G1189" t="s">
        <v>24</v>
      </c>
      <c r="H1189">
        <v>159</v>
      </c>
      <c r="I1189">
        <v>6</v>
      </c>
      <c r="J1189">
        <v>954</v>
      </c>
    </row>
    <row r="1190" spans="1:10" x14ac:dyDescent="0.3">
      <c r="A1190" s="3" t="s">
        <v>1235</v>
      </c>
      <c r="B1190" s="4">
        <v>43478</v>
      </c>
      <c r="C1190">
        <v>12</v>
      </c>
      <c r="D1190" t="s">
        <v>66</v>
      </c>
      <c r="E1190" t="s">
        <v>12</v>
      </c>
      <c r="F1190" t="s">
        <v>13</v>
      </c>
      <c r="G1190" t="s">
        <v>31</v>
      </c>
      <c r="H1190">
        <v>69</v>
      </c>
      <c r="I1190">
        <v>4</v>
      </c>
      <c r="J1190">
        <v>276</v>
      </c>
    </row>
    <row r="1191" spans="1:10" x14ac:dyDescent="0.3">
      <c r="A1191" s="3" t="s">
        <v>1236</v>
      </c>
      <c r="B1191" s="4">
        <v>43478</v>
      </c>
      <c r="C1191">
        <v>2</v>
      </c>
      <c r="D1191" t="s">
        <v>106</v>
      </c>
      <c r="E1191" t="s">
        <v>17</v>
      </c>
      <c r="F1191" t="s">
        <v>18</v>
      </c>
      <c r="G1191" t="s">
        <v>41</v>
      </c>
      <c r="H1191">
        <v>399</v>
      </c>
      <c r="I1191">
        <v>4</v>
      </c>
      <c r="J1191">
        <v>1596</v>
      </c>
    </row>
    <row r="1192" spans="1:10" x14ac:dyDescent="0.3">
      <c r="A1192" s="3" t="s">
        <v>1237</v>
      </c>
      <c r="B1192" s="4">
        <v>43478</v>
      </c>
      <c r="C1192">
        <v>18</v>
      </c>
      <c r="D1192" t="s">
        <v>26</v>
      </c>
      <c r="E1192" t="s">
        <v>36</v>
      </c>
      <c r="F1192" t="s">
        <v>28</v>
      </c>
      <c r="G1192" t="s">
        <v>41</v>
      </c>
      <c r="H1192">
        <v>399</v>
      </c>
      <c r="I1192">
        <v>1</v>
      </c>
      <c r="J1192">
        <v>399</v>
      </c>
    </row>
    <row r="1193" spans="1:10" x14ac:dyDescent="0.3">
      <c r="A1193" s="3" t="s">
        <v>1238</v>
      </c>
      <c r="B1193" s="4">
        <v>43479</v>
      </c>
      <c r="C1193">
        <v>10</v>
      </c>
      <c r="D1193" t="s">
        <v>58</v>
      </c>
      <c r="E1193" t="s">
        <v>46</v>
      </c>
      <c r="F1193" t="s">
        <v>23</v>
      </c>
      <c r="G1193" t="s">
        <v>24</v>
      </c>
      <c r="H1193">
        <v>159</v>
      </c>
      <c r="I1193">
        <v>3</v>
      </c>
      <c r="J1193">
        <v>477</v>
      </c>
    </row>
    <row r="1194" spans="1:10" x14ac:dyDescent="0.3">
      <c r="A1194" s="3" t="s">
        <v>1239</v>
      </c>
      <c r="B1194" s="4">
        <v>43479</v>
      </c>
      <c r="C1194">
        <v>3</v>
      </c>
      <c r="D1194" t="s">
        <v>43</v>
      </c>
      <c r="E1194" t="s">
        <v>68</v>
      </c>
      <c r="F1194" t="s">
        <v>18</v>
      </c>
      <c r="G1194" t="s">
        <v>31</v>
      </c>
      <c r="H1194">
        <v>69</v>
      </c>
      <c r="I1194">
        <v>0</v>
      </c>
      <c r="J1194">
        <v>0</v>
      </c>
    </row>
    <row r="1195" spans="1:10" x14ac:dyDescent="0.3">
      <c r="A1195" s="3" t="s">
        <v>1240</v>
      </c>
      <c r="B1195" s="4">
        <v>43479</v>
      </c>
      <c r="C1195">
        <v>12</v>
      </c>
      <c r="D1195" t="s">
        <v>66</v>
      </c>
      <c r="E1195" t="s">
        <v>63</v>
      </c>
      <c r="F1195" t="s">
        <v>13</v>
      </c>
      <c r="G1195" t="s">
        <v>19</v>
      </c>
      <c r="H1195">
        <v>289</v>
      </c>
      <c r="I1195">
        <v>7</v>
      </c>
      <c r="J1195">
        <v>2023</v>
      </c>
    </row>
    <row r="1196" spans="1:10" x14ac:dyDescent="0.3">
      <c r="A1196" s="3" t="s">
        <v>1241</v>
      </c>
      <c r="B1196" s="4">
        <v>43479</v>
      </c>
      <c r="C1196">
        <v>19</v>
      </c>
      <c r="D1196" t="s">
        <v>56</v>
      </c>
      <c r="E1196" t="s">
        <v>27</v>
      </c>
      <c r="F1196" t="s">
        <v>28</v>
      </c>
      <c r="G1196" t="s">
        <v>41</v>
      </c>
      <c r="H1196">
        <v>399</v>
      </c>
      <c r="I1196">
        <v>8</v>
      </c>
      <c r="J1196">
        <v>3192</v>
      </c>
    </row>
    <row r="1197" spans="1:10" x14ac:dyDescent="0.3">
      <c r="A1197" s="3" t="s">
        <v>1242</v>
      </c>
      <c r="B1197" s="4">
        <v>43480</v>
      </c>
      <c r="C1197">
        <v>16</v>
      </c>
      <c r="D1197" t="s">
        <v>30</v>
      </c>
      <c r="E1197" t="s">
        <v>36</v>
      </c>
      <c r="F1197" t="s">
        <v>28</v>
      </c>
      <c r="G1197" t="s">
        <v>19</v>
      </c>
      <c r="H1197">
        <v>289</v>
      </c>
      <c r="I1197">
        <v>9</v>
      </c>
      <c r="J1197">
        <v>2601</v>
      </c>
    </row>
    <row r="1198" spans="1:10" x14ac:dyDescent="0.3">
      <c r="A1198" s="3" t="s">
        <v>1243</v>
      </c>
      <c r="B1198" s="4">
        <v>43481</v>
      </c>
      <c r="C1198">
        <v>6</v>
      </c>
      <c r="D1198" t="s">
        <v>48</v>
      </c>
      <c r="E1198" t="s">
        <v>22</v>
      </c>
      <c r="F1198" t="s">
        <v>23</v>
      </c>
      <c r="G1198" t="s">
        <v>14</v>
      </c>
      <c r="H1198">
        <v>199</v>
      </c>
      <c r="I1198">
        <v>2</v>
      </c>
      <c r="J1198">
        <v>398</v>
      </c>
    </row>
    <row r="1199" spans="1:10" x14ac:dyDescent="0.3">
      <c r="A1199" s="3" t="s">
        <v>1244</v>
      </c>
      <c r="B1199" s="4">
        <v>43481</v>
      </c>
      <c r="C1199">
        <v>16</v>
      </c>
      <c r="D1199" t="s">
        <v>30</v>
      </c>
      <c r="E1199" t="s">
        <v>36</v>
      </c>
      <c r="F1199" t="s">
        <v>28</v>
      </c>
      <c r="G1199" t="s">
        <v>31</v>
      </c>
      <c r="H1199">
        <v>69</v>
      </c>
      <c r="I1199">
        <v>9</v>
      </c>
      <c r="J1199">
        <v>621</v>
      </c>
    </row>
    <row r="1200" spans="1:10" x14ac:dyDescent="0.3">
      <c r="A1200" s="3" t="s">
        <v>1245</v>
      </c>
      <c r="B1200" s="4">
        <v>43481</v>
      </c>
      <c r="C1200">
        <v>16</v>
      </c>
      <c r="D1200" t="s">
        <v>30</v>
      </c>
      <c r="E1200" t="s">
        <v>36</v>
      </c>
      <c r="F1200" t="s">
        <v>28</v>
      </c>
      <c r="G1200" t="s">
        <v>31</v>
      </c>
      <c r="H1200">
        <v>69</v>
      </c>
      <c r="I1200">
        <v>5</v>
      </c>
      <c r="J1200">
        <v>345</v>
      </c>
    </row>
    <row r="1201" spans="1:10" x14ac:dyDescent="0.3">
      <c r="A1201" s="3" t="s">
        <v>1246</v>
      </c>
      <c r="B1201" s="4">
        <v>43481</v>
      </c>
      <c r="C1201">
        <v>16</v>
      </c>
      <c r="D1201" t="s">
        <v>30</v>
      </c>
      <c r="E1201" t="s">
        <v>27</v>
      </c>
      <c r="F1201" t="s">
        <v>28</v>
      </c>
      <c r="G1201" t="s">
        <v>31</v>
      </c>
      <c r="H1201">
        <v>69</v>
      </c>
      <c r="I1201">
        <v>2</v>
      </c>
      <c r="J1201">
        <v>138</v>
      </c>
    </row>
    <row r="1202" spans="1:10" x14ac:dyDescent="0.3">
      <c r="A1202" s="3" t="s">
        <v>1247</v>
      </c>
      <c r="B1202" s="4">
        <v>43482</v>
      </c>
      <c r="C1202">
        <v>16</v>
      </c>
      <c r="D1202" t="s">
        <v>30</v>
      </c>
      <c r="E1202" t="s">
        <v>27</v>
      </c>
      <c r="F1202" t="s">
        <v>28</v>
      </c>
      <c r="G1202" t="s">
        <v>31</v>
      </c>
      <c r="H1202">
        <v>69</v>
      </c>
      <c r="I1202">
        <v>1</v>
      </c>
      <c r="J1202">
        <v>69</v>
      </c>
    </row>
    <row r="1203" spans="1:10" x14ac:dyDescent="0.3">
      <c r="A1203" s="3" t="s">
        <v>1248</v>
      </c>
      <c r="B1203" s="4">
        <v>43482</v>
      </c>
      <c r="C1203">
        <v>18</v>
      </c>
      <c r="D1203" t="s">
        <v>26</v>
      </c>
      <c r="E1203" t="s">
        <v>36</v>
      </c>
      <c r="F1203" t="s">
        <v>28</v>
      </c>
      <c r="G1203" t="s">
        <v>19</v>
      </c>
      <c r="H1203">
        <v>289</v>
      </c>
      <c r="I1203">
        <v>2</v>
      </c>
      <c r="J1203">
        <v>578</v>
      </c>
    </row>
    <row r="1204" spans="1:10" x14ac:dyDescent="0.3">
      <c r="A1204" s="3" t="s">
        <v>1249</v>
      </c>
      <c r="B1204" s="4">
        <v>43482</v>
      </c>
      <c r="C1204">
        <v>14</v>
      </c>
      <c r="D1204" t="s">
        <v>38</v>
      </c>
      <c r="E1204" t="s">
        <v>12</v>
      </c>
      <c r="F1204" t="s">
        <v>13</v>
      </c>
      <c r="G1204" t="s">
        <v>41</v>
      </c>
      <c r="H1204">
        <v>399</v>
      </c>
      <c r="I1204">
        <v>2</v>
      </c>
      <c r="J1204">
        <v>798</v>
      </c>
    </row>
    <row r="1205" spans="1:10" x14ac:dyDescent="0.3">
      <c r="A1205" s="3" t="s">
        <v>1250</v>
      </c>
      <c r="B1205" s="4">
        <v>43482</v>
      </c>
      <c r="C1205">
        <v>5</v>
      </c>
      <c r="D1205" t="s">
        <v>60</v>
      </c>
      <c r="E1205" t="s">
        <v>17</v>
      </c>
      <c r="F1205" t="s">
        <v>18</v>
      </c>
      <c r="G1205" t="s">
        <v>31</v>
      </c>
      <c r="H1205">
        <v>69</v>
      </c>
      <c r="I1205">
        <v>3</v>
      </c>
      <c r="J1205">
        <v>207</v>
      </c>
    </row>
    <row r="1206" spans="1:10" x14ac:dyDescent="0.3">
      <c r="A1206" s="3" t="s">
        <v>1251</v>
      </c>
      <c r="B1206" s="4">
        <v>43482</v>
      </c>
      <c r="C1206">
        <v>7</v>
      </c>
      <c r="D1206" t="s">
        <v>88</v>
      </c>
      <c r="E1206" t="s">
        <v>22</v>
      </c>
      <c r="F1206" t="s">
        <v>23</v>
      </c>
      <c r="G1206" t="s">
        <v>19</v>
      </c>
      <c r="H1206">
        <v>289</v>
      </c>
      <c r="I1206">
        <v>5</v>
      </c>
      <c r="J1206">
        <v>1445</v>
      </c>
    </row>
    <row r="1207" spans="1:10" x14ac:dyDescent="0.3">
      <c r="A1207" s="3" t="s">
        <v>1252</v>
      </c>
      <c r="B1207" s="4">
        <v>43482</v>
      </c>
      <c r="C1207">
        <v>17</v>
      </c>
      <c r="D1207" t="s">
        <v>35</v>
      </c>
      <c r="E1207" t="s">
        <v>27</v>
      </c>
      <c r="F1207" t="s">
        <v>28</v>
      </c>
      <c r="G1207" t="s">
        <v>31</v>
      </c>
      <c r="H1207">
        <v>69</v>
      </c>
      <c r="I1207">
        <v>6</v>
      </c>
      <c r="J1207">
        <v>414</v>
      </c>
    </row>
    <row r="1208" spans="1:10" x14ac:dyDescent="0.3">
      <c r="A1208" s="3" t="s">
        <v>1253</v>
      </c>
      <c r="B1208" s="4">
        <v>43482</v>
      </c>
      <c r="C1208">
        <v>10</v>
      </c>
      <c r="D1208" t="s">
        <v>58</v>
      </c>
      <c r="E1208" t="s">
        <v>46</v>
      </c>
      <c r="F1208" t="s">
        <v>23</v>
      </c>
      <c r="G1208" t="s">
        <v>24</v>
      </c>
      <c r="H1208">
        <v>159</v>
      </c>
      <c r="I1208">
        <v>3</v>
      </c>
      <c r="J1208">
        <v>477</v>
      </c>
    </row>
    <row r="1209" spans="1:10" x14ac:dyDescent="0.3">
      <c r="A1209" s="3" t="s">
        <v>1254</v>
      </c>
      <c r="B1209" s="4">
        <v>43483</v>
      </c>
      <c r="C1209">
        <v>7</v>
      </c>
      <c r="D1209" t="s">
        <v>88</v>
      </c>
      <c r="E1209" t="s">
        <v>22</v>
      </c>
      <c r="F1209" t="s">
        <v>23</v>
      </c>
      <c r="G1209" t="s">
        <v>41</v>
      </c>
      <c r="H1209">
        <v>399</v>
      </c>
      <c r="I1209">
        <v>6</v>
      </c>
      <c r="J1209">
        <v>2394</v>
      </c>
    </row>
    <row r="1210" spans="1:10" x14ac:dyDescent="0.3">
      <c r="A1210" s="3" t="s">
        <v>1255</v>
      </c>
      <c r="B1210" s="4">
        <v>43483</v>
      </c>
      <c r="C1210">
        <v>12</v>
      </c>
      <c r="D1210" t="s">
        <v>66</v>
      </c>
      <c r="E1210" t="s">
        <v>63</v>
      </c>
      <c r="F1210" t="s">
        <v>13</v>
      </c>
      <c r="G1210" t="s">
        <v>41</v>
      </c>
      <c r="H1210">
        <v>399</v>
      </c>
      <c r="I1210">
        <v>3</v>
      </c>
      <c r="J1210">
        <v>1197</v>
      </c>
    </row>
    <row r="1211" spans="1:10" x14ac:dyDescent="0.3">
      <c r="A1211" s="3" t="s">
        <v>1256</v>
      </c>
      <c r="B1211" s="4">
        <v>43483</v>
      </c>
      <c r="C1211">
        <v>11</v>
      </c>
      <c r="D1211" t="s">
        <v>11</v>
      </c>
      <c r="E1211" t="s">
        <v>63</v>
      </c>
      <c r="F1211" t="s">
        <v>13</v>
      </c>
      <c r="G1211" t="s">
        <v>14</v>
      </c>
      <c r="H1211">
        <v>199</v>
      </c>
      <c r="I1211">
        <v>7</v>
      </c>
      <c r="J1211">
        <v>1393</v>
      </c>
    </row>
    <row r="1212" spans="1:10" x14ac:dyDescent="0.3">
      <c r="A1212" s="3" t="s">
        <v>1257</v>
      </c>
      <c r="B1212" s="4">
        <v>43484</v>
      </c>
      <c r="C1212">
        <v>9</v>
      </c>
      <c r="D1212" t="s">
        <v>21</v>
      </c>
      <c r="E1212" t="s">
        <v>46</v>
      </c>
      <c r="F1212" t="s">
        <v>23</v>
      </c>
      <c r="G1212" t="s">
        <v>24</v>
      </c>
      <c r="H1212">
        <v>159</v>
      </c>
      <c r="I1212">
        <v>7</v>
      </c>
      <c r="J1212">
        <v>1113</v>
      </c>
    </row>
    <row r="1213" spans="1:10" x14ac:dyDescent="0.3">
      <c r="A1213" s="3" t="s">
        <v>1258</v>
      </c>
      <c r="B1213" s="4">
        <v>43485</v>
      </c>
      <c r="C1213">
        <v>14</v>
      </c>
      <c r="D1213" t="s">
        <v>38</v>
      </c>
      <c r="E1213" t="s">
        <v>12</v>
      </c>
      <c r="F1213" t="s">
        <v>13</v>
      </c>
      <c r="G1213" t="s">
        <v>24</v>
      </c>
      <c r="H1213">
        <v>159</v>
      </c>
      <c r="I1213">
        <v>1</v>
      </c>
      <c r="J1213">
        <v>159</v>
      </c>
    </row>
    <row r="1214" spans="1:10" x14ac:dyDescent="0.3">
      <c r="A1214" s="3" t="s">
        <v>1259</v>
      </c>
      <c r="B1214" s="4">
        <v>43485</v>
      </c>
      <c r="C1214">
        <v>16</v>
      </c>
      <c r="D1214" t="s">
        <v>30</v>
      </c>
      <c r="E1214" t="s">
        <v>27</v>
      </c>
      <c r="F1214" t="s">
        <v>28</v>
      </c>
      <c r="G1214" t="s">
        <v>31</v>
      </c>
      <c r="H1214">
        <v>69</v>
      </c>
      <c r="I1214">
        <v>2</v>
      </c>
      <c r="J1214">
        <v>138</v>
      </c>
    </row>
    <row r="1215" spans="1:10" x14ac:dyDescent="0.3">
      <c r="A1215" s="3" t="s">
        <v>1260</v>
      </c>
      <c r="B1215" s="4">
        <v>43486</v>
      </c>
      <c r="C1215">
        <v>8</v>
      </c>
      <c r="D1215" t="s">
        <v>45</v>
      </c>
      <c r="E1215" t="s">
        <v>46</v>
      </c>
      <c r="F1215" t="s">
        <v>23</v>
      </c>
      <c r="G1215" t="s">
        <v>19</v>
      </c>
      <c r="H1215">
        <v>289</v>
      </c>
      <c r="I1215">
        <v>4</v>
      </c>
      <c r="J1215">
        <v>1156</v>
      </c>
    </row>
    <row r="1216" spans="1:10" x14ac:dyDescent="0.3">
      <c r="A1216" s="3" t="s">
        <v>1261</v>
      </c>
      <c r="B1216" s="4">
        <v>43486</v>
      </c>
      <c r="C1216">
        <v>4</v>
      </c>
      <c r="D1216" t="s">
        <v>51</v>
      </c>
      <c r="E1216" t="s">
        <v>17</v>
      </c>
      <c r="F1216" t="s">
        <v>18</v>
      </c>
      <c r="G1216" t="s">
        <v>31</v>
      </c>
      <c r="H1216">
        <v>69</v>
      </c>
      <c r="I1216">
        <v>6</v>
      </c>
      <c r="J1216">
        <v>414</v>
      </c>
    </row>
    <row r="1217" spans="1:10" x14ac:dyDescent="0.3">
      <c r="A1217" s="3" t="s">
        <v>1262</v>
      </c>
      <c r="B1217" s="4">
        <v>43486</v>
      </c>
      <c r="C1217">
        <v>10</v>
      </c>
      <c r="D1217" t="s">
        <v>58</v>
      </c>
      <c r="E1217" t="s">
        <v>46</v>
      </c>
      <c r="F1217" t="s">
        <v>23</v>
      </c>
      <c r="G1217" t="s">
        <v>24</v>
      </c>
      <c r="H1217">
        <v>159</v>
      </c>
      <c r="I1217">
        <v>1</v>
      </c>
      <c r="J1217">
        <v>159</v>
      </c>
    </row>
    <row r="1218" spans="1:10" x14ac:dyDescent="0.3">
      <c r="A1218" s="3" t="s">
        <v>1263</v>
      </c>
      <c r="B1218" s="4">
        <v>43486</v>
      </c>
      <c r="C1218">
        <v>4</v>
      </c>
      <c r="D1218" t="s">
        <v>51</v>
      </c>
      <c r="E1218" t="s">
        <v>68</v>
      </c>
      <c r="F1218" t="s">
        <v>18</v>
      </c>
      <c r="G1218" t="s">
        <v>24</v>
      </c>
      <c r="H1218">
        <v>159</v>
      </c>
      <c r="I1218">
        <v>4</v>
      </c>
      <c r="J1218">
        <v>636</v>
      </c>
    </row>
    <row r="1219" spans="1:10" x14ac:dyDescent="0.3">
      <c r="A1219" s="3" t="s">
        <v>1264</v>
      </c>
      <c r="B1219" s="4">
        <v>43487</v>
      </c>
      <c r="C1219">
        <v>12</v>
      </c>
      <c r="D1219" t="s">
        <v>66</v>
      </c>
      <c r="E1219" t="s">
        <v>12</v>
      </c>
      <c r="F1219" t="s">
        <v>13</v>
      </c>
      <c r="G1219" t="s">
        <v>31</v>
      </c>
      <c r="H1219">
        <v>69</v>
      </c>
      <c r="I1219">
        <v>7</v>
      </c>
      <c r="J1219">
        <v>483</v>
      </c>
    </row>
    <row r="1220" spans="1:10" x14ac:dyDescent="0.3">
      <c r="A1220" s="3" t="s">
        <v>1265</v>
      </c>
      <c r="B1220" s="4">
        <v>43487</v>
      </c>
      <c r="C1220">
        <v>2</v>
      </c>
      <c r="D1220" t="s">
        <v>106</v>
      </c>
      <c r="E1220" t="s">
        <v>68</v>
      </c>
      <c r="F1220" t="s">
        <v>18</v>
      </c>
      <c r="G1220" t="s">
        <v>19</v>
      </c>
      <c r="H1220">
        <v>289</v>
      </c>
      <c r="I1220">
        <v>5</v>
      </c>
      <c r="J1220">
        <v>1445</v>
      </c>
    </row>
    <row r="1221" spans="1:10" x14ac:dyDescent="0.3">
      <c r="A1221" s="3" t="s">
        <v>1266</v>
      </c>
      <c r="B1221" s="4">
        <v>43487</v>
      </c>
      <c r="C1221">
        <v>7</v>
      </c>
      <c r="D1221" t="s">
        <v>88</v>
      </c>
      <c r="E1221" t="s">
        <v>22</v>
      </c>
      <c r="F1221" t="s">
        <v>23</v>
      </c>
      <c r="G1221" t="s">
        <v>19</v>
      </c>
      <c r="H1221">
        <v>289</v>
      </c>
      <c r="I1221">
        <v>7</v>
      </c>
      <c r="J1221">
        <v>2023</v>
      </c>
    </row>
    <row r="1222" spans="1:10" x14ac:dyDescent="0.3">
      <c r="A1222" s="3" t="s">
        <v>1267</v>
      </c>
      <c r="B1222" s="4">
        <v>43488</v>
      </c>
      <c r="C1222">
        <v>10</v>
      </c>
      <c r="D1222" t="s">
        <v>58</v>
      </c>
      <c r="E1222" t="s">
        <v>46</v>
      </c>
      <c r="F1222" t="s">
        <v>23</v>
      </c>
      <c r="G1222" t="s">
        <v>24</v>
      </c>
      <c r="H1222">
        <v>159</v>
      </c>
      <c r="I1222">
        <v>6</v>
      </c>
      <c r="J1222">
        <v>954</v>
      </c>
    </row>
    <row r="1223" spans="1:10" x14ac:dyDescent="0.3">
      <c r="A1223" s="3" t="s">
        <v>1268</v>
      </c>
      <c r="B1223" s="4">
        <v>43489</v>
      </c>
      <c r="C1223">
        <v>8</v>
      </c>
      <c r="D1223" t="s">
        <v>45</v>
      </c>
      <c r="E1223" t="s">
        <v>22</v>
      </c>
      <c r="F1223" t="s">
        <v>23</v>
      </c>
      <c r="G1223" t="s">
        <v>24</v>
      </c>
      <c r="H1223">
        <v>159</v>
      </c>
      <c r="I1223">
        <v>4</v>
      </c>
      <c r="J1223">
        <v>636</v>
      </c>
    </row>
    <row r="1224" spans="1:10" x14ac:dyDescent="0.3">
      <c r="A1224" s="3" t="s">
        <v>1269</v>
      </c>
      <c r="B1224" s="4">
        <v>43490</v>
      </c>
      <c r="C1224">
        <v>18</v>
      </c>
      <c r="D1224" t="s">
        <v>26</v>
      </c>
      <c r="E1224" t="s">
        <v>36</v>
      </c>
      <c r="F1224" t="s">
        <v>28</v>
      </c>
      <c r="G1224" t="s">
        <v>41</v>
      </c>
      <c r="H1224">
        <v>399</v>
      </c>
      <c r="I1224">
        <v>9</v>
      </c>
      <c r="J1224">
        <v>3591</v>
      </c>
    </row>
    <row r="1225" spans="1:10" x14ac:dyDescent="0.3">
      <c r="A1225" s="3" t="s">
        <v>1270</v>
      </c>
      <c r="B1225" s="4">
        <v>43491</v>
      </c>
      <c r="C1225">
        <v>4</v>
      </c>
      <c r="D1225" t="s">
        <v>51</v>
      </c>
      <c r="E1225" t="s">
        <v>17</v>
      </c>
      <c r="F1225" t="s">
        <v>18</v>
      </c>
      <c r="G1225" t="s">
        <v>14</v>
      </c>
      <c r="H1225">
        <v>199</v>
      </c>
      <c r="I1225">
        <v>5</v>
      </c>
      <c r="J1225">
        <v>995</v>
      </c>
    </row>
    <row r="1226" spans="1:10" x14ac:dyDescent="0.3">
      <c r="A1226" s="3" t="s">
        <v>1271</v>
      </c>
      <c r="B1226" s="4">
        <v>43491</v>
      </c>
      <c r="C1226">
        <v>7</v>
      </c>
      <c r="D1226" t="s">
        <v>88</v>
      </c>
      <c r="E1226" t="s">
        <v>46</v>
      </c>
      <c r="F1226" t="s">
        <v>23</v>
      </c>
      <c r="G1226" t="s">
        <v>41</v>
      </c>
      <c r="H1226">
        <v>399</v>
      </c>
      <c r="I1226">
        <v>8</v>
      </c>
      <c r="J1226">
        <v>3192</v>
      </c>
    </row>
    <row r="1227" spans="1:10" x14ac:dyDescent="0.3">
      <c r="A1227" s="3" t="s">
        <v>1272</v>
      </c>
      <c r="B1227" s="4">
        <v>43491</v>
      </c>
      <c r="C1227">
        <v>1</v>
      </c>
      <c r="D1227" t="s">
        <v>16</v>
      </c>
      <c r="E1227" t="s">
        <v>68</v>
      </c>
      <c r="F1227" t="s">
        <v>18</v>
      </c>
      <c r="G1227" t="s">
        <v>41</v>
      </c>
      <c r="H1227">
        <v>399</v>
      </c>
      <c r="I1227">
        <v>4</v>
      </c>
      <c r="J1227">
        <v>1596</v>
      </c>
    </row>
    <row r="1228" spans="1:10" x14ac:dyDescent="0.3">
      <c r="A1228" s="3" t="s">
        <v>1273</v>
      </c>
      <c r="B1228" s="4">
        <v>43491</v>
      </c>
      <c r="C1228">
        <v>10</v>
      </c>
      <c r="D1228" t="s">
        <v>58</v>
      </c>
      <c r="E1228" t="s">
        <v>22</v>
      </c>
      <c r="F1228" t="s">
        <v>23</v>
      </c>
      <c r="G1228" t="s">
        <v>41</v>
      </c>
      <c r="H1228">
        <v>399</v>
      </c>
      <c r="I1228">
        <v>4</v>
      </c>
      <c r="J1228">
        <v>1596</v>
      </c>
    </row>
    <row r="1229" spans="1:10" x14ac:dyDescent="0.3">
      <c r="A1229" s="3" t="s">
        <v>1274</v>
      </c>
      <c r="B1229" s="4">
        <v>43492</v>
      </c>
      <c r="C1229">
        <v>17</v>
      </c>
      <c r="D1229" t="s">
        <v>35</v>
      </c>
      <c r="E1229" t="s">
        <v>27</v>
      </c>
      <c r="F1229" t="s">
        <v>28</v>
      </c>
      <c r="G1229" t="s">
        <v>19</v>
      </c>
      <c r="H1229">
        <v>289</v>
      </c>
      <c r="I1229">
        <v>2</v>
      </c>
      <c r="J1229">
        <v>578</v>
      </c>
    </row>
    <row r="1230" spans="1:10" x14ac:dyDescent="0.3">
      <c r="A1230" s="3" t="s">
        <v>1275</v>
      </c>
      <c r="B1230" s="4">
        <v>43493</v>
      </c>
      <c r="C1230">
        <v>12</v>
      </c>
      <c r="D1230" t="s">
        <v>66</v>
      </c>
      <c r="E1230" t="s">
        <v>63</v>
      </c>
      <c r="F1230" t="s">
        <v>13</v>
      </c>
      <c r="G1230" t="s">
        <v>14</v>
      </c>
      <c r="H1230">
        <v>199</v>
      </c>
      <c r="I1230">
        <v>4</v>
      </c>
      <c r="J1230">
        <v>796</v>
      </c>
    </row>
    <row r="1231" spans="1:10" x14ac:dyDescent="0.3">
      <c r="A1231" s="3" t="s">
        <v>1276</v>
      </c>
      <c r="B1231" s="4">
        <v>43493</v>
      </c>
      <c r="C1231">
        <v>3</v>
      </c>
      <c r="D1231" t="s">
        <v>43</v>
      </c>
      <c r="E1231" t="s">
        <v>17</v>
      </c>
      <c r="F1231" t="s">
        <v>18</v>
      </c>
      <c r="G1231" t="s">
        <v>41</v>
      </c>
      <c r="H1231">
        <v>399</v>
      </c>
      <c r="I1231">
        <v>5</v>
      </c>
      <c r="J1231">
        <v>1995</v>
      </c>
    </row>
    <row r="1232" spans="1:10" x14ac:dyDescent="0.3">
      <c r="A1232" s="3" t="s">
        <v>1277</v>
      </c>
      <c r="B1232" s="4">
        <v>43493</v>
      </c>
      <c r="C1232">
        <v>2</v>
      </c>
      <c r="D1232" t="s">
        <v>106</v>
      </c>
      <c r="E1232" t="s">
        <v>68</v>
      </c>
      <c r="F1232" t="s">
        <v>18</v>
      </c>
      <c r="G1232" t="s">
        <v>31</v>
      </c>
      <c r="H1232">
        <v>69</v>
      </c>
      <c r="I1232">
        <v>3</v>
      </c>
      <c r="J1232">
        <v>207</v>
      </c>
    </row>
    <row r="1233" spans="1:10" x14ac:dyDescent="0.3">
      <c r="A1233" s="3" t="s">
        <v>1278</v>
      </c>
      <c r="B1233" s="4">
        <v>43493</v>
      </c>
      <c r="C1233">
        <v>4</v>
      </c>
      <c r="D1233" t="s">
        <v>51</v>
      </c>
      <c r="E1233" t="s">
        <v>17</v>
      </c>
      <c r="F1233" t="s">
        <v>18</v>
      </c>
      <c r="G1233" t="s">
        <v>24</v>
      </c>
      <c r="H1233">
        <v>159</v>
      </c>
      <c r="I1233">
        <v>7</v>
      </c>
      <c r="J1233">
        <v>1113</v>
      </c>
    </row>
    <row r="1234" spans="1:10" x14ac:dyDescent="0.3">
      <c r="A1234" s="3" t="s">
        <v>1279</v>
      </c>
      <c r="B1234" s="4">
        <v>43493</v>
      </c>
      <c r="C1234">
        <v>5</v>
      </c>
      <c r="D1234" t="s">
        <v>60</v>
      </c>
      <c r="E1234" t="s">
        <v>17</v>
      </c>
      <c r="F1234" t="s">
        <v>18</v>
      </c>
      <c r="G1234" t="s">
        <v>31</v>
      </c>
      <c r="H1234">
        <v>69</v>
      </c>
      <c r="I1234">
        <v>2</v>
      </c>
      <c r="J1234">
        <v>138</v>
      </c>
    </row>
    <row r="1235" spans="1:10" x14ac:dyDescent="0.3">
      <c r="A1235" s="3" t="s">
        <v>1280</v>
      </c>
      <c r="B1235" s="4">
        <v>43494</v>
      </c>
      <c r="C1235">
        <v>9</v>
      </c>
      <c r="D1235" t="s">
        <v>21</v>
      </c>
      <c r="E1235" t="s">
        <v>46</v>
      </c>
      <c r="F1235" t="s">
        <v>23</v>
      </c>
      <c r="G1235" t="s">
        <v>24</v>
      </c>
      <c r="H1235">
        <v>159</v>
      </c>
      <c r="I1235">
        <v>3</v>
      </c>
      <c r="J1235">
        <v>477</v>
      </c>
    </row>
    <row r="1236" spans="1:10" x14ac:dyDescent="0.3">
      <c r="A1236" s="3" t="s">
        <v>1281</v>
      </c>
      <c r="B1236" s="4">
        <v>43494</v>
      </c>
      <c r="C1236">
        <v>9</v>
      </c>
      <c r="D1236" t="s">
        <v>21</v>
      </c>
      <c r="E1236" t="s">
        <v>46</v>
      </c>
      <c r="F1236" t="s">
        <v>23</v>
      </c>
      <c r="G1236" t="s">
        <v>19</v>
      </c>
      <c r="H1236">
        <v>289</v>
      </c>
      <c r="I1236">
        <v>1</v>
      </c>
      <c r="J1236">
        <v>289</v>
      </c>
    </row>
    <row r="1237" spans="1:10" x14ac:dyDescent="0.3">
      <c r="A1237" s="3" t="s">
        <v>1282</v>
      </c>
      <c r="B1237" s="4">
        <v>43495</v>
      </c>
      <c r="C1237">
        <v>3</v>
      </c>
      <c r="D1237" t="s">
        <v>43</v>
      </c>
      <c r="E1237" t="s">
        <v>68</v>
      </c>
      <c r="F1237" t="s">
        <v>18</v>
      </c>
      <c r="G1237" t="s">
        <v>24</v>
      </c>
      <c r="H1237">
        <v>159</v>
      </c>
      <c r="I1237">
        <v>9</v>
      </c>
      <c r="J1237">
        <v>1431</v>
      </c>
    </row>
    <row r="1238" spans="1:10" x14ac:dyDescent="0.3">
      <c r="A1238" s="3" t="s">
        <v>1283</v>
      </c>
      <c r="B1238" s="4">
        <v>43496</v>
      </c>
      <c r="C1238">
        <v>2</v>
      </c>
      <c r="D1238" t="s">
        <v>106</v>
      </c>
      <c r="E1238" t="s">
        <v>68</v>
      </c>
      <c r="F1238" t="s">
        <v>18</v>
      </c>
      <c r="G1238" t="s">
        <v>41</v>
      </c>
      <c r="H1238">
        <v>399</v>
      </c>
      <c r="I1238">
        <v>7</v>
      </c>
      <c r="J1238">
        <v>2793</v>
      </c>
    </row>
    <row r="1239" spans="1:10" x14ac:dyDescent="0.3">
      <c r="A1239" s="3" t="s">
        <v>1284</v>
      </c>
      <c r="B1239" s="4">
        <v>43497</v>
      </c>
      <c r="C1239">
        <v>13</v>
      </c>
      <c r="D1239" t="s">
        <v>33</v>
      </c>
      <c r="E1239" t="s">
        <v>63</v>
      </c>
      <c r="F1239" t="s">
        <v>13</v>
      </c>
      <c r="G1239" t="s">
        <v>19</v>
      </c>
      <c r="H1239">
        <v>289</v>
      </c>
      <c r="I1239">
        <v>9</v>
      </c>
      <c r="J1239">
        <v>2601</v>
      </c>
    </row>
    <row r="1240" spans="1:10" x14ac:dyDescent="0.3">
      <c r="A1240" s="3" t="s">
        <v>1285</v>
      </c>
      <c r="B1240" s="4">
        <v>43498</v>
      </c>
      <c r="C1240">
        <v>8</v>
      </c>
      <c r="D1240" t="s">
        <v>45</v>
      </c>
      <c r="E1240" t="s">
        <v>22</v>
      </c>
      <c r="F1240" t="s">
        <v>23</v>
      </c>
      <c r="G1240" t="s">
        <v>19</v>
      </c>
      <c r="H1240">
        <v>289</v>
      </c>
      <c r="I1240">
        <v>3</v>
      </c>
      <c r="J1240">
        <v>867</v>
      </c>
    </row>
    <row r="1241" spans="1:10" x14ac:dyDescent="0.3">
      <c r="A1241" s="3" t="s">
        <v>1286</v>
      </c>
      <c r="B1241" s="4">
        <v>43499</v>
      </c>
      <c r="C1241">
        <v>12</v>
      </c>
      <c r="D1241" t="s">
        <v>66</v>
      </c>
      <c r="E1241" t="s">
        <v>12</v>
      </c>
      <c r="F1241" t="s">
        <v>13</v>
      </c>
      <c r="G1241" t="s">
        <v>14</v>
      </c>
      <c r="H1241">
        <v>199</v>
      </c>
      <c r="I1241">
        <v>3</v>
      </c>
      <c r="J1241">
        <v>597</v>
      </c>
    </row>
    <row r="1242" spans="1:10" x14ac:dyDescent="0.3">
      <c r="A1242" s="3" t="s">
        <v>1287</v>
      </c>
      <c r="B1242" s="4">
        <v>43499</v>
      </c>
      <c r="C1242">
        <v>6</v>
      </c>
      <c r="D1242" t="s">
        <v>48</v>
      </c>
      <c r="E1242" t="s">
        <v>46</v>
      </c>
      <c r="F1242" t="s">
        <v>23</v>
      </c>
      <c r="G1242" t="s">
        <v>31</v>
      </c>
      <c r="H1242">
        <v>69</v>
      </c>
      <c r="I1242">
        <v>5</v>
      </c>
      <c r="J1242">
        <v>345</v>
      </c>
    </row>
    <row r="1243" spans="1:10" x14ac:dyDescent="0.3">
      <c r="A1243" s="3" t="s">
        <v>1288</v>
      </c>
      <c r="B1243" s="4">
        <v>43500</v>
      </c>
      <c r="C1243">
        <v>9</v>
      </c>
      <c r="D1243" t="s">
        <v>21</v>
      </c>
      <c r="E1243" t="s">
        <v>46</v>
      </c>
      <c r="F1243" t="s">
        <v>23</v>
      </c>
      <c r="G1243" t="s">
        <v>19</v>
      </c>
      <c r="H1243">
        <v>289</v>
      </c>
      <c r="I1243">
        <v>0</v>
      </c>
      <c r="J1243">
        <v>0</v>
      </c>
    </row>
    <row r="1244" spans="1:10" x14ac:dyDescent="0.3">
      <c r="A1244" s="3" t="s">
        <v>1289</v>
      </c>
      <c r="B1244" s="4">
        <v>43501</v>
      </c>
      <c r="C1244">
        <v>16</v>
      </c>
      <c r="D1244" t="s">
        <v>30</v>
      </c>
      <c r="E1244" t="s">
        <v>36</v>
      </c>
      <c r="F1244" t="s">
        <v>28</v>
      </c>
      <c r="G1244" t="s">
        <v>19</v>
      </c>
      <c r="H1244">
        <v>289</v>
      </c>
      <c r="I1244">
        <v>9</v>
      </c>
      <c r="J1244">
        <v>2601</v>
      </c>
    </row>
    <row r="1245" spans="1:10" x14ac:dyDescent="0.3">
      <c r="A1245" s="3" t="s">
        <v>1290</v>
      </c>
      <c r="B1245" s="4">
        <v>43501</v>
      </c>
      <c r="C1245">
        <v>16</v>
      </c>
      <c r="D1245" t="s">
        <v>30</v>
      </c>
      <c r="E1245" t="s">
        <v>27</v>
      </c>
      <c r="F1245" t="s">
        <v>28</v>
      </c>
      <c r="G1245" t="s">
        <v>19</v>
      </c>
      <c r="H1245">
        <v>289</v>
      </c>
      <c r="I1245">
        <v>9</v>
      </c>
      <c r="J1245">
        <v>2601</v>
      </c>
    </row>
    <row r="1246" spans="1:10" x14ac:dyDescent="0.3">
      <c r="A1246" s="3" t="s">
        <v>1291</v>
      </c>
      <c r="B1246" s="4">
        <v>43501</v>
      </c>
      <c r="C1246">
        <v>8</v>
      </c>
      <c r="D1246" t="s">
        <v>45</v>
      </c>
      <c r="E1246" t="s">
        <v>22</v>
      </c>
      <c r="F1246" t="s">
        <v>23</v>
      </c>
      <c r="G1246" t="s">
        <v>14</v>
      </c>
      <c r="H1246">
        <v>199</v>
      </c>
      <c r="I1246">
        <v>0</v>
      </c>
      <c r="J1246">
        <v>0</v>
      </c>
    </row>
    <row r="1247" spans="1:10" x14ac:dyDescent="0.3">
      <c r="A1247" s="3" t="s">
        <v>1292</v>
      </c>
      <c r="B1247" s="4">
        <v>43501</v>
      </c>
      <c r="C1247">
        <v>3</v>
      </c>
      <c r="D1247" t="s">
        <v>43</v>
      </c>
      <c r="E1247" t="s">
        <v>68</v>
      </c>
      <c r="F1247" t="s">
        <v>18</v>
      </c>
      <c r="G1247" t="s">
        <v>19</v>
      </c>
      <c r="H1247">
        <v>289</v>
      </c>
      <c r="I1247">
        <v>9</v>
      </c>
      <c r="J1247">
        <v>2601</v>
      </c>
    </row>
    <row r="1248" spans="1:10" x14ac:dyDescent="0.3">
      <c r="A1248" s="3" t="s">
        <v>1293</v>
      </c>
      <c r="B1248" s="4">
        <v>43501</v>
      </c>
      <c r="C1248">
        <v>12</v>
      </c>
      <c r="D1248" t="s">
        <v>66</v>
      </c>
      <c r="E1248" t="s">
        <v>12</v>
      </c>
      <c r="F1248" t="s">
        <v>13</v>
      </c>
      <c r="G1248" t="s">
        <v>24</v>
      </c>
      <c r="H1248">
        <v>159</v>
      </c>
      <c r="I1248">
        <v>2</v>
      </c>
      <c r="J1248">
        <v>318</v>
      </c>
    </row>
    <row r="1249" spans="1:10" x14ac:dyDescent="0.3">
      <c r="A1249" s="3" t="s">
        <v>1294</v>
      </c>
      <c r="B1249" s="4">
        <v>43501</v>
      </c>
      <c r="C1249">
        <v>11</v>
      </c>
      <c r="D1249" t="s">
        <v>11</v>
      </c>
      <c r="E1249" t="s">
        <v>12</v>
      </c>
      <c r="F1249" t="s">
        <v>13</v>
      </c>
      <c r="G1249" t="s">
        <v>31</v>
      </c>
      <c r="H1249">
        <v>69</v>
      </c>
      <c r="I1249">
        <v>4</v>
      </c>
      <c r="J1249">
        <v>276</v>
      </c>
    </row>
    <row r="1250" spans="1:10" x14ac:dyDescent="0.3">
      <c r="A1250" s="3" t="s">
        <v>1295</v>
      </c>
      <c r="B1250" s="4">
        <v>43501</v>
      </c>
      <c r="C1250">
        <v>9</v>
      </c>
      <c r="D1250" t="s">
        <v>21</v>
      </c>
      <c r="E1250" t="s">
        <v>46</v>
      </c>
      <c r="F1250" t="s">
        <v>23</v>
      </c>
      <c r="G1250" t="s">
        <v>41</v>
      </c>
      <c r="H1250">
        <v>399</v>
      </c>
      <c r="I1250">
        <v>7</v>
      </c>
      <c r="J1250">
        <v>2793</v>
      </c>
    </row>
    <row r="1251" spans="1:10" x14ac:dyDescent="0.3">
      <c r="A1251" s="3" t="s">
        <v>1296</v>
      </c>
      <c r="B1251" s="4">
        <v>43501</v>
      </c>
      <c r="C1251">
        <v>3</v>
      </c>
      <c r="D1251" t="s">
        <v>43</v>
      </c>
      <c r="E1251" t="s">
        <v>17</v>
      </c>
      <c r="F1251" t="s">
        <v>18</v>
      </c>
      <c r="G1251" t="s">
        <v>31</v>
      </c>
      <c r="H1251">
        <v>69</v>
      </c>
      <c r="I1251">
        <v>6</v>
      </c>
      <c r="J1251">
        <v>414</v>
      </c>
    </row>
    <row r="1252" spans="1:10" x14ac:dyDescent="0.3">
      <c r="A1252" s="3" t="s">
        <v>1297</v>
      </c>
      <c r="B1252" s="4">
        <v>43501</v>
      </c>
      <c r="C1252">
        <v>3</v>
      </c>
      <c r="D1252" t="s">
        <v>43</v>
      </c>
      <c r="E1252" t="s">
        <v>68</v>
      </c>
      <c r="F1252" t="s">
        <v>18</v>
      </c>
      <c r="G1252" t="s">
        <v>14</v>
      </c>
      <c r="H1252">
        <v>199</v>
      </c>
      <c r="I1252">
        <v>1</v>
      </c>
      <c r="J1252">
        <v>199</v>
      </c>
    </row>
    <row r="1253" spans="1:10" x14ac:dyDescent="0.3">
      <c r="A1253" s="3" t="s">
        <v>1298</v>
      </c>
      <c r="B1253" s="4">
        <v>43502</v>
      </c>
      <c r="C1253">
        <v>9</v>
      </c>
      <c r="D1253" t="s">
        <v>21</v>
      </c>
      <c r="E1253" t="s">
        <v>22</v>
      </c>
      <c r="F1253" t="s">
        <v>23</v>
      </c>
      <c r="G1253" t="s">
        <v>19</v>
      </c>
      <c r="H1253">
        <v>289</v>
      </c>
      <c r="I1253">
        <v>4</v>
      </c>
      <c r="J1253">
        <v>1156</v>
      </c>
    </row>
    <row r="1254" spans="1:10" x14ac:dyDescent="0.3">
      <c r="A1254" s="3" t="s">
        <v>1299</v>
      </c>
      <c r="B1254" s="4">
        <v>43502</v>
      </c>
      <c r="C1254">
        <v>12</v>
      </c>
      <c r="D1254" t="s">
        <v>66</v>
      </c>
      <c r="E1254" t="s">
        <v>63</v>
      </c>
      <c r="F1254" t="s">
        <v>13</v>
      </c>
      <c r="G1254" t="s">
        <v>24</v>
      </c>
      <c r="H1254">
        <v>159</v>
      </c>
      <c r="I1254">
        <v>2</v>
      </c>
      <c r="J1254">
        <v>318</v>
      </c>
    </row>
    <row r="1255" spans="1:10" x14ac:dyDescent="0.3">
      <c r="A1255" s="3" t="s">
        <v>1300</v>
      </c>
      <c r="B1255" s="4">
        <v>43503</v>
      </c>
      <c r="C1255">
        <v>15</v>
      </c>
      <c r="D1255" t="s">
        <v>118</v>
      </c>
      <c r="E1255" t="s">
        <v>12</v>
      </c>
      <c r="F1255" t="s">
        <v>13</v>
      </c>
      <c r="G1255" t="s">
        <v>14</v>
      </c>
      <c r="H1255">
        <v>199</v>
      </c>
      <c r="I1255">
        <v>8</v>
      </c>
      <c r="J1255">
        <v>1592</v>
      </c>
    </row>
    <row r="1256" spans="1:10" x14ac:dyDescent="0.3">
      <c r="A1256" s="3" t="s">
        <v>1301</v>
      </c>
      <c r="B1256" s="4">
        <v>43503</v>
      </c>
      <c r="C1256">
        <v>14</v>
      </c>
      <c r="D1256" t="s">
        <v>38</v>
      </c>
      <c r="E1256" t="s">
        <v>12</v>
      </c>
      <c r="F1256" t="s">
        <v>13</v>
      </c>
      <c r="G1256" t="s">
        <v>41</v>
      </c>
      <c r="H1256">
        <v>399</v>
      </c>
      <c r="I1256">
        <v>4</v>
      </c>
      <c r="J1256">
        <v>1596</v>
      </c>
    </row>
    <row r="1257" spans="1:10" x14ac:dyDescent="0.3">
      <c r="A1257" s="3" t="s">
        <v>1302</v>
      </c>
      <c r="B1257" s="4">
        <v>43503</v>
      </c>
      <c r="C1257">
        <v>8</v>
      </c>
      <c r="D1257" t="s">
        <v>45</v>
      </c>
      <c r="E1257" t="s">
        <v>22</v>
      </c>
      <c r="F1257" t="s">
        <v>23</v>
      </c>
      <c r="G1257" t="s">
        <v>41</v>
      </c>
      <c r="H1257">
        <v>399</v>
      </c>
      <c r="I1257">
        <v>9</v>
      </c>
      <c r="J1257">
        <v>3591</v>
      </c>
    </row>
    <row r="1258" spans="1:10" x14ac:dyDescent="0.3">
      <c r="A1258" s="3" t="s">
        <v>1303</v>
      </c>
      <c r="B1258" s="4">
        <v>43504</v>
      </c>
      <c r="C1258">
        <v>14</v>
      </c>
      <c r="D1258" t="s">
        <v>38</v>
      </c>
      <c r="E1258" t="s">
        <v>63</v>
      </c>
      <c r="F1258" t="s">
        <v>13</v>
      </c>
      <c r="G1258" t="s">
        <v>24</v>
      </c>
      <c r="H1258">
        <v>159</v>
      </c>
      <c r="I1258">
        <v>8</v>
      </c>
      <c r="J1258">
        <v>1272</v>
      </c>
    </row>
    <row r="1259" spans="1:10" x14ac:dyDescent="0.3">
      <c r="A1259" s="3" t="s">
        <v>1304</v>
      </c>
      <c r="B1259" s="4">
        <v>43504</v>
      </c>
      <c r="C1259">
        <v>11</v>
      </c>
      <c r="D1259" t="s">
        <v>11</v>
      </c>
      <c r="E1259" t="s">
        <v>12</v>
      </c>
      <c r="F1259" t="s">
        <v>13</v>
      </c>
      <c r="G1259" t="s">
        <v>31</v>
      </c>
      <c r="H1259">
        <v>69</v>
      </c>
      <c r="I1259">
        <v>6</v>
      </c>
      <c r="J1259">
        <v>414</v>
      </c>
    </row>
    <row r="1260" spans="1:10" x14ac:dyDescent="0.3">
      <c r="A1260" s="3" t="s">
        <v>1305</v>
      </c>
      <c r="B1260" s="4">
        <v>43505</v>
      </c>
      <c r="C1260">
        <v>7</v>
      </c>
      <c r="D1260" t="s">
        <v>88</v>
      </c>
      <c r="E1260" t="s">
        <v>22</v>
      </c>
      <c r="F1260" t="s">
        <v>23</v>
      </c>
      <c r="G1260" t="s">
        <v>41</v>
      </c>
      <c r="H1260">
        <v>399</v>
      </c>
      <c r="I1260">
        <v>5</v>
      </c>
      <c r="J1260">
        <v>1995</v>
      </c>
    </row>
    <row r="1261" spans="1:10" x14ac:dyDescent="0.3">
      <c r="A1261" s="3" t="s">
        <v>1306</v>
      </c>
      <c r="B1261" s="4">
        <v>43505</v>
      </c>
      <c r="C1261">
        <v>8</v>
      </c>
      <c r="D1261" t="s">
        <v>45</v>
      </c>
      <c r="E1261" t="s">
        <v>46</v>
      </c>
      <c r="F1261" t="s">
        <v>23</v>
      </c>
      <c r="G1261" t="s">
        <v>14</v>
      </c>
      <c r="H1261">
        <v>199</v>
      </c>
      <c r="I1261">
        <v>3</v>
      </c>
      <c r="J1261">
        <v>597</v>
      </c>
    </row>
    <row r="1262" spans="1:10" x14ac:dyDescent="0.3">
      <c r="A1262" s="3" t="s">
        <v>1307</v>
      </c>
      <c r="B1262" s="4">
        <v>43506</v>
      </c>
      <c r="C1262">
        <v>5</v>
      </c>
      <c r="D1262" t="s">
        <v>60</v>
      </c>
      <c r="E1262" t="s">
        <v>68</v>
      </c>
      <c r="F1262" t="s">
        <v>18</v>
      </c>
      <c r="G1262" t="s">
        <v>14</v>
      </c>
      <c r="H1262">
        <v>199</v>
      </c>
      <c r="I1262">
        <v>5</v>
      </c>
      <c r="J1262">
        <v>995</v>
      </c>
    </row>
    <row r="1263" spans="1:10" x14ac:dyDescent="0.3">
      <c r="A1263" s="3" t="s">
        <v>1308</v>
      </c>
      <c r="B1263" s="4">
        <v>43506</v>
      </c>
      <c r="C1263">
        <v>13</v>
      </c>
      <c r="D1263" t="s">
        <v>33</v>
      </c>
      <c r="E1263" t="s">
        <v>63</v>
      </c>
      <c r="F1263" t="s">
        <v>13</v>
      </c>
      <c r="G1263" t="s">
        <v>24</v>
      </c>
      <c r="H1263">
        <v>159</v>
      </c>
      <c r="I1263">
        <v>8</v>
      </c>
      <c r="J1263">
        <v>1272</v>
      </c>
    </row>
    <row r="1264" spans="1:10" x14ac:dyDescent="0.3">
      <c r="A1264" s="3" t="s">
        <v>1309</v>
      </c>
      <c r="B1264" s="4">
        <v>43507</v>
      </c>
      <c r="C1264">
        <v>20</v>
      </c>
      <c r="D1264" t="s">
        <v>40</v>
      </c>
      <c r="E1264" t="s">
        <v>27</v>
      </c>
      <c r="F1264" t="s">
        <v>28</v>
      </c>
      <c r="G1264" t="s">
        <v>41</v>
      </c>
      <c r="H1264">
        <v>399</v>
      </c>
      <c r="I1264">
        <v>2</v>
      </c>
      <c r="J1264">
        <v>798</v>
      </c>
    </row>
    <row r="1265" spans="1:10" x14ac:dyDescent="0.3">
      <c r="A1265" s="3" t="s">
        <v>1310</v>
      </c>
      <c r="B1265" s="4">
        <v>43508</v>
      </c>
      <c r="C1265">
        <v>10</v>
      </c>
      <c r="D1265" t="s">
        <v>58</v>
      </c>
      <c r="E1265" t="s">
        <v>22</v>
      </c>
      <c r="F1265" t="s">
        <v>23</v>
      </c>
      <c r="G1265" t="s">
        <v>41</v>
      </c>
      <c r="H1265">
        <v>399</v>
      </c>
      <c r="I1265">
        <v>5</v>
      </c>
      <c r="J1265">
        <v>1995</v>
      </c>
    </row>
    <row r="1266" spans="1:10" x14ac:dyDescent="0.3">
      <c r="A1266" s="3" t="s">
        <v>1311</v>
      </c>
      <c r="B1266" s="4">
        <v>43509</v>
      </c>
      <c r="C1266">
        <v>13</v>
      </c>
      <c r="D1266" t="s">
        <v>33</v>
      </c>
      <c r="E1266" t="s">
        <v>12</v>
      </c>
      <c r="F1266" t="s">
        <v>13</v>
      </c>
      <c r="G1266" t="s">
        <v>24</v>
      </c>
      <c r="H1266">
        <v>159</v>
      </c>
      <c r="I1266">
        <v>3</v>
      </c>
      <c r="J1266">
        <v>477</v>
      </c>
    </row>
    <row r="1267" spans="1:10" x14ac:dyDescent="0.3">
      <c r="A1267" s="3" t="s">
        <v>1312</v>
      </c>
      <c r="B1267" s="4">
        <v>43509</v>
      </c>
      <c r="C1267">
        <v>8</v>
      </c>
      <c r="D1267" t="s">
        <v>45</v>
      </c>
      <c r="E1267" t="s">
        <v>46</v>
      </c>
      <c r="F1267" t="s">
        <v>23</v>
      </c>
      <c r="G1267" t="s">
        <v>14</v>
      </c>
      <c r="H1267">
        <v>199</v>
      </c>
      <c r="I1267">
        <v>7</v>
      </c>
      <c r="J1267">
        <v>1393</v>
      </c>
    </row>
    <row r="1268" spans="1:10" x14ac:dyDescent="0.3">
      <c r="A1268" s="3" t="s">
        <v>1313</v>
      </c>
      <c r="B1268" s="4">
        <v>43509</v>
      </c>
      <c r="C1268">
        <v>17</v>
      </c>
      <c r="D1268" t="s">
        <v>35</v>
      </c>
      <c r="E1268" t="s">
        <v>27</v>
      </c>
      <c r="F1268" t="s">
        <v>28</v>
      </c>
      <c r="G1268" t="s">
        <v>14</v>
      </c>
      <c r="H1268">
        <v>199</v>
      </c>
      <c r="I1268">
        <v>9</v>
      </c>
      <c r="J1268">
        <v>1791</v>
      </c>
    </row>
    <row r="1269" spans="1:10" x14ac:dyDescent="0.3">
      <c r="A1269" s="3" t="s">
        <v>1314</v>
      </c>
      <c r="B1269" s="4">
        <v>43510</v>
      </c>
      <c r="C1269">
        <v>2</v>
      </c>
      <c r="D1269" t="s">
        <v>106</v>
      </c>
      <c r="E1269" t="s">
        <v>17</v>
      </c>
      <c r="F1269" t="s">
        <v>18</v>
      </c>
      <c r="G1269" t="s">
        <v>31</v>
      </c>
      <c r="H1269">
        <v>69</v>
      </c>
      <c r="I1269">
        <v>9</v>
      </c>
      <c r="J1269">
        <v>621</v>
      </c>
    </row>
    <row r="1270" spans="1:10" x14ac:dyDescent="0.3">
      <c r="A1270" s="3" t="s">
        <v>1315</v>
      </c>
      <c r="B1270" s="4">
        <v>43510</v>
      </c>
      <c r="C1270">
        <v>13</v>
      </c>
      <c r="D1270" t="s">
        <v>33</v>
      </c>
      <c r="E1270" t="s">
        <v>12</v>
      </c>
      <c r="F1270" t="s">
        <v>13</v>
      </c>
      <c r="G1270" t="s">
        <v>41</v>
      </c>
      <c r="H1270">
        <v>399</v>
      </c>
      <c r="I1270">
        <v>6</v>
      </c>
      <c r="J1270">
        <v>2394</v>
      </c>
    </row>
    <row r="1271" spans="1:10" x14ac:dyDescent="0.3">
      <c r="A1271" s="3" t="s">
        <v>1316</v>
      </c>
      <c r="B1271" s="4">
        <v>43511</v>
      </c>
      <c r="C1271">
        <v>1</v>
      </c>
      <c r="D1271" t="s">
        <v>16</v>
      </c>
      <c r="E1271" t="s">
        <v>68</v>
      </c>
      <c r="F1271" t="s">
        <v>18</v>
      </c>
      <c r="G1271" t="s">
        <v>19</v>
      </c>
      <c r="H1271">
        <v>289</v>
      </c>
      <c r="I1271">
        <v>7</v>
      </c>
      <c r="J1271">
        <v>2023</v>
      </c>
    </row>
    <row r="1272" spans="1:10" x14ac:dyDescent="0.3">
      <c r="A1272" s="3" t="s">
        <v>1317</v>
      </c>
      <c r="B1272" s="4">
        <v>43512</v>
      </c>
      <c r="C1272">
        <v>16</v>
      </c>
      <c r="D1272" t="s">
        <v>30</v>
      </c>
      <c r="E1272" t="s">
        <v>27</v>
      </c>
      <c r="F1272" t="s">
        <v>28</v>
      </c>
      <c r="G1272" t="s">
        <v>14</v>
      </c>
      <c r="H1272">
        <v>199</v>
      </c>
      <c r="I1272">
        <v>1</v>
      </c>
      <c r="J1272">
        <v>199</v>
      </c>
    </row>
    <row r="1273" spans="1:10" x14ac:dyDescent="0.3">
      <c r="A1273" s="3" t="s">
        <v>1318</v>
      </c>
      <c r="B1273" s="4">
        <v>43513</v>
      </c>
      <c r="C1273">
        <v>11</v>
      </c>
      <c r="D1273" t="s">
        <v>11</v>
      </c>
      <c r="E1273" t="s">
        <v>63</v>
      </c>
      <c r="F1273" t="s">
        <v>13</v>
      </c>
      <c r="G1273" t="s">
        <v>19</v>
      </c>
      <c r="H1273">
        <v>289</v>
      </c>
      <c r="I1273">
        <v>4</v>
      </c>
      <c r="J1273">
        <v>1156</v>
      </c>
    </row>
    <row r="1274" spans="1:10" x14ac:dyDescent="0.3">
      <c r="A1274" s="3" t="s">
        <v>1319</v>
      </c>
      <c r="B1274" s="4">
        <v>43514</v>
      </c>
      <c r="C1274">
        <v>20</v>
      </c>
      <c r="D1274" t="s">
        <v>40</v>
      </c>
      <c r="E1274" t="s">
        <v>36</v>
      </c>
      <c r="F1274" t="s">
        <v>28</v>
      </c>
      <c r="G1274" t="s">
        <v>14</v>
      </c>
      <c r="H1274">
        <v>199</v>
      </c>
      <c r="I1274">
        <v>5</v>
      </c>
      <c r="J1274">
        <v>995</v>
      </c>
    </row>
    <row r="1275" spans="1:10" x14ac:dyDescent="0.3">
      <c r="A1275" s="3" t="s">
        <v>1320</v>
      </c>
      <c r="B1275" s="4">
        <v>43514</v>
      </c>
      <c r="C1275">
        <v>5</v>
      </c>
      <c r="D1275" t="s">
        <v>60</v>
      </c>
      <c r="E1275" t="s">
        <v>68</v>
      </c>
      <c r="F1275" t="s">
        <v>18</v>
      </c>
      <c r="G1275" t="s">
        <v>19</v>
      </c>
      <c r="H1275">
        <v>289</v>
      </c>
      <c r="I1275">
        <v>0</v>
      </c>
      <c r="J1275">
        <v>0</v>
      </c>
    </row>
    <row r="1276" spans="1:10" x14ac:dyDescent="0.3">
      <c r="A1276" s="3" t="s">
        <v>1321</v>
      </c>
      <c r="B1276" s="4">
        <v>43514</v>
      </c>
      <c r="C1276">
        <v>8</v>
      </c>
      <c r="D1276" t="s">
        <v>45</v>
      </c>
      <c r="E1276" t="s">
        <v>46</v>
      </c>
      <c r="F1276" t="s">
        <v>23</v>
      </c>
      <c r="G1276" t="s">
        <v>41</v>
      </c>
      <c r="H1276">
        <v>399</v>
      </c>
      <c r="I1276">
        <v>7</v>
      </c>
      <c r="J1276">
        <v>2793</v>
      </c>
    </row>
    <row r="1277" spans="1:10" x14ac:dyDescent="0.3">
      <c r="A1277" s="3" t="s">
        <v>1322</v>
      </c>
      <c r="B1277" s="4">
        <v>43514</v>
      </c>
      <c r="C1277">
        <v>14</v>
      </c>
      <c r="D1277" t="s">
        <v>38</v>
      </c>
      <c r="E1277" t="s">
        <v>63</v>
      </c>
      <c r="F1277" t="s">
        <v>13</v>
      </c>
      <c r="G1277" t="s">
        <v>41</v>
      </c>
      <c r="H1277">
        <v>399</v>
      </c>
      <c r="I1277">
        <v>9</v>
      </c>
      <c r="J1277">
        <v>3591</v>
      </c>
    </row>
    <row r="1278" spans="1:10" x14ac:dyDescent="0.3">
      <c r="A1278" s="3" t="s">
        <v>1323</v>
      </c>
      <c r="B1278" s="4">
        <v>43515</v>
      </c>
      <c r="C1278">
        <v>9</v>
      </c>
      <c r="D1278" t="s">
        <v>21</v>
      </c>
      <c r="E1278" t="s">
        <v>22</v>
      </c>
      <c r="F1278" t="s">
        <v>23</v>
      </c>
      <c r="G1278" t="s">
        <v>41</v>
      </c>
      <c r="H1278">
        <v>399</v>
      </c>
      <c r="I1278">
        <v>5</v>
      </c>
      <c r="J1278">
        <v>1995</v>
      </c>
    </row>
    <row r="1279" spans="1:10" x14ac:dyDescent="0.3">
      <c r="A1279" s="3" t="s">
        <v>1324</v>
      </c>
      <c r="B1279" s="4">
        <v>43515</v>
      </c>
      <c r="C1279">
        <v>3</v>
      </c>
      <c r="D1279" t="s">
        <v>43</v>
      </c>
      <c r="E1279" t="s">
        <v>68</v>
      </c>
      <c r="F1279" t="s">
        <v>18</v>
      </c>
      <c r="G1279" t="s">
        <v>41</v>
      </c>
      <c r="H1279">
        <v>399</v>
      </c>
      <c r="I1279">
        <v>7</v>
      </c>
      <c r="J1279">
        <v>2793</v>
      </c>
    </row>
    <row r="1280" spans="1:10" x14ac:dyDescent="0.3">
      <c r="A1280" s="3" t="s">
        <v>1325</v>
      </c>
      <c r="B1280" s="4">
        <v>43515</v>
      </c>
      <c r="C1280">
        <v>17</v>
      </c>
      <c r="D1280" t="s">
        <v>35</v>
      </c>
      <c r="E1280" t="s">
        <v>27</v>
      </c>
      <c r="F1280" t="s">
        <v>28</v>
      </c>
      <c r="G1280" t="s">
        <v>31</v>
      </c>
      <c r="H1280">
        <v>69</v>
      </c>
      <c r="I1280">
        <v>4</v>
      </c>
      <c r="J1280">
        <v>276</v>
      </c>
    </row>
    <row r="1281" spans="1:10" x14ac:dyDescent="0.3">
      <c r="A1281" s="3" t="s">
        <v>1326</v>
      </c>
      <c r="B1281" s="4">
        <v>43515</v>
      </c>
      <c r="C1281">
        <v>3</v>
      </c>
      <c r="D1281" t="s">
        <v>43</v>
      </c>
      <c r="E1281" t="s">
        <v>17</v>
      </c>
      <c r="F1281" t="s">
        <v>18</v>
      </c>
      <c r="G1281" t="s">
        <v>19</v>
      </c>
      <c r="H1281">
        <v>289</v>
      </c>
      <c r="I1281">
        <v>7</v>
      </c>
      <c r="J1281">
        <v>2023</v>
      </c>
    </row>
    <row r="1282" spans="1:10" x14ac:dyDescent="0.3">
      <c r="A1282" s="3" t="s">
        <v>1327</v>
      </c>
      <c r="B1282" s="4">
        <v>43515</v>
      </c>
      <c r="C1282">
        <v>19</v>
      </c>
      <c r="D1282" t="s">
        <v>56</v>
      </c>
      <c r="E1282" t="s">
        <v>27</v>
      </c>
      <c r="F1282" t="s">
        <v>28</v>
      </c>
      <c r="G1282" t="s">
        <v>14</v>
      </c>
      <c r="H1282">
        <v>199</v>
      </c>
      <c r="I1282">
        <v>0</v>
      </c>
      <c r="J1282">
        <v>0</v>
      </c>
    </row>
    <row r="1283" spans="1:10" x14ac:dyDescent="0.3">
      <c r="A1283" s="3" t="s">
        <v>1328</v>
      </c>
      <c r="B1283" s="4">
        <v>43515</v>
      </c>
      <c r="C1283">
        <v>6</v>
      </c>
      <c r="D1283" t="s">
        <v>48</v>
      </c>
      <c r="E1283" t="s">
        <v>22</v>
      </c>
      <c r="F1283" t="s">
        <v>23</v>
      </c>
      <c r="G1283" t="s">
        <v>31</v>
      </c>
      <c r="H1283">
        <v>69</v>
      </c>
      <c r="I1283">
        <v>8</v>
      </c>
      <c r="J1283">
        <v>552</v>
      </c>
    </row>
    <row r="1284" spans="1:10" x14ac:dyDescent="0.3">
      <c r="A1284" s="3" t="s">
        <v>1329</v>
      </c>
      <c r="B1284" s="4">
        <v>43515</v>
      </c>
      <c r="C1284">
        <v>7</v>
      </c>
      <c r="D1284" t="s">
        <v>88</v>
      </c>
      <c r="E1284" t="s">
        <v>22</v>
      </c>
      <c r="F1284" t="s">
        <v>23</v>
      </c>
      <c r="G1284" t="s">
        <v>41</v>
      </c>
      <c r="H1284">
        <v>399</v>
      </c>
      <c r="I1284">
        <v>3</v>
      </c>
      <c r="J1284">
        <v>1197</v>
      </c>
    </row>
    <row r="1285" spans="1:10" x14ac:dyDescent="0.3">
      <c r="A1285" s="3" t="s">
        <v>1330</v>
      </c>
      <c r="B1285" s="4">
        <v>43515</v>
      </c>
      <c r="C1285">
        <v>8</v>
      </c>
      <c r="D1285" t="s">
        <v>45</v>
      </c>
      <c r="E1285" t="s">
        <v>46</v>
      </c>
      <c r="F1285" t="s">
        <v>23</v>
      </c>
      <c r="G1285" t="s">
        <v>14</v>
      </c>
      <c r="H1285">
        <v>199</v>
      </c>
      <c r="I1285">
        <v>5</v>
      </c>
      <c r="J1285">
        <v>995</v>
      </c>
    </row>
    <row r="1286" spans="1:10" x14ac:dyDescent="0.3">
      <c r="A1286" s="3" t="s">
        <v>1331</v>
      </c>
      <c r="B1286" s="4">
        <v>43515</v>
      </c>
      <c r="C1286">
        <v>2</v>
      </c>
      <c r="D1286" t="s">
        <v>106</v>
      </c>
      <c r="E1286" t="s">
        <v>68</v>
      </c>
      <c r="F1286" t="s">
        <v>18</v>
      </c>
      <c r="G1286" t="s">
        <v>31</v>
      </c>
      <c r="H1286">
        <v>69</v>
      </c>
      <c r="I1286">
        <v>8</v>
      </c>
      <c r="J1286">
        <v>552</v>
      </c>
    </row>
    <row r="1287" spans="1:10" x14ac:dyDescent="0.3">
      <c r="A1287" s="3" t="s">
        <v>1332</v>
      </c>
      <c r="B1287" s="4">
        <v>43515</v>
      </c>
      <c r="C1287">
        <v>3</v>
      </c>
      <c r="D1287" t="s">
        <v>43</v>
      </c>
      <c r="E1287" t="s">
        <v>17</v>
      </c>
      <c r="F1287" t="s">
        <v>18</v>
      </c>
      <c r="G1287" t="s">
        <v>19</v>
      </c>
      <c r="H1287">
        <v>289</v>
      </c>
      <c r="I1287">
        <v>7</v>
      </c>
      <c r="J1287">
        <v>2023</v>
      </c>
    </row>
    <row r="1288" spans="1:10" x14ac:dyDescent="0.3">
      <c r="A1288" s="3" t="s">
        <v>1333</v>
      </c>
      <c r="B1288" s="4">
        <v>43515</v>
      </c>
      <c r="C1288">
        <v>16</v>
      </c>
      <c r="D1288" t="s">
        <v>30</v>
      </c>
      <c r="E1288" t="s">
        <v>27</v>
      </c>
      <c r="F1288" t="s">
        <v>28</v>
      </c>
      <c r="G1288" t="s">
        <v>41</v>
      </c>
      <c r="H1288">
        <v>399</v>
      </c>
      <c r="I1288">
        <v>7</v>
      </c>
      <c r="J1288">
        <v>2793</v>
      </c>
    </row>
    <row r="1289" spans="1:10" x14ac:dyDescent="0.3">
      <c r="A1289" s="3" t="s">
        <v>1334</v>
      </c>
      <c r="B1289" s="4">
        <v>43515</v>
      </c>
      <c r="C1289">
        <v>7</v>
      </c>
      <c r="D1289" t="s">
        <v>88</v>
      </c>
      <c r="E1289" t="s">
        <v>46</v>
      </c>
      <c r="F1289" t="s">
        <v>23</v>
      </c>
      <c r="G1289" t="s">
        <v>14</v>
      </c>
      <c r="H1289">
        <v>199</v>
      </c>
      <c r="I1289">
        <v>1</v>
      </c>
      <c r="J1289">
        <v>199</v>
      </c>
    </row>
    <row r="1290" spans="1:10" x14ac:dyDescent="0.3">
      <c r="A1290" s="3" t="s">
        <v>1335</v>
      </c>
      <c r="B1290" s="4">
        <v>43515</v>
      </c>
      <c r="C1290">
        <v>17</v>
      </c>
      <c r="D1290" t="s">
        <v>35</v>
      </c>
      <c r="E1290" t="s">
        <v>36</v>
      </c>
      <c r="F1290" t="s">
        <v>28</v>
      </c>
      <c r="G1290" t="s">
        <v>14</v>
      </c>
      <c r="H1290">
        <v>199</v>
      </c>
      <c r="I1290">
        <v>4</v>
      </c>
      <c r="J1290">
        <v>796</v>
      </c>
    </row>
    <row r="1291" spans="1:10" x14ac:dyDescent="0.3">
      <c r="A1291" s="3" t="s">
        <v>1336</v>
      </c>
      <c r="B1291" s="4">
        <v>43515</v>
      </c>
      <c r="C1291">
        <v>14</v>
      </c>
      <c r="D1291" t="s">
        <v>38</v>
      </c>
      <c r="E1291" t="s">
        <v>63</v>
      </c>
      <c r="F1291" t="s">
        <v>13</v>
      </c>
      <c r="G1291" t="s">
        <v>19</v>
      </c>
      <c r="H1291">
        <v>289</v>
      </c>
      <c r="I1291">
        <v>9</v>
      </c>
      <c r="J1291">
        <v>2601</v>
      </c>
    </row>
    <row r="1292" spans="1:10" x14ac:dyDescent="0.3">
      <c r="A1292" s="3" t="s">
        <v>1337</v>
      </c>
      <c r="B1292" s="4">
        <v>43516</v>
      </c>
      <c r="C1292">
        <v>8</v>
      </c>
      <c r="D1292" t="s">
        <v>45</v>
      </c>
      <c r="E1292" t="s">
        <v>46</v>
      </c>
      <c r="F1292" t="s">
        <v>23</v>
      </c>
      <c r="G1292" t="s">
        <v>19</v>
      </c>
      <c r="H1292">
        <v>289</v>
      </c>
      <c r="I1292">
        <v>5</v>
      </c>
      <c r="J1292">
        <v>1445</v>
      </c>
    </row>
    <row r="1293" spans="1:10" x14ac:dyDescent="0.3">
      <c r="A1293" s="3" t="s">
        <v>1338</v>
      </c>
      <c r="B1293" s="4">
        <v>43516</v>
      </c>
      <c r="C1293">
        <v>2</v>
      </c>
      <c r="D1293" t="s">
        <v>106</v>
      </c>
      <c r="E1293" t="s">
        <v>17</v>
      </c>
      <c r="F1293" t="s">
        <v>18</v>
      </c>
      <c r="G1293" t="s">
        <v>14</v>
      </c>
      <c r="H1293">
        <v>199</v>
      </c>
      <c r="I1293">
        <v>3</v>
      </c>
      <c r="J1293">
        <v>597</v>
      </c>
    </row>
    <row r="1294" spans="1:10" x14ac:dyDescent="0.3">
      <c r="A1294" s="3" t="s">
        <v>1339</v>
      </c>
      <c r="B1294" s="4">
        <v>43516</v>
      </c>
      <c r="C1294">
        <v>9</v>
      </c>
      <c r="D1294" t="s">
        <v>21</v>
      </c>
      <c r="E1294" t="s">
        <v>46</v>
      </c>
      <c r="F1294" t="s">
        <v>23</v>
      </c>
      <c r="G1294" t="s">
        <v>24</v>
      </c>
      <c r="H1294">
        <v>159</v>
      </c>
      <c r="I1294">
        <v>2</v>
      </c>
      <c r="J1294">
        <v>318</v>
      </c>
    </row>
    <row r="1295" spans="1:10" x14ac:dyDescent="0.3">
      <c r="A1295" s="3" t="s">
        <v>1340</v>
      </c>
      <c r="B1295" s="4">
        <v>43517</v>
      </c>
      <c r="C1295">
        <v>8</v>
      </c>
      <c r="D1295" t="s">
        <v>45</v>
      </c>
      <c r="E1295" t="s">
        <v>46</v>
      </c>
      <c r="F1295" t="s">
        <v>23</v>
      </c>
      <c r="G1295" t="s">
        <v>19</v>
      </c>
      <c r="H1295">
        <v>289</v>
      </c>
      <c r="I1295">
        <v>1</v>
      </c>
      <c r="J1295">
        <v>289</v>
      </c>
    </row>
    <row r="1296" spans="1:10" x14ac:dyDescent="0.3">
      <c r="A1296" s="3" t="s">
        <v>1341</v>
      </c>
      <c r="B1296" s="4">
        <v>43517</v>
      </c>
      <c r="C1296">
        <v>18</v>
      </c>
      <c r="D1296" t="s">
        <v>26</v>
      </c>
      <c r="E1296" t="s">
        <v>27</v>
      </c>
      <c r="F1296" t="s">
        <v>28</v>
      </c>
      <c r="G1296" t="s">
        <v>41</v>
      </c>
      <c r="H1296">
        <v>399</v>
      </c>
      <c r="I1296">
        <v>3</v>
      </c>
      <c r="J1296">
        <v>1197</v>
      </c>
    </row>
    <row r="1297" spans="1:10" x14ac:dyDescent="0.3">
      <c r="A1297" s="3" t="s">
        <v>1342</v>
      </c>
      <c r="B1297" s="4">
        <v>43518</v>
      </c>
      <c r="C1297">
        <v>20</v>
      </c>
      <c r="D1297" t="s">
        <v>40</v>
      </c>
      <c r="E1297" t="s">
        <v>27</v>
      </c>
      <c r="F1297" t="s">
        <v>28</v>
      </c>
      <c r="G1297" t="s">
        <v>19</v>
      </c>
      <c r="H1297">
        <v>289</v>
      </c>
      <c r="I1297">
        <v>0</v>
      </c>
      <c r="J1297">
        <v>0</v>
      </c>
    </row>
    <row r="1298" spans="1:10" x14ac:dyDescent="0.3">
      <c r="A1298" s="3" t="s">
        <v>1343</v>
      </c>
      <c r="B1298" s="4">
        <v>43518</v>
      </c>
      <c r="C1298">
        <v>13</v>
      </c>
      <c r="D1298" t="s">
        <v>33</v>
      </c>
      <c r="E1298" t="s">
        <v>12</v>
      </c>
      <c r="F1298" t="s">
        <v>13</v>
      </c>
      <c r="G1298" t="s">
        <v>19</v>
      </c>
      <c r="H1298">
        <v>289</v>
      </c>
      <c r="I1298">
        <v>7</v>
      </c>
      <c r="J1298">
        <v>2023</v>
      </c>
    </row>
    <row r="1299" spans="1:10" x14ac:dyDescent="0.3">
      <c r="A1299" s="3" t="s">
        <v>1344</v>
      </c>
      <c r="B1299" s="4">
        <v>43518</v>
      </c>
      <c r="C1299">
        <v>3</v>
      </c>
      <c r="D1299" t="s">
        <v>43</v>
      </c>
      <c r="E1299" t="s">
        <v>68</v>
      </c>
      <c r="F1299" t="s">
        <v>18</v>
      </c>
      <c r="G1299" t="s">
        <v>41</v>
      </c>
      <c r="H1299">
        <v>399</v>
      </c>
      <c r="I1299">
        <v>3</v>
      </c>
      <c r="J1299">
        <v>1197</v>
      </c>
    </row>
    <row r="1300" spans="1:10" x14ac:dyDescent="0.3">
      <c r="A1300" s="3" t="s">
        <v>1345</v>
      </c>
      <c r="B1300" s="4">
        <v>43518</v>
      </c>
      <c r="C1300">
        <v>16</v>
      </c>
      <c r="D1300" t="s">
        <v>30</v>
      </c>
      <c r="E1300" t="s">
        <v>36</v>
      </c>
      <c r="F1300" t="s">
        <v>28</v>
      </c>
      <c r="G1300" t="s">
        <v>14</v>
      </c>
      <c r="H1300">
        <v>199</v>
      </c>
      <c r="I1300">
        <v>2</v>
      </c>
      <c r="J1300">
        <v>398</v>
      </c>
    </row>
    <row r="1301" spans="1:10" x14ac:dyDescent="0.3">
      <c r="A1301" s="3" t="s">
        <v>1346</v>
      </c>
      <c r="B1301" s="4">
        <v>43518</v>
      </c>
      <c r="C1301">
        <v>16</v>
      </c>
      <c r="D1301" t="s">
        <v>30</v>
      </c>
      <c r="E1301" t="s">
        <v>27</v>
      </c>
      <c r="F1301" t="s">
        <v>28</v>
      </c>
      <c r="G1301" t="s">
        <v>19</v>
      </c>
      <c r="H1301">
        <v>289</v>
      </c>
      <c r="I1301">
        <v>3</v>
      </c>
      <c r="J1301">
        <v>867</v>
      </c>
    </row>
    <row r="1302" spans="1:10" x14ac:dyDescent="0.3">
      <c r="A1302" s="3" t="s">
        <v>1347</v>
      </c>
      <c r="B1302" s="4">
        <v>43518</v>
      </c>
      <c r="C1302">
        <v>3</v>
      </c>
      <c r="D1302" t="s">
        <v>43</v>
      </c>
      <c r="E1302" t="s">
        <v>68</v>
      </c>
      <c r="F1302" t="s">
        <v>18</v>
      </c>
      <c r="G1302" t="s">
        <v>14</v>
      </c>
      <c r="H1302">
        <v>199</v>
      </c>
      <c r="I1302">
        <v>9</v>
      </c>
      <c r="J1302">
        <v>1791</v>
      </c>
    </row>
    <row r="1303" spans="1:10" x14ac:dyDescent="0.3">
      <c r="A1303" s="3" t="s">
        <v>1348</v>
      </c>
      <c r="B1303" s="4">
        <v>43518</v>
      </c>
      <c r="C1303">
        <v>20</v>
      </c>
      <c r="D1303" t="s">
        <v>40</v>
      </c>
      <c r="E1303" t="s">
        <v>36</v>
      </c>
      <c r="F1303" t="s">
        <v>28</v>
      </c>
      <c r="G1303" t="s">
        <v>19</v>
      </c>
      <c r="H1303">
        <v>289</v>
      </c>
      <c r="I1303">
        <v>0</v>
      </c>
      <c r="J1303">
        <v>0</v>
      </c>
    </row>
    <row r="1304" spans="1:10" x14ac:dyDescent="0.3">
      <c r="A1304" s="3" t="s">
        <v>1349</v>
      </c>
      <c r="B1304" s="4">
        <v>43518</v>
      </c>
      <c r="C1304">
        <v>3</v>
      </c>
      <c r="D1304" t="s">
        <v>43</v>
      </c>
      <c r="E1304" t="s">
        <v>17</v>
      </c>
      <c r="F1304" t="s">
        <v>18</v>
      </c>
      <c r="G1304" t="s">
        <v>19</v>
      </c>
      <c r="H1304">
        <v>289</v>
      </c>
      <c r="I1304">
        <v>7</v>
      </c>
      <c r="J1304">
        <v>2023</v>
      </c>
    </row>
    <row r="1305" spans="1:10" x14ac:dyDescent="0.3">
      <c r="A1305" s="3" t="s">
        <v>1350</v>
      </c>
      <c r="B1305" s="4">
        <v>43519</v>
      </c>
      <c r="C1305">
        <v>8</v>
      </c>
      <c r="D1305" t="s">
        <v>45</v>
      </c>
      <c r="E1305" t="s">
        <v>22</v>
      </c>
      <c r="F1305" t="s">
        <v>23</v>
      </c>
      <c r="G1305" t="s">
        <v>41</v>
      </c>
      <c r="H1305">
        <v>399</v>
      </c>
      <c r="I1305">
        <v>5</v>
      </c>
      <c r="J1305">
        <v>1995</v>
      </c>
    </row>
    <row r="1306" spans="1:10" x14ac:dyDescent="0.3">
      <c r="A1306" s="3" t="s">
        <v>1351</v>
      </c>
      <c r="B1306" s="4">
        <v>43519</v>
      </c>
      <c r="C1306">
        <v>6</v>
      </c>
      <c r="D1306" t="s">
        <v>48</v>
      </c>
      <c r="E1306" t="s">
        <v>46</v>
      </c>
      <c r="F1306" t="s">
        <v>23</v>
      </c>
      <c r="G1306" t="s">
        <v>14</v>
      </c>
      <c r="H1306">
        <v>199</v>
      </c>
      <c r="I1306">
        <v>8</v>
      </c>
      <c r="J1306">
        <v>1592</v>
      </c>
    </row>
    <row r="1307" spans="1:10" x14ac:dyDescent="0.3">
      <c r="A1307" s="3" t="s">
        <v>1352</v>
      </c>
      <c r="B1307" s="4">
        <v>43519</v>
      </c>
      <c r="C1307">
        <v>7</v>
      </c>
      <c r="D1307" t="s">
        <v>88</v>
      </c>
      <c r="E1307" t="s">
        <v>22</v>
      </c>
      <c r="F1307" t="s">
        <v>23</v>
      </c>
      <c r="G1307" t="s">
        <v>31</v>
      </c>
      <c r="H1307">
        <v>69</v>
      </c>
      <c r="I1307">
        <v>5</v>
      </c>
      <c r="J1307">
        <v>345</v>
      </c>
    </row>
    <row r="1308" spans="1:10" x14ac:dyDescent="0.3">
      <c r="A1308" s="3" t="s">
        <v>1353</v>
      </c>
      <c r="B1308" s="4">
        <v>43519</v>
      </c>
      <c r="C1308">
        <v>3</v>
      </c>
      <c r="D1308" t="s">
        <v>43</v>
      </c>
      <c r="E1308" t="s">
        <v>68</v>
      </c>
      <c r="F1308" t="s">
        <v>18</v>
      </c>
      <c r="G1308" t="s">
        <v>41</v>
      </c>
      <c r="H1308">
        <v>399</v>
      </c>
      <c r="I1308">
        <v>8</v>
      </c>
      <c r="J1308">
        <v>3192</v>
      </c>
    </row>
    <row r="1309" spans="1:10" x14ac:dyDescent="0.3">
      <c r="A1309" s="3" t="s">
        <v>1354</v>
      </c>
      <c r="B1309" s="4">
        <v>43520</v>
      </c>
      <c r="C1309">
        <v>4</v>
      </c>
      <c r="D1309" t="s">
        <v>51</v>
      </c>
      <c r="E1309" t="s">
        <v>17</v>
      </c>
      <c r="F1309" t="s">
        <v>18</v>
      </c>
      <c r="G1309" t="s">
        <v>41</v>
      </c>
      <c r="H1309">
        <v>399</v>
      </c>
      <c r="I1309">
        <v>2</v>
      </c>
      <c r="J1309">
        <v>798</v>
      </c>
    </row>
    <row r="1310" spans="1:10" x14ac:dyDescent="0.3">
      <c r="A1310" s="3" t="s">
        <v>1355</v>
      </c>
      <c r="B1310" s="4">
        <v>43520</v>
      </c>
      <c r="C1310">
        <v>2</v>
      </c>
      <c r="D1310" t="s">
        <v>106</v>
      </c>
      <c r="E1310" t="s">
        <v>68</v>
      </c>
      <c r="F1310" t="s">
        <v>18</v>
      </c>
      <c r="G1310" t="s">
        <v>41</v>
      </c>
      <c r="H1310">
        <v>399</v>
      </c>
      <c r="I1310">
        <v>6</v>
      </c>
      <c r="J1310">
        <v>2394</v>
      </c>
    </row>
    <row r="1311" spans="1:10" x14ac:dyDescent="0.3">
      <c r="A1311" s="3" t="s">
        <v>1356</v>
      </c>
      <c r="B1311" s="4">
        <v>43520</v>
      </c>
      <c r="C1311">
        <v>8</v>
      </c>
      <c r="D1311" t="s">
        <v>45</v>
      </c>
      <c r="E1311" t="s">
        <v>46</v>
      </c>
      <c r="F1311" t="s">
        <v>23</v>
      </c>
      <c r="G1311" t="s">
        <v>19</v>
      </c>
      <c r="H1311">
        <v>289</v>
      </c>
      <c r="I1311">
        <v>0</v>
      </c>
      <c r="J1311">
        <v>0</v>
      </c>
    </row>
    <row r="1312" spans="1:10" x14ac:dyDescent="0.3">
      <c r="A1312" s="3" t="s">
        <v>1357</v>
      </c>
      <c r="B1312" s="4">
        <v>43521</v>
      </c>
      <c r="C1312">
        <v>4</v>
      </c>
      <c r="D1312" t="s">
        <v>51</v>
      </c>
      <c r="E1312" t="s">
        <v>68</v>
      </c>
      <c r="F1312" t="s">
        <v>18</v>
      </c>
      <c r="G1312" t="s">
        <v>31</v>
      </c>
      <c r="H1312">
        <v>69</v>
      </c>
      <c r="I1312">
        <v>4</v>
      </c>
      <c r="J1312">
        <v>276</v>
      </c>
    </row>
    <row r="1313" spans="1:10" x14ac:dyDescent="0.3">
      <c r="A1313" s="3" t="s">
        <v>1358</v>
      </c>
      <c r="B1313" s="4">
        <v>43522</v>
      </c>
      <c r="C1313">
        <v>13</v>
      </c>
      <c r="D1313" t="s">
        <v>33</v>
      </c>
      <c r="E1313" t="s">
        <v>63</v>
      </c>
      <c r="F1313" t="s">
        <v>13</v>
      </c>
      <c r="G1313" t="s">
        <v>24</v>
      </c>
      <c r="H1313">
        <v>159</v>
      </c>
      <c r="I1313">
        <v>5</v>
      </c>
      <c r="J1313">
        <v>795</v>
      </c>
    </row>
    <row r="1314" spans="1:10" x14ac:dyDescent="0.3">
      <c r="A1314" s="3" t="s">
        <v>1359</v>
      </c>
      <c r="B1314" s="4">
        <v>43522</v>
      </c>
      <c r="C1314">
        <v>8</v>
      </c>
      <c r="D1314" t="s">
        <v>45</v>
      </c>
      <c r="E1314" t="s">
        <v>22</v>
      </c>
      <c r="F1314" t="s">
        <v>23</v>
      </c>
      <c r="G1314" t="s">
        <v>24</v>
      </c>
      <c r="H1314">
        <v>159</v>
      </c>
      <c r="I1314">
        <v>8</v>
      </c>
      <c r="J1314">
        <v>1272</v>
      </c>
    </row>
    <row r="1315" spans="1:10" x14ac:dyDescent="0.3">
      <c r="A1315" s="3" t="s">
        <v>1360</v>
      </c>
      <c r="B1315" s="4">
        <v>43522</v>
      </c>
      <c r="C1315">
        <v>11</v>
      </c>
      <c r="D1315" t="s">
        <v>11</v>
      </c>
      <c r="E1315" t="s">
        <v>12</v>
      </c>
      <c r="F1315" t="s">
        <v>13</v>
      </c>
      <c r="G1315" t="s">
        <v>14</v>
      </c>
      <c r="H1315">
        <v>199</v>
      </c>
      <c r="I1315">
        <v>9</v>
      </c>
      <c r="J1315">
        <v>1791</v>
      </c>
    </row>
    <row r="1316" spans="1:10" x14ac:dyDescent="0.3">
      <c r="A1316" s="3" t="s">
        <v>1361</v>
      </c>
      <c r="B1316" s="4">
        <v>43522</v>
      </c>
      <c r="C1316">
        <v>12</v>
      </c>
      <c r="D1316" t="s">
        <v>66</v>
      </c>
      <c r="E1316" t="s">
        <v>63</v>
      </c>
      <c r="F1316" t="s">
        <v>13</v>
      </c>
      <c r="G1316" t="s">
        <v>31</v>
      </c>
      <c r="H1316">
        <v>69</v>
      </c>
      <c r="I1316">
        <v>8</v>
      </c>
      <c r="J1316">
        <v>552</v>
      </c>
    </row>
    <row r="1317" spans="1:10" x14ac:dyDescent="0.3">
      <c r="A1317" s="3" t="s">
        <v>1362</v>
      </c>
      <c r="B1317" s="4">
        <v>43522</v>
      </c>
      <c r="C1317">
        <v>1</v>
      </c>
      <c r="D1317" t="s">
        <v>16</v>
      </c>
      <c r="E1317" t="s">
        <v>17</v>
      </c>
      <c r="F1317" t="s">
        <v>18</v>
      </c>
      <c r="G1317" t="s">
        <v>31</v>
      </c>
      <c r="H1317">
        <v>69</v>
      </c>
      <c r="I1317">
        <v>9</v>
      </c>
      <c r="J1317">
        <v>621</v>
      </c>
    </row>
    <row r="1318" spans="1:10" x14ac:dyDescent="0.3">
      <c r="A1318" s="3" t="s">
        <v>1363</v>
      </c>
      <c r="B1318" s="4">
        <v>43522</v>
      </c>
      <c r="C1318">
        <v>3</v>
      </c>
      <c r="D1318" t="s">
        <v>43</v>
      </c>
      <c r="E1318" t="s">
        <v>17</v>
      </c>
      <c r="F1318" t="s">
        <v>18</v>
      </c>
      <c r="G1318" t="s">
        <v>19</v>
      </c>
      <c r="H1318">
        <v>289</v>
      </c>
      <c r="I1318">
        <v>3</v>
      </c>
      <c r="J1318">
        <v>867</v>
      </c>
    </row>
    <row r="1319" spans="1:10" x14ac:dyDescent="0.3">
      <c r="A1319" s="3" t="s">
        <v>1364</v>
      </c>
      <c r="B1319" s="4">
        <v>43522</v>
      </c>
      <c r="C1319">
        <v>14</v>
      </c>
      <c r="D1319" t="s">
        <v>38</v>
      </c>
      <c r="E1319" t="s">
        <v>12</v>
      </c>
      <c r="F1319" t="s">
        <v>13</v>
      </c>
      <c r="G1319" t="s">
        <v>41</v>
      </c>
      <c r="H1319">
        <v>399</v>
      </c>
      <c r="I1319">
        <v>2</v>
      </c>
      <c r="J1319">
        <v>798</v>
      </c>
    </row>
    <row r="1320" spans="1:10" x14ac:dyDescent="0.3">
      <c r="A1320" s="3" t="s">
        <v>1365</v>
      </c>
      <c r="B1320" s="4">
        <v>43523</v>
      </c>
      <c r="C1320">
        <v>11</v>
      </c>
      <c r="D1320" t="s">
        <v>11</v>
      </c>
      <c r="E1320" t="s">
        <v>63</v>
      </c>
      <c r="F1320" t="s">
        <v>13</v>
      </c>
      <c r="G1320" t="s">
        <v>14</v>
      </c>
      <c r="H1320">
        <v>199</v>
      </c>
      <c r="I1320">
        <v>9</v>
      </c>
      <c r="J1320">
        <v>1791</v>
      </c>
    </row>
    <row r="1321" spans="1:10" x14ac:dyDescent="0.3">
      <c r="A1321" s="3" t="s">
        <v>1366</v>
      </c>
      <c r="B1321" s="4">
        <v>43523</v>
      </c>
      <c r="C1321">
        <v>8</v>
      </c>
      <c r="D1321" t="s">
        <v>45</v>
      </c>
      <c r="E1321" t="s">
        <v>22</v>
      </c>
      <c r="F1321" t="s">
        <v>23</v>
      </c>
      <c r="G1321" t="s">
        <v>31</v>
      </c>
      <c r="H1321">
        <v>69</v>
      </c>
      <c r="I1321">
        <v>4</v>
      </c>
      <c r="J1321">
        <v>276</v>
      </c>
    </row>
    <row r="1322" spans="1:10" x14ac:dyDescent="0.3">
      <c r="A1322" s="3" t="s">
        <v>1367</v>
      </c>
      <c r="B1322" s="4">
        <v>43524</v>
      </c>
      <c r="C1322">
        <v>10</v>
      </c>
      <c r="D1322" t="s">
        <v>58</v>
      </c>
      <c r="E1322" t="s">
        <v>22</v>
      </c>
      <c r="F1322" t="s">
        <v>23</v>
      </c>
      <c r="G1322" t="s">
        <v>31</v>
      </c>
      <c r="H1322">
        <v>69</v>
      </c>
      <c r="I1322">
        <v>9</v>
      </c>
      <c r="J1322">
        <v>621</v>
      </c>
    </row>
    <row r="1323" spans="1:10" x14ac:dyDescent="0.3">
      <c r="A1323" s="3" t="s">
        <v>1368</v>
      </c>
      <c r="B1323" s="4">
        <v>43524</v>
      </c>
      <c r="C1323">
        <v>19</v>
      </c>
      <c r="D1323" t="s">
        <v>56</v>
      </c>
      <c r="E1323" t="s">
        <v>27</v>
      </c>
      <c r="F1323" t="s">
        <v>28</v>
      </c>
      <c r="G1323" t="s">
        <v>41</v>
      </c>
      <c r="H1323">
        <v>399</v>
      </c>
      <c r="I1323">
        <v>9</v>
      </c>
      <c r="J1323">
        <v>3591</v>
      </c>
    </row>
    <row r="1324" spans="1:10" x14ac:dyDescent="0.3">
      <c r="A1324" s="3" t="s">
        <v>1369</v>
      </c>
      <c r="B1324" s="4">
        <v>43524</v>
      </c>
      <c r="C1324">
        <v>12</v>
      </c>
      <c r="D1324" t="s">
        <v>66</v>
      </c>
      <c r="E1324" t="s">
        <v>12</v>
      </c>
      <c r="F1324" t="s">
        <v>13</v>
      </c>
      <c r="G1324" t="s">
        <v>19</v>
      </c>
      <c r="H1324">
        <v>289</v>
      </c>
      <c r="I1324">
        <v>1</v>
      </c>
      <c r="J1324">
        <v>289</v>
      </c>
    </row>
    <row r="1325" spans="1:10" x14ac:dyDescent="0.3">
      <c r="A1325" s="3" t="s">
        <v>1370</v>
      </c>
      <c r="B1325" s="4">
        <v>43525</v>
      </c>
      <c r="C1325">
        <v>17</v>
      </c>
      <c r="D1325" t="s">
        <v>35</v>
      </c>
      <c r="E1325" t="s">
        <v>36</v>
      </c>
      <c r="F1325" t="s">
        <v>28</v>
      </c>
      <c r="G1325" t="s">
        <v>24</v>
      </c>
      <c r="H1325">
        <v>159</v>
      </c>
      <c r="I1325">
        <v>9</v>
      </c>
      <c r="J1325">
        <v>1431</v>
      </c>
    </row>
    <row r="1326" spans="1:10" x14ac:dyDescent="0.3">
      <c r="A1326" s="3" t="s">
        <v>1371</v>
      </c>
      <c r="B1326" s="4">
        <v>43525</v>
      </c>
      <c r="C1326">
        <v>8</v>
      </c>
      <c r="D1326" t="s">
        <v>45</v>
      </c>
      <c r="E1326" t="s">
        <v>22</v>
      </c>
      <c r="F1326" t="s">
        <v>23</v>
      </c>
      <c r="G1326" t="s">
        <v>41</v>
      </c>
      <c r="H1326">
        <v>399</v>
      </c>
      <c r="I1326">
        <v>3</v>
      </c>
      <c r="J1326">
        <v>1197</v>
      </c>
    </row>
    <row r="1327" spans="1:10" x14ac:dyDescent="0.3">
      <c r="A1327" s="3" t="s">
        <v>1372</v>
      </c>
      <c r="B1327" s="4">
        <v>43525</v>
      </c>
      <c r="C1327">
        <v>8</v>
      </c>
      <c r="D1327" t="s">
        <v>45</v>
      </c>
      <c r="E1327" t="s">
        <v>46</v>
      </c>
      <c r="F1327" t="s">
        <v>23</v>
      </c>
      <c r="G1327" t="s">
        <v>24</v>
      </c>
      <c r="H1327">
        <v>159</v>
      </c>
      <c r="I1327">
        <v>5</v>
      </c>
      <c r="J1327">
        <v>795</v>
      </c>
    </row>
    <row r="1328" spans="1:10" x14ac:dyDescent="0.3">
      <c r="A1328" s="3" t="s">
        <v>1373</v>
      </c>
      <c r="B1328" s="4">
        <v>43525</v>
      </c>
      <c r="C1328">
        <v>3</v>
      </c>
      <c r="D1328" t="s">
        <v>43</v>
      </c>
      <c r="E1328" t="s">
        <v>17</v>
      </c>
      <c r="F1328" t="s">
        <v>18</v>
      </c>
      <c r="G1328" t="s">
        <v>14</v>
      </c>
      <c r="H1328">
        <v>199</v>
      </c>
      <c r="I1328">
        <v>6</v>
      </c>
      <c r="J1328">
        <v>1194</v>
      </c>
    </row>
    <row r="1329" spans="1:10" x14ac:dyDescent="0.3">
      <c r="A1329" s="3" t="s">
        <v>1374</v>
      </c>
      <c r="B1329" s="4">
        <v>43526</v>
      </c>
      <c r="C1329">
        <v>1</v>
      </c>
      <c r="D1329" t="s">
        <v>16</v>
      </c>
      <c r="E1329" t="s">
        <v>68</v>
      </c>
      <c r="F1329" t="s">
        <v>18</v>
      </c>
      <c r="G1329" t="s">
        <v>24</v>
      </c>
      <c r="H1329">
        <v>159</v>
      </c>
      <c r="I1329">
        <v>6</v>
      </c>
      <c r="J1329">
        <v>954</v>
      </c>
    </row>
    <row r="1330" spans="1:10" x14ac:dyDescent="0.3">
      <c r="A1330" s="3" t="s">
        <v>1375</v>
      </c>
      <c r="B1330" s="4">
        <v>43526</v>
      </c>
      <c r="C1330">
        <v>19</v>
      </c>
      <c r="D1330" t="s">
        <v>56</v>
      </c>
      <c r="E1330" t="s">
        <v>36</v>
      </c>
      <c r="F1330" t="s">
        <v>28</v>
      </c>
      <c r="G1330" t="s">
        <v>19</v>
      </c>
      <c r="H1330">
        <v>289</v>
      </c>
      <c r="I1330">
        <v>7</v>
      </c>
      <c r="J1330">
        <v>2023</v>
      </c>
    </row>
    <row r="1331" spans="1:10" x14ac:dyDescent="0.3">
      <c r="A1331" s="3" t="s">
        <v>1376</v>
      </c>
      <c r="B1331" s="4">
        <v>43526</v>
      </c>
      <c r="C1331">
        <v>7</v>
      </c>
      <c r="D1331" t="s">
        <v>88</v>
      </c>
      <c r="E1331" t="s">
        <v>22</v>
      </c>
      <c r="F1331" t="s">
        <v>23</v>
      </c>
      <c r="G1331" t="s">
        <v>41</v>
      </c>
      <c r="H1331">
        <v>399</v>
      </c>
      <c r="I1331">
        <v>7</v>
      </c>
      <c r="J1331">
        <v>2793</v>
      </c>
    </row>
    <row r="1332" spans="1:10" x14ac:dyDescent="0.3">
      <c r="A1332" s="3" t="s">
        <v>1377</v>
      </c>
      <c r="B1332" s="4">
        <v>43527</v>
      </c>
      <c r="C1332">
        <v>5</v>
      </c>
      <c r="D1332" t="s">
        <v>60</v>
      </c>
      <c r="E1332" t="s">
        <v>68</v>
      </c>
      <c r="F1332" t="s">
        <v>18</v>
      </c>
      <c r="G1332" t="s">
        <v>19</v>
      </c>
      <c r="H1332">
        <v>289</v>
      </c>
      <c r="I1332">
        <v>5</v>
      </c>
      <c r="J1332">
        <v>1445</v>
      </c>
    </row>
    <row r="1333" spans="1:10" x14ac:dyDescent="0.3">
      <c r="A1333" s="3" t="s">
        <v>1378</v>
      </c>
      <c r="B1333" s="4">
        <v>43528</v>
      </c>
      <c r="C1333">
        <v>2</v>
      </c>
      <c r="D1333" t="s">
        <v>106</v>
      </c>
      <c r="E1333" t="s">
        <v>17</v>
      </c>
      <c r="F1333" t="s">
        <v>18</v>
      </c>
      <c r="G1333" t="s">
        <v>19</v>
      </c>
      <c r="H1333">
        <v>289</v>
      </c>
      <c r="I1333">
        <v>0</v>
      </c>
      <c r="J1333">
        <v>0</v>
      </c>
    </row>
    <row r="1334" spans="1:10" x14ac:dyDescent="0.3">
      <c r="A1334" s="3" t="s">
        <v>1379</v>
      </c>
      <c r="B1334" s="4">
        <v>43529</v>
      </c>
      <c r="C1334">
        <v>16</v>
      </c>
      <c r="D1334" t="s">
        <v>30</v>
      </c>
      <c r="E1334" t="s">
        <v>36</v>
      </c>
      <c r="F1334" t="s">
        <v>28</v>
      </c>
      <c r="G1334" t="s">
        <v>14</v>
      </c>
      <c r="H1334">
        <v>199</v>
      </c>
      <c r="I1334">
        <v>5</v>
      </c>
      <c r="J1334">
        <v>995</v>
      </c>
    </row>
    <row r="1335" spans="1:10" x14ac:dyDescent="0.3">
      <c r="A1335" s="3" t="s">
        <v>1380</v>
      </c>
      <c r="B1335" s="4">
        <v>43529</v>
      </c>
      <c r="C1335">
        <v>12</v>
      </c>
      <c r="D1335" t="s">
        <v>66</v>
      </c>
      <c r="E1335" t="s">
        <v>12</v>
      </c>
      <c r="F1335" t="s">
        <v>13</v>
      </c>
      <c r="G1335" t="s">
        <v>41</v>
      </c>
      <c r="H1335">
        <v>399</v>
      </c>
      <c r="I1335">
        <v>1</v>
      </c>
      <c r="J1335">
        <v>399</v>
      </c>
    </row>
    <row r="1336" spans="1:10" x14ac:dyDescent="0.3">
      <c r="A1336" s="3" t="s">
        <v>1381</v>
      </c>
      <c r="B1336" s="4">
        <v>43530</v>
      </c>
      <c r="C1336">
        <v>18</v>
      </c>
      <c r="D1336" t="s">
        <v>26</v>
      </c>
      <c r="E1336" t="s">
        <v>27</v>
      </c>
      <c r="F1336" t="s">
        <v>28</v>
      </c>
      <c r="G1336" t="s">
        <v>31</v>
      </c>
      <c r="H1336">
        <v>69</v>
      </c>
      <c r="I1336">
        <v>2</v>
      </c>
      <c r="J1336">
        <v>138</v>
      </c>
    </row>
    <row r="1337" spans="1:10" x14ac:dyDescent="0.3">
      <c r="A1337" s="3" t="s">
        <v>1382</v>
      </c>
      <c r="B1337" s="4">
        <v>43530</v>
      </c>
      <c r="C1337">
        <v>8</v>
      </c>
      <c r="D1337" t="s">
        <v>45</v>
      </c>
      <c r="E1337" t="s">
        <v>46</v>
      </c>
      <c r="F1337" t="s">
        <v>23</v>
      </c>
      <c r="G1337" t="s">
        <v>24</v>
      </c>
      <c r="H1337">
        <v>159</v>
      </c>
      <c r="I1337">
        <v>8</v>
      </c>
      <c r="J1337">
        <v>1272</v>
      </c>
    </row>
    <row r="1338" spans="1:10" x14ac:dyDescent="0.3">
      <c r="A1338" s="3" t="s">
        <v>1383</v>
      </c>
      <c r="B1338" s="4">
        <v>43530</v>
      </c>
      <c r="C1338">
        <v>19</v>
      </c>
      <c r="D1338" t="s">
        <v>56</v>
      </c>
      <c r="E1338" t="s">
        <v>27</v>
      </c>
      <c r="F1338" t="s">
        <v>28</v>
      </c>
      <c r="G1338" t="s">
        <v>24</v>
      </c>
      <c r="H1338">
        <v>159</v>
      </c>
      <c r="I1338">
        <v>5</v>
      </c>
      <c r="J1338">
        <v>795</v>
      </c>
    </row>
    <row r="1339" spans="1:10" x14ac:dyDescent="0.3">
      <c r="A1339" s="3" t="s">
        <v>1384</v>
      </c>
      <c r="B1339" s="4">
        <v>43531</v>
      </c>
      <c r="C1339">
        <v>9</v>
      </c>
      <c r="D1339" t="s">
        <v>21</v>
      </c>
      <c r="E1339" t="s">
        <v>46</v>
      </c>
      <c r="F1339" t="s">
        <v>23</v>
      </c>
      <c r="G1339" t="s">
        <v>41</v>
      </c>
      <c r="H1339">
        <v>399</v>
      </c>
      <c r="I1339">
        <v>0</v>
      </c>
      <c r="J1339">
        <v>0</v>
      </c>
    </row>
    <row r="1340" spans="1:10" x14ac:dyDescent="0.3">
      <c r="A1340" s="3" t="s">
        <v>1385</v>
      </c>
      <c r="B1340" s="4">
        <v>43531</v>
      </c>
      <c r="C1340">
        <v>19</v>
      </c>
      <c r="D1340" t="s">
        <v>56</v>
      </c>
      <c r="E1340" t="s">
        <v>27</v>
      </c>
      <c r="F1340" t="s">
        <v>28</v>
      </c>
      <c r="G1340" t="s">
        <v>31</v>
      </c>
      <c r="H1340">
        <v>69</v>
      </c>
      <c r="I1340">
        <v>7</v>
      </c>
      <c r="J1340">
        <v>483</v>
      </c>
    </row>
    <row r="1341" spans="1:10" x14ac:dyDescent="0.3">
      <c r="A1341" s="3" t="s">
        <v>1386</v>
      </c>
      <c r="B1341" s="4">
        <v>43531</v>
      </c>
      <c r="C1341">
        <v>2</v>
      </c>
      <c r="D1341" t="s">
        <v>106</v>
      </c>
      <c r="E1341" t="s">
        <v>17</v>
      </c>
      <c r="F1341" t="s">
        <v>18</v>
      </c>
      <c r="G1341" t="s">
        <v>14</v>
      </c>
      <c r="H1341">
        <v>199</v>
      </c>
      <c r="I1341">
        <v>7</v>
      </c>
      <c r="J1341">
        <v>1393</v>
      </c>
    </row>
    <row r="1342" spans="1:10" x14ac:dyDescent="0.3">
      <c r="A1342" s="3" t="s">
        <v>1387</v>
      </c>
      <c r="B1342" s="4">
        <v>43531</v>
      </c>
      <c r="C1342">
        <v>12</v>
      </c>
      <c r="D1342" t="s">
        <v>66</v>
      </c>
      <c r="E1342" t="s">
        <v>12</v>
      </c>
      <c r="F1342" t="s">
        <v>13</v>
      </c>
      <c r="G1342" t="s">
        <v>24</v>
      </c>
      <c r="H1342">
        <v>159</v>
      </c>
      <c r="I1342">
        <v>0</v>
      </c>
      <c r="J1342">
        <v>0</v>
      </c>
    </row>
    <row r="1343" spans="1:10" x14ac:dyDescent="0.3">
      <c r="A1343" s="3" t="s">
        <v>1388</v>
      </c>
      <c r="B1343" s="4">
        <v>43531</v>
      </c>
      <c r="C1343">
        <v>17</v>
      </c>
      <c r="D1343" t="s">
        <v>35</v>
      </c>
      <c r="E1343" t="s">
        <v>36</v>
      </c>
      <c r="F1343" t="s">
        <v>28</v>
      </c>
      <c r="G1343" t="s">
        <v>31</v>
      </c>
      <c r="H1343">
        <v>69</v>
      </c>
      <c r="I1343">
        <v>0</v>
      </c>
      <c r="J1343">
        <v>0</v>
      </c>
    </row>
    <row r="1344" spans="1:10" x14ac:dyDescent="0.3">
      <c r="A1344" s="3" t="s">
        <v>1389</v>
      </c>
      <c r="B1344" s="4">
        <v>43531</v>
      </c>
      <c r="C1344">
        <v>4</v>
      </c>
      <c r="D1344" t="s">
        <v>51</v>
      </c>
      <c r="E1344" t="s">
        <v>68</v>
      </c>
      <c r="F1344" t="s">
        <v>18</v>
      </c>
      <c r="G1344" t="s">
        <v>14</v>
      </c>
      <c r="H1344">
        <v>199</v>
      </c>
      <c r="I1344">
        <v>1</v>
      </c>
      <c r="J1344">
        <v>199</v>
      </c>
    </row>
    <row r="1345" spans="1:10" x14ac:dyDescent="0.3">
      <c r="A1345" s="3" t="s">
        <v>1390</v>
      </c>
      <c r="B1345" s="4">
        <v>43531</v>
      </c>
      <c r="C1345">
        <v>6</v>
      </c>
      <c r="D1345" t="s">
        <v>48</v>
      </c>
      <c r="E1345" t="s">
        <v>22</v>
      </c>
      <c r="F1345" t="s">
        <v>23</v>
      </c>
      <c r="G1345" t="s">
        <v>14</v>
      </c>
      <c r="H1345">
        <v>199</v>
      </c>
      <c r="I1345">
        <v>0</v>
      </c>
      <c r="J1345">
        <v>0</v>
      </c>
    </row>
    <row r="1346" spans="1:10" x14ac:dyDescent="0.3">
      <c r="A1346" s="3" t="s">
        <v>1391</v>
      </c>
      <c r="B1346" s="4">
        <v>43531</v>
      </c>
      <c r="C1346">
        <v>8</v>
      </c>
      <c r="D1346" t="s">
        <v>45</v>
      </c>
      <c r="E1346" t="s">
        <v>46</v>
      </c>
      <c r="F1346" t="s">
        <v>23</v>
      </c>
      <c r="G1346" t="s">
        <v>24</v>
      </c>
      <c r="H1346">
        <v>159</v>
      </c>
      <c r="I1346">
        <v>2</v>
      </c>
      <c r="J1346">
        <v>318</v>
      </c>
    </row>
    <row r="1347" spans="1:10" x14ac:dyDescent="0.3">
      <c r="A1347" s="3" t="s">
        <v>1392</v>
      </c>
      <c r="B1347" s="4">
        <v>43532</v>
      </c>
      <c r="C1347">
        <v>11</v>
      </c>
      <c r="D1347" t="s">
        <v>11</v>
      </c>
      <c r="E1347" t="s">
        <v>12</v>
      </c>
      <c r="F1347" t="s">
        <v>13</v>
      </c>
      <c r="G1347" t="s">
        <v>31</v>
      </c>
      <c r="H1347">
        <v>69</v>
      </c>
      <c r="I1347">
        <v>7</v>
      </c>
      <c r="J1347">
        <v>483</v>
      </c>
    </row>
    <row r="1348" spans="1:10" x14ac:dyDescent="0.3">
      <c r="A1348" s="3" t="s">
        <v>1393</v>
      </c>
      <c r="B1348" s="4">
        <v>43533</v>
      </c>
      <c r="C1348">
        <v>14</v>
      </c>
      <c r="D1348" t="s">
        <v>38</v>
      </c>
      <c r="E1348" t="s">
        <v>12</v>
      </c>
      <c r="F1348" t="s">
        <v>13</v>
      </c>
      <c r="G1348" t="s">
        <v>24</v>
      </c>
      <c r="H1348">
        <v>159</v>
      </c>
      <c r="I1348">
        <v>1</v>
      </c>
      <c r="J1348">
        <v>159</v>
      </c>
    </row>
    <row r="1349" spans="1:10" x14ac:dyDescent="0.3">
      <c r="A1349" s="3" t="s">
        <v>1394</v>
      </c>
      <c r="B1349" s="4">
        <v>43533</v>
      </c>
      <c r="C1349">
        <v>4</v>
      </c>
      <c r="D1349" t="s">
        <v>51</v>
      </c>
      <c r="E1349" t="s">
        <v>68</v>
      </c>
      <c r="F1349" t="s">
        <v>18</v>
      </c>
      <c r="G1349" t="s">
        <v>14</v>
      </c>
      <c r="H1349">
        <v>199</v>
      </c>
      <c r="I1349">
        <v>6</v>
      </c>
      <c r="J1349">
        <v>1194</v>
      </c>
    </row>
    <row r="1350" spans="1:10" x14ac:dyDescent="0.3">
      <c r="A1350" s="3" t="s">
        <v>1395</v>
      </c>
      <c r="B1350" s="4">
        <v>43533</v>
      </c>
      <c r="C1350">
        <v>19</v>
      </c>
      <c r="D1350" t="s">
        <v>56</v>
      </c>
      <c r="E1350" t="s">
        <v>36</v>
      </c>
      <c r="F1350" t="s">
        <v>28</v>
      </c>
      <c r="G1350" t="s">
        <v>14</v>
      </c>
      <c r="H1350">
        <v>199</v>
      </c>
      <c r="I1350">
        <v>4</v>
      </c>
      <c r="J1350">
        <v>796</v>
      </c>
    </row>
    <row r="1351" spans="1:10" x14ac:dyDescent="0.3">
      <c r="A1351" s="3" t="s">
        <v>1396</v>
      </c>
      <c r="B1351" s="4">
        <v>43533</v>
      </c>
      <c r="C1351">
        <v>8</v>
      </c>
      <c r="D1351" t="s">
        <v>45</v>
      </c>
      <c r="E1351" t="s">
        <v>22</v>
      </c>
      <c r="F1351" t="s">
        <v>23</v>
      </c>
      <c r="G1351" t="s">
        <v>14</v>
      </c>
      <c r="H1351">
        <v>199</v>
      </c>
      <c r="I1351">
        <v>7</v>
      </c>
      <c r="J1351">
        <v>1393</v>
      </c>
    </row>
    <row r="1352" spans="1:10" x14ac:dyDescent="0.3">
      <c r="A1352" s="3" t="s">
        <v>1397</v>
      </c>
      <c r="B1352" s="4">
        <v>43534</v>
      </c>
      <c r="C1352">
        <v>8</v>
      </c>
      <c r="D1352" t="s">
        <v>45</v>
      </c>
      <c r="E1352" t="s">
        <v>46</v>
      </c>
      <c r="F1352" t="s">
        <v>23</v>
      </c>
      <c r="G1352" t="s">
        <v>19</v>
      </c>
      <c r="H1352">
        <v>289</v>
      </c>
      <c r="I1352">
        <v>9</v>
      </c>
      <c r="J1352">
        <v>2601</v>
      </c>
    </row>
    <row r="1353" spans="1:10" x14ac:dyDescent="0.3">
      <c r="A1353" s="3" t="s">
        <v>1398</v>
      </c>
      <c r="B1353" s="4">
        <v>43534</v>
      </c>
      <c r="C1353">
        <v>15</v>
      </c>
      <c r="D1353" t="s">
        <v>118</v>
      </c>
      <c r="E1353" t="s">
        <v>63</v>
      </c>
      <c r="F1353" t="s">
        <v>13</v>
      </c>
      <c r="G1353" t="s">
        <v>14</v>
      </c>
      <c r="H1353">
        <v>199</v>
      </c>
      <c r="I1353">
        <v>2</v>
      </c>
      <c r="J1353">
        <v>398</v>
      </c>
    </row>
    <row r="1354" spans="1:10" x14ac:dyDescent="0.3">
      <c r="A1354" s="3" t="s">
        <v>1399</v>
      </c>
      <c r="B1354" s="4">
        <v>43534</v>
      </c>
      <c r="C1354">
        <v>6</v>
      </c>
      <c r="D1354" t="s">
        <v>48</v>
      </c>
      <c r="E1354" t="s">
        <v>46</v>
      </c>
      <c r="F1354" t="s">
        <v>23</v>
      </c>
      <c r="G1354" t="s">
        <v>31</v>
      </c>
      <c r="H1354">
        <v>69</v>
      </c>
      <c r="I1354">
        <v>5</v>
      </c>
      <c r="J1354">
        <v>345</v>
      </c>
    </row>
    <row r="1355" spans="1:10" x14ac:dyDescent="0.3">
      <c r="A1355" s="3" t="s">
        <v>1400</v>
      </c>
      <c r="B1355" s="4">
        <v>43534</v>
      </c>
      <c r="C1355">
        <v>19</v>
      </c>
      <c r="D1355" t="s">
        <v>56</v>
      </c>
      <c r="E1355" t="s">
        <v>27</v>
      </c>
      <c r="F1355" t="s">
        <v>28</v>
      </c>
      <c r="G1355" t="s">
        <v>41</v>
      </c>
      <c r="H1355">
        <v>399</v>
      </c>
      <c r="I1355">
        <v>3</v>
      </c>
      <c r="J1355">
        <v>1197</v>
      </c>
    </row>
    <row r="1356" spans="1:10" x14ac:dyDescent="0.3">
      <c r="A1356" s="3" t="s">
        <v>1401</v>
      </c>
      <c r="B1356" s="4">
        <v>43535</v>
      </c>
      <c r="C1356">
        <v>16</v>
      </c>
      <c r="D1356" t="s">
        <v>30</v>
      </c>
      <c r="E1356" t="s">
        <v>27</v>
      </c>
      <c r="F1356" t="s">
        <v>28</v>
      </c>
      <c r="G1356" t="s">
        <v>19</v>
      </c>
      <c r="H1356">
        <v>289</v>
      </c>
      <c r="I1356">
        <v>6</v>
      </c>
      <c r="J1356">
        <v>1734</v>
      </c>
    </row>
    <row r="1357" spans="1:10" x14ac:dyDescent="0.3">
      <c r="A1357" s="3" t="s">
        <v>1402</v>
      </c>
      <c r="B1357" s="4">
        <v>43535</v>
      </c>
      <c r="C1357">
        <v>7</v>
      </c>
      <c r="D1357" t="s">
        <v>88</v>
      </c>
      <c r="E1357" t="s">
        <v>22</v>
      </c>
      <c r="F1357" t="s">
        <v>23</v>
      </c>
      <c r="G1357" t="s">
        <v>31</v>
      </c>
      <c r="H1357">
        <v>69</v>
      </c>
      <c r="I1357">
        <v>1</v>
      </c>
      <c r="J1357">
        <v>69</v>
      </c>
    </row>
    <row r="1358" spans="1:10" x14ac:dyDescent="0.3">
      <c r="A1358" s="3" t="s">
        <v>1403</v>
      </c>
      <c r="B1358" s="4">
        <v>43535</v>
      </c>
      <c r="C1358">
        <v>4</v>
      </c>
      <c r="D1358" t="s">
        <v>51</v>
      </c>
      <c r="E1358" t="s">
        <v>17</v>
      </c>
      <c r="F1358" t="s">
        <v>18</v>
      </c>
      <c r="G1358" t="s">
        <v>19</v>
      </c>
      <c r="H1358">
        <v>289</v>
      </c>
      <c r="I1358">
        <v>6</v>
      </c>
      <c r="J1358">
        <v>1734</v>
      </c>
    </row>
    <row r="1359" spans="1:10" x14ac:dyDescent="0.3">
      <c r="A1359" s="3" t="s">
        <v>1404</v>
      </c>
      <c r="B1359" s="4">
        <v>43535</v>
      </c>
      <c r="C1359">
        <v>13</v>
      </c>
      <c r="D1359" t="s">
        <v>33</v>
      </c>
      <c r="E1359" t="s">
        <v>63</v>
      </c>
      <c r="F1359" t="s">
        <v>13</v>
      </c>
      <c r="G1359" t="s">
        <v>31</v>
      </c>
      <c r="H1359">
        <v>69</v>
      </c>
      <c r="I1359">
        <v>2</v>
      </c>
      <c r="J1359">
        <v>138</v>
      </c>
    </row>
    <row r="1360" spans="1:10" x14ac:dyDescent="0.3">
      <c r="A1360" s="3" t="s">
        <v>1405</v>
      </c>
      <c r="B1360" s="4">
        <v>43535</v>
      </c>
      <c r="C1360">
        <v>4</v>
      </c>
      <c r="D1360" t="s">
        <v>51</v>
      </c>
      <c r="E1360" t="s">
        <v>17</v>
      </c>
      <c r="F1360" t="s">
        <v>18</v>
      </c>
      <c r="G1360" t="s">
        <v>19</v>
      </c>
      <c r="H1360">
        <v>289</v>
      </c>
      <c r="I1360">
        <v>2</v>
      </c>
      <c r="J1360">
        <v>578</v>
      </c>
    </row>
    <row r="1361" spans="1:10" x14ac:dyDescent="0.3">
      <c r="A1361" s="3" t="s">
        <v>1406</v>
      </c>
      <c r="B1361" s="4">
        <v>43535</v>
      </c>
      <c r="C1361">
        <v>17</v>
      </c>
      <c r="D1361" t="s">
        <v>35</v>
      </c>
      <c r="E1361" t="s">
        <v>27</v>
      </c>
      <c r="F1361" t="s">
        <v>28</v>
      </c>
      <c r="G1361" t="s">
        <v>41</v>
      </c>
      <c r="H1361">
        <v>399</v>
      </c>
      <c r="I1361">
        <v>6</v>
      </c>
      <c r="J1361">
        <v>2394</v>
      </c>
    </row>
    <row r="1362" spans="1:10" x14ac:dyDescent="0.3">
      <c r="A1362" s="3" t="s">
        <v>1407</v>
      </c>
      <c r="B1362" s="4">
        <v>43535</v>
      </c>
      <c r="C1362">
        <v>3</v>
      </c>
      <c r="D1362" t="s">
        <v>43</v>
      </c>
      <c r="E1362" t="s">
        <v>17</v>
      </c>
      <c r="F1362" t="s">
        <v>18</v>
      </c>
      <c r="G1362" t="s">
        <v>19</v>
      </c>
      <c r="H1362">
        <v>289</v>
      </c>
      <c r="I1362">
        <v>5</v>
      </c>
      <c r="J1362">
        <v>1445</v>
      </c>
    </row>
    <row r="1363" spans="1:10" x14ac:dyDescent="0.3">
      <c r="A1363" s="3" t="s">
        <v>1408</v>
      </c>
      <c r="B1363" s="4">
        <v>43535</v>
      </c>
      <c r="C1363">
        <v>9</v>
      </c>
      <c r="D1363" t="s">
        <v>21</v>
      </c>
      <c r="E1363" t="s">
        <v>22</v>
      </c>
      <c r="F1363" t="s">
        <v>23</v>
      </c>
      <c r="G1363" t="s">
        <v>41</v>
      </c>
      <c r="H1363">
        <v>399</v>
      </c>
      <c r="I1363">
        <v>5</v>
      </c>
      <c r="J1363">
        <v>1995</v>
      </c>
    </row>
    <row r="1364" spans="1:10" x14ac:dyDescent="0.3">
      <c r="A1364" s="3" t="s">
        <v>1409</v>
      </c>
      <c r="B1364" s="4">
        <v>43535</v>
      </c>
      <c r="C1364">
        <v>2</v>
      </c>
      <c r="D1364" t="s">
        <v>106</v>
      </c>
      <c r="E1364" t="s">
        <v>17</v>
      </c>
      <c r="F1364" t="s">
        <v>18</v>
      </c>
      <c r="G1364" t="s">
        <v>31</v>
      </c>
      <c r="H1364">
        <v>69</v>
      </c>
      <c r="I1364">
        <v>4</v>
      </c>
      <c r="J1364">
        <v>276</v>
      </c>
    </row>
    <row r="1365" spans="1:10" x14ac:dyDescent="0.3">
      <c r="A1365" s="3" t="s">
        <v>1410</v>
      </c>
      <c r="B1365" s="4">
        <v>43535</v>
      </c>
      <c r="C1365">
        <v>15</v>
      </c>
      <c r="D1365" t="s">
        <v>118</v>
      </c>
      <c r="E1365" t="s">
        <v>12</v>
      </c>
      <c r="F1365" t="s">
        <v>13</v>
      </c>
      <c r="G1365" t="s">
        <v>24</v>
      </c>
      <c r="H1365">
        <v>159</v>
      </c>
      <c r="I1365">
        <v>9</v>
      </c>
      <c r="J1365">
        <v>1431</v>
      </c>
    </row>
    <row r="1366" spans="1:10" x14ac:dyDescent="0.3">
      <c r="A1366" s="3" t="s">
        <v>1411</v>
      </c>
      <c r="B1366" s="4">
        <v>43535</v>
      </c>
      <c r="C1366">
        <v>14</v>
      </c>
      <c r="D1366" t="s">
        <v>38</v>
      </c>
      <c r="E1366" t="s">
        <v>12</v>
      </c>
      <c r="F1366" t="s">
        <v>13</v>
      </c>
      <c r="G1366" t="s">
        <v>14</v>
      </c>
      <c r="H1366">
        <v>199</v>
      </c>
      <c r="I1366">
        <v>1</v>
      </c>
      <c r="J1366">
        <v>199</v>
      </c>
    </row>
    <row r="1367" spans="1:10" x14ac:dyDescent="0.3">
      <c r="A1367" s="3" t="s">
        <v>1412</v>
      </c>
      <c r="B1367" s="4">
        <v>43535</v>
      </c>
      <c r="C1367">
        <v>18</v>
      </c>
      <c r="D1367" t="s">
        <v>26</v>
      </c>
      <c r="E1367" t="s">
        <v>36</v>
      </c>
      <c r="F1367" t="s">
        <v>28</v>
      </c>
      <c r="G1367" t="s">
        <v>24</v>
      </c>
      <c r="H1367">
        <v>159</v>
      </c>
      <c r="I1367">
        <v>1</v>
      </c>
      <c r="J1367">
        <v>159</v>
      </c>
    </row>
    <row r="1368" spans="1:10" x14ac:dyDescent="0.3">
      <c r="A1368" s="3" t="s">
        <v>1413</v>
      </c>
      <c r="B1368" s="4">
        <v>43535</v>
      </c>
      <c r="C1368">
        <v>8</v>
      </c>
      <c r="D1368" t="s">
        <v>45</v>
      </c>
      <c r="E1368" t="s">
        <v>22</v>
      </c>
      <c r="F1368" t="s">
        <v>23</v>
      </c>
      <c r="G1368" t="s">
        <v>14</v>
      </c>
      <c r="H1368">
        <v>199</v>
      </c>
      <c r="I1368">
        <v>5</v>
      </c>
      <c r="J1368">
        <v>995</v>
      </c>
    </row>
    <row r="1369" spans="1:10" x14ac:dyDescent="0.3">
      <c r="A1369" s="3" t="s">
        <v>1414</v>
      </c>
      <c r="B1369" s="4">
        <v>43536</v>
      </c>
      <c r="C1369">
        <v>19</v>
      </c>
      <c r="D1369" t="s">
        <v>56</v>
      </c>
      <c r="E1369" t="s">
        <v>36</v>
      </c>
      <c r="F1369" t="s">
        <v>28</v>
      </c>
      <c r="G1369" t="s">
        <v>41</v>
      </c>
      <c r="H1369">
        <v>399</v>
      </c>
      <c r="I1369">
        <v>9</v>
      </c>
      <c r="J1369">
        <v>3591</v>
      </c>
    </row>
    <row r="1370" spans="1:10" x14ac:dyDescent="0.3">
      <c r="A1370" s="3" t="s">
        <v>1415</v>
      </c>
      <c r="B1370" s="4">
        <v>43537</v>
      </c>
      <c r="C1370">
        <v>11</v>
      </c>
      <c r="D1370" t="s">
        <v>11</v>
      </c>
      <c r="E1370" t="s">
        <v>12</v>
      </c>
      <c r="F1370" t="s">
        <v>13</v>
      </c>
      <c r="G1370" t="s">
        <v>14</v>
      </c>
      <c r="H1370">
        <v>199</v>
      </c>
      <c r="I1370">
        <v>0</v>
      </c>
      <c r="J1370">
        <v>0</v>
      </c>
    </row>
    <row r="1371" spans="1:10" x14ac:dyDescent="0.3">
      <c r="A1371" s="3" t="s">
        <v>1416</v>
      </c>
      <c r="B1371" s="4">
        <v>43537</v>
      </c>
      <c r="C1371">
        <v>19</v>
      </c>
      <c r="D1371" t="s">
        <v>56</v>
      </c>
      <c r="E1371" t="s">
        <v>27</v>
      </c>
      <c r="F1371" t="s">
        <v>28</v>
      </c>
      <c r="G1371" t="s">
        <v>41</v>
      </c>
      <c r="H1371">
        <v>399</v>
      </c>
      <c r="I1371">
        <v>2</v>
      </c>
      <c r="J1371">
        <v>798</v>
      </c>
    </row>
    <row r="1372" spans="1:10" x14ac:dyDescent="0.3">
      <c r="A1372" s="3" t="s">
        <v>1417</v>
      </c>
      <c r="B1372" s="4">
        <v>43537</v>
      </c>
      <c r="C1372">
        <v>15</v>
      </c>
      <c r="D1372" t="s">
        <v>118</v>
      </c>
      <c r="E1372" t="s">
        <v>12</v>
      </c>
      <c r="F1372" t="s">
        <v>13</v>
      </c>
      <c r="G1372" t="s">
        <v>41</v>
      </c>
      <c r="H1372">
        <v>399</v>
      </c>
      <c r="I1372">
        <v>9</v>
      </c>
      <c r="J1372">
        <v>3591</v>
      </c>
    </row>
    <row r="1373" spans="1:10" x14ac:dyDescent="0.3">
      <c r="A1373" s="3" t="s">
        <v>1418</v>
      </c>
      <c r="B1373" s="4">
        <v>43538</v>
      </c>
      <c r="C1373">
        <v>4</v>
      </c>
      <c r="D1373" t="s">
        <v>51</v>
      </c>
      <c r="E1373" t="s">
        <v>17</v>
      </c>
      <c r="F1373" t="s">
        <v>18</v>
      </c>
      <c r="G1373" t="s">
        <v>24</v>
      </c>
      <c r="H1373">
        <v>159</v>
      </c>
      <c r="I1373">
        <v>2</v>
      </c>
      <c r="J1373">
        <v>318</v>
      </c>
    </row>
    <row r="1374" spans="1:10" x14ac:dyDescent="0.3">
      <c r="A1374" s="3" t="s">
        <v>1419</v>
      </c>
      <c r="B1374" s="4">
        <v>43539</v>
      </c>
      <c r="C1374">
        <v>1</v>
      </c>
      <c r="D1374" t="s">
        <v>16</v>
      </c>
      <c r="E1374" t="s">
        <v>68</v>
      </c>
      <c r="F1374" t="s">
        <v>18</v>
      </c>
      <c r="G1374" t="s">
        <v>14</v>
      </c>
      <c r="H1374">
        <v>199</v>
      </c>
      <c r="I1374">
        <v>4</v>
      </c>
      <c r="J1374">
        <v>796</v>
      </c>
    </row>
    <row r="1375" spans="1:10" x14ac:dyDescent="0.3">
      <c r="A1375" s="3" t="s">
        <v>1420</v>
      </c>
      <c r="B1375" s="4">
        <v>43540</v>
      </c>
      <c r="C1375">
        <v>13</v>
      </c>
      <c r="D1375" t="s">
        <v>33</v>
      </c>
      <c r="E1375" t="s">
        <v>63</v>
      </c>
      <c r="F1375" t="s">
        <v>13</v>
      </c>
      <c r="G1375" t="s">
        <v>31</v>
      </c>
      <c r="H1375">
        <v>69</v>
      </c>
      <c r="I1375">
        <v>9</v>
      </c>
      <c r="J1375">
        <v>621</v>
      </c>
    </row>
    <row r="1376" spans="1:10" x14ac:dyDescent="0.3">
      <c r="A1376" s="3" t="s">
        <v>1421</v>
      </c>
      <c r="B1376" s="4">
        <v>43541</v>
      </c>
      <c r="C1376">
        <v>4</v>
      </c>
      <c r="D1376" t="s">
        <v>51</v>
      </c>
      <c r="E1376" t="s">
        <v>68</v>
      </c>
      <c r="F1376" t="s">
        <v>18</v>
      </c>
      <c r="G1376" t="s">
        <v>24</v>
      </c>
      <c r="H1376">
        <v>159</v>
      </c>
      <c r="I1376">
        <v>5</v>
      </c>
      <c r="J1376">
        <v>795</v>
      </c>
    </row>
    <row r="1377" spans="1:10" x14ac:dyDescent="0.3">
      <c r="A1377" s="3" t="s">
        <v>1422</v>
      </c>
      <c r="B1377" s="4">
        <v>43541</v>
      </c>
      <c r="C1377">
        <v>7</v>
      </c>
      <c r="D1377" t="s">
        <v>88</v>
      </c>
      <c r="E1377" t="s">
        <v>46</v>
      </c>
      <c r="F1377" t="s">
        <v>23</v>
      </c>
      <c r="G1377" t="s">
        <v>41</v>
      </c>
      <c r="H1377">
        <v>399</v>
      </c>
      <c r="I1377">
        <v>6</v>
      </c>
      <c r="J1377">
        <v>2394</v>
      </c>
    </row>
    <row r="1378" spans="1:10" x14ac:dyDescent="0.3">
      <c r="A1378" s="3" t="s">
        <v>1423</v>
      </c>
      <c r="B1378" s="4">
        <v>43541</v>
      </c>
      <c r="C1378">
        <v>14</v>
      </c>
      <c r="D1378" t="s">
        <v>38</v>
      </c>
      <c r="E1378" t="s">
        <v>12</v>
      </c>
      <c r="F1378" t="s">
        <v>13</v>
      </c>
      <c r="G1378" t="s">
        <v>24</v>
      </c>
      <c r="H1378">
        <v>159</v>
      </c>
      <c r="I1378">
        <v>6</v>
      </c>
      <c r="J1378">
        <v>954</v>
      </c>
    </row>
    <row r="1379" spans="1:10" x14ac:dyDescent="0.3">
      <c r="A1379" s="3" t="s">
        <v>1424</v>
      </c>
      <c r="B1379" s="4">
        <v>43541</v>
      </c>
      <c r="C1379">
        <v>14</v>
      </c>
      <c r="D1379" t="s">
        <v>38</v>
      </c>
      <c r="E1379" t="s">
        <v>12</v>
      </c>
      <c r="F1379" t="s">
        <v>13</v>
      </c>
      <c r="G1379" t="s">
        <v>41</v>
      </c>
      <c r="H1379">
        <v>399</v>
      </c>
      <c r="I1379">
        <v>7</v>
      </c>
      <c r="J1379">
        <v>2793</v>
      </c>
    </row>
    <row r="1380" spans="1:10" x14ac:dyDescent="0.3">
      <c r="A1380" s="3" t="s">
        <v>1425</v>
      </c>
      <c r="B1380" s="4">
        <v>43541</v>
      </c>
      <c r="C1380">
        <v>14</v>
      </c>
      <c r="D1380" t="s">
        <v>38</v>
      </c>
      <c r="E1380" t="s">
        <v>12</v>
      </c>
      <c r="F1380" t="s">
        <v>13</v>
      </c>
      <c r="G1380" t="s">
        <v>19</v>
      </c>
      <c r="H1380">
        <v>289</v>
      </c>
      <c r="I1380">
        <v>6</v>
      </c>
      <c r="J1380">
        <v>1734</v>
      </c>
    </row>
    <row r="1381" spans="1:10" x14ac:dyDescent="0.3">
      <c r="A1381" s="3" t="s">
        <v>1426</v>
      </c>
      <c r="B1381" s="4">
        <v>43541</v>
      </c>
      <c r="C1381">
        <v>11</v>
      </c>
      <c r="D1381" t="s">
        <v>11</v>
      </c>
      <c r="E1381" t="s">
        <v>63</v>
      </c>
      <c r="F1381" t="s">
        <v>13</v>
      </c>
      <c r="G1381" t="s">
        <v>24</v>
      </c>
      <c r="H1381">
        <v>159</v>
      </c>
      <c r="I1381">
        <v>4</v>
      </c>
      <c r="J1381">
        <v>636</v>
      </c>
    </row>
    <row r="1382" spans="1:10" x14ac:dyDescent="0.3">
      <c r="A1382" s="3" t="s">
        <v>1427</v>
      </c>
      <c r="B1382" s="4">
        <v>43542</v>
      </c>
      <c r="C1382">
        <v>11</v>
      </c>
      <c r="D1382" t="s">
        <v>11</v>
      </c>
      <c r="E1382" t="s">
        <v>63</v>
      </c>
      <c r="F1382" t="s">
        <v>13</v>
      </c>
      <c r="G1382" t="s">
        <v>24</v>
      </c>
      <c r="H1382">
        <v>159</v>
      </c>
      <c r="I1382">
        <v>9</v>
      </c>
      <c r="J1382">
        <v>1431</v>
      </c>
    </row>
    <row r="1383" spans="1:10" x14ac:dyDescent="0.3">
      <c r="A1383" s="3" t="s">
        <v>1428</v>
      </c>
      <c r="B1383" s="4">
        <v>43543</v>
      </c>
      <c r="C1383">
        <v>5</v>
      </c>
      <c r="D1383" t="s">
        <v>60</v>
      </c>
      <c r="E1383" t="s">
        <v>68</v>
      </c>
      <c r="F1383" t="s">
        <v>18</v>
      </c>
      <c r="G1383" t="s">
        <v>31</v>
      </c>
      <c r="H1383">
        <v>69</v>
      </c>
      <c r="I1383">
        <v>1</v>
      </c>
      <c r="J1383">
        <v>69</v>
      </c>
    </row>
    <row r="1384" spans="1:10" x14ac:dyDescent="0.3">
      <c r="A1384" s="3" t="s">
        <v>1429</v>
      </c>
      <c r="B1384" s="4">
        <v>43543</v>
      </c>
      <c r="C1384">
        <v>14</v>
      </c>
      <c r="D1384" t="s">
        <v>38</v>
      </c>
      <c r="E1384" t="s">
        <v>63</v>
      </c>
      <c r="F1384" t="s">
        <v>13</v>
      </c>
      <c r="G1384" t="s">
        <v>41</v>
      </c>
      <c r="H1384">
        <v>399</v>
      </c>
      <c r="I1384">
        <v>8</v>
      </c>
      <c r="J1384">
        <v>3192</v>
      </c>
    </row>
    <row r="1385" spans="1:10" x14ac:dyDescent="0.3">
      <c r="A1385" s="3" t="s">
        <v>1430</v>
      </c>
      <c r="B1385" s="4">
        <v>43543</v>
      </c>
      <c r="C1385">
        <v>15</v>
      </c>
      <c r="D1385" t="s">
        <v>118</v>
      </c>
      <c r="E1385" t="s">
        <v>12</v>
      </c>
      <c r="F1385" t="s">
        <v>13</v>
      </c>
      <c r="G1385" t="s">
        <v>14</v>
      </c>
      <c r="H1385">
        <v>199</v>
      </c>
      <c r="I1385">
        <v>9</v>
      </c>
      <c r="J1385">
        <v>1791</v>
      </c>
    </row>
    <row r="1386" spans="1:10" x14ac:dyDescent="0.3">
      <c r="A1386" s="3" t="s">
        <v>1431</v>
      </c>
      <c r="B1386" s="4">
        <v>43543</v>
      </c>
      <c r="C1386">
        <v>17</v>
      </c>
      <c r="D1386" t="s">
        <v>35</v>
      </c>
      <c r="E1386" t="s">
        <v>27</v>
      </c>
      <c r="F1386" t="s">
        <v>28</v>
      </c>
      <c r="G1386" t="s">
        <v>41</v>
      </c>
      <c r="H1386">
        <v>399</v>
      </c>
      <c r="I1386">
        <v>5</v>
      </c>
      <c r="J1386">
        <v>1995</v>
      </c>
    </row>
    <row r="1387" spans="1:10" x14ac:dyDescent="0.3">
      <c r="A1387" s="3" t="s">
        <v>1432</v>
      </c>
      <c r="B1387" s="4">
        <v>43543</v>
      </c>
      <c r="C1387">
        <v>2</v>
      </c>
      <c r="D1387" t="s">
        <v>106</v>
      </c>
      <c r="E1387" t="s">
        <v>68</v>
      </c>
      <c r="F1387" t="s">
        <v>18</v>
      </c>
      <c r="G1387" t="s">
        <v>14</v>
      </c>
      <c r="H1387">
        <v>199</v>
      </c>
      <c r="I1387">
        <v>8</v>
      </c>
      <c r="J1387">
        <v>1592</v>
      </c>
    </row>
    <row r="1388" spans="1:10" x14ac:dyDescent="0.3">
      <c r="A1388" s="3" t="s">
        <v>1433</v>
      </c>
      <c r="B1388" s="4">
        <v>43543</v>
      </c>
      <c r="C1388">
        <v>18</v>
      </c>
      <c r="D1388" t="s">
        <v>26</v>
      </c>
      <c r="E1388" t="s">
        <v>27</v>
      </c>
      <c r="F1388" t="s">
        <v>28</v>
      </c>
      <c r="G1388" t="s">
        <v>24</v>
      </c>
      <c r="H1388">
        <v>159</v>
      </c>
      <c r="I1388">
        <v>8</v>
      </c>
      <c r="J1388">
        <v>1272</v>
      </c>
    </row>
    <row r="1389" spans="1:10" x14ac:dyDescent="0.3">
      <c r="A1389" s="3" t="s">
        <v>1434</v>
      </c>
      <c r="B1389" s="4">
        <v>43543</v>
      </c>
      <c r="C1389">
        <v>9</v>
      </c>
      <c r="D1389" t="s">
        <v>21</v>
      </c>
      <c r="E1389" t="s">
        <v>46</v>
      </c>
      <c r="F1389" t="s">
        <v>23</v>
      </c>
      <c r="G1389" t="s">
        <v>41</v>
      </c>
      <c r="H1389">
        <v>399</v>
      </c>
      <c r="I1389">
        <v>9</v>
      </c>
      <c r="J1389">
        <v>3591</v>
      </c>
    </row>
    <row r="1390" spans="1:10" x14ac:dyDescent="0.3">
      <c r="A1390" s="3" t="s">
        <v>1435</v>
      </c>
      <c r="B1390" s="4">
        <v>43543</v>
      </c>
      <c r="C1390">
        <v>1</v>
      </c>
      <c r="D1390" t="s">
        <v>16</v>
      </c>
      <c r="E1390" t="s">
        <v>17</v>
      </c>
      <c r="F1390" t="s">
        <v>18</v>
      </c>
      <c r="G1390" t="s">
        <v>31</v>
      </c>
      <c r="H1390">
        <v>69</v>
      </c>
      <c r="I1390">
        <v>9</v>
      </c>
      <c r="J1390">
        <v>621</v>
      </c>
    </row>
    <row r="1391" spans="1:10" x14ac:dyDescent="0.3">
      <c r="A1391" s="3" t="s">
        <v>1436</v>
      </c>
      <c r="B1391" s="4">
        <v>43543</v>
      </c>
      <c r="C1391">
        <v>4</v>
      </c>
      <c r="D1391" t="s">
        <v>51</v>
      </c>
      <c r="E1391" t="s">
        <v>17</v>
      </c>
      <c r="F1391" t="s">
        <v>18</v>
      </c>
      <c r="G1391" t="s">
        <v>24</v>
      </c>
      <c r="H1391">
        <v>159</v>
      </c>
      <c r="I1391">
        <v>3</v>
      </c>
      <c r="J1391">
        <v>477</v>
      </c>
    </row>
    <row r="1392" spans="1:10" x14ac:dyDescent="0.3">
      <c r="A1392" s="3" t="s">
        <v>1437</v>
      </c>
      <c r="B1392" s="4">
        <v>43543</v>
      </c>
      <c r="C1392">
        <v>10</v>
      </c>
      <c r="D1392" t="s">
        <v>58</v>
      </c>
      <c r="E1392" t="s">
        <v>46</v>
      </c>
      <c r="F1392" t="s">
        <v>23</v>
      </c>
      <c r="G1392" t="s">
        <v>41</v>
      </c>
      <c r="H1392">
        <v>399</v>
      </c>
      <c r="I1392">
        <v>0</v>
      </c>
      <c r="J1392">
        <v>0</v>
      </c>
    </row>
    <row r="1393" spans="1:10" x14ac:dyDescent="0.3">
      <c r="A1393" s="3" t="s">
        <v>1438</v>
      </c>
      <c r="B1393" s="4">
        <v>43544</v>
      </c>
      <c r="C1393">
        <v>15</v>
      </c>
      <c r="D1393" t="s">
        <v>118</v>
      </c>
      <c r="E1393" t="s">
        <v>63</v>
      </c>
      <c r="F1393" t="s">
        <v>13</v>
      </c>
      <c r="G1393" t="s">
        <v>24</v>
      </c>
      <c r="H1393">
        <v>159</v>
      </c>
      <c r="I1393">
        <v>5</v>
      </c>
      <c r="J1393">
        <v>795</v>
      </c>
    </row>
    <row r="1394" spans="1:10" x14ac:dyDescent="0.3">
      <c r="A1394" s="3" t="s">
        <v>1439</v>
      </c>
      <c r="B1394" s="4">
        <v>43544</v>
      </c>
      <c r="C1394">
        <v>18</v>
      </c>
      <c r="D1394" t="s">
        <v>26</v>
      </c>
      <c r="E1394" t="s">
        <v>36</v>
      </c>
      <c r="F1394" t="s">
        <v>28</v>
      </c>
      <c r="G1394" t="s">
        <v>31</v>
      </c>
      <c r="H1394">
        <v>69</v>
      </c>
      <c r="I1394">
        <v>3</v>
      </c>
      <c r="J1394">
        <v>207</v>
      </c>
    </row>
    <row r="1395" spans="1:10" x14ac:dyDescent="0.3">
      <c r="A1395" s="3" t="s">
        <v>1440</v>
      </c>
      <c r="B1395" s="4">
        <v>43544</v>
      </c>
      <c r="C1395">
        <v>1</v>
      </c>
      <c r="D1395" t="s">
        <v>16</v>
      </c>
      <c r="E1395" t="s">
        <v>68</v>
      </c>
      <c r="F1395" t="s">
        <v>18</v>
      </c>
      <c r="G1395" t="s">
        <v>19</v>
      </c>
      <c r="H1395">
        <v>289</v>
      </c>
      <c r="I1395">
        <v>3</v>
      </c>
      <c r="J1395">
        <v>867</v>
      </c>
    </row>
    <row r="1396" spans="1:10" x14ac:dyDescent="0.3">
      <c r="A1396" s="3" t="s">
        <v>1441</v>
      </c>
      <c r="B1396" s="4">
        <v>43545</v>
      </c>
      <c r="C1396">
        <v>4</v>
      </c>
      <c r="D1396" t="s">
        <v>51</v>
      </c>
      <c r="E1396" t="s">
        <v>17</v>
      </c>
      <c r="F1396" t="s">
        <v>18</v>
      </c>
      <c r="G1396" t="s">
        <v>14</v>
      </c>
      <c r="H1396">
        <v>199</v>
      </c>
      <c r="I1396">
        <v>3</v>
      </c>
      <c r="J1396">
        <v>597</v>
      </c>
    </row>
    <row r="1397" spans="1:10" x14ac:dyDescent="0.3">
      <c r="A1397" s="3" t="s">
        <v>1442</v>
      </c>
      <c r="B1397" s="4">
        <v>43546</v>
      </c>
      <c r="C1397">
        <v>11</v>
      </c>
      <c r="D1397" t="s">
        <v>11</v>
      </c>
      <c r="E1397" t="s">
        <v>12</v>
      </c>
      <c r="F1397" t="s">
        <v>13</v>
      </c>
      <c r="G1397" t="s">
        <v>41</v>
      </c>
      <c r="H1397">
        <v>399</v>
      </c>
      <c r="I1397">
        <v>9</v>
      </c>
      <c r="J1397">
        <v>3591</v>
      </c>
    </row>
    <row r="1398" spans="1:10" x14ac:dyDescent="0.3">
      <c r="A1398" s="3" t="s">
        <v>1443</v>
      </c>
      <c r="B1398" s="4">
        <v>43547</v>
      </c>
      <c r="C1398">
        <v>2</v>
      </c>
      <c r="D1398" t="s">
        <v>106</v>
      </c>
      <c r="E1398" t="s">
        <v>17</v>
      </c>
      <c r="F1398" t="s">
        <v>18</v>
      </c>
      <c r="G1398" t="s">
        <v>24</v>
      </c>
      <c r="H1398">
        <v>159</v>
      </c>
      <c r="I1398">
        <v>5</v>
      </c>
      <c r="J1398">
        <v>795</v>
      </c>
    </row>
    <row r="1399" spans="1:10" x14ac:dyDescent="0.3">
      <c r="A1399" s="3" t="s">
        <v>1444</v>
      </c>
      <c r="B1399" s="4">
        <v>43547</v>
      </c>
      <c r="C1399">
        <v>17</v>
      </c>
      <c r="D1399" t="s">
        <v>35</v>
      </c>
      <c r="E1399" t="s">
        <v>27</v>
      </c>
      <c r="F1399" t="s">
        <v>28</v>
      </c>
      <c r="G1399" t="s">
        <v>19</v>
      </c>
      <c r="H1399">
        <v>289</v>
      </c>
      <c r="I1399">
        <v>2</v>
      </c>
      <c r="J1399">
        <v>578</v>
      </c>
    </row>
    <row r="1400" spans="1:10" x14ac:dyDescent="0.3">
      <c r="A1400" s="3" t="s">
        <v>1445</v>
      </c>
      <c r="B1400" s="4">
        <v>43547</v>
      </c>
      <c r="C1400">
        <v>2</v>
      </c>
      <c r="D1400" t="s">
        <v>106</v>
      </c>
      <c r="E1400" t="s">
        <v>68</v>
      </c>
      <c r="F1400" t="s">
        <v>18</v>
      </c>
      <c r="G1400" t="s">
        <v>14</v>
      </c>
      <c r="H1400">
        <v>199</v>
      </c>
      <c r="I1400">
        <v>8</v>
      </c>
      <c r="J1400">
        <v>1592</v>
      </c>
    </row>
    <row r="1401" spans="1:10" x14ac:dyDescent="0.3">
      <c r="A1401" s="3" t="s">
        <v>1446</v>
      </c>
      <c r="B1401" s="4">
        <v>43547</v>
      </c>
      <c r="C1401">
        <v>5</v>
      </c>
      <c r="D1401" t="s">
        <v>60</v>
      </c>
      <c r="E1401" t="s">
        <v>68</v>
      </c>
      <c r="F1401" t="s">
        <v>18</v>
      </c>
      <c r="G1401" t="s">
        <v>41</v>
      </c>
      <c r="H1401">
        <v>399</v>
      </c>
      <c r="I1401">
        <v>1</v>
      </c>
      <c r="J1401">
        <v>399</v>
      </c>
    </row>
    <row r="1402" spans="1:10" x14ac:dyDescent="0.3">
      <c r="A1402" s="3" t="s">
        <v>1447</v>
      </c>
      <c r="B1402" s="4">
        <v>43547</v>
      </c>
      <c r="C1402">
        <v>15</v>
      </c>
      <c r="D1402" t="s">
        <v>118</v>
      </c>
      <c r="E1402" t="s">
        <v>63</v>
      </c>
      <c r="F1402" t="s">
        <v>13</v>
      </c>
      <c r="G1402" t="s">
        <v>19</v>
      </c>
      <c r="H1402">
        <v>289</v>
      </c>
      <c r="I1402">
        <v>6</v>
      </c>
      <c r="J1402">
        <v>1734</v>
      </c>
    </row>
    <row r="1403" spans="1:10" x14ac:dyDescent="0.3">
      <c r="A1403" s="3" t="s">
        <v>1448</v>
      </c>
      <c r="B1403" s="4">
        <v>43547</v>
      </c>
      <c r="C1403">
        <v>8</v>
      </c>
      <c r="D1403" t="s">
        <v>45</v>
      </c>
      <c r="E1403" t="s">
        <v>46</v>
      </c>
      <c r="F1403" t="s">
        <v>23</v>
      </c>
      <c r="G1403" t="s">
        <v>31</v>
      </c>
      <c r="H1403">
        <v>69</v>
      </c>
      <c r="I1403">
        <v>8</v>
      </c>
      <c r="J1403">
        <v>552</v>
      </c>
    </row>
    <row r="1404" spans="1:10" x14ac:dyDescent="0.3">
      <c r="A1404" s="3" t="s">
        <v>1449</v>
      </c>
      <c r="B1404" s="4">
        <v>43547</v>
      </c>
      <c r="C1404">
        <v>9</v>
      </c>
      <c r="D1404" t="s">
        <v>21</v>
      </c>
      <c r="E1404" t="s">
        <v>22</v>
      </c>
      <c r="F1404" t="s">
        <v>23</v>
      </c>
      <c r="G1404" t="s">
        <v>41</v>
      </c>
      <c r="H1404">
        <v>399</v>
      </c>
      <c r="I1404">
        <v>9</v>
      </c>
      <c r="J1404">
        <v>3591</v>
      </c>
    </row>
    <row r="1405" spans="1:10" x14ac:dyDescent="0.3">
      <c r="A1405" s="3" t="s">
        <v>1450</v>
      </c>
      <c r="B1405" s="4">
        <v>43547</v>
      </c>
      <c r="C1405">
        <v>5</v>
      </c>
      <c r="D1405" t="s">
        <v>60</v>
      </c>
      <c r="E1405" t="s">
        <v>17</v>
      </c>
      <c r="F1405" t="s">
        <v>18</v>
      </c>
      <c r="G1405" t="s">
        <v>19</v>
      </c>
      <c r="H1405">
        <v>289</v>
      </c>
      <c r="I1405">
        <v>6</v>
      </c>
      <c r="J1405">
        <v>1734</v>
      </c>
    </row>
    <row r="1406" spans="1:10" x14ac:dyDescent="0.3">
      <c r="A1406" s="3" t="s">
        <v>1451</v>
      </c>
      <c r="B1406" s="4">
        <v>43547</v>
      </c>
      <c r="C1406">
        <v>11</v>
      </c>
      <c r="D1406" t="s">
        <v>11</v>
      </c>
      <c r="E1406" t="s">
        <v>63</v>
      </c>
      <c r="F1406" t="s">
        <v>13</v>
      </c>
      <c r="G1406" t="s">
        <v>14</v>
      </c>
      <c r="H1406">
        <v>199</v>
      </c>
      <c r="I1406">
        <v>8</v>
      </c>
      <c r="J1406">
        <v>1592</v>
      </c>
    </row>
    <row r="1407" spans="1:10" x14ac:dyDescent="0.3">
      <c r="A1407" s="3" t="s">
        <v>1452</v>
      </c>
      <c r="B1407" s="4">
        <v>43547</v>
      </c>
      <c r="C1407">
        <v>15</v>
      </c>
      <c r="D1407" t="s">
        <v>118</v>
      </c>
      <c r="E1407" t="s">
        <v>63</v>
      </c>
      <c r="F1407" t="s">
        <v>13</v>
      </c>
      <c r="G1407" t="s">
        <v>24</v>
      </c>
      <c r="H1407">
        <v>159</v>
      </c>
      <c r="I1407">
        <v>7</v>
      </c>
      <c r="J1407">
        <v>1113</v>
      </c>
    </row>
    <row r="1408" spans="1:10" x14ac:dyDescent="0.3">
      <c r="A1408" s="3" t="s">
        <v>1453</v>
      </c>
      <c r="B1408" s="4">
        <v>43548</v>
      </c>
      <c r="C1408">
        <v>12</v>
      </c>
      <c r="D1408" t="s">
        <v>66</v>
      </c>
      <c r="E1408" t="s">
        <v>63</v>
      </c>
      <c r="F1408" t="s">
        <v>13</v>
      </c>
      <c r="G1408" t="s">
        <v>41</v>
      </c>
      <c r="H1408">
        <v>399</v>
      </c>
      <c r="I1408">
        <v>8</v>
      </c>
      <c r="J1408">
        <v>3192</v>
      </c>
    </row>
    <row r="1409" spans="1:10" x14ac:dyDescent="0.3">
      <c r="A1409" s="3" t="s">
        <v>1454</v>
      </c>
      <c r="B1409" s="4">
        <v>43549</v>
      </c>
      <c r="C1409">
        <v>3</v>
      </c>
      <c r="D1409" t="s">
        <v>43</v>
      </c>
      <c r="E1409" t="s">
        <v>17</v>
      </c>
      <c r="F1409" t="s">
        <v>18</v>
      </c>
      <c r="G1409" t="s">
        <v>41</v>
      </c>
      <c r="H1409">
        <v>399</v>
      </c>
      <c r="I1409">
        <v>9</v>
      </c>
      <c r="J1409">
        <v>3591</v>
      </c>
    </row>
    <row r="1410" spans="1:10" x14ac:dyDescent="0.3">
      <c r="A1410" s="3" t="s">
        <v>1455</v>
      </c>
      <c r="B1410" s="4">
        <v>43549</v>
      </c>
      <c r="C1410">
        <v>18</v>
      </c>
      <c r="D1410" t="s">
        <v>26</v>
      </c>
      <c r="E1410" t="s">
        <v>36</v>
      </c>
      <c r="F1410" t="s">
        <v>28</v>
      </c>
      <c r="G1410" t="s">
        <v>41</v>
      </c>
      <c r="H1410">
        <v>399</v>
      </c>
      <c r="I1410">
        <v>3</v>
      </c>
      <c r="J1410">
        <v>1197</v>
      </c>
    </row>
    <row r="1411" spans="1:10" x14ac:dyDescent="0.3">
      <c r="A1411" s="3" t="s">
        <v>1456</v>
      </c>
      <c r="B1411" s="4">
        <v>43549</v>
      </c>
      <c r="C1411">
        <v>12</v>
      </c>
      <c r="D1411" t="s">
        <v>66</v>
      </c>
      <c r="E1411" t="s">
        <v>63</v>
      </c>
      <c r="F1411" t="s">
        <v>13</v>
      </c>
      <c r="G1411" t="s">
        <v>19</v>
      </c>
      <c r="H1411">
        <v>289</v>
      </c>
      <c r="I1411">
        <v>6</v>
      </c>
      <c r="J1411">
        <v>1734</v>
      </c>
    </row>
    <row r="1412" spans="1:10" x14ac:dyDescent="0.3">
      <c r="A1412" s="3" t="s">
        <v>1457</v>
      </c>
      <c r="B1412" s="4">
        <v>43550</v>
      </c>
      <c r="C1412">
        <v>8</v>
      </c>
      <c r="D1412" t="s">
        <v>45</v>
      </c>
      <c r="E1412" t="s">
        <v>46</v>
      </c>
      <c r="F1412" t="s">
        <v>23</v>
      </c>
      <c r="G1412" t="s">
        <v>14</v>
      </c>
      <c r="H1412">
        <v>199</v>
      </c>
      <c r="I1412">
        <v>1</v>
      </c>
      <c r="J1412">
        <v>199</v>
      </c>
    </row>
    <row r="1413" spans="1:10" x14ac:dyDescent="0.3">
      <c r="A1413" s="3" t="s">
        <v>1458</v>
      </c>
      <c r="B1413" s="4">
        <v>43550</v>
      </c>
      <c r="C1413">
        <v>19</v>
      </c>
      <c r="D1413" t="s">
        <v>56</v>
      </c>
      <c r="E1413" t="s">
        <v>36</v>
      </c>
      <c r="F1413" t="s">
        <v>28</v>
      </c>
      <c r="G1413" t="s">
        <v>19</v>
      </c>
      <c r="H1413">
        <v>289</v>
      </c>
      <c r="I1413">
        <v>3</v>
      </c>
      <c r="J1413">
        <v>867</v>
      </c>
    </row>
    <row r="1414" spans="1:10" x14ac:dyDescent="0.3">
      <c r="A1414" s="3" t="s">
        <v>1459</v>
      </c>
      <c r="B1414" s="4">
        <v>43551</v>
      </c>
      <c r="C1414">
        <v>4</v>
      </c>
      <c r="D1414" t="s">
        <v>51</v>
      </c>
      <c r="E1414" t="s">
        <v>17</v>
      </c>
      <c r="F1414" t="s">
        <v>18</v>
      </c>
      <c r="G1414" t="s">
        <v>41</v>
      </c>
      <c r="H1414">
        <v>399</v>
      </c>
      <c r="I1414">
        <v>6</v>
      </c>
      <c r="J1414">
        <v>2394</v>
      </c>
    </row>
    <row r="1415" spans="1:10" x14ac:dyDescent="0.3">
      <c r="A1415" s="3" t="s">
        <v>1460</v>
      </c>
      <c r="B1415" s="4">
        <v>43551</v>
      </c>
      <c r="C1415">
        <v>6</v>
      </c>
      <c r="D1415" t="s">
        <v>48</v>
      </c>
      <c r="E1415" t="s">
        <v>46</v>
      </c>
      <c r="F1415" t="s">
        <v>23</v>
      </c>
      <c r="G1415" t="s">
        <v>19</v>
      </c>
      <c r="H1415">
        <v>289</v>
      </c>
      <c r="I1415">
        <v>7</v>
      </c>
      <c r="J1415">
        <v>2023</v>
      </c>
    </row>
    <row r="1416" spans="1:10" x14ac:dyDescent="0.3">
      <c r="A1416" s="3" t="s">
        <v>1461</v>
      </c>
      <c r="B1416" s="4">
        <v>43551</v>
      </c>
      <c r="C1416">
        <v>17</v>
      </c>
      <c r="D1416" t="s">
        <v>35</v>
      </c>
      <c r="E1416" t="s">
        <v>36</v>
      </c>
      <c r="F1416" t="s">
        <v>28</v>
      </c>
      <c r="G1416" t="s">
        <v>24</v>
      </c>
      <c r="H1416">
        <v>159</v>
      </c>
      <c r="I1416">
        <v>7</v>
      </c>
      <c r="J1416">
        <v>1113</v>
      </c>
    </row>
    <row r="1417" spans="1:10" x14ac:dyDescent="0.3">
      <c r="A1417" s="3" t="s">
        <v>1462</v>
      </c>
      <c r="B1417" s="4">
        <v>43551</v>
      </c>
      <c r="C1417">
        <v>13</v>
      </c>
      <c r="D1417" t="s">
        <v>33</v>
      </c>
      <c r="E1417" t="s">
        <v>63</v>
      </c>
      <c r="F1417" t="s">
        <v>13</v>
      </c>
      <c r="G1417" t="s">
        <v>19</v>
      </c>
      <c r="H1417">
        <v>289</v>
      </c>
      <c r="I1417">
        <v>9</v>
      </c>
      <c r="J1417">
        <v>2601</v>
      </c>
    </row>
    <row r="1418" spans="1:10" x14ac:dyDescent="0.3">
      <c r="A1418" s="3" t="s">
        <v>1463</v>
      </c>
      <c r="B1418" s="4">
        <v>43551</v>
      </c>
      <c r="C1418">
        <v>18</v>
      </c>
      <c r="D1418" t="s">
        <v>26</v>
      </c>
      <c r="E1418" t="s">
        <v>27</v>
      </c>
      <c r="F1418" t="s">
        <v>28</v>
      </c>
      <c r="G1418" t="s">
        <v>14</v>
      </c>
      <c r="H1418">
        <v>199</v>
      </c>
      <c r="I1418">
        <v>2</v>
      </c>
      <c r="J1418">
        <v>398</v>
      </c>
    </row>
    <row r="1419" spans="1:10" x14ac:dyDescent="0.3">
      <c r="A1419" s="3" t="s">
        <v>1464</v>
      </c>
      <c r="B1419" s="4">
        <v>43552</v>
      </c>
      <c r="C1419">
        <v>1</v>
      </c>
      <c r="D1419" t="s">
        <v>16</v>
      </c>
      <c r="E1419" t="s">
        <v>68</v>
      </c>
      <c r="F1419" t="s">
        <v>18</v>
      </c>
      <c r="G1419" t="s">
        <v>19</v>
      </c>
      <c r="H1419">
        <v>289</v>
      </c>
      <c r="I1419">
        <v>9</v>
      </c>
      <c r="J1419">
        <v>2601</v>
      </c>
    </row>
    <row r="1420" spans="1:10" x14ac:dyDescent="0.3">
      <c r="A1420" s="3" t="s">
        <v>1465</v>
      </c>
      <c r="B1420" s="4">
        <v>43553</v>
      </c>
      <c r="C1420">
        <v>18</v>
      </c>
      <c r="D1420" t="s">
        <v>26</v>
      </c>
      <c r="E1420" t="s">
        <v>36</v>
      </c>
      <c r="F1420" t="s">
        <v>28</v>
      </c>
      <c r="G1420" t="s">
        <v>24</v>
      </c>
      <c r="H1420">
        <v>159</v>
      </c>
      <c r="I1420">
        <v>0</v>
      </c>
      <c r="J1420">
        <v>0</v>
      </c>
    </row>
    <row r="1421" spans="1:10" x14ac:dyDescent="0.3">
      <c r="A1421" s="3" t="s">
        <v>1466</v>
      </c>
      <c r="B1421" s="4">
        <v>43553</v>
      </c>
      <c r="C1421">
        <v>18</v>
      </c>
      <c r="D1421" t="s">
        <v>26</v>
      </c>
      <c r="E1421" t="s">
        <v>36</v>
      </c>
      <c r="F1421" t="s">
        <v>28</v>
      </c>
      <c r="G1421" t="s">
        <v>14</v>
      </c>
      <c r="H1421">
        <v>199</v>
      </c>
      <c r="I1421">
        <v>0</v>
      </c>
      <c r="J1421">
        <v>0</v>
      </c>
    </row>
    <row r="1422" spans="1:10" x14ac:dyDescent="0.3">
      <c r="A1422" s="3" t="s">
        <v>1467</v>
      </c>
      <c r="B1422" s="4">
        <v>43553</v>
      </c>
      <c r="C1422">
        <v>2</v>
      </c>
      <c r="D1422" t="s">
        <v>106</v>
      </c>
      <c r="E1422" t="s">
        <v>17</v>
      </c>
      <c r="F1422" t="s">
        <v>18</v>
      </c>
      <c r="G1422" t="s">
        <v>14</v>
      </c>
      <c r="H1422">
        <v>199</v>
      </c>
      <c r="I1422">
        <v>0</v>
      </c>
      <c r="J1422">
        <v>0</v>
      </c>
    </row>
    <row r="1423" spans="1:10" x14ac:dyDescent="0.3">
      <c r="A1423" s="3" t="s">
        <v>1468</v>
      </c>
      <c r="B1423" s="4">
        <v>43554</v>
      </c>
      <c r="C1423">
        <v>2</v>
      </c>
      <c r="D1423" t="s">
        <v>106</v>
      </c>
      <c r="E1423" t="s">
        <v>68</v>
      </c>
      <c r="F1423" t="s">
        <v>18</v>
      </c>
      <c r="G1423" t="s">
        <v>14</v>
      </c>
      <c r="H1423">
        <v>199</v>
      </c>
      <c r="I1423">
        <v>9</v>
      </c>
      <c r="J1423">
        <v>1791</v>
      </c>
    </row>
    <row r="1424" spans="1:10" x14ac:dyDescent="0.3">
      <c r="A1424" s="3" t="s">
        <v>1469</v>
      </c>
      <c r="B1424" s="4">
        <v>43554</v>
      </c>
      <c r="C1424">
        <v>7</v>
      </c>
      <c r="D1424" t="s">
        <v>88</v>
      </c>
      <c r="E1424" t="s">
        <v>22</v>
      </c>
      <c r="F1424" t="s">
        <v>23</v>
      </c>
      <c r="G1424" t="s">
        <v>41</v>
      </c>
      <c r="H1424">
        <v>399</v>
      </c>
      <c r="I1424">
        <v>2</v>
      </c>
      <c r="J1424">
        <v>798</v>
      </c>
    </row>
    <row r="1425" spans="1:10" x14ac:dyDescent="0.3">
      <c r="A1425" s="3" t="s">
        <v>1470</v>
      </c>
      <c r="B1425" s="4">
        <v>43555</v>
      </c>
      <c r="C1425">
        <v>19</v>
      </c>
      <c r="D1425" t="s">
        <v>56</v>
      </c>
      <c r="E1425" t="s">
        <v>36</v>
      </c>
      <c r="F1425" t="s">
        <v>28</v>
      </c>
      <c r="G1425" t="s">
        <v>19</v>
      </c>
      <c r="H1425">
        <v>289</v>
      </c>
      <c r="I1425">
        <v>8</v>
      </c>
      <c r="J1425">
        <v>2312</v>
      </c>
    </row>
    <row r="1426" spans="1:10" x14ac:dyDescent="0.3">
      <c r="A1426" s="3" t="s">
        <v>1471</v>
      </c>
      <c r="B1426" s="4">
        <v>43555</v>
      </c>
      <c r="C1426">
        <v>19</v>
      </c>
      <c r="D1426" t="s">
        <v>56</v>
      </c>
      <c r="E1426" t="s">
        <v>36</v>
      </c>
      <c r="F1426" t="s">
        <v>28</v>
      </c>
      <c r="G1426" t="s">
        <v>24</v>
      </c>
      <c r="H1426">
        <v>159</v>
      </c>
      <c r="I1426">
        <v>6</v>
      </c>
      <c r="J1426">
        <v>954</v>
      </c>
    </row>
    <row r="1427" spans="1:10" x14ac:dyDescent="0.3">
      <c r="A1427" s="3" t="s">
        <v>1472</v>
      </c>
      <c r="B1427" s="4">
        <v>43555</v>
      </c>
      <c r="C1427">
        <v>13</v>
      </c>
      <c r="D1427" t="s">
        <v>33</v>
      </c>
      <c r="E1427" t="s">
        <v>63</v>
      </c>
      <c r="F1427" t="s">
        <v>13</v>
      </c>
      <c r="G1427" t="s">
        <v>41</v>
      </c>
      <c r="H1427">
        <v>399</v>
      </c>
      <c r="I1427">
        <v>0</v>
      </c>
      <c r="J1427">
        <v>0</v>
      </c>
    </row>
    <row r="1428" spans="1:10" x14ac:dyDescent="0.3">
      <c r="A1428" s="3" t="s">
        <v>1473</v>
      </c>
      <c r="B1428" s="4">
        <v>43555</v>
      </c>
      <c r="C1428">
        <v>10</v>
      </c>
      <c r="D1428" t="s">
        <v>58</v>
      </c>
      <c r="E1428" t="s">
        <v>46</v>
      </c>
      <c r="F1428" t="s">
        <v>23</v>
      </c>
      <c r="G1428" t="s">
        <v>41</v>
      </c>
      <c r="H1428">
        <v>399</v>
      </c>
      <c r="I1428">
        <v>8</v>
      </c>
      <c r="J1428">
        <v>3192</v>
      </c>
    </row>
    <row r="1429" spans="1:10" x14ac:dyDescent="0.3">
      <c r="A1429" s="3" t="s">
        <v>1474</v>
      </c>
      <c r="B1429" s="4">
        <v>43555</v>
      </c>
      <c r="C1429">
        <v>5</v>
      </c>
      <c r="D1429" t="s">
        <v>60</v>
      </c>
      <c r="E1429" t="s">
        <v>68</v>
      </c>
      <c r="F1429" t="s">
        <v>18</v>
      </c>
      <c r="G1429" t="s">
        <v>14</v>
      </c>
      <c r="H1429">
        <v>199</v>
      </c>
      <c r="I1429">
        <v>9</v>
      </c>
      <c r="J1429">
        <v>1791</v>
      </c>
    </row>
    <row r="1430" spans="1:10" x14ac:dyDescent="0.3">
      <c r="A1430" s="3" t="s">
        <v>1475</v>
      </c>
      <c r="B1430" s="4">
        <v>43556</v>
      </c>
      <c r="C1430">
        <v>1</v>
      </c>
      <c r="D1430" t="s">
        <v>16</v>
      </c>
      <c r="E1430" t="s">
        <v>68</v>
      </c>
      <c r="F1430" t="s">
        <v>18</v>
      </c>
      <c r="G1430" t="s">
        <v>41</v>
      </c>
      <c r="H1430">
        <v>399</v>
      </c>
      <c r="I1430">
        <v>4</v>
      </c>
      <c r="J1430">
        <v>1596</v>
      </c>
    </row>
    <row r="1431" spans="1:10" x14ac:dyDescent="0.3">
      <c r="A1431" s="3" t="s">
        <v>1476</v>
      </c>
      <c r="B1431" s="4">
        <v>43556</v>
      </c>
      <c r="C1431">
        <v>10</v>
      </c>
      <c r="D1431" t="s">
        <v>58</v>
      </c>
      <c r="E1431" t="s">
        <v>22</v>
      </c>
      <c r="F1431" t="s">
        <v>23</v>
      </c>
      <c r="G1431" t="s">
        <v>14</v>
      </c>
      <c r="H1431">
        <v>199</v>
      </c>
      <c r="I1431">
        <v>6</v>
      </c>
      <c r="J1431">
        <v>1194</v>
      </c>
    </row>
    <row r="1432" spans="1:10" x14ac:dyDescent="0.3">
      <c r="A1432" s="3" t="s">
        <v>1477</v>
      </c>
      <c r="B1432" s="4">
        <v>43557</v>
      </c>
      <c r="C1432">
        <v>8</v>
      </c>
      <c r="D1432" t="s">
        <v>45</v>
      </c>
      <c r="E1432" t="s">
        <v>22</v>
      </c>
      <c r="F1432" t="s">
        <v>23</v>
      </c>
      <c r="G1432" t="s">
        <v>41</v>
      </c>
      <c r="H1432">
        <v>399</v>
      </c>
      <c r="I1432">
        <v>0</v>
      </c>
      <c r="J1432">
        <v>0</v>
      </c>
    </row>
    <row r="1433" spans="1:10" x14ac:dyDescent="0.3">
      <c r="A1433" s="3" t="s">
        <v>1478</v>
      </c>
      <c r="B1433" s="4">
        <v>43558</v>
      </c>
      <c r="C1433">
        <v>12</v>
      </c>
      <c r="D1433" t="s">
        <v>66</v>
      </c>
      <c r="E1433" t="s">
        <v>12</v>
      </c>
      <c r="F1433" t="s">
        <v>13</v>
      </c>
      <c r="G1433" t="s">
        <v>24</v>
      </c>
      <c r="H1433">
        <v>159</v>
      </c>
      <c r="I1433">
        <v>8</v>
      </c>
      <c r="J1433">
        <v>1272</v>
      </c>
    </row>
    <row r="1434" spans="1:10" x14ac:dyDescent="0.3">
      <c r="A1434" s="3" t="s">
        <v>1479</v>
      </c>
      <c r="B1434" s="4">
        <v>43559</v>
      </c>
      <c r="C1434">
        <v>5</v>
      </c>
      <c r="D1434" t="s">
        <v>60</v>
      </c>
      <c r="E1434" t="s">
        <v>68</v>
      </c>
      <c r="F1434" t="s">
        <v>18</v>
      </c>
      <c r="G1434" t="s">
        <v>31</v>
      </c>
      <c r="H1434">
        <v>69</v>
      </c>
      <c r="I1434">
        <v>5</v>
      </c>
      <c r="J1434">
        <v>345</v>
      </c>
    </row>
    <row r="1435" spans="1:10" x14ac:dyDescent="0.3">
      <c r="A1435" s="3" t="s">
        <v>1480</v>
      </c>
      <c r="B1435" s="4">
        <v>43559</v>
      </c>
      <c r="C1435">
        <v>8</v>
      </c>
      <c r="D1435" t="s">
        <v>45</v>
      </c>
      <c r="E1435" t="s">
        <v>22</v>
      </c>
      <c r="F1435" t="s">
        <v>23</v>
      </c>
      <c r="G1435" t="s">
        <v>24</v>
      </c>
      <c r="H1435">
        <v>159</v>
      </c>
      <c r="I1435">
        <v>4</v>
      </c>
      <c r="J1435">
        <v>636</v>
      </c>
    </row>
    <row r="1436" spans="1:10" x14ac:dyDescent="0.3">
      <c r="A1436" s="3" t="s">
        <v>1481</v>
      </c>
      <c r="B1436" s="4">
        <v>43559</v>
      </c>
      <c r="C1436">
        <v>19</v>
      </c>
      <c r="D1436" t="s">
        <v>56</v>
      </c>
      <c r="E1436" t="s">
        <v>27</v>
      </c>
      <c r="F1436" t="s">
        <v>28</v>
      </c>
      <c r="G1436" t="s">
        <v>19</v>
      </c>
      <c r="H1436">
        <v>289</v>
      </c>
      <c r="I1436">
        <v>2</v>
      </c>
      <c r="J1436">
        <v>578</v>
      </c>
    </row>
    <row r="1437" spans="1:10" x14ac:dyDescent="0.3">
      <c r="A1437" s="3" t="s">
        <v>1482</v>
      </c>
      <c r="B1437" s="4">
        <v>43559</v>
      </c>
      <c r="C1437">
        <v>20</v>
      </c>
      <c r="D1437" t="s">
        <v>40</v>
      </c>
      <c r="E1437" t="s">
        <v>27</v>
      </c>
      <c r="F1437" t="s">
        <v>28</v>
      </c>
      <c r="G1437" t="s">
        <v>31</v>
      </c>
      <c r="H1437">
        <v>69</v>
      </c>
      <c r="I1437">
        <v>9</v>
      </c>
      <c r="J1437">
        <v>621</v>
      </c>
    </row>
    <row r="1438" spans="1:10" x14ac:dyDescent="0.3">
      <c r="A1438" s="3" t="s">
        <v>1483</v>
      </c>
      <c r="B1438" s="4">
        <v>43560</v>
      </c>
      <c r="C1438">
        <v>7</v>
      </c>
      <c r="D1438" t="s">
        <v>88</v>
      </c>
      <c r="E1438" t="s">
        <v>46</v>
      </c>
      <c r="F1438" t="s">
        <v>23</v>
      </c>
      <c r="G1438" t="s">
        <v>14</v>
      </c>
      <c r="H1438">
        <v>199</v>
      </c>
      <c r="I1438">
        <v>8</v>
      </c>
      <c r="J1438">
        <v>1592</v>
      </c>
    </row>
    <row r="1439" spans="1:10" x14ac:dyDescent="0.3">
      <c r="A1439" s="3" t="s">
        <v>1484</v>
      </c>
      <c r="B1439" s="4">
        <v>43560</v>
      </c>
      <c r="C1439">
        <v>4</v>
      </c>
      <c r="D1439" t="s">
        <v>51</v>
      </c>
      <c r="E1439" t="s">
        <v>68</v>
      </c>
      <c r="F1439" t="s">
        <v>18</v>
      </c>
      <c r="G1439" t="s">
        <v>31</v>
      </c>
      <c r="H1439">
        <v>69</v>
      </c>
      <c r="I1439">
        <v>7</v>
      </c>
      <c r="J1439">
        <v>483</v>
      </c>
    </row>
    <row r="1440" spans="1:10" x14ac:dyDescent="0.3">
      <c r="A1440" s="3" t="s">
        <v>1485</v>
      </c>
      <c r="B1440" s="4">
        <v>43560</v>
      </c>
      <c r="C1440">
        <v>16</v>
      </c>
      <c r="D1440" t="s">
        <v>30</v>
      </c>
      <c r="E1440" t="s">
        <v>36</v>
      </c>
      <c r="F1440" t="s">
        <v>28</v>
      </c>
      <c r="G1440" t="s">
        <v>14</v>
      </c>
      <c r="H1440">
        <v>199</v>
      </c>
      <c r="I1440">
        <v>9</v>
      </c>
      <c r="J1440">
        <v>1791</v>
      </c>
    </row>
    <row r="1441" spans="1:10" x14ac:dyDescent="0.3">
      <c r="A1441" s="3" t="s">
        <v>1486</v>
      </c>
      <c r="B1441" s="4">
        <v>43560</v>
      </c>
      <c r="C1441">
        <v>18</v>
      </c>
      <c r="D1441" t="s">
        <v>26</v>
      </c>
      <c r="E1441" t="s">
        <v>36</v>
      </c>
      <c r="F1441" t="s">
        <v>28</v>
      </c>
      <c r="G1441" t="s">
        <v>14</v>
      </c>
      <c r="H1441">
        <v>199</v>
      </c>
      <c r="I1441">
        <v>2</v>
      </c>
      <c r="J1441">
        <v>398</v>
      </c>
    </row>
    <row r="1442" spans="1:10" x14ac:dyDescent="0.3">
      <c r="A1442" s="3" t="s">
        <v>1487</v>
      </c>
      <c r="B1442" s="4">
        <v>43560</v>
      </c>
      <c r="C1442">
        <v>13</v>
      </c>
      <c r="D1442" t="s">
        <v>33</v>
      </c>
      <c r="E1442" t="s">
        <v>63</v>
      </c>
      <c r="F1442" t="s">
        <v>13</v>
      </c>
      <c r="G1442" t="s">
        <v>14</v>
      </c>
      <c r="H1442">
        <v>199</v>
      </c>
      <c r="I1442">
        <v>5</v>
      </c>
      <c r="J1442">
        <v>995</v>
      </c>
    </row>
    <row r="1443" spans="1:10" x14ac:dyDescent="0.3">
      <c r="A1443" s="3" t="s">
        <v>1488</v>
      </c>
      <c r="B1443" s="4">
        <v>43560</v>
      </c>
      <c r="C1443">
        <v>15</v>
      </c>
      <c r="D1443" t="s">
        <v>118</v>
      </c>
      <c r="E1443" t="s">
        <v>12</v>
      </c>
      <c r="F1443" t="s">
        <v>13</v>
      </c>
      <c r="G1443" t="s">
        <v>31</v>
      </c>
      <c r="H1443">
        <v>69</v>
      </c>
      <c r="I1443">
        <v>1</v>
      </c>
      <c r="J1443">
        <v>69</v>
      </c>
    </row>
    <row r="1444" spans="1:10" x14ac:dyDescent="0.3">
      <c r="A1444" s="3" t="s">
        <v>1489</v>
      </c>
      <c r="B1444" s="4">
        <v>43560</v>
      </c>
      <c r="C1444">
        <v>15</v>
      </c>
      <c r="D1444" t="s">
        <v>118</v>
      </c>
      <c r="E1444" t="s">
        <v>63</v>
      </c>
      <c r="F1444" t="s">
        <v>13</v>
      </c>
      <c r="G1444" t="s">
        <v>19</v>
      </c>
      <c r="H1444">
        <v>289</v>
      </c>
      <c r="I1444">
        <v>8</v>
      </c>
      <c r="J1444">
        <v>2312</v>
      </c>
    </row>
    <row r="1445" spans="1:10" x14ac:dyDescent="0.3">
      <c r="A1445" s="3" t="s">
        <v>1490</v>
      </c>
      <c r="B1445" s="4">
        <v>43561</v>
      </c>
      <c r="C1445">
        <v>3</v>
      </c>
      <c r="D1445" t="s">
        <v>43</v>
      </c>
      <c r="E1445" t="s">
        <v>17</v>
      </c>
      <c r="F1445" t="s">
        <v>18</v>
      </c>
      <c r="G1445" t="s">
        <v>19</v>
      </c>
      <c r="H1445">
        <v>289</v>
      </c>
      <c r="I1445">
        <v>2</v>
      </c>
      <c r="J1445">
        <v>578</v>
      </c>
    </row>
    <row r="1446" spans="1:10" x14ac:dyDescent="0.3">
      <c r="A1446" s="3" t="s">
        <v>1491</v>
      </c>
      <c r="B1446" s="4">
        <v>43561</v>
      </c>
      <c r="C1446">
        <v>1</v>
      </c>
      <c r="D1446" t="s">
        <v>16</v>
      </c>
      <c r="E1446" t="s">
        <v>68</v>
      </c>
      <c r="F1446" t="s">
        <v>18</v>
      </c>
      <c r="G1446" t="s">
        <v>14</v>
      </c>
      <c r="H1446">
        <v>199</v>
      </c>
      <c r="I1446">
        <v>3</v>
      </c>
      <c r="J1446">
        <v>597</v>
      </c>
    </row>
    <row r="1447" spans="1:10" x14ac:dyDescent="0.3">
      <c r="A1447" s="3" t="s">
        <v>1492</v>
      </c>
      <c r="B1447" s="4">
        <v>43562</v>
      </c>
      <c r="C1447">
        <v>12</v>
      </c>
      <c r="D1447" t="s">
        <v>66</v>
      </c>
      <c r="E1447" t="s">
        <v>63</v>
      </c>
      <c r="F1447" t="s">
        <v>13</v>
      </c>
      <c r="G1447" t="s">
        <v>41</v>
      </c>
      <c r="H1447">
        <v>399</v>
      </c>
      <c r="I1447">
        <v>5</v>
      </c>
      <c r="J1447">
        <v>1995</v>
      </c>
    </row>
    <row r="1448" spans="1:10" x14ac:dyDescent="0.3">
      <c r="A1448" s="3" t="s">
        <v>1493</v>
      </c>
      <c r="B1448" s="4">
        <v>43562</v>
      </c>
      <c r="C1448">
        <v>7</v>
      </c>
      <c r="D1448" t="s">
        <v>88</v>
      </c>
      <c r="E1448" t="s">
        <v>22</v>
      </c>
      <c r="F1448" t="s">
        <v>23</v>
      </c>
      <c r="G1448" t="s">
        <v>31</v>
      </c>
      <c r="H1448">
        <v>69</v>
      </c>
      <c r="I1448">
        <v>6</v>
      </c>
      <c r="J1448">
        <v>414</v>
      </c>
    </row>
    <row r="1449" spans="1:10" x14ac:dyDescent="0.3">
      <c r="A1449" s="3" t="s">
        <v>1494</v>
      </c>
      <c r="B1449" s="4">
        <v>43562</v>
      </c>
      <c r="C1449">
        <v>15</v>
      </c>
      <c r="D1449" t="s">
        <v>118</v>
      </c>
      <c r="E1449" t="s">
        <v>12</v>
      </c>
      <c r="F1449" t="s">
        <v>13</v>
      </c>
      <c r="G1449" t="s">
        <v>24</v>
      </c>
      <c r="H1449">
        <v>159</v>
      </c>
      <c r="I1449">
        <v>7</v>
      </c>
      <c r="J1449">
        <v>1113</v>
      </c>
    </row>
    <row r="1450" spans="1:10" x14ac:dyDescent="0.3">
      <c r="A1450" s="3" t="s">
        <v>1495</v>
      </c>
      <c r="B1450" s="4">
        <v>43562</v>
      </c>
      <c r="C1450">
        <v>20</v>
      </c>
      <c r="D1450" t="s">
        <v>40</v>
      </c>
      <c r="E1450" t="s">
        <v>36</v>
      </c>
      <c r="F1450" t="s">
        <v>28</v>
      </c>
      <c r="G1450" t="s">
        <v>24</v>
      </c>
      <c r="H1450">
        <v>159</v>
      </c>
      <c r="I1450">
        <v>9</v>
      </c>
      <c r="J1450">
        <v>1431</v>
      </c>
    </row>
    <row r="1451" spans="1:10" x14ac:dyDescent="0.3">
      <c r="A1451" s="3" t="s">
        <v>1496</v>
      </c>
      <c r="B1451" s="4">
        <v>43562</v>
      </c>
      <c r="C1451">
        <v>4</v>
      </c>
      <c r="D1451" t="s">
        <v>51</v>
      </c>
      <c r="E1451" t="s">
        <v>68</v>
      </c>
      <c r="F1451" t="s">
        <v>18</v>
      </c>
      <c r="G1451" t="s">
        <v>14</v>
      </c>
      <c r="H1451">
        <v>199</v>
      </c>
      <c r="I1451">
        <v>5</v>
      </c>
      <c r="J1451">
        <v>995</v>
      </c>
    </row>
    <row r="1452" spans="1:10" x14ac:dyDescent="0.3">
      <c r="A1452" s="3" t="s">
        <v>1497</v>
      </c>
      <c r="B1452" s="4">
        <v>43563</v>
      </c>
      <c r="C1452">
        <v>12</v>
      </c>
      <c r="D1452" t="s">
        <v>66</v>
      </c>
      <c r="E1452" t="s">
        <v>12</v>
      </c>
      <c r="F1452" t="s">
        <v>13</v>
      </c>
      <c r="G1452" t="s">
        <v>24</v>
      </c>
      <c r="H1452">
        <v>159</v>
      </c>
      <c r="I1452">
        <v>9</v>
      </c>
      <c r="J1452">
        <v>1431</v>
      </c>
    </row>
    <row r="1453" spans="1:10" x14ac:dyDescent="0.3">
      <c r="A1453" s="3" t="s">
        <v>1498</v>
      </c>
      <c r="B1453" s="4">
        <v>43564</v>
      </c>
      <c r="C1453">
        <v>9</v>
      </c>
      <c r="D1453" t="s">
        <v>21</v>
      </c>
      <c r="E1453" t="s">
        <v>46</v>
      </c>
      <c r="F1453" t="s">
        <v>23</v>
      </c>
      <c r="G1453" t="s">
        <v>41</v>
      </c>
      <c r="H1453">
        <v>399</v>
      </c>
      <c r="I1453">
        <v>5</v>
      </c>
      <c r="J1453">
        <v>1995</v>
      </c>
    </row>
    <row r="1454" spans="1:10" x14ac:dyDescent="0.3">
      <c r="A1454" s="3" t="s">
        <v>1499</v>
      </c>
      <c r="B1454" s="4">
        <v>43564</v>
      </c>
      <c r="C1454">
        <v>9</v>
      </c>
      <c r="D1454" t="s">
        <v>21</v>
      </c>
      <c r="E1454" t="s">
        <v>22</v>
      </c>
      <c r="F1454" t="s">
        <v>23</v>
      </c>
      <c r="G1454" t="s">
        <v>31</v>
      </c>
      <c r="H1454">
        <v>69</v>
      </c>
      <c r="I1454">
        <v>6</v>
      </c>
      <c r="J1454">
        <v>414</v>
      </c>
    </row>
    <row r="1455" spans="1:10" x14ac:dyDescent="0.3">
      <c r="A1455" s="3" t="s">
        <v>1500</v>
      </c>
      <c r="B1455" s="4">
        <v>43564</v>
      </c>
      <c r="C1455">
        <v>7</v>
      </c>
      <c r="D1455" t="s">
        <v>88</v>
      </c>
      <c r="E1455" t="s">
        <v>46</v>
      </c>
      <c r="F1455" t="s">
        <v>23</v>
      </c>
      <c r="G1455" t="s">
        <v>19</v>
      </c>
      <c r="H1455">
        <v>289</v>
      </c>
      <c r="I1455">
        <v>3</v>
      </c>
      <c r="J1455">
        <v>867</v>
      </c>
    </row>
    <row r="1456" spans="1:10" x14ac:dyDescent="0.3">
      <c r="A1456" s="3" t="s">
        <v>1501</v>
      </c>
      <c r="B1456" s="4">
        <v>43564</v>
      </c>
      <c r="C1456">
        <v>5</v>
      </c>
      <c r="D1456" t="s">
        <v>60</v>
      </c>
      <c r="E1456" t="s">
        <v>17</v>
      </c>
      <c r="F1456" t="s">
        <v>18</v>
      </c>
      <c r="G1456" t="s">
        <v>24</v>
      </c>
      <c r="H1456">
        <v>159</v>
      </c>
      <c r="I1456">
        <v>7</v>
      </c>
      <c r="J1456">
        <v>1113</v>
      </c>
    </row>
    <row r="1457" spans="1:10" x14ac:dyDescent="0.3">
      <c r="A1457" s="3" t="s">
        <v>1502</v>
      </c>
      <c r="B1457" s="4">
        <v>43564</v>
      </c>
      <c r="C1457">
        <v>17</v>
      </c>
      <c r="D1457" t="s">
        <v>35</v>
      </c>
      <c r="E1457" t="s">
        <v>27</v>
      </c>
      <c r="F1457" t="s">
        <v>28</v>
      </c>
      <c r="G1457" t="s">
        <v>14</v>
      </c>
      <c r="H1457">
        <v>199</v>
      </c>
      <c r="I1457">
        <v>7</v>
      </c>
      <c r="J1457">
        <v>1393</v>
      </c>
    </row>
    <row r="1458" spans="1:10" x14ac:dyDescent="0.3">
      <c r="A1458" s="3" t="s">
        <v>1503</v>
      </c>
      <c r="B1458" s="4">
        <v>43564</v>
      </c>
      <c r="C1458">
        <v>17</v>
      </c>
      <c r="D1458" t="s">
        <v>35</v>
      </c>
      <c r="E1458" t="s">
        <v>36</v>
      </c>
      <c r="F1458" t="s">
        <v>28</v>
      </c>
      <c r="G1458" t="s">
        <v>31</v>
      </c>
      <c r="H1458">
        <v>69</v>
      </c>
      <c r="I1458">
        <v>5</v>
      </c>
      <c r="J1458">
        <v>345</v>
      </c>
    </row>
    <row r="1459" spans="1:10" x14ac:dyDescent="0.3">
      <c r="A1459" s="3" t="s">
        <v>1504</v>
      </c>
      <c r="B1459" s="4">
        <v>43565</v>
      </c>
      <c r="C1459">
        <v>15</v>
      </c>
      <c r="D1459" t="s">
        <v>118</v>
      </c>
      <c r="E1459" t="s">
        <v>12</v>
      </c>
      <c r="F1459" t="s">
        <v>13</v>
      </c>
      <c r="G1459" t="s">
        <v>31</v>
      </c>
      <c r="H1459">
        <v>69</v>
      </c>
      <c r="I1459">
        <v>0</v>
      </c>
      <c r="J1459">
        <v>0</v>
      </c>
    </row>
    <row r="1460" spans="1:10" x14ac:dyDescent="0.3">
      <c r="A1460" s="3" t="s">
        <v>1505</v>
      </c>
      <c r="B1460" s="4">
        <v>43565</v>
      </c>
      <c r="C1460">
        <v>17</v>
      </c>
      <c r="D1460" t="s">
        <v>35</v>
      </c>
      <c r="E1460" t="s">
        <v>36</v>
      </c>
      <c r="F1460" t="s">
        <v>28</v>
      </c>
      <c r="G1460" t="s">
        <v>14</v>
      </c>
      <c r="H1460">
        <v>199</v>
      </c>
      <c r="I1460">
        <v>5</v>
      </c>
      <c r="J1460">
        <v>995</v>
      </c>
    </row>
    <row r="1461" spans="1:10" x14ac:dyDescent="0.3">
      <c r="A1461" s="3" t="s">
        <v>1506</v>
      </c>
      <c r="B1461" s="4">
        <v>43566</v>
      </c>
      <c r="C1461">
        <v>13</v>
      </c>
      <c r="D1461" t="s">
        <v>33</v>
      </c>
      <c r="E1461" t="s">
        <v>12</v>
      </c>
      <c r="F1461" t="s">
        <v>13</v>
      </c>
      <c r="G1461" t="s">
        <v>14</v>
      </c>
      <c r="H1461">
        <v>199</v>
      </c>
      <c r="I1461">
        <v>9</v>
      </c>
      <c r="J1461">
        <v>1791</v>
      </c>
    </row>
    <row r="1462" spans="1:10" x14ac:dyDescent="0.3">
      <c r="A1462" s="3" t="s">
        <v>1507</v>
      </c>
      <c r="B1462" s="4">
        <v>43566</v>
      </c>
      <c r="C1462">
        <v>16</v>
      </c>
      <c r="D1462" t="s">
        <v>30</v>
      </c>
      <c r="E1462" t="s">
        <v>27</v>
      </c>
      <c r="F1462" t="s">
        <v>28</v>
      </c>
      <c r="G1462" t="s">
        <v>24</v>
      </c>
      <c r="H1462">
        <v>159</v>
      </c>
      <c r="I1462">
        <v>8</v>
      </c>
      <c r="J1462">
        <v>1272</v>
      </c>
    </row>
    <row r="1463" spans="1:10" x14ac:dyDescent="0.3">
      <c r="A1463" s="3" t="s">
        <v>1508</v>
      </c>
      <c r="B1463" s="4">
        <v>43567</v>
      </c>
      <c r="C1463">
        <v>19</v>
      </c>
      <c r="D1463" t="s">
        <v>56</v>
      </c>
      <c r="E1463" t="s">
        <v>36</v>
      </c>
      <c r="F1463" t="s">
        <v>28</v>
      </c>
      <c r="G1463" t="s">
        <v>19</v>
      </c>
      <c r="H1463">
        <v>289</v>
      </c>
      <c r="I1463">
        <v>3</v>
      </c>
      <c r="J1463">
        <v>867</v>
      </c>
    </row>
    <row r="1464" spans="1:10" x14ac:dyDescent="0.3">
      <c r="A1464" s="3" t="s">
        <v>1509</v>
      </c>
      <c r="B1464" s="4">
        <v>43567</v>
      </c>
      <c r="C1464">
        <v>13</v>
      </c>
      <c r="D1464" t="s">
        <v>33</v>
      </c>
      <c r="E1464" t="s">
        <v>12</v>
      </c>
      <c r="F1464" t="s">
        <v>13</v>
      </c>
      <c r="G1464" t="s">
        <v>14</v>
      </c>
      <c r="H1464">
        <v>199</v>
      </c>
      <c r="I1464">
        <v>3</v>
      </c>
      <c r="J1464">
        <v>597</v>
      </c>
    </row>
    <row r="1465" spans="1:10" x14ac:dyDescent="0.3">
      <c r="A1465" s="3" t="s">
        <v>1510</v>
      </c>
      <c r="B1465" s="4">
        <v>43567</v>
      </c>
      <c r="C1465">
        <v>5</v>
      </c>
      <c r="D1465" t="s">
        <v>60</v>
      </c>
      <c r="E1465" t="s">
        <v>68</v>
      </c>
      <c r="F1465" t="s">
        <v>18</v>
      </c>
      <c r="G1465" t="s">
        <v>19</v>
      </c>
      <c r="H1465">
        <v>289</v>
      </c>
      <c r="I1465">
        <v>5</v>
      </c>
      <c r="J1465">
        <v>1445</v>
      </c>
    </row>
    <row r="1466" spans="1:10" x14ac:dyDescent="0.3">
      <c r="A1466" s="3" t="s">
        <v>1511</v>
      </c>
      <c r="B1466" s="4">
        <v>43568</v>
      </c>
      <c r="C1466">
        <v>13</v>
      </c>
      <c r="D1466" t="s">
        <v>33</v>
      </c>
      <c r="E1466" t="s">
        <v>63</v>
      </c>
      <c r="F1466" t="s">
        <v>13</v>
      </c>
      <c r="G1466" t="s">
        <v>41</v>
      </c>
      <c r="H1466">
        <v>399</v>
      </c>
      <c r="I1466">
        <v>0</v>
      </c>
      <c r="J1466">
        <v>0</v>
      </c>
    </row>
    <row r="1467" spans="1:10" x14ac:dyDescent="0.3">
      <c r="A1467" s="3" t="s">
        <v>1512</v>
      </c>
      <c r="B1467" s="4">
        <v>43569</v>
      </c>
      <c r="C1467">
        <v>9</v>
      </c>
      <c r="D1467" t="s">
        <v>21</v>
      </c>
      <c r="E1467" t="s">
        <v>22</v>
      </c>
      <c r="F1467" t="s">
        <v>23</v>
      </c>
      <c r="G1467" t="s">
        <v>41</v>
      </c>
      <c r="H1467">
        <v>399</v>
      </c>
      <c r="I1467">
        <v>7</v>
      </c>
      <c r="J1467">
        <v>2793</v>
      </c>
    </row>
    <row r="1468" spans="1:10" x14ac:dyDescent="0.3">
      <c r="A1468" s="3" t="s">
        <v>1513</v>
      </c>
      <c r="B1468" s="4">
        <v>43570</v>
      </c>
      <c r="C1468">
        <v>3</v>
      </c>
      <c r="D1468" t="s">
        <v>43</v>
      </c>
      <c r="E1468" t="s">
        <v>68</v>
      </c>
      <c r="F1468" t="s">
        <v>18</v>
      </c>
      <c r="G1468" t="s">
        <v>14</v>
      </c>
      <c r="H1468">
        <v>199</v>
      </c>
      <c r="I1468">
        <v>5</v>
      </c>
      <c r="J1468">
        <v>995</v>
      </c>
    </row>
    <row r="1469" spans="1:10" x14ac:dyDescent="0.3">
      <c r="A1469" s="3" t="s">
        <v>1514</v>
      </c>
      <c r="B1469" s="4">
        <v>43570</v>
      </c>
      <c r="C1469">
        <v>6</v>
      </c>
      <c r="D1469" t="s">
        <v>48</v>
      </c>
      <c r="E1469" t="s">
        <v>22</v>
      </c>
      <c r="F1469" t="s">
        <v>23</v>
      </c>
      <c r="G1469" t="s">
        <v>41</v>
      </c>
      <c r="H1469">
        <v>399</v>
      </c>
      <c r="I1469">
        <v>0</v>
      </c>
      <c r="J1469">
        <v>0</v>
      </c>
    </row>
    <row r="1470" spans="1:10" x14ac:dyDescent="0.3">
      <c r="A1470" s="3" t="s">
        <v>1515</v>
      </c>
      <c r="B1470" s="4">
        <v>43571</v>
      </c>
      <c r="C1470">
        <v>12</v>
      </c>
      <c r="D1470" t="s">
        <v>66</v>
      </c>
      <c r="E1470" t="s">
        <v>63</v>
      </c>
      <c r="F1470" t="s">
        <v>13</v>
      </c>
      <c r="G1470" t="s">
        <v>31</v>
      </c>
      <c r="H1470">
        <v>69</v>
      </c>
      <c r="I1470">
        <v>2</v>
      </c>
      <c r="J1470">
        <v>138</v>
      </c>
    </row>
    <row r="1471" spans="1:10" x14ac:dyDescent="0.3">
      <c r="A1471" s="3" t="s">
        <v>1516</v>
      </c>
      <c r="B1471" s="4">
        <v>43572</v>
      </c>
      <c r="C1471">
        <v>1</v>
      </c>
      <c r="D1471" t="s">
        <v>16</v>
      </c>
      <c r="E1471" t="s">
        <v>17</v>
      </c>
      <c r="F1471" t="s">
        <v>18</v>
      </c>
      <c r="G1471" t="s">
        <v>31</v>
      </c>
      <c r="H1471">
        <v>69</v>
      </c>
      <c r="I1471">
        <v>0</v>
      </c>
      <c r="J1471">
        <v>0</v>
      </c>
    </row>
    <row r="1472" spans="1:10" x14ac:dyDescent="0.3">
      <c r="A1472" s="3" t="s">
        <v>1517</v>
      </c>
      <c r="B1472" s="4">
        <v>43573</v>
      </c>
      <c r="C1472">
        <v>5</v>
      </c>
      <c r="D1472" t="s">
        <v>60</v>
      </c>
      <c r="E1472" t="s">
        <v>68</v>
      </c>
      <c r="F1472" t="s">
        <v>18</v>
      </c>
      <c r="G1472" t="s">
        <v>41</v>
      </c>
      <c r="H1472">
        <v>399</v>
      </c>
      <c r="I1472">
        <v>8</v>
      </c>
      <c r="J1472">
        <v>3192</v>
      </c>
    </row>
    <row r="1473" spans="1:10" x14ac:dyDescent="0.3">
      <c r="A1473" s="3" t="s">
        <v>1518</v>
      </c>
      <c r="B1473" s="4">
        <v>43573</v>
      </c>
      <c r="C1473">
        <v>19</v>
      </c>
      <c r="D1473" t="s">
        <v>56</v>
      </c>
      <c r="E1473" t="s">
        <v>36</v>
      </c>
      <c r="F1473" t="s">
        <v>28</v>
      </c>
      <c r="G1473" t="s">
        <v>31</v>
      </c>
      <c r="H1473">
        <v>69</v>
      </c>
      <c r="I1473">
        <v>0</v>
      </c>
      <c r="J1473">
        <v>0</v>
      </c>
    </row>
    <row r="1474" spans="1:10" x14ac:dyDescent="0.3">
      <c r="A1474" s="3" t="s">
        <v>1519</v>
      </c>
      <c r="B1474" s="4">
        <v>43573</v>
      </c>
      <c r="C1474">
        <v>12</v>
      </c>
      <c r="D1474" t="s">
        <v>66</v>
      </c>
      <c r="E1474" t="s">
        <v>12</v>
      </c>
      <c r="F1474" t="s">
        <v>13</v>
      </c>
      <c r="G1474" t="s">
        <v>19</v>
      </c>
      <c r="H1474">
        <v>289</v>
      </c>
      <c r="I1474">
        <v>5</v>
      </c>
      <c r="J1474">
        <v>1445</v>
      </c>
    </row>
    <row r="1475" spans="1:10" x14ac:dyDescent="0.3">
      <c r="A1475" s="3" t="s">
        <v>1520</v>
      </c>
      <c r="B1475" s="4">
        <v>43573</v>
      </c>
      <c r="C1475">
        <v>15</v>
      </c>
      <c r="D1475" t="s">
        <v>118</v>
      </c>
      <c r="E1475" t="s">
        <v>12</v>
      </c>
      <c r="F1475" t="s">
        <v>13</v>
      </c>
      <c r="G1475" t="s">
        <v>24</v>
      </c>
      <c r="H1475">
        <v>159</v>
      </c>
      <c r="I1475">
        <v>8</v>
      </c>
      <c r="J1475">
        <v>1272</v>
      </c>
    </row>
    <row r="1476" spans="1:10" x14ac:dyDescent="0.3">
      <c r="A1476" s="3" t="s">
        <v>1521</v>
      </c>
      <c r="B1476" s="4">
        <v>43573</v>
      </c>
      <c r="C1476">
        <v>13</v>
      </c>
      <c r="D1476" t="s">
        <v>33</v>
      </c>
      <c r="E1476" t="s">
        <v>12</v>
      </c>
      <c r="F1476" t="s">
        <v>13</v>
      </c>
      <c r="G1476" t="s">
        <v>41</v>
      </c>
      <c r="H1476">
        <v>399</v>
      </c>
      <c r="I1476">
        <v>5</v>
      </c>
      <c r="J1476">
        <v>1995</v>
      </c>
    </row>
    <row r="1477" spans="1:10" x14ac:dyDescent="0.3">
      <c r="A1477" s="3" t="s">
        <v>1522</v>
      </c>
      <c r="B1477" s="4">
        <v>43574</v>
      </c>
      <c r="C1477">
        <v>19</v>
      </c>
      <c r="D1477" t="s">
        <v>56</v>
      </c>
      <c r="E1477" t="s">
        <v>27</v>
      </c>
      <c r="F1477" t="s">
        <v>28</v>
      </c>
      <c r="G1477" t="s">
        <v>24</v>
      </c>
      <c r="H1477">
        <v>159</v>
      </c>
      <c r="I1477">
        <v>9</v>
      </c>
      <c r="J1477">
        <v>1431</v>
      </c>
    </row>
    <row r="1478" spans="1:10" x14ac:dyDescent="0.3">
      <c r="A1478" s="3" t="s">
        <v>1523</v>
      </c>
      <c r="B1478" s="4">
        <v>43574</v>
      </c>
      <c r="C1478">
        <v>4</v>
      </c>
      <c r="D1478" t="s">
        <v>51</v>
      </c>
      <c r="E1478" t="s">
        <v>17</v>
      </c>
      <c r="F1478" t="s">
        <v>18</v>
      </c>
      <c r="G1478" t="s">
        <v>41</v>
      </c>
      <c r="H1478">
        <v>399</v>
      </c>
      <c r="I1478">
        <v>7</v>
      </c>
      <c r="J1478">
        <v>2793</v>
      </c>
    </row>
    <row r="1479" spans="1:10" x14ac:dyDescent="0.3">
      <c r="A1479" s="3" t="s">
        <v>1524</v>
      </c>
      <c r="B1479" s="4">
        <v>43574</v>
      </c>
      <c r="C1479">
        <v>4</v>
      </c>
      <c r="D1479" t="s">
        <v>51</v>
      </c>
      <c r="E1479" t="s">
        <v>68</v>
      </c>
      <c r="F1479" t="s">
        <v>18</v>
      </c>
      <c r="G1479" t="s">
        <v>41</v>
      </c>
      <c r="H1479">
        <v>399</v>
      </c>
      <c r="I1479">
        <v>9</v>
      </c>
      <c r="J1479">
        <v>3591</v>
      </c>
    </row>
    <row r="1480" spans="1:10" x14ac:dyDescent="0.3">
      <c r="A1480" s="3" t="s">
        <v>1525</v>
      </c>
      <c r="B1480" s="4">
        <v>43574</v>
      </c>
      <c r="C1480">
        <v>10</v>
      </c>
      <c r="D1480" t="s">
        <v>58</v>
      </c>
      <c r="E1480" t="s">
        <v>22</v>
      </c>
      <c r="F1480" t="s">
        <v>23</v>
      </c>
      <c r="G1480" t="s">
        <v>41</v>
      </c>
      <c r="H1480">
        <v>399</v>
      </c>
      <c r="I1480">
        <v>4</v>
      </c>
      <c r="J1480">
        <v>1596</v>
      </c>
    </row>
    <row r="1481" spans="1:10" x14ac:dyDescent="0.3">
      <c r="A1481" s="3" t="s">
        <v>1526</v>
      </c>
      <c r="B1481" s="4">
        <v>43575</v>
      </c>
      <c r="C1481">
        <v>6</v>
      </c>
      <c r="D1481" t="s">
        <v>48</v>
      </c>
      <c r="E1481" t="s">
        <v>22</v>
      </c>
      <c r="F1481" t="s">
        <v>23</v>
      </c>
      <c r="G1481" t="s">
        <v>41</v>
      </c>
      <c r="H1481">
        <v>399</v>
      </c>
      <c r="I1481">
        <v>6</v>
      </c>
      <c r="J1481">
        <v>2394</v>
      </c>
    </row>
    <row r="1482" spans="1:10" x14ac:dyDescent="0.3">
      <c r="A1482" s="3" t="s">
        <v>1527</v>
      </c>
      <c r="B1482" s="4">
        <v>43575</v>
      </c>
      <c r="C1482">
        <v>18</v>
      </c>
      <c r="D1482" t="s">
        <v>26</v>
      </c>
      <c r="E1482" t="s">
        <v>36</v>
      </c>
      <c r="F1482" t="s">
        <v>28</v>
      </c>
      <c r="G1482" t="s">
        <v>24</v>
      </c>
      <c r="H1482">
        <v>159</v>
      </c>
      <c r="I1482">
        <v>8</v>
      </c>
      <c r="J1482">
        <v>1272</v>
      </c>
    </row>
    <row r="1483" spans="1:10" x14ac:dyDescent="0.3">
      <c r="A1483" s="3" t="s">
        <v>1528</v>
      </c>
      <c r="B1483" s="4">
        <v>43575</v>
      </c>
      <c r="C1483">
        <v>4</v>
      </c>
      <c r="D1483" t="s">
        <v>51</v>
      </c>
      <c r="E1483" t="s">
        <v>17</v>
      </c>
      <c r="F1483" t="s">
        <v>18</v>
      </c>
      <c r="G1483" t="s">
        <v>31</v>
      </c>
      <c r="H1483">
        <v>69</v>
      </c>
      <c r="I1483">
        <v>0</v>
      </c>
      <c r="J1483">
        <v>0</v>
      </c>
    </row>
    <row r="1484" spans="1:10" x14ac:dyDescent="0.3">
      <c r="A1484" s="3" t="s">
        <v>1529</v>
      </c>
      <c r="B1484" s="4">
        <v>43575</v>
      </c>
      <c r="C1484">
        <v>20</v>
      </c>
      <c r="D1484" t="s">
        <v>40</v>
      </c>
      <c r="E1484" t="s">
        <v>36</v>
      </c>
      <c r="F1484" t="s">
        <v>28</v>
      </c>
      <c r="G1484" t="s">
        <v>41</v>
      </c>
      <c r="H1484">
        <v>399</v>
      </c>
      <c r="I1484">
        <v>9</v>
      </c>
      <c r="J1484">
        <v>3591</v>
      </c>
    </row>
    <row r="1485" spans="1:10" x14ac:dyDescent="0.3">
      <c r="A1485" s="3" t="s">
        <v>1530</v>
      </c>
      <c r="B1485" s="4">
        <v>43576</v>
      </c>
      <c r="C1485">
        <v>18</v>
      </c>
      <c r="D1485" t="s">
        <v>26</v>
      </c>
      <c r="E1485" t="s">
        <v>36</v>
      </c>
      <c r="F1485" t="s">
        <v>28</v>
      </c>
      <c r="G1485" t="s">
        <v>31</v>
      </c>
      <c r="H1485">
        <v>69</v>
      </c>
      <c r="I1485">
        <v>2</v>
      </c>
      <c r="J1485">
        <v>138</v>
      </c>
    </row>
    <row r="1486" spans="1:10" x14ac:dyDescent="0.3">
      <c r="A1486" s="3" t="s">
        <v>1531</v>
      </c>
      <c r="B1486" s="4">
        <v>43576</v>
      </c>
      <c r="C1486">
        <v>6</v>
      </c>
      <c r="D1486" t="s">
        <v>48</v>
      </c>
      <c r="E1486" t="s">
        <v>46</v>
      </c>
      <c r="F1486" t="s">
        <v>23</v>
      </c>
      <c r="G1486" t="s">
        <v>19</v>
      </c>
      <c r="H1486">
        <v>289</v>
      </c>
      <c r="I1486">
        <v>5</v>
      </c>
      <c r="J1486">
        <v>1445</v>
      </c>
    </row>
    <row r="1487" spans="1:10" x14ac:dyDescent="0.3">
      <c r="A1487" s="3" t="s">
        <v>1532</v>
      </c>
      <c r="B1487" s="4">
        <v>43577</v>
      </c>
      <c r="C1487">
        <v>1</v>
      </c>
      <c r="D1487" t="s">
        <v>16</v>
      </c>
      <c r="E1487" t="s">
        <v>68</v>
      </c>
      <c r="F1487" t="s">
        <v>18</v>
      </c>
      <c r="G1487" t="s">
        <v>31</v>
      </c>
      <c r="H1487">
        <v>69</v>
      </c>
      <c r="I1487">
        <v>5</v>
      </c>
      <c r="J1487">
        <v>345</v>
      </c>
    </row>
    <row r="1488" spans="1:10" x14ac:dyDescent="0.3">
      <c r="A1488" s="3" t="s">
        <v>1533</v>
      </c>
      <c r="B1488" s="4">
        <v>43577</v>
      </c>
      <c r="C1488">
        <v>11</v>
      </c>
      <c r="D1488" t="s">
        <v>11</v>
      </c>
      <c r="E1488" t="s">
        <v>63</v>
      </c>
      <c r="F1488" t="s">
        <v>13</v>
      </c>
      <c r="G1488" t="s">
        <v>24</v>
      </c>
      <c r="H1488">
        <v>159</v>
      </c>
      <c r="I1488">
        <v>6</v>
      </c>
      <c r="J1488">
        <v>954</v>
      </c>
    </row>
    <row r="1489" spans="1:10" x14ac:dyDescent="0.3">
      <c r="A1489" s="3" t="s">
        <v>1534</v>
      </c>
      <c r="B1489" s="4">
        <v>43578</v>
      </c>
      <c r="C1489">
        <v>12</v>
      </c>
      <c r="D1489" t="s">
        <v>66</v>
      </c>
      <c r="E1489" t="s">
        <v>63</v>
      </c>
      <c r="F1489" t="s">
        <v>13</v>
      </c>
      <c r="G1489" t="s">
        <v>14</v>
      </c>
      <c r="H1489">
        <v>199</v>
      </c>
      <c r="I1489">
        <v>8</v>
      </c>
      <c r="J1489">
        <v>1592</v>
      </c>
    </row>
    <row r="1490" spans="1:10" x14ac:dyDescent="0.3">
      <c r="A1490" s="3" t="s">
        <v>1535</v>
      </c>
      <c r="B1490" s="4">
        <v>43578</v>
      </c>
      <c r="C1490">
        <v>6</v>
      </c>
      <c r="D1490" t="s">
        <v>48</v>
      </c>
      <c r="E1490" t="s">
        <v>46</v>
      </c>
      <c r="F1490" t="s">
        <v>23</v>
      </c>
      <c r="G1490" t="s">
        <v>31</v>
      </c>
      <c r="H1490">
        <v>69</v>
      </c>
      <c r="I1490">
        <v>4</v>
      </c>
      <c r="J1490">
        <v>276</v>
      </c>
    </row>
    <row r="1491" spans="1:10" x14ac:dyDescent="0.3">
      <c r="A1491" s="3" t="s">
        <v>1536</v>
      </c>
      <c r="B1491" s="4">
        <v>43578</v>
      </c>
      <c r="C1491">
        <v>19</v>
      </c>
      <c r="D1491" t="s">
        <v>56</v>
      </c>
      <c r="E1491" t="s">
        <v>27</v>
      </c>
      <c r="F1491" t="s">
        <v>28</v>
      </c>
      <c r="G1491" t="s">
        <v>41</v>
      </c>
      <c r="H1491">
        <v>399</v>
      </c>
      <c r="I1491">
        <v>1</v>
      </c>
      <c r="J1491">
        <v>399</v>
      </c>
    </row>
    <row r="1492" spans="1:10" x14ac:dyDescent="0.3">
      <c r="A1492" s="3" t="s">
        <v>1537</v>
      </c>
      <c r="B1492" s="4">
        <v>43578</v>
      </c>
      <c r="C1492">
        <v>5</v>
      </c>
      <c r="D1492" t="s">
        <v>60</v>
      </c>
      <c r="E1492" t="s">
        <v>17</v>
      </c>
      <c r="F1492" t="s">
        <v>18</v>
      </c>
      <c r="G1492" t="s">
        <v>41</v>
      </c>
      <c r="H1492">
        <v>399</v>
      </c>
      <c r="I1492">
        <v>8</v>
      </c>
      <c r="J1492">
        <v>3192</v>
      </c>
    </row>
    <row r="1493" spans="1:10" x14ac:dyDescent="0.3">
      <c r="A1493" s="3" t="s">
        <v>1538</v>
      </c>
      <c r="B1493" s="4">
        <v>43578</v>
      </c>
      <c r="C1493">
        <v>11</v>
      </c>
      <c r="D1493" t="s">
        <v>11</v>
      </c>
      <c r="E1493" t="s">
        <v>63</v>
      </c>
      <c r="F1493" t="s">
        <v>13</v>
      </c>
      <c r="G1493" t="s">
        <v>41</v>
      </c>
      <c r="H1493">
        <v>399</v>
      </c>
      <c r="I1493">
        <v>6</v>
      </c>
      <c r="J1493">
        <v>2394</v>
      </c>
    </row>
    <row r="1494" spans="1:10" x14ac:dyDescent="0.3">
      <c r="A1494" s="3" t="s">
        <v>1539</v>
      </c>
      <c r="B1494" s="4">
        <v>43578</v>
      </c>
      <c r="C1494">
        <v>8</v>
      </c>
      <c r="D1494" t="s">
        <v>45</v>
      </c>
      <c r="E1494" t="s">
        <v>46</v>
      </c>
      <c r="F1494" t="s">
        <v>23</v>
      </c>
      <c r="G1494" t="s">
        <v>41</v>
      </c>
      <c r="H1494">
        <v>399</v>
      </c>
      <c r="I1494">
        <v>2</v>
      </c>
      <c r="J1494">
        <v>798</v>
      </c>
    </row>
    <row r="1495" spans="1:10" x14ac:dyDescent="0.3">
      <c r="A1495" s="3" t="s">
        <v>1540</v>
      </c>
      <c r="B1495" s="4">
        <v>43579</v>
      </c>
      <c r="C1495">
        <v>3</v>
      </c>
      <c r="D1495" t="s">
        <v>43</v>
      </c>
      <c r="E1495" t="s">
        <v>68</v>
      </c>
      <c r="F1495" t="s">
        <v>18</v>
      </c>
      <c r="G1495" t="s">
        <v>19</v>
      </c>
      <c r="H1495">
        <v>289</v>
      </c>
      <c r="I1495">
        <v>6</v>
      </c>
      <c r="J1495">
        <v>1734</v>
      </c>
    </row>
    <row r="1496" spans="1:10" x14ac:dyDescent="0.3">
      <c r="A1496" s="3" t="s">
        <v>1541</v>
      </c>
      <c r="B1496" s="4">
        <v>43580</v>
      </c>
      <c r="C1496">
        <v>7</v>
      </c>
      <c r="D1496" t="s">
        <v>88</v>
      </c>
      <c r="E1496" t="s">
        <v>46</v>
      </c>
      <c r="F1496" t="s">
        <v>23</v>
      </c>
      <c r="G1496" t="s">
        <v>24</v>
      </c>
      <c r="H1496">
        <v>159</v>
      </c>
      <c r="I1496">
        <v>5</v>
      </c>
      <c r="J1496">
        <v>795</v>
      </c>
    </row>
    <row r="1497" spans="1:10" x14ac:dyDescent="0.3">
      <c r="A1497" s="3" t="s">
        <v>1542</v>
      </c>
      <c r="B1497" s="4">
        <v>43580</v>
      </c>
      <c r="C1497">
        <v>10</v>
      </c>
      <c r="D1497" t="s">
        <v>58</v>
      </c>
      <c r="E1497" t="s">
        <v>22</v>
      </c>
      <c r="F1497" t="s">
        <v>23</v>
      </c>
      <c r="G1497" t="s">
        <v>41</v>
      </c>
      <c r="H1497">
        <v>399</v>
      </c>
      <c r="I1497">
        <v>5</v>
      </c>
      <c r="J1497">
        <v>1995</v>
      </c>
    </row>
    <row r="1498" spans="1:10" x14ac:dyDescent="0.3">
      <c r="A1498" s="3" t="s">
        <v>1543</v>
      </c>
      <c r="B1498" s="4">
        <v>43581</v>
      </c>
      <c r="C1498">
        <v>13</v>
      </c>
      <c r="D1498" t="s">
        <v>33</v>
      </c>
      <c r="E1498" t="s">
        <v>63</v>
      </c>
      <c r="F1498" t="s">
        <v>13</v>
      </c>
      <c r="G1498" t="s">
        <v>14</v>
      </c>
      <c r="H1498">
        <v>199</v>
      </c>
      <c r="I1498">
        <v>5</v>
      </c>
      <c r="J1498">
        <v>995</v>
      </c>
    </row>
    <row r="1499" spans="1:10" x14ac:dyDescent="0.3">
      <c r="A1499" s="3" t="s">
        <v>1544</v>
      </c>
      <c r="B1499" s="4">
        <v>43581</v>
      </c>
      <c r="C1499">
        <v>1</v>
      </c>
      <c r="D1499" t="s">
        <v>16</v>
      </c>
      <c r="E1499" t="s">
        <v>68</v>
      </c>
      <c r="F1499" t="s">
        <v>18</v>
      </c>
      <c r="G1499" t="s">
        <v>19</v>
      </c>
      <c r="H1499">
        <v>289</v>
      </c>
      <c r="I1499">
        <v>4</v>
      </c>
      <c r="J1499">
        <v>1156</v>
      </c>
    </row>
    <row r="1500" spans="1:10" x14ac:dyDescent="0.3">
      <c r="A1500" s="3" t="s">
        <v>1545</v>
      </c>
      <c r="B1500" s="4">
        <v>43582</v>
      </c>
      <c r="C1500">
        <v>18</v>
      </c>
      <c r="D1500" t="s">
        <v>26</v>
      </c>
      <c r="E1500" t="s">
        <v>36</v>
      </c>
      <c r="F1500" t="s">
        <v>28</v>
      </c>
      <c r="G1500" t="s">
        <v>24</v>
      </c>
      <c r="H1500">
        <v>159</v>
      </c>
      <c r="I1500">
        <v>1</v>
      </c>
      <c r="J1500">
        <v>159</v>
      </c>
    </row>
    <row r="1501" spans="1:10" x14ac:dyDescent="0.3">
      <c r="A1501" s="3" t="s">
        <v>1546</v>
      </c>
      <c r="B1501" s="4">
        <v>43582</v>
      </c>
      <c r="C1501">
        <v>18</v>
      </c>
      <c r="D1501" t="s">
        <v>26</v>
      </c>
      <c r="E1501" t="s">
        <v>36</v>
      </c>
      <c r="F1501" t="s">
        <v>28</v>
      </c>
      <c r="G1501" t="s">
        <v>19</v>
      </c>
      <c r="H1501">
        <v>289</v>
      </c>
      <c r="I1501">
        <v>8</v>
      </c>
      <c r="J1501">
        <v>2312</v>
      </c>
    </row>
    <row r="1502" spans="1:10" x14ac:dyDescent="0.3">
      <c r="A1502" s="3" t="s">
        <v>1547</v>
      </c>
      <c r="B1502" s="4">
        <v>43583</v>
      </c>
      <c r="C1502">
        <v>8</v>
      </c>
      <c r="D1502" t="s">
        <v>45</v>
      </c>
      <c r="E1502" t="s">
        <v>22</v>
      </c>
      <c r="F1502" t="s">
        <v>23</v>
      </c>
      <c r="G1502" t="s">
        <v>31</v>
      </c>
      <c r="H1502">
        <v>69</v>
      </c>
      <c r="I1502">
        <v>8</v>
      </c>
      <c r="J1502">
        <v>552</v>
      </c>
    </row>
    <row r="1503" spans="1:10" x14ac:dyDescent="0.3">
      <c r="A1503" s="3" t="s">
        <v>1548</v>
      </c>
      <c r="B1503" s="4">
        <v>43584</v>
      </c>
      <c r="C1503">
        <v>7</v>
      </c>
      <c r="D1503" t="s">
        <v>88</v>
      </c>
      <c r="E1503" t="s">
        <v>22</v>
      </c>
      <c r="F1503" t="s">
        <v>23</v>
      </c>
      <c r="G1503" t="s">
        <v>24</v>
      </c>
      <c r="H1503">
        <v>159</v>
      </c>
      <c r="I1503">
        <v>7</v>
      </c>
      <c r="J1503">
        <v>1113</v>
      </c>
    </row>
    <row r="1504" spans="1:10" x14ac:dyDescent="0.3">
      <c r="A1504" s="3" t="s">
        <v>1549</v>
      </c>
      <c r="B1504" s="4">
        <v>43585</v>
      </c>
      <c r="C1504">
        <v>6</v>
      </c>
      <c r="D1504" t="s">
        <v>48</v>
      </c>
      <c r="E1504" t="s">
        <v>46</v>
      </c>
      <c r="F1504" t="s">
        <v>23</v>
      </c>
      <c r="G1504" t="s">
        <v>19</v>
      </c>
      <c r="H1504">
        <v>289</v>
      </c>
      <c r="I1504">
        <v>7</v>
      </c>
      <c r="J1504">
        <v>2023</v>
      </c>
    </row>
    <row r="1505" spans="1:10" x14ac:dyDescent="0.3">
      <c r="A1505" s="3" t="s">
        <v>1550</v>
      </c>
      <c r="B1505" s="4">
        <v>43585</v>
      </c>
      <c r="C1505">
        <v>11</v>
      </c>
      <c r="D1505" t="s">
        <v>11</v>
      </c>
      <c r="E1505" t="s">
        <v>12</v>
      </c>
      <c r="F1505" t="s">
        <v>13</v>
      </c>
      <c r="G1505" t="s">
        <v>41</v>
      </c>
      <c r="H1505">
        <v>399</v>
      </c>
      <c r="I1505">
        <v>5</v>
      </c>
      <c r="J1505">
        <v>1995</v>
      </c>
    </row>
    <row r="1506" spans="1:10" x14ac:dyDescent="0.3">
      <c r="A1506" s="3" t="s">
        <v>1551</v>
      </c>
      <c r="B1506" s="4">
        <v>43585</v>
      </c>
      <c r="C1506">
        <v>9</v>
      </c>
      <c r="D1506" t="s">
        <v>21</v>
      </c>
      <c r="E1506" t="s">
        <v>22</v>
      </c>
      <c r="F1506" t="s">
        <v>23</v>
      </c>
      <c r="G1506" t="s">
        <v>19</v>
      </c>
      <c r="H1506">
        <v>289</v>
      </c>
      <c r="I1506">
        <v>6</v>
      </c>
      <c r="J1506">
        <v>1734</v>
      </c>
    </row>
    <row r="1507" spans="1:10" x14ac:dyDescent="0.3">
      <c r="A1507" s="3" t="s">
        <v>1552</v>
      </c>
      <c r="B1507" s="4">
        <v>43585</v>
      </c>
      <c r="C1507">
        <v>20</v>
      </c>
      <c r="D1507" t="s">
        <v>40</v>
      </c>
      <c r="E1507" t="s">
        <v>27</v>
      </c>
      <c r="F1507" t="s">
        <v>28</v>
      </c>
      <c r="G1507" t="s">
        <v>31</v>
      </c>
      <c r="H1507">
        <v>69</v>
      </c>
      <c r="I1507">
        <v>4</v>
      </c>
      <c r="J1507">
        <v>276</v>
      </c>
    </row>
    <row r="1508" spans="1:10" x14ac:dyDescent="0.3">
      <c r="A1508" s="3" t="s">
        <v>1553</v>
      </c>
      <c r="B1508" s="4">
        <v>43586</v>
      </c>
      <c r="C1508">
        <v>1</v>
      </c>
      <c r="D1508" t="s">
        <v>16</v>
      </c>
      <c r="E1508" t="s">
        <v>68</v>
      </c>
      <c r="F1508" t="s">
        <v>18</v>
      </c>
      <c r="G1508" t="s">
        <v>19</v>
      </c>
      <c r="H1508">
        <v>289</v>
      </c>
      <c r="I1508">
        <v>6</v>
      </c>
      <c r="J1508">
        <v>1734</v>
      </c>
    </row>
    <row r="1509" spans="1:10" x14ac:dyDescent="0.3">
      <c r="A1509" s="3" t="s">
        <v>1554</v>
      </c>
      <c r="B1509" s="4">
        <v>43586</v>
      </c>
      <c r="C1509">
        <v>2</v>
      </c>
      <c r="D1509" t="s">
        <v>106</v>
      </c>
      <c r="E1509" t="s">
        <v>17</v>
      </c>
      <c r="F1509" t="s">
        <v>18</v>
      </c>
      <c r="G1509" t="s">
        <v>14</v>
      </c>
      <c r="H1509">
        <v>199</v>
      </c>
      <c r="I1509">
        <v>4</v>
      </c>
      <c r="J1509">
        <v>796</v>
      </c>
    </row>
    <row r="1510" spans="1:10" x14ac:dyDescent="0.3">
      <c r="A1510" s="3" t="s">
        <v>1555</v>
      </c>
      <c r="B1510" s="4">
        <v>43587</v>
      </c>
      <c r="C1510">
        <v>17</v>
      </c>
      <c r="D1510" t="s">
        <v>35</v>
      </c>
      <c r="E1510" t="s">
        <v>27</v>
      </c>
      <c r="F1510" t="s">
        <v>28</v>
      </c>
      <c r="G1510" t="s">
        <v>19</v>
      </c>
      <c r="H1510">
        <v>289</v>
      </c>
      <c r="I1510">
        <v>7</v>
      </c>
      <c r="J1510">
        <v>2023</v>
      </c>
    </row>
    <row r="1511" spans="1:10" x14ac:dyDescent="0.3">
      <c r="A1511" s="3" t="s">
        <v>1556</v>
      </c>
      <c r="B1511" s="4">
        <v>43587</v>
      </c>
      <c r="C1511">
        <v>1</v>
      </c>
      <c r="D1511" t="s">
        <v>16</v>
      </c>
      <c r="E1511" t="s">
        <v>17</v>
      </c>
      <c r="F1511" t="s">
        <v>18</v>
      </c>
      <c r="G1511" t="s">
        <v>31</v>
      </c>
      <c r="H1511">
        <v>69</v>
      </c>
      <c r="I1511">
        <v>9</v>
      </c>
      <c r="J1511">
        <v>621</v>
      </c>
    </row>
    <row r="1512" spans="1:10" x14ac:dyDescent="0.3">
      <c r="A1512" s="3" t="s">
        <v>1557</v>
      </c>
      <c r="B1512" s="4">
        <v>43588</v>
      </c>
      <c r="C1512">
        <v>16</v>
      </c>
      <c r="D1512" t="s">
        <v>30</v>
      </c>
      <c r="E1512" t="s">
        <v>36</v>
      </c>
      <c r="F1512" t="s">
        <v>28</v>
      </c>
      <c r="G1512" t="s">
        <v>41</v>
      </c>
      <c r="H1512">
        <v>399</v>
      </c>
      <c r="I1512">
        <v>3</v>
      </c>
      <c r="J1512">
        <v>1197</v>
      </c>
    </row>
    <row r="1513" spans="1:10" x14ac:dyDescent="0.3">
      <c r="A1513" s="3" t="s">
        <v>1558</v>
      </c>
      <c r="B1513" s="4">
        <v>43588</v>
      </c>
      <c r="C1513">
        <v>12</v>
      </c>
      <c r="D1513" t="s">
        <v>66</v>
      </c>
      <c r="E1513" t="s">
        <v>63</v>
      </c>
      <c r="F1513" t="s">
        <v>13</v>
      </c>
      <c r="G1513" t="s">
        <v>19</v>
      </c>
      <c r="H1513">
        <v>289</v>
      </c>
      <c r="I1513">
        <v>1</v>
      </c>
      <c r="J1513">
        <v>289</v>
      </c>
    </row>
    <row r="1514" spans="1:10" x14ac:dyDescent="0.3">
      <c r="A1514" s="3" t="s">
        <v>1559</v>
      </c>
      <c r="B1514" s="4">
        <v>43588</v>
      </c>
      <c r="C1514">
        <v>4</v>
      </c>
      <c r="D1514" t="s">
        <v>51</v>
      </c>
      <c r="E1514" t="s">
        <v>17</v>
      </c>
      <c r="F1514" t="s">
        <v>18</v>
      </c>
      <c r="G1514" t="s">
        <v>24</v>
      </c>
      <c r="H1514">
        <v>159</v>
      </c>
      <c r="I1514">
        <v>3</v>
      </c>
      <c r="J1514">
        <v>477</v>
      </c>
    </row>
    <row r="1515" spans="1:10" x14ac:dyDescent="0.3">
      <c r="A1515" s="3" t="s">
        <v>1560</v>
      </c>
      <c r="B1515" s="4">
        <v>43588</v>
      </c>
      <c r="C1515">
        <v>11</v>
      </c>
      <c r="D1515" t="s">
        <v>11</v>
      </c>
      <c r="E1515" t="s">
        <v>12</v>
      </c>
      <c r="F1515" t="s">
        <v>13</v>
      </c>
      <c r="G1515" t="s">
        <v>14</v>
      </c>
      <c r="H1515">
        <v>199</v>
      </c>
      <c r="I1515">
        <v>2</v>
      </c>
      <c r="J1515">
        <v>398</v>
      </c>
    </row>
    <row r="1516" spans="1:10" x14ac:dyDescent="0.3">
      <c r="A1516" s="3" t="s">
        <v>1561</v>
      </c>
      <c r="B1516" s="4">
        <v>43588</v>
      </c>
      <c r="C1516">
        <v>18</v>
      </c>
      <c r="D1516" t="s">
        <v>26</v>
      </c>
      <c r="E1516" t="s">
        <v>27</v>
      </c>
      <c r="F1516" t="s">
        <v>28</v>
      </c>
      <c r="G1516" t="s">
        <v>41</v>
      </c>
      <c r="H1516">
        <v>399</v>
      </c>
      <c r="I1516">
        <v>6</v>
      </c>
      <c r="J1516">
        <v>2394</v>
      </c>
    </row>
    <row r="1517" spans="1:10" x14ac:dyDescent="0.3">
      <c r="A1517" s="3" t="s">
        <v>1562</v>
      </c>
      <c r="B1517" s="4">
        <v>43588</v>
      </c>
      <c r="C1517">
        <v>1</v>
      </c>
      <c r="D1517" t="s">
        <v>16</v>
      </c>
      <c r="E1517" t="s">
        <v>17</v>
      </c>
      <c r="F1517" t="s">
        <v>18</v>
      </c>
      <c r="G1517" t="s">
        <v>24</v>
      </c>
      <c r="H1517">
        <v>159</v>
      </c>
      <c r="I1517">
        <v>0</v>
      </c>
      <c r="J1517">
        <v>0</v>
      </c>
    </row>
    <row r="1518" spans="1:10" x14ac:dyDescent="0.3">
      <c r="A1518" s="3" t="s">
        <v>1563</v>
      </c>
      <c r="B1518" s="4">
        <v>43588</v>
      </c>
      <c r="C1518">
        <v>17</v>
      </c>
      <c r="D1518" t="s">
        <v>35</v>
      </c>
      <c r="E1518" t="s">
        <v>36</v>
      </c>
      <c r="F1518" t="s">
        <v>28</v>
      </c>
      <c r="G1518" t="s">
        <v>31</v>
      </c>
      <c r="H1518">
        <v>69</v>
      </c>
      <c r="I1518">
        <v>5</v>
      </c>
      <c r="J1518">
        <v>345</v>
      </c>
    </row>
    <row r="1519" spans="1:10" x14ac:dyDescent="0.3">
      <c r="A1519" s="3" t="s">
        <v>1564</v>
      </c>
      <c r="B1519" s="4">
        <v>43588</v>
      </c>
      <c r="C1519">
        <v>3</v>
      </c>
      <c r="D1519" t="s">
        <v>43</v>
      </c>
      <c r="E1519" t="s">
        <v>17</v>
      </c>
      <c r="F1519" t="s">
        <v>18</v>
      </c>
      <c r="G1519" t="s">
        <v>31</v>
      </c>
      <c r="H1519">
        <v>69</v>
      </c>
      <c r="I1519">
        <v>8</v>
      </c>
      <c r="J1519">
        <v>552</v>
      </c>
    </row>
    <row r="1520" spans="1:10" x14ac:dyDescent="0.3">
      <c r="A1520" s="3" t="s">
        <v>1565</v>
      </c>
      <c r="B1520" s="4">
        <v>43589</v>
      </c>
      <c r="C1520">
        <v>14</v>
      </c>
      <c r="D1520" t="s">
        <v>38</v>
      </c>
      <c r="E1520" t="s">
        <v>63</v>
      </c>
      <c r="F1520" t="s">
        <v>13</v>
      </c>
      <c r="G1520" t="s">
        <v>31</v>
      </c>
      <c r="H1520">
        <v>69</v>
      </c>
      <c r="I1520">
        <v>9</v>
      </c>
      <c r="J1520">
        <v>621</v>
      </c>
    </row>
    <row r="1521" spans="1:10" x14ac:dyDescent="0.3">
      <c r="A1521" s="3" t="s">
        <v>1566</v>
      </c>
      <c r="B1521" s="4">
        <v>43590</v>
      </c>
      <c r="C1521">
        <v>12</v>
      </c>
      <c r="D1521" t="s">
        <v>66</v>
      </c>
      <c r="E1521" t="s">
        <v>63</v>
      </c>
      <c r="F1521" t="s">
        <v>13</v>
      </c>
      <c r="G1521" t="s">
        <v>24</v>
      </c>
      <c r="H1521">
        <v>159</v>
      </c>
      <c r="I1521">
        <v>4</v>
      </c>
      <c r="J1521">
        <v>636</v>
      </c>
    </row>
    <row r="1522" spans="1:10" x14ac:dyDescent="0.3">
      <c r="A1522" s="3" t="s">
        <v>1567</v>
      </c>
      <c r="B1522" s="4">
        <v>43590</v>
      </c>
      <c r="C1522">
        <v>19</v>
      </c>
      <c r="D1522" t="s">
        <v>56</v>
      </c>
      <c r="E1522" t="s">
        <v>27</v>
      </c>
      <c r="F1522" t="s">
        <v>28</v>
      </c>
      <c r="G1522" t="s">
        <v>41</v>
      </c>
      <c r="H1522">
        <v>399</v>
      </c>
      <c r="I1522">
        <v>5</v>
      </c>
      <c r="J1522">
        <v>1995</v>
      </c>
    </row>
    <row r="1523" spans="1:10" x14ac:dyDescent="0.3">
      <c r="A1523" s="3" t="s">
        <v>1568</v>
      </c>
      <c r="B1523" s="4">
        <v>43591</v>
      </c>
      <c r="C1523">
        <v>15</v>
      </c>
      <c r="D1523" t="s">
        <v>118</v>
      </c>
      <c r="E1523" t="s">
        <v>63</v>
      </c>
      <c r="F1523" t="s">
        <v>13</v>
      </c>
      <c r="G1523" t="s">
        <v>31</v>
      </c>
      <c r="H1523">
        <v>69</v>
      </c>
      <c r="I1523">
        <v>9</v>
      </c>
      <c r="J1523">
        <v>621</v>
      </c>
    </row>
    <row r="1524" spans="1:10" x14ac:dyDescent="0.3">
      <c r="A1524" s="3" t="s">
        <v>1569</v>
      </c>
      <c r="B1524" s="4">
        <v>43592</v>
      </c>
      <c r="C1524">
        <v>11</v>
      </c>
      <c r="D1524" t="s">
        <v>11</v>
      </c>
      <c r="E1524" t="s">
        <v>12</v>
      </c>
      <c r="F1524" t="s">
        <v>13</v>
      </c>
      <c r="G1524" t="s">
        <v>24</v>
      </c>
      <c r="H1524">
        <v>159</v>
      </c>
      <c r="I1524">
        <v>3</v>
      </c>
      <c r="J1524">
        <v>477</v>
      </c>
    </row>
    <row r="1525" spans="1:10" x14ac:dyDescent="0.3">
      <c r="A1525" s="3" t="s">
        <v>1570</v>
      </c>
      <c r="B1525" s="4">
        <v>43592</v>
      </c>
      <c r="C1525">
        <v>14</v>
      </c>
      <c r="D1525" t="s">
        <v>38</v>
      </c>
      <c r="E1525" t="s">
        <v>63</v>
      </c>
      <c r="F1525" t="s">
        <v>13</v>
      </c>
      <c r="G1525" t="s">
        <v>24</v>
      </c>
      <c r="H1525">
        <v>159</v>
      </c>
      <c r="I1525">
        <v>1</v>
      </c>
      <c r="J1525">
        <v>159</v>
      </c>
    </row>
    <row r="1526" spans="1:10" x14ac:dyDescent="0.3">
      <c r="A1526" s="3" t="s">
        <v>1571</v>
      </c>
      <c r="B1526" s="4">
        <v>43592</v>
      </c>
      <c r="C1526">
        <v>3</v>
      </c>
      <c r="D1526" t="s">
        <v>43</v>
      </c>
      <c r="E1526" t="s">
        <v>68</v>
      </c>
      <c r="F1526" t="s">
        <v>18</v>
      </c>
      <c r="G1526" t="s">
        <v>31</v>
      </c>
      <c r="H1526">
        <v>69</v>
      </c>
      <c r="I1526">
        <v>6</v>
      </c>
      <c r="J1526">
        <v>414</v>
      </c>
    </row>
    <row r="1527" spans="1:10" x14ac:dyDescent="0.3">
      <c r="A1527" s="3" t="s">
        <v>1572</v>
      </c>
      <c r="B1527" s="4">
        <v>43592</v>
      </c>
      <c r="C1527">
        <v>4</v>
      </c>
      <c r="D1527" t="s">
        <v>51</v>
      </c>
      <c r="E1527" t="s">
        <v>68</v>
      </c>
      <c r="F1527" t="s">
        <v>18</v>
      </c>
      <c r="G1527" t="s">
        <v>19</v>
      </c>
      <c r="H1527">
        <v>289</v>
      </c>
      <c r="I1527">
        <v>5</v>
      </c>
      <c r="J1527">
        <v>1445</v>
      </c>
    </row>
    <row r="1528" spans="1:10" x14ac:dyDescent="0.3">
      <c r="A1528" s="3" t="s">
        <v>1573</v>
      </c>
      <c r="B1528" s="4">
        <v>43592</v>
      </c>
      <c r="C1528">
        <v>16</v>
      </c>
      <c r="D1528" t="s">
        <v>30</v>
      </c>
      <c r="E1528" t="s">
        <v>27</v>
      </c>
      <c r="F1528" t="s">
        <v>28</v>
      </c>
      <c r="G1528" t="s">
        <v>24</v>
      </c>
      <c r="H1528">
        <v>159</v>
      </c>
      <c r="I1528">
        <v>7</v>
      </c>
      <c r="J1528">
        <v>1113</v>
      </c>
    </row>
    <row r="1529" spans="1:10" x14ac:dyDescent="0.3">
      <c r="A1529" s="3" t="s">
        <v>1574</v>
      </c>
      <c r="B1529" s="4">
        <v>43592</v>
      </c>
      <c r="C1529">
        <v>13</v>
      </c>
      <c r="D1529" t="s">
        <v>33</v>
      </c>
      <c r="E1529" t="s">
        <v>63</v>
      </c>
      <c r="F1529" t="s">
        <v>13</v>
      </c>
      <c r="G1529" t="s">
        <v>24</v>
      </c>
      <c r="H1529">
        <v>159</v>
      </c>
      <c r="I1529">
        <v>3</v>
      </c>
      <c r="J1529">
        <v>477</v>
      </c>
    </row>
    <row r="1530" spans="1:10" x14ac:dyDescent="0.3">
      <c r="A1530" s="3" t="s">
        <v>1575</v>
      </c>
      <c r="B1530" s="4">
        <v>43592</v>
      </c>
      <c r="C1530">
        <v>18</v>
      </c>
      <c r="D1530" t="s">
        <v>26</v>
      </c>
      <c r="E1530" t="s">
        <v>36</v>
      </c>
      <c r="F1530" t="s">
        <v>28</v>
      </c>
      <c r="G1530" t="s">
        <v>14</v>
      </c>
      <c r="H1530">
        <v>199</v>
      </c>
      <c r="I1530">
        <v>1</v>
      </c>
      <c r="J1530">
        <v>199</v>
      </c>
    </row>
    <row r="1531" spans="1:10" x14ac:dyDescent="0.3">
      <c r="A1531" s="3" t="s">
        <v>1576</v>
      </c>
      <c r="B1531" s="4">
        <v>43592</v>
      </c>
      <c r="C1531">
        <v>15</v>
      </c>
      <c r="D1531" t="s">
        <v>118</v>
      </c>
      <c r="E1531" t="s">
        <v>12</v>
      </c>
      <c r="F1531" t="s">
        <v>13</v>
      </c>
      <c r="G1531" t="s">
        <v>41</v>
      </c>
      <c r="H1531">
        <v>399</v>
      </c>
      <c r="I1531">
        <v>0</v>
      </c>
      <c r="J1531">
        <v>0</v>
      </c>
    </row>
    <row r="1532" spans="1:10" x14ac:dyDescent="0.3">
      <c r="A1532" s="3" t="s">
        <v>1577</v>
      </c>
      <c r="B1532" s="4">
        <v>43593</v>
      </c>
      <c r="C1532">
        <v>4</v>
      </c>
      <c r="D1532" t="s">
        <v>51</v>
      </c>
      <c r="E1532" t="s">
        <v>17</v>
      </c>
      <c r="F1532" t="s">
        <v>18</v>
      </c>
      <c r="G1532" t="s">
        <v>14</v>
      </c>
      <c r="H1532">
        <v>199</v>
      </c>
      <c r="I1532">
        <v>7</v>
      </c>
      <c r="J1532">
        <v>1393</v>
      </c>
    </row>
    <row r="1533" spans="1:10" x14ac:dyDescent="0.3">
      <c r="A1533" s="3" t="s">
        <v>1578</v>
      </c>
      <c r="B1533" s="4">
        <v>43594</v>
      </c>
      <c r="C1533">
        <v>11</v>
      </c>
      <c r="D1533" t="s">
        <v>11</v>
      </c>
      <c r="E1533" t="s">
        <v>63</v>
      </c>
      <c r="F1533" t="s">
        <v>13</v>
      </c>
      <c r="G1533" t="s">
        <v>19</v>
      </c>
      <c r="H1533">
        <v>289</v>
      </c>
      <c r="I1533">
        <v>1</v>
      </c>
      <c r="J1533">
        <v>289</v>
      </c>
    </row>
    <row r="1534" spans="1:10" x14ac:dyDescent="0.3">
      <c r="A1534" s="3" t="s">
        <v>1579</v>
      </c>
      <c r="B1534" s="4">
        <v>43594</v>
      </c>
      <c r="C1534">
        <v>18</v>
      </c>
      <c r="D1534" t="s">
        <v>26</v>
      </c>
      <c r="E1534" t="s">
        <v>36</v>
      </c>
      <c r="F1534" t="s">
        <v>28</v>
      </c>
      <c r="G1534" t="s">
        <v>31</v>
      </c>
      <c r="H1534">
        <v>69</v>
      </c>
      <c r="I1534">
        <v>4</v>
      </c>
      <c r="J1534">
        <v>276</v>
      </c>
    </row>
    <row r="1535" spans="1:10" x14ac:dyDescent="0.3">
      <c r="A1535" s="3" t="s">
        <v>1580</v>
      </c>
      <c r="B1535" s="4">
        <v>43594</v>
      </c>
      <c r="C1535">
        <v>1</v>
      </c>
      <c r="D1535" t="s">
        <v>16</v>
      </c>
      <c r="E1535" t="s">
        <v>17</v>
      </c>
      <c r="F1535" t="s">
        <v>18</v>
      </c>
      <c r="G1535" t="s">
        <v>31</v>
      </c>
      <c r="H1535">
        <v>69</v>
      </c>
      <c r="I1535">
        <v>1</v>
      </c>
      <c r="J1535">
        <v>69</v>
      </c>
    </row>
    <row r="1536" spans="1:10" x14ac:dyDescent="0.3">
      <c r="A1536" s="3" t="s">
        <v>1581</v>
      </c>
      <c r="B1536" s="4">
        <v>43594</v>
      </c>
      <c r="C1536">
        <v>7</v>
      </c>
      <c r="D1536" t="s">
        <v>88</v>
      </c>
      <c r="E1536" t="s">
        <v>22</v>
      </c>
      <c r="F1536" t="s">
        <v>23</v>
      </c>
      <c r="G1536" t="s">
        <v>31</v>
      </c>
      <c r="H1536">
        <v>69</v>
      </c>
      <c r="I1536">
        <v>5</v>
      </c>
      <c r="J1536">
        <v>345</v>
      </c>
    </row>
    <row r="1537" spans="1:10" x14ac:dyDescent="0.3">
      <c r="A1537" s="3" t="s">
        <v>1582</v>
      </c>
      <c r="B1537" s="4">
        <v>43595</v>
      </c>
      <c r="C1537">
        <v>19</v>
      </c>
      <c r="D1537" t="s">
        <v>56</v>
      </c>
      <c r="E1537" t="s">
        <v>27</v>
      </c>
      <c r="F1537" t="s">
        <v>28</v>
      </c>
      <c r="G1537" t="s">
        <v>24</v>
      </c>
      <c r="H1537">
        <v>159</v>
      </c>
      <c r="I1537">
        <v>3</v>
      </c>
      <c r="J1537">
        <v>477</v>
      </c>
    </row>
    <row r="1538" spans="1:10" x14ac:dyDescent="0.3">
      <c r="A1538" s="3" t="s">
        <v>1583</v>
      </c>
      <c r="B1538" s="4">
        <v>43595</v>
      </c>
      <c r="C1538">
        <v>17</v>
      </c>
      <c r="D1538" t="s">
        <v>35</v>
      </c>
      <c r="E1538" t="s">
        <v>27</v>
      </c>
      <c r="F1538" t="s">
        <v>28</v>
      </c>
      <c r="G1538" t="s">
        <v>41</v>
      </c>
      <c r="H1538">
        <v>399</v>
      </c>
      <c r="I1538">
        <v>1</v>
      </c>
      <c r="J1538">
        <v>399</v>
      </c>
    </row>
    <row r="1539" spans="1:10" x14ac:dyDescent="0.3">
      <c r="A1539" s="3" t="s">
        <v>1584</v>
      </c>
      <c r="B1539" s="4">
        <v>43595</v>
      </c>
      <c r="C1539">
        <v>3</v>
      </c>
      <c r="D1539" t="s">
        <v>43</v>
      </c>
      <c r="E1539" t="s">
        <v>68</v>
      </c>
      <c r="F1539" t="s">
        <v>18</v>
      </c>
      <c r="G1539" t="s">
        <v>31</v>
      </c>
      <c r="H1539">
        <v>69</v>
      </c>
      <c r="I1539">
        <v>6</v>
      </c>
      <c r="J1539">
        <v>414</v>
      </c>
    </row>
    <row r="1540" spans="1:10" x14ac:dyDescent="0.3">
      <c r="A1540" s="3" t="s">
        <v>1585</v>
      </c>
      <c r="B1540" s="4">
        <v>43596</v>
      </c>
      <c r="C1540">
        <v>15</v>
      </c>
      <c r="D1540" t="s">
        <v>118</v>
      </c>
      <c r="E1540" t="s">
        <v>63</v>
      </c>
      <c r="F1540" t="s">
        <v>13</v>
      </c>
      <c r="G1540" t="s">
        <v>14</v>
      </c>
      <c r="H1540">
        <v>199</v>
      </c>
      <c r="I1540">
        <v>7</v>
      </c>
      <c r="J1540">
        <v>1393</v>
      </c>
    </row>
    <row r="1541" spans="1:10" x14ac:dyDescent="0.3">
      <c r="A1541" s="3" t="s">
        <v>1586</v>
      </c>
      <c r="B1541" s="4">
        <v>43597</v>
      </c>
      <c r="C1541">
        <v>9</v>
      </c>
      <c r="D1541" t="s">
        <v>21</v>
      </c>
      <c r="E1541" t="s">
        <v>46</v>
      </c>
      <c r="F1541" t="s">
        <v>23</v>
      </c>
      <c r="G1541" t="s">
        <v>24</v>
      </c>
      <c r="H1541">
        <v>159</v>
      </c>
      <c r="I1541">
        <v>6</v>
      </c>
      <c r="J1541">
        <v>954</v>
      </c>
    </row>
    <row r="1542" spans="1:10" x14ac:dyDescent="0.3">
      <c r="A1542" s="3" t="s">
        <v>1587</v>
      </c>
      <c r="B1542" s="4">
        <v>43597</v>
      </c>
      <c r="C1542">
        <v>3</v>
      </c>
      <c r="D1542" t="s">
        <v>43</v>
      </c>
      <c r="E1542" t="s">
        <v>17</v>
      </c>
      <c r="F1542" t="s">
        <v>18</v>
      </c>
      <c r="G1542" t="s">
        <v>19</v>
      </c>
      <c r="H1542">
        <v>289</v>
      </c>
      <c r="I1542">
        <v>9</v>
      </c>
      <c r="J1542">
        <v>2601</v>
      </c>
    </row>
    <row r="1543" spans="1:10" x14ac:dyDescent="0.3">
      <c r="A1543" s="3" t="s">
        <v>1588</v>
      </c>
      <c r="B1543" s="4">
        <v>43598</v>
      </c>
      <c r="C1543">
        <v>5</v>
      </c>
      <c r="D1543" t="s">
        <v>60</v>
      </c>
      <c r="E1543" t="s">
        <v>68</v>
      </c>
      <c r="F1543" t="s">
        <v>18</v>
      </c>
      <c r="G1543" t="s">
        <v>14</v>
      </c>
      <c r="H1543">
        <v>199</v>
      </c>
      <c r="I1543">
        <v>6</v>
      </c>
      <c r="J1543">
        <v>1194</v>
      </c>
    </row>
    <row r="1544" spans="1:10" x14ac:dyDescent="0.3">
      <c r="A1544" s="3" t="s">
        <v>1589</v>
      </c>
      <c r="B1544" s="4">
        <v>43598</v>
      </c>
      <c r="C1544">
        <v>11</v>
      </c>
      <c r="D1544" t="s">
        <v>11</v>
      </c>
      <c r="E1544" t="s">
        <v>63</v>
      </c>
      <c r="F1544" t="s">
        <v>13</v>
      </c>
      <c r="G1544" t="s">
        <v>41</v>
      </c>
      <c r="H1544">
        <v>399</v>
      </c>
      <c r="I1544">
        <v>2</v>
      </c>
      <c r="J1544">
        <v>798</v>
      </c>
    </row>
    <row r="1545" spans="1:10" x14ac:dyDescent="0.3">
      <c r="A1545" s="3" t="s">
        <v>1590</v>
      </c>
      <c r="B1545" s="4">
        <v>43598</v>
      </c>
      <c r="C1545">
        <v>19</v>
      </c>
      <c r="D1545" t="s">
        <v>56</v>
      </c>
      <c r="E1545" t="s">
        <v>36</v>
      </c>
      <c r="F1545" t="s">
        <v>28</v>
      </c>
      <c r="G1545" t="s">
        <v>14</v>
      </c>
      <c r="H1545">
        <v>199</v>
      </c>
      <c r="I1545">
        <v>5</v>
      </c>
      <c r="J1545">
        <v>995</v>
      </c>
    </row>
    <row r="1546" spans="1:10" x14ac:dyDescent="0.3">
      <c r="A1546" s="3" t="s">
        <v>1591</v>
      </c>
      <c r="B1546" s="4">
        <v>43599</v>
      </c>
      <c r="C1546">
        <v>11</v>
      </c>
      <c r="D1546" t="s">
        <v>11</v>
      </c>
      <c r="E1546" t="s">
        <v>12</v>
      </c>
      <c r="F1546" t="s">
        <v>13</v>
      </c>
      <c r="G1546" t="s">
        <v>41</v>
      </c>
      <c r="H1546">
        <v>399</v>
      </c>
      <c r="I1546">
        <v>6</v>
      </c>
      <c r="J1546">
        <v>2394</v>
      </c>
    </row>
    <row r="1547" spans="1:10" x14ac:dyDescent="0.3">
      <c r="A1547" s="3" t="s">
        <v>1592</v>
      </c>
      <c r="B1547" s="4">
        <v>43600</v>
      </c>
      <c r="C1547">
        <v>15</v>
      </c>
      <c r="D1547" t="s">
        <v>118</v>
      </c>
      <c r="E1547" t="s">
        <v>63</v>
      </c>
      <c r="F1547" t="s">
        <v>13</v>
      </c>
      <c r="G1547" t="s">
        <v>14</v>
      </c>
      <c r="H1547">
        <v>199</v>
      </c>
      <c r="I1547">
        <v>7</v>
      </c>
      <c r="J1547">
        <v>1393</v>
      </c>
    </row>
    <row r="1548" spans="1:10" x14ac:dyDescent="0.3">
      <c r="A1548" s="3" t="s">
        <v>1593</v>
      </c>
      <c r="B1548" s="4">
        <v>43600</v>
      </c>
      <c r="C1548">
        <v>6</v>
      </c>
      <c r="D1548" t="s">
        <v>48</v>
      </c>
      <c r="E1548" t="s">
        <v>22</v>
      </c>
      <c r="F1548" t="s">
        <v>23</v>
      </c>
      <c r="G1548" t="s">
        <v>24</v>
      </c>
      <c r="H1548">
        <v>159</v>
      </c>
      <c r="I1548">
        <v>5</v>
      </c>
      <c r="J1548">
        <v>795</v>
      </c>
    </row>
    <row r="1549" spans="1:10" x14ac:dyDescent="0.3">
      <c r="A1549" s="3" t="s">
        <v>1594</v>
      </c>
      <c r="B1549" s="4">
        <v>43600</v>
      </c>
      <c r="C1549">
        <v>14</v>
      </c>
      <c r="D1549" t="s">
        <v>38</v>
      </c>
      <c r="E1549" t="s">
        <v>12</v>
      </c>
      <c r="F1549" t="s">
        <v>13</v>
      </c>
      <c r="G1549" t="s">
        <v>24</v>
      </c>
      <c r="H1549">
        <v>159</v>
      </c>
      <c r="I1549">
        <v>8</v>
      </c>
      <c r="J1549">
        <v>1272</v>
      </c>
    </row>
    <row r="1550" spans="1:10" x14ac:dyDescent="0.3">
      <c r="A1550" s="3" t="s">
        <v>1595</v>
      </c>
      <c r="B1550" s="4">
        <v>43601</v>
      </c>
      <c r="C1550">
        <v>3</v>
      </c>
      <c r="D1550" t="s">
        <v>43</v>
      </c>
      <c r="E1550" t="s">
        <v>17</v>
      </c>
      <c r="F1550" t="s">
        <v>18</v>
      </c>
      <c r="G1550" t="s">
        <v>19</v>
      </c>
      <c r="H1550">
        <v>289</v>
      </c>
      <c r="I1550">
        <v>4</v>
      </c>
      <c r="J1550">
        <v>1156</v>
      </c>
    </row>
    <row r="1551" spans="1:10" x14ac:dyDescent="0.3">
      <c r="A1551" s="3" t="s">
        <v>1596</v>
      </c>
      <c r="B1551" s="4">
        <v>43602</v>
      </c>
      <c r="C1551">
        <v>15</v>
      </c>
      <c r="D1551" t="s">
        <v>118</v>
      </c>
      <c r="E1551" t="s">
        <v>12</v>
      </c>
      <c r="F1551" t="s">
        <v>13</v>
      </c>
      <c r="G1551" t="s">
        <v>14</v>
      </c>
      <c r="H1551">
        <v>199</v>
      </c>
      <c r="I1551">
        <v>3</v>
      </c>
      <c r="J1551">
        <v>597</v>
      </c>
    </row>
    <row r="1552" spans="1:10" x14ac:dyDescent="0.3">
      <c r="A1552" s="3" t="s">
        <v>1597</v>
      </c>
      <c r="B1552" s="4">
        <v>43602</v>
      </c>
      <c r="C1552">
        <v>1</v>
      </c>
      <c r="D1552" t="s">
        <v>16</v>
      </c>
      <c r="E1552" t="s">
        <v>68</v>
      </c>
      <c r="F1552" t="s">
        <v>18</v>
      </c>
      <c r="G1552" t="s">
        <v>41</v>
      </c>
      <c r="H1552">
        <v>399</v>
      </c>
      <c r="I1552">
        <v>7</v>
      </c>
      <c r="J1552">
        <v>2793</v>
      </c>
    </row>
    <row r="1553" spans="1:10" x14ac:dyDescent="0.3">
      <c r="A1553" s="3" t="s">
        <v>1598</v>
      </c>
      <c r="B1553" s="4">
        <v>43602</v>
      </c>
      <c r="C1553">
        <v>1</v>
      </c>
      <c r="D1553" t="s">
        <v>16</v>
      </c>
      <c r="E1553" t="s">
        <v>17</v>
      </c>
      <c r="F1553" t="s">
        <v>18</v>
      </c>
      <c r="G1553" t="s">
        <v>19</v>
      </c>
      <c r="H1553">
        <v>289</v>
      </c>
      <c r="I1553">
        <v>9</v>
      </c>
      <c r="J1553">
        <v>2601</v>
      </c>
    </row>
    <row r="1554" spans="1:10" x14ac:dyDescent="0.3">
      <c r="A1554" s="3" t="s">
        <v>1599</v>
      </c>
      <c r="B1554" s="4">
        <v>43602</v>
      </c>
      <c r="C1554">
        <v>10</v>
      </c>
      <c r="D1554" t="s">
        <v>58</v>
      </c>
      <c r="E1554" t="s">
        <v>46</v>
      </c>
      <c r="F1554" t="s">
        <v>23</v>
      </c>
      <c r="G1554" t="s">
        <v>19</v>
      </c>
      <c r="H1554">
        <v>289</v>
      </c>
      <c r="I1554">
        <v>2</v>
      </c>
      <c r="J1554">
        <v>578</v>
      </c>
    </row>
    <row r="1555" spans="1:10" x14ac:dyDescent="0.3">
      <c r="A1555" s="3" t="s">
        <v>1600</v>
      </c>
      <c r="B1555" s="4">
        <v>43602</v>
      </c>
      <c r="C1555">
        <v>13</v>
      </c>
      <c r="D1555" t="s">
        <v>33</v>
      </c>
      <c r="E1555" t="s">
        <v>63</v>
      </c>
      <c r="F1555" t="s">
        <v>13</v>
      </c>
      <c r="G1555" t="s">
        <v>31</v>
      </c>
      <c r="H1555">
        <v>69</v>
      </c>
      <c r="I1555">
        <v>0</v>
      </c>
      <c r="J1555">
        <v>0</v>
      </c>
    </row>
    <row r="1556" spans="1:10" x14ac:dyDescent="0.3">
      <c r="A1556" s="3" t="s">
        <v>1601</v>
      </c>
      <c r="B1556" s="4">
        <v>43602</v>
      </c>
      <c r="C1556">
        <v>14</v>
      </c>
      <c r="D1556" t="s">
        <v>38</v>
      </c>
      <c r="E1556" t="s">
        <v>12</v>
      </c>
      <c r="F1556" t="s">
        <v>13</v>
      </c>
      <c r="G1556" t="s">
        <v>19</v>
      </c>
      <c r="H1556">
        <v>289</v>
      </c>
      <c r="I1556">
        <v>6</v>
      </c>
      <c r="J1556">
        <v>1734</v>
      </c>
    </row>
    <row r="1557" spans="1:10" x14ac:dyDescent="0.3">
      <c r="A1557" s="3" t="s">
        <v>1602</v>
      </c>
      <c r="B1557" s="4">
        <v>43602</v>
      </c>
      <c r="C1557">
        <v>17</v>
      </c>
      <c r="D1557" t="s">
        <v>35</v>
      </c>
      <c r="E1557" t="s">
        <v>27</v>
      </c>
      <c r="F1557" t="s">
        <v>28</v>
      </c>
      <c r="G1557" t="s">
        <v>14</v>
      </c>
      <c r="H1557">
        <v>199</v>
      </c>
      <c r="I1557">
        <v>2</v>
      </c>
      <c r="J1557">
        <v>398</v>
      </c>
    </row>
    <row r="1558" spans="1:10" x14ac:dyDescent="0.3">
      <c r="A1558" s="3" t="s">
        <v>1603</v>
      </c>
      <c r="B1558" s="4">
        <v>43602</v>
      </c>
      <c r="C1558">
        <v>1</v>
      </c>
      <c r="D1558" t="s">
        <v>16</v>
      </c>
      <c r="E1558" t="s">
        <v>68</v>
      </c>
      <c r="F1558" t="s">
        <v>18</v>
      </c>
      <c r="G1558" t="s">
        <v>31</v>
      </c>
      <c r="H1558">
        <v>69</v>
      </c>
      <c r="I1558">
        <v>7</v>
      </c>
      <c r="J1558">
        <v>483</v>
      </c>
    </row>
    <row r="1559" spans="1:10" x14ac:dyDescent="0.3">
      <c r="A1559" s="3" t="s">
        <v>1604</v>
      </c>
      <c r="B1559" s="4">
        <v>43603</v>
      </c>
      <c r="C1559">
        <v>2</v>
      </c>
      <c r="D1559" t="s">
        <v>106</v>
      </c>
      <c r="E1559" t="s">
        <v>68</v>
      </c>
      <c r="F1559" t="s">
        <v>18</v>
      </c>
      <c r="G1559" t="s">
        <v>41</v>
      </c>
      <c r="H1559">
        <v>399</v>
      </c>
      <c r="I1559">
        <v>4</v>
      </c>
      <c r="J1559">
        <v>1596</v>
      </c>
    </row>
    <row r="1560" spans="1:10" x14ac:dyDescent="0.3">
      <c r="A1560" s="3" t="s">
        <v>1605</v>
      </c>
      <c r="B1560" s="4">
        <v>43604</v>
      </c>
      <c r="C1560">
        <v>10</v>
      </c>
      <c r="D1560" t="s">
        <v>58</v>
      </c>
      <c r="E1560" t="s">
        <v>22</v>
      </c>
      <c r="F1560" t="s">
        <v>23</v>
      </c>
      <c r="G1560" t="s">
        <v>41</v>
      </c>
      <c r="H1560">
        <v>399</v>
      </c>
      <c r="I1560">
        <v>1</v>
      </c>
      <c r="J1560">
        <v>399</v>
      </c>
    </row>
    <row r="1561" spans="1:10" x14ac:dyDescent="0.3">
      <c r="A1561" s="3" t="s">
        <v>1606</v>
      </c>
      <c r="B1561" s="4">
        <v>43604</v>
      </c>
      <c r="C1561">
        <v>20</v>
      </c>
      <c r="D1561" t="s">
        <v>40</v>
      </c>
      <c r="E1561" t="s">
        <v>27</v>
      </c>
      <c r="F1561" t="s">
        <v>28</v>
      </c>
      <c r="G1561" t="s">
        <v>14</v>
      </c>
      <c r="H1561">
        <v>199</v>
      </c>
      <c r="I1561">
        <v>2</v>
      </c>
      <c r="J1561">
        <v>398</v>
      </c>
    </row>
    <row r="1562" spans="1:10" x14ac:dyDescent="0.3">
      <c r="A1562" s="3" t="s">
        <v>1607</v>
      </c>
      <c r="B1562" s="4">
        <v>43604</v>
      </c>
      <c r="C1562">
        <v>1</v>
      </c>
      <c r="D1562" t="s">
        <v>16</v>
      </c>
      <c r="E1562" t="s">
        <v>17</v>
      </c>
      <c r="F1562" t="s">
        <v>18</v>
      </c>
      <c r="G1562" t="s">
        <v>19</v>
      </c>
      <c r="H1562">
        <v>289</v>
      </c>
      <c r="I1562">
        <v>1</v>
      </c>
      <c r="J1562">
        <v>289</v>
      </c>
    </row>
    <row r="1563" spans="1:10" x14ac:dyDescent="0.3">
      <c r="A1563" s="3" t="s">
        <v>1608</v>
      </c>
      <c r="B1563" s="4">
        <v>43605</v>
      </c>
      <c r="C1563">
        <v>1</v>
      </c>
      <c r="D1563" t="s">
        <v>16</v>
      </c>
      <c r="E1563" t="s">
        <v>17</v>
      </c>
      <c r="F1563" t="s">
        <v>18</v>
      </c>
      <c r="G1563" t="s">
        <v>24</v>
      </c>
      <c r="H1563">
        <v>159</v>
      </c>
      <c r="I1563">
        <v>4</v>
      </c>
      <c r="J1563">
        <v>636</v>
      </c>
    </row>
    <row r="1564" spans="1:10" x14ac:dyDescent="0.3">
      <c r="A1564" s="3" t="s">
        <v>1609</v>
      </c>
      <c r="B1564" s="4">
        <v>43605</v>
      </c>
      <c r="C1564">
        <v>19</v>
      </c>
      <c r="D1564" t="s">
        <v>56</v>
      </c>
      <c r="E1564" t="s">
        <v>36</v>
      </c>
      <c r="F1564" t="s">
        <v>28</v>
      </c>
      <c r="G1564" t="s">
        <v>41</v>
      </c>
      <c r="H1564">
        <v>399</v>
      </c>
      <c r="I1564">
        <v>8</v>
      </c>
      <c r="J1564">
        <v>3192</v>
      </c>
    </row>
    <row r="1565" spans="1:10" x14ac:dyDescent="0.3">
      <c r="A1565" s="3" t="s">
        <v>1610</v>
      </c>
      <c r="B1565" s="4">
        <v>43605</v>
      </c>
      <c r="C1565">
        <v>2</v>
      </c>
      <c r="D1565" t="s">
        <v>106</v>
      </c>
      <c r="E1565" t="s">
        <v>17</v>
      </c>
      <c r="F1565" t="s">
        <v>18</v>
      </c>
      <c r="G1565" t="s">
        <v>14</v>
      </c>
      <c r="H1565">
        <v>199</v>
      </c>
      <c r="I1565">
        <v>9</v>
      </c>
      <c r="J1565">
        <v>1791</v>
      </c>
    </row>
    <row r="1566" spans="1:10" x14ac:dyDescent="0.3">
      <c r="A1566" s="3" t="s">
        <v>1611</v>
      </c>
      <c r="B1566" s="4">
        <v>43605</v>
      </c>
      <c r="C1566">
        <v>7</v>
      </c>
      <c r="D1566" t="s">
        <v>88</v>
      </c>
      <c r="E1566" t="s">
        <v>22</v>
      </c>
      <c r="F1566" t="s">
        <v>23</v>
      </c>
      <c r="G1566" t="s">
        <v>19</v>
      </c>
      <c r="H1566">
        <v>289</v>
      </c>
      <c r="I1566">
        <v>8</v>
      </c>
      <c r="J1566">
        <v>2312</v>
      </c>
    </row>
    <row r="1567" spans="1:10" x14ac:dyDescent="0.3">
      <c r="A1567" s="3" t="s">
        <v>1612</v>
      </c>
      <c r="B1567" s="4">
        <v>43606</v>
      </c>
      <c r="C1567">
        <v>5</v>
      </c>
      <c r="D1567" t="s">
        <v>60</v>
      </c>
      <c r="E1567" t="s">
        <v>17</v>
      </c>
      <c r="F1567" t="s">
        <v>18</v>
      </c>
      <c r="G1567" t="s">
        <v>19</v>
      </c>
      <c r="H1567">
        <v>289</v>
      </c>
      <c r="I1567">
        <v>2</v>
      </c>
      <c r="J1567">
        <v>578</v>
      </c>
    </row>
    <row r="1568" spans="1:10" x14ac:dyDescent="0.3">
      <c r="A1568" s="3" t="s">
        <v>1613</v>
      </c>
      <c r="B1568" s="4">
        <v>43606</v>
      </c>
      <c r="C1568">
        <v>17</v>
      </c>
      <c r="D1568" t="s">
        <v>35</v>
      </c>
      <c r="E1568" t="s">
        <v>36</v>
      </c>
      <c r="F1568" t="s">
        <v>28</v>
      </c>
      <c r="G1568" t="s">
        <v>31</v>
      </c>
      <c r="H1568">
        <v>69</v>
      </c>
      <c r="I1568">
        <v>2</v>
      </c>
      <c r="J1568">
        <v>138</v>
      </c>
    </row>
    <row r="1569" spans="1:10" x14ac:dyDescent="0.3">
      <c r="A1569" s="3" t="s">
        <v>1614</v>
      </c>
      <c r="B1569" s="4">
        <v>43607</v>
      </c>
      <c r="C1569">
        <v>10</v>
      </c>
      <c r="D1569" t="s">
        <v>58</v>
      </c>
      <c r="E1569" t="s">
        <v>22</v>
      </c>
      <c r="F1569" t="s">
        <v>23</v>
      </c>
      <c r="G1569" t="s">
        <v>19</v>
      </c>
      <c r="H1569">
        <v>289</v>
      </c>
      <c r="I1569">
        <v>7</v>
      </c>
      <c r="J1569">
        <v>2023</v>
      </c>
    </row>
    <row r="1570" spans="1:10" x14ac:dyDescent="0.3">
      <c r="A1570" s="3" t="s">
        <v>1615</v>
      </c>
      <c r="B1570" s="4">
        <v>43607</v>
      </c>
      <c r="C1570">
        <v>8</v>
      </c>
      <c r="D1570" t="s">
        <v>45</v>
      </c>
      <c r="E1570" t="s">
        <v>46</v>
      </c>
      <c r="F1570" t="s">
        <v>23</v>
      </c>
      <c r="G1570" t="s">
        <v>31</v>
      </c>
      <c r="H1570">
        <v>69</v>
      </c>
      <c r="I1570">
        <v>2</v>
      </c>
      <c r="J1570">
        <v>138</v>
      </c>
    </row>
    <row r="1571" spans="1:10" x14ac:dyDescent="0.3">
      <c r="A1571" s="3" t="s">
        <v>1616</v>
      </c>
      <c r="B1571" s="4">
        <v>43607</v>
      </c>
      <c r="C1571">
        <v>14</v>
      </c>
      <c r="D1571" t="s">
        <v>38</v>
      </c>
      <c r="E1571" t="s">
        <v>12</v>
      </c>
      <c r="F1571" t="s">
        <v>13</v>
      </c>
      <c r="G1571" t="s">
        <v>31</v>
      </c>
      <c r="H1571">
        <v>69</v>
      </c>
      <c r="I1571">
        <v>9</v>
      </c>
      <c r="J1571">
        <v>621</v>
      </c>
    </row>
    <row r="1572" spans="1:10" x14ac:dyDescent="0.3">
      <c r="A1572" s="3" t="s">
        <v>1617</v>
      </c>
      <c r="B1572" s="4">
        <v>43608</v>
      </c>
      <c r="C1572">
        <v>15</v>
      </c>
      <c r="D1572" t="s">
        <v>118</v>
      </c>
      <c r="E1572" t="s">
        <v>63</v>
      </c>
      <c r="F1572" t="s">
        <v>13</v>
      </c>
      <c r="G1572" t="s">
        <v>24</v>
      </c>
      <c r="H1572">
        <v>159</v>
      </c>
      <c r="I1572">
        <v>2</v>
      </c>
      <c r="J1572">
        <v>318</v>
      </c>
    </row>
    <row r="1573" spans="1:10" x14ac:dyDescent="0.3">
      <c r="A1573" s="3" t="s">
        <v>1618</v>
      </c>
      <c r="B1573" s="4">
        <v>43609</v>
      </c>
      <c r="C1573">
        <v>14</v>
      </c>
      <c r="D1573" t="s">
        <v>38</v>
      </c>
      <c r="E1573" t="s">
        <v>63</v>
      </c>
      <c r="F1573" t="s">
        <v>13</v>
      </c>
      <c r="G1573" t="s">
        <v>41</v>
      </c>
      <c r="H1573">
        <v>399</v>
      </c>
      <c r="I1573">
        <v>4</v>
      </c>
      <c r="J1573">
        <v>1596</v>
      </c>
    </row>
    <row r="1574" spans="1:10" x14ac:dyDescent="0.3">
      <c r="A1574" s="3" t="s">
        <v>1619</v>
      </c>
      <c r="B1574" s="4">
        <v>43610</v>
      </c>
      <c r="C1574">
        <v>5</v>
      </c>
      <c r="D1574" t="s">
        <v>60</v>
      </c>
      <c r="E1574" t="s">
        <v>17</v>
      </c>
      <c r="F1574" t="s">
        <v>18</v>
      </c>
      <c r="G1574" t="s">
        <v>24</v>
      </c>
      <c r="H1574">
        <v>159</v>
      </c>
      <c r="I1574">
        <v>3</v>
      </c>
      <c r="J1574">
        <v>477</v>
      </c>
    </row>
    <row r="1575" spans="1:10" x14ac:dyDescent="0.3">
      <c r="A1575" s="3" t="s">
        <v>1620</v>
      </c>
      <c r="B1575" s="4">
        <v>43610</v>
      </c>
      <c r="C1575">
        <v>17</v>
      </c>
      <c r="D1575" t="s">
        <v>35</v>
      </c>
      <c r="E1575" t="s">
        <v>27</v>
      </c>
      <c r="F1575" t="s">
        <v>28</v>
      </c>
      <c r="G1575" t="s">
        <v>19</v>
      </c>
      <c r="H1575">
        <v>289</v>
      </c>
      <c r="I1575">
        <v>3</v>
      </c>
      <c r="J1575">
        <v>867</v>
      </c>
    </row>
    <row r="1576" spans="1:10" x14ac:dyDescent="0.3">
      <c r="A1576" s="3" t="s">
        <v>1621</v>
      </c>
      <c r="B1576" s="4">
        <v>43610</v>
      </c>
      <c r="C1576">
        <v>5</v>
      </c>
      <c r="D1576" t="s">
        <v>60</v>
      </c>
      <c r="E1576" t="s">
        <v>68</v>
      </c>
      <c r="F1576" t="s">
        <v>18</v>
      </c>
      <c r="G1576" t="s">
        <v>24</v>
      </c>
      <c r="H1576">
        <v>159</v>
      </c>
      <c r="I1576">
        <v>2</v>
      </c>
      <c r="J1576">
        <v>318</v>
      </c>
    </row>
    <row r="1577" spans="1:10" x14ac:dyDescent="0.3">
      <c r="A1577" s="3" t="s">
        <v>1622</v>
      </c>
      <c r="B1577" s="4">
        <v>43610</v>
      </c>
      <c r="C1577">
        <v>12</v>
      </c>
      <c r="D1577" t="s">
        <v>66</v>
      </c>
      <c r="E1577" t="s">
        <v>63</v>
      </c>
      <c r="F1577" t="s">
        <v>13</v>
      </c>
      <c r="G1577" t="s">
        <v>41</v>
      </c>
      <c r="H1577">
        <v>399</v>
      </c>
      <c r="I1577">
        <v>2</v>
      </c>
      <c r="J1577">
        <v>798</v>
      </c>
    </row>
    <row r="1578" spans="1:10" x14ac:dyDescent="0.3">
      <c r="A1578" s="3" t="s">
        <v>1623</v>
      </c>
      <c r="B1578" s="4">
        <v>43610</v>
      </c>
      <c r="C1578">
        <v>13</v>
      </c>
      <c r="D1578" t="s">
        <v>33</v>
      </c>
      <c r="E1578" t="s">
        <v>63</v>
      </c>
      <c r="F1578" t="s">
        <v>13</v>
      </c>
      <c r="G1578" t="s">
        <v>14</v>
      </c>
      <c r="H1578">
        <v>199</v>
      </c>
      <c r="I1578">
        <v>0</v>
      </c>
      <c r="J1578">
        <v>0</v>
      </c>
    </row>
    <row r="1579" spans="1:10" x14ac:dyDescent="0.3">
      <c r="A1579" s="3" t="s">
        <v>1624</v>
      </c>
      <c r="B1579" s="4">
        <v>43610</v>
      </c>
      <c r="C1579">
        <v>7</v>
      </c>
      <c r="D1579" t="s">
        <v>88</v>
      </c>
      <c r="E1579" t="s">
        <v>46</v>
      </c>
      <c r="F1579" t="s">
        <v>23</v>
      </c>
      <c r="G1579" t="s">
        <v>31</v>
      </c>
      <c r="H1579">
        <v>69</v>
      </c>
      <c r="I1579">
        <v>3</v>
      </c>
      <c r="J1579">
        <v>207</v>
      </c>
    </row>
    <row r="1580" spans="1:10" x14ac:dyDescent="0.3">
      <c r="A1580" s="3" t="s">
        <v>1625</v>
      </c>
      <c r="B1580" s="4">
        <v>43610</v>
      </c>
      <c r="C1580">
        <v>1</v>
      </c>
      <c r="D1580" t="s">
        <v>16</v>
      </c>
      <c r="E1580" t="s">
        <v>68</v>
      </c>
      <c r="F1580" t="s">
        <v>18</v>
      </c>
      <c r="G1580" t="s">
        <v>14</v>
      </c>
      <c r="H1580">
        <v>199</v>
      </c>
      <c r="I1580">
        <v>1</v>
      </c>
      <c r="J1580">
        <v>199</v>
      </c>
    </row>
    <row r="1581" spans="1:10" x14ac:dyDescent="0.3">
      <c r="A1581" s="3" t="s">
        <v>1626</v>
      </c>
      <c r="B1581" s="4">
        <v>43610</v>
      </c>
      <c r="C1581">
        <v>11</v>
      </c>
      <c r="D1581" t="s">
        <v>11</v>
      </c>
      <c r="E1581" t="s">
        <v>63</v>
      </c>
      <c r="F1581" t="s">
        <v>13</v>
      </c>
      <c r="G1581" t="s">
        <v>14</v>
      </c>
      <c r="H1581">
        <v>199</v>
      </c>
      <c r="I1581">
        <v>6</v>
      </c>
      <c r="J1581">
        <v>1194</v>
      </c>
    </row>
    <row r="1582" spans="1:10" x14ac:dyDescent="0.3">
      <c r="A1582" s="3" t="s">
        <v>1627</v>
      </c>
      <c r="B1582" s="4">
        <v>43610</v>
      </c>
      <c r="C1582">
        <v>9</v>
      </c>
      <c r="D1582" t="s">
        <v>21</v>
      </c>
      <c r="E1582" t="s">
        <v>22</v>
      </c>
      <c r="F1582" t="s">
        <v>23</v>
      </c>
      <c r="G1582" t="s">
        <v>31</v>
      </c>
      <c r="H1582">
        <v>69</v>
      </c>
      <c r="I1582">
        <v>0</v>
      </c>
      <c r="J1582">
        <v>0</v>
      </c>
    </row>
    <row r="1583" spans="1:10" x14ac:dyDescent="0.3">
      <c r="A1583" s="3" t="s">
        <v>1628</v>
      </c>
      <c r="B1583" s="4">
        <v>43610</v>
      </c>
      <c r="C1583">
        <v>16</v>
      </c>
      <c r="D1583" t="s">
        <v>30</v>
      </c>
      <c r="E1583" t="s">
        <v>27</v>
      </c>
      <c r="F1583" t="s">
        <v>28</v>
      </c>
      <c r="G1583" t="s">
        <v>19</v>
      </c>
      <c r="H1583">
        <v>289</v>
      </c>
      <c r="I1583">
        <v>1</v>
      </c>
      <c r="J1583">
        <v>289</v>
      </c>
    </row>
    <row r="1584" spans="1:10" x14ac:dyDescent="0.3">
      <c r="A1584" s="3" t="s">
        <v>1629</v>
      </c>
      <c r="B1584" s="4">
        <v>43610</v>
      </c>
      <c r="C1584">
        <v>1</v>
      </c>
      <c r="D1584" t="s">
        <v>16</v>
      </c>
      <c r="E1584" t="s">
        <v>68</v>
      </c>
      <c r="F1584" t="s">
        <v>18</v>
      </c>
      <c r="G1584" t="s">
        <v>19</v>
      </c>
      <c r="H1584">
        <v>289</v>
      </c>
      <c r="I1584">
        <v>9</v>
      </c>
      <c r="J1584">
        <v>2601</v>
      </c>
    </row>
    <row r="1585" spans="1:10" x14ac:dyDescent="0.3">
      <c r="A1585" s="3" t="s">
        <v>1630</v>
      </c>
      <c r="B1585" s="4">
        <v>43610</v>
      </c>
      <c r="C1585">
        <v>5</v>
      </c>
      <c r="D1585" t="s">
        <v>60</v>
      </c>
      <c r="E1585" t="s">
        <v>68</v>
      </c>
      <c r="F1585" t="s">
        <v>18</v>
      </c>
      <c r="G1585" t="s">
        <v>14</v>
      </c>
      <c r="H1585">
        <v>199</v>
      </c>
      <c r="I1585">
        <v>8</v>
      </c>
      <c r="J1585">
        <v>1592</v>
      </c>
    </row>
    <row r="1586" spans="1:10" x14ac:dyDescent="0.3">
      <c r="A1586" s="3" t="s">
        <v>1631</v>
      </c>
      <c r="B1586" s="4">
        <v>43611</v>
      </c>
      <c r="C1586">
        <v>10</v>
      </c>
      <c r="D1586" t="s">
        <v>58</v>
      </c>
      <c r="E1586" t="s">
        <v>22</v>
      </c>
      <c r="F1586" t="s">
        <v>23</v>
      </c>
      <c r="G1586" t="s">
        <v>24</v>
      </c>
      <c r="H1586">
        <v>159</v>
      </c>
      <c r="I1586">
        <v>6</v>
      </c>
      <c r="J1586">
        <v>954</v>
      </c>
    </row>
    <row r="1587" spans="1:10" x14ac:dyDescent="0.3">
      <c r="A1587" s="3" t="s">
        <v>1632</v>
      </c>
      <c r="B1587" s="4">
        <v>43611</v>
      </c>
      <c r="C1587">
        <v>4</v>
      </c>
      <c r="D1587" t="s">
        <v>51</v>
      </c>
      <c r="E1587" t="s">
        <v>17</v>
      </c>
      <c r="F1587" t="s">
        <v>18</v>
      </c>
      <c r="G1587" t="s">
        <v>19</v>
      </c>
      <c r="H1587">
        <v>289</v>
      </c>
      <c r="I1587">
        <v>2</v>
      </c>
      <c r="J1587">
        <v>578</v>
      </c>
    </row>
    <row r="1588" spans="1:10" x14ac:dyDescent="0.3">
      <c r="A1588" s="3" t="s">
        <v>1633</v>
      </c>
      <c r="B1588" s="4">
        <v>43611</v>
      </c>
      <c r="C1588">
        <v>11</v>
      </c>
      <c r="D1588" t="s">
        <v>11</v>
      </c>
      <c r="E1588" t="s">
        <v>63</v>
      </c>
      <c r="F1588" t="s">
        <v>13</v>
      </c>
      <c r="G1588" t="s">
        <v>14</v>
      </c>
      <c r="H1588">
        <v>199</v>
      </c>
      <c r="I1588">
        <v>1</v>
      </c>
      <c r="J1588">
        <v>199</v>
      </c>
    </row>
    <row r="1589" spans="1:10" x14ac:dyDescent="0.3">
      <c r="A1589" s="3" t="s">
        <v>1634</v>
      </c>
      <c r="B1589" s="4">
        <v>43611</v>
      </c>
      <c r="C1589">
        <v>17</v>
      </c>
      <c r="D1589" t="s">
        <v>35</v>
      </c>
      <c r="E1589" t="s">
        <v>36</v>
      </c>
      <c r="F1589" t="s">
        <v>28</v>
      </c>
      <c r="G1589" t="s">
        <v>24</v>
      </c>
      <c r="H1589">
        <v>159</v>
      </c>
      <c r="I1589">
        <v>9</v>
      </c>
      <c r="J1589">
        <v>1431</v>
      </c>
    </row>
    <row r="1590" spans="1:10" x14ac:dyDescent="0.3">
      <c r="A1590" s="3" t="s">
        <v>1635</v>
      </c>
      <c r="B1590" s="4">
        <v>43611</v>
      </c>
      <c r="C1590">
        <v>7</v>
      </c>
      <c r="D1590" t="s">
        <v>88</v>
      </c>
      <c r="E1590" t="s">
        <v>46</v>
      </c>
      <c r="F1590" t="s">
        <v>23</v>
      </c>
      <c r="G1590" t="s">
        <v>31</v>
      </c>
      <c r="H1590">
        <v>69</v>
      </c>
      <c r="I1590">
        <v>3</v>
      </c>
      <c r="J1590">
        <v>207</v>
      </c>
    </row>
    <row r="1591" spans="1:10" x14ac:dyDescent="0.3">
      <c r="A1591" s="3" t="s">
        <v>1636</v>
      </c>
      <c r="B1591" s="4">
        <v>43611</v>
      </c>
      <c r="C1591">
        <v>17</v>
      </c>
      <c r="D1591" t="s">
        <v>35</v>
      </c>
      <c r="E1591" t="s">
        <v>36</v>
      </c>
      <c r="F1591" t="s">
        <v>28</v>
      </c>
      <c r="G1591" t="s">
        <v>24</v>
      </c>
      <c r="H1591">
        <v>159</v>
      </c>
      <c r="I1591">
        <v>2</v>
      </c>
      <c r="J1591">
        <v>318</v>
      </c>
    </row>
    <row r="1592" spans="1:10" x14ac:dyDescent="0.3">
      <c r="A1592" s="3" t="s">
        <v>1637</v>
      </c>
      <c r="B1592" s="4">
        <v>43611</v>
      </c>
      <c r="C1592">
        <v>16</v>
      </c>
      <c r="D1592" t="s">
        <v>30</v>
      </c>
      <c r="E1592" t="s">
        <v>36</v>
      </c>
      <c r="F1592" t="s">
        <v>28</v>
      </c>
      <c r="G1592" t="s">
        <v>31</v>
      </c>
      <c r="H1592">
        <v>69</v>
      </c>
      <c r="I1592">
        <v>5</v>
      </c>
      <c r="J1592">
        <v>345</v>
      </c>
    </row>
    <row r="1593" spans="1:10" x14ac:dyDescent="0.3">
      <c r="A1593" s="3" t="s">
        <v>1638</v>
      </c>
      <c r="B1593" s="4">
        <v>43611</v>
      </c>
      <c r="C1593">
        <v>16</v>
      </c>
      <c r="D1593" t="s">
        <v>30</v>
      </c>
      <c r="E1593" t="s">
        <v>27</v>
      </c>
      <c r="F1593" t="s">
        <v>28</v>
      </c>
      <c r="G1593" t="s">
        <v>24</v>
      </c>
      <c r="H1593">
        <v>159</v>
      </c>
      <c r="I1593">
        <v>7</v>
      </c>
      <c r="J1593">
        <v>1113</v>
      </c>
    </row>
    <row r="1594" spans="1:10" x14ac:dyDescent="0.3">
      <c r="A1594" s="3" t="s">
        <v>1639</v>
      </c>
      <c r="B1594" s="4">
        <v>43611</v>
      </c>
      <c r="C1594">
        <v>16</v>
      </c>
      <c r="D1594" t="s">
        <v>30</v>
      </c>
      <c r="E1594" t="s">
        <v>36</v>
      </c>
      <c r="F1594" t="s">
        <v>28</v>
      </c>
      <c r="G1594" t="s">
        <v>19</v>
      </c>
      <c r="H1594">
        <v>289</v>
      </c>
      <c r="I1594">
        <v>9</v>
      </c>
      <c r="J1594">
        <v>2601</v>
      </c>
    </row>
    <row r="1595" spans="1:10" x14ac:dyDescent="0.3">
      <c r="A1595" s="3" t="s">
        <v>1640</v>
      </c>
      <c r="B1595" s="4">
        <v>43612</v>
      </c>
      <c r="C1595">
        <v>11</v>
      </c>
      <c r="D1595" t="s">
        <v>11</v>
      </c>
      <c r="E1595" t="s">
        <v>63</v>
      </c>
      <c r="F1595" t="s">
        <v>13</v>
      </c>
      <c r="G1595" t="s">
        <v>41</v>
      </c>
      <c r="H1595">
        <v>399</v>
      </c>
      <c r="I1595">
        <v>0</v>
      </c>
      <c r="J1595">
        <v>0</v>
      </c>
    </row>
    <row r="1596" spans="1:10" x14ac:dyDescent="0.3">
      <c r="A1596" s="3" t="s">
        <v>1641</v>
      </c>
      <c r="B1596" s="4">
        <v>43612</v>
      </c>
      <c r="C1596">
        <v>19</v>
      </c>
      <c r="D1596" t="s">
        <v>56</v>
      </c>
      <c r="E1596" t="s">
        <v>27</v>
      </c>
      <c r="F1596" t="s">
        <v>28</v>
      </c>
      <c r="G1596" t="s">
        <v>14</v>
      </c>
      <c r="H1596">
        <v>199</v>
      </c>
      <c r="I1596">
        <v>0</v>
      </c>
      <c r="J1596">
        <v>0</v>
      </c>
    </row>
    <row r="1597" spans="1:10" x14ac:dyDescent="0.3">
      <c r="A1597" s="3" t="s">
        <v>1642</v>
      </c>
      <c r="B1597" s="4">
        <v>43613</v>
      </c>
      <c r="C1597">
        <v>5</v>
      </c>
      <c r="D1597" t="s">
        <v>60</v>
      </c>
      <c r="E1597" t="s">
        <v>17</v>
      </c>
      <c r="F1597" t="s">
        <v>18</v>
      </c>
      <c r="G1597" t="s">
        <v>24</v>
      </c>
      <c r="H1597">
        <v>159</v>
      </c>
      <c r="I1597">
        <v>2</v>
      </c>
      <c r="J1597">
        <v>318</v>
      </c>
    </row>
    <row r="1598" spans="1:10" x14ac:dyDescent="0.3">
      <c r="A1598" s="3" t="s">
        <v>1643</v>
      </c>
      <c r="B1598" s="4">
        <v>43613</v>
      </c>
      <c r="C1598">
        <v>16</v>
      </c>
      <c r="D1598" t="s">
        <v>30</v>
      </c>
      <c r="E1598" t="s">
        <v>27</v>
      </c>
      <c r="F1598" t="s">
        <v>28</v>
      </c>
      <c r="G1598" t="s">
        <v>14</v>
      </c>
      <c r="H1598">
        <v>199</v>
      </c>
      <c r="I1598">
        <v>8</v>
      </c>
      <c r="J1598">
        <v>1592</v>
      </c>
    </row>
    <row r="1599" spans="1:10" x14ac:dyDescent="0.3">
      <c r="A1599" s="3" t="s">
        <v>1644</v>
      </c>
      <c r="B1599" s="4">
        <v>43613</v>
      </c>
      <c r="C1599">
        <v>19</v>
      </c>
      <c r="D1599" t="s">
        <v>56</v>
      </c>
      <c r="E1599" t="s">
        <v>36</v>
      </c>
      <c r="F1599" t="s">
        <v>28</v>
      </c>
      <c r="G1599" t="s">
        <v>24</v>
      </c>
      <c r="H1599">
        <v>159</v>
      </c>
      <c r="I1599">
        <v>3</v>
      </c>
      <c r="J1599">
        <v>477</v>
      </c>
    </row>
    <row r="1600" spans="1:10" x14ac:dyDescent="0.3">
      <c r="A1600" s="3" t="s">
        <v>1645</v>
      </c>
      <c r="B1600" s="4">
        <v>43613</v>
      </c>
      <c r="C1600">
        <v>5</v>
      </c>
      <c r="D1600" t="s">
        <v>60</v>
      </c>
      <c r="E1600" t="s">
        <v>68</v>
      </c>
      <c r="F1600" t="s">
        <v>18</v>
      </c>
      <c r="G1600" t="s">
        <v>24</v>
      </c>
      <c r="H1600">
        <v>159</v>
      </c>
      <c r="I1600">
        <v>9</v>
      </c>
      <c r="J1600">
        <v>1431</v>
      </c>
    </row>
    <row r="1601" spans="1:10" x14ac:dyDescent="0.3">
      <c r="A1601" s="3" t="s">
        <v>1646</v>
      </c>
      <c r="B1601" s="4">
        <v>43613</v>
      </c>
      <c r="C1601">
        <v>9</v>
      </c>
      <c r="D1601" t="s">
        <v>21</v>
      </c>
      <c r="E1601" t="s">
        <v>46</v>
      </c>
      <c r="F1601" t="s">
        <v>23</v>
      </c>
      <c r="G1601" t="s">
        <v>14</v>
      </c>
      <c r="H1601">
        <v>199</v>
      </c>
      <c r="I1601">
        <v>1</v>
      </c>
      <c r="J1601">
        <v>199</v>
      </c>
    </row>
    <row r="1602" spans="1:10" x14ac:dyDescent="0.3">
      <c r="A1602" s="3" t="s">
        <v>1647</v>
      </c>
      <c r="B1602" s="4">
        <v>43614</v>
      </c>
      <c r="C1602">
        <v>17</v>
      </c>
      <c r="D1602" t="s">
        <v>35</v>
      </c>
      <c r="E1602" t="s">
        <v>27</v>
      </c>
      <c r="F1602" t="s">
        <v>28</v>
      </c>
      <c r="G1602" t="s">
        <v>41</v>
      </c>
      <c r="H1602">
        <v>399</v>
      </c>
      <c r="I1602">
        <v>2</v>
      </c>
      <c r="J1602">
        <v>798</v>
      </c>
    </row>
    <row r="1603" spans="1:10" x14ac:dyDescent="0.3">
      <c r="A1603" s="3" t="s">
        <v>1648</v>
      </c>
      <c r="B1603" s="4">
        <v>43614</v>
      </c>
      <c r="C1603">
        <v>4</v>
      </c>
      <c r="D1603" t="s">
        <v>51</v>
      </c>
      <c r="E1603" t="s">
        <v>68</v>
      </c>
      <c r="F1603" t="s">
        <v>18</v>
      </c>
      <c r="G1603" t="s">
        <v>14</v>
      </c>
      <c r="H1603">
        <v>199</v>
      </c>
      <c r="I1603">
        <v>1</v>
      </c>
      <c r="J1603">
        <v>199</v>
      </c>
    </row>
    <row r="1604" spans="1:10" x14ac:dyDescent="0.3">
      <c r="A1604" s="3" t="s">
        <v>1649</v>
      </c>
      <c r="B1604" s="4">
        <v>43614</v>
      </c>
      <c r="C1604">
        <v>18</v>
      </c>
      <c r="D1604" t="s">
        <v>26</v>
      </c>
      <c r="E1604" t="s">
        <v>27</v>
      </c>
      <c r="F1604" t="s">
        <v>28</v>
      </c>
      <c r="G1604" t="s">
        <v>14</v>
      </c>
      <c r="H1604">
        <v>199</v>
      </c>
      <c r="I1604">
        <v>8</v>
      </c>
      <c r="J1604">
        <v>1592</v>
      </c>
    </row>
    <row r="1605" spans="1:10" x14ac:dyDescent="0.3">
      <c r="A1605" s="3" t="s">
        <v>1650</v>
      </c>
      <c r="B1605" s="4">
        <v>43614</v>
      </c>
      <c r="C1605">
        <v>13</v>
      </c>
      <c r="D1605" t="s">
        <v>33</v>
      </c>
      <c r="E1605" t="s">
        <v>63</v>
      </c>
      <c r="F1605" t="s">
        <v>13</v>
      </c>
      <c r="G1605" t="s">
        <v>14</v>
      </c>
      <c r="H1605">
        <v>199</v>
      </c>
      <c r="I1605">
        <v>7</v>
      </c>
      <c r="J1605">
        <v>1393</v>
      </c>
    </row>
    <row r="1606" spans="1:10" x14ac:dyDescent="0.3">
      <c r="A1606" s="3" t="s">
        <v>1651</v>
      </c>
      <c r="B1606" s="4">
        <v>43614</v>
      </c>
      <c r="C1606">
        <v>6</v>
      </c>
      <c r="D1606" t="s">
        <v>48</v>
      </c>
      <c r="E1606" t="s">
        <v>46</v>
      </c>
      <c r="F1606" t="s">
        <v>23</v>
      </c>
      <c r="G1606" t="s">
        <v>24</v>
      </c>
      <c r="H1606">
        <v>159</v>
      </c>
      <c r="I1606">
        <v>5</v>
      </c>
      <c r="J1606">
        <v>795</v>
      </c>
    </row>
    <row r="1607" spans="1:10" x14ac:dyDescent="0.3">
      <c r="A1607" s="3" t="s">
        <v>1652</v>
      </c>
      <c r="B1607" s="4">
        <v>43614</v>
      </c>
      <c r="C1607">
        <v>16</v>
      </c>
      <c r="D1607" t="s">
        <v>30</v>
      </c>
      <c r="E1607" t="s">
        <v>27</v>
      </c>
      <c r="F1607" t="s">
        <v>28</v>
      </c>
      <c r="G1607" t="s">
        <v>31</v>
      </c>
      <c r="H1607">
        <v>69</v>
      </c>
      <c r="I1607">
        <v>1</v>
      </c>
      <c r="J1607">
        <v>69</v>
      </c>
    </row>
    <row r="1608" spans="1:10" x14ac:dyDescent="0.3">
      <c r="A1608" s="3" t="s">
        <v>1653</v>
      </c>
      <c r="B1608" s="4">
        <v>43615</v>
      </c>
      <c r="C1608">
        <v>5</v>
      </c>
      <c r="D1608" t="s">
        <v>60</v>
      </c>
      <c r="E1608" t="s">
        <v>17</v>
      </c>
      <c r="F1608" t="s">
        <v>18</v>
      </c>
      <c r="G1608" t="s">
        <v>19</v>
      </c>
      <c r="H1608">
        <v>289</v>
      </c>
      <c r="I1608">
        <v>3</v>
      </c>
      <c r="J1608">
        <v>867</v>
      </c>
    </row>
    <row r="1609" spans="1:10" x14ac:dyDescent="0.3">
      <c r="A1609" s="3" t="s">
        <v>1654</v>
      </c>
      <c r="B1609" s="4">
        <v>43615</v>
      </c>
      <c r="C1609">
        <v>17</v>
      </c>
      <c r="D1609" t="s">
        <v>35</v>
      </c>
      <c r="E1609" t="s">
        <v>36</v>
      </c>
      <c r="F1609" t="s">
        <v>28</v>
      </c>
      <c r="G1609" t="s">
        <v>24</v>
      </c>
      <c r="H1609">
        <v>159</v>
      </c>
      <c r="I1609">
        <v>8</v>
      </c>
      <c r="J1609">
        <v>1272</v>
      </c>
    </row>
    <row r="1610" spans="1:10" x14ac:dyDescent="0.3">
      <c r="A1610" s="3" t="s">
        <v>1655</v>
      </c>
      <c r="B1610" s="4">
        <v>43615</v>
      </c>
      <c r="C1610">
        <v>3</v>
      </c>
      <c r="D1610" t="s">
        <v>43</v>
      </c>
      <c r="E1610" t="s">
        <v>17</v>
      </c>
      <c r="F1610" t="s">
        <v>18</v>
      </c>
      <c r="G1610" t="s">
        <v>24</v>
      </c>
      <c r="H1610">
        <v>159</v>
      </c>
      <c r="I1610">
        <v>8</v>
      </c>
      <c r="J1610">
        <v>1272</v>
      </c>
    </row>
    <row r="1611" spans="1:10" x14ac:dyDescent="0.3">
      <c r="A1611" s="3" t="s">
        <v>1656</v>
      </c>
      <c r="B1611" s="4">
        <v>43616</v>
      </c>
      <c r="C1611">
        <v>18</v>
      </c>
      <c r="D1611" t="s">
        <v>26</v>
      </c>
      <c r="E1611" t="s">
        <v>36</v>
      </c>
      <c r="F1611" t="s">
        <v>28</v>
      </c>
      <c r="G1611" t="s">
        <v>31</v>
      </c>
      <c r="H1611">
        <v>69</v>
      </c>
      <c r="I1611">
        <v>4</v>
      </c>
      <c r="J1611">
        <v>276</v>
      </c>
    </row>
    <row r="1612" spans="1:10" x14ac:dyDescent="0.3">
      <c r="A1612" s="3" t="s">
        <v>1657</v>
      </c>
      <c r="B1612" s="4">
        <v>43617</v>
      </c>
      <c r="C1612">
        <v>2</v>
      </c>
      <c r="D1612" t="s">
        <v>106</v>
      </c>
      <c r="E1612" t="s">
        <v>68</v>
      </c>
      <c r="F1612" t="s">
        <v>18</v>
      </c>
      <c r="G1612" t="s">
        <v>24</v>
      </c>
      <c r="H1612">
        <v>159</v>
      </c>
      <c r="I1612">
        <v>1</v>
      </c>
      <c r="J1612">
        <v>159</v>
      </c>
    </row>
    <row r="1613" spans="1:10" x14ac:dyDescent="0.3">
      <c r="A1613" s="3" t="s">
        <v>1658</v>
      </c>
      <c r="B1613" s="4">
        <v>43617</v>
      </c>
      <c r="C1613">
        <v>10</v>
      </c>
      <c r="D1613" t="s">
        <v>58</v>
      </c>
      <c r="E1613" t="s">
        <v>46</v>
      </c>
      <c r="F1613" t="s">
        <v>23</v>
      </c>
      <c r="G1613" t="s">
        <v>24</v>
      </c>
      <c r="H1613">
        <v>159</v>
      </c>
      <c r="I1613">
        <v>2</v>
      </c>
      <c r="J1613">
        <v>318</v>
      </c>
    </row>
    <row r="1614" spans="1:10" x14ac:dyDescent="0.3">
      <c r="A1614" s="3" t="s">
        <v>1659</v>
      </c>
      <c r="B1614" s="4">
        <v>43617</v>
      </c>
      <c r="C1614">
        <v>17</v>
      </c>
      <c r="D1614" t="s">
        <v>35</v>
      </c>
      <c r="E1614" t="s">
        <v>36</v>
      </c>
      <c r="F1614" t="s">
        <v>28</v>
      </c>
      <c r="G1614" t="s">
        <v>19</v>
      </c>
      <c r="H1614">
        <v>289</v>
      </c>
      <c r="I1614">
        <v>0</v>
      </c>
      <c r="J1614">
        <v>0</v>
      </c>
    </row>
    <row r="1615" spans="1:10" x14ac:dyDescent="0.3">
      <c r="A1615" s="3" t="s">
        <v>1660</v>
      </c>
      <c r="B1615" s="4">
        <v>43618</v>
      </c>
      <c r="C1615">
        <v>8</v>
      </c>
      <c r="D1615" t="s">
        <v>45</v>
      </c>
      <c r="E1615" t="s">
        <v>46</v>
      </c>
      <c r="F1615" t="s">
        <v>23</v>
      </c>
      <c r="G1615" t="s">
        <v>19</v>
      </c>
      <c r="H1615">
        <v>289</v>
      </c>
      <c r="I1615">
        <v>4</v>
      </c>
      <c r="J1615">
        <v>1156</v>
      </c>
    </row>
    <row r="1616" spans="1:10" x14ac:dyDescent="0.3">
      <c r="A1616" s="3" t="s">
        <v>1661</v>
      </c>
      <c r="B1616" s="4">
        <v>43618</v>
      </c>
      <c r="C1616">
        <v>3</v>
      </c>
      <c r="D1616" t="s">
        <v>43</v>
      </c>
      <c r="E1616" t="s">
        <v>68</v>
      </c>
      <c r="F1616" t="s">
        <v>18</v>
      </c>
      <c r="G1616" t="s">
        <v>31</v>
      </c>
      <c r="H1616">
        <v>69</v>
      </c>
      <c r="I1616">
        <v>6</v>
      </c>
      <c r="J1616">
        <v>414</v>
      </c>
    </row>
    <row r="1617" spans="1:10" x14ac:dyDescent="0.3">
      <c r="A1617" s="3" t="s">
        <v>1662</v>
      </c>
      <c r="B1617" s="4">
        <v>43618</v>
      </c>
      <c r="C1617">
        <v>10</v>
      </c>
      <c r="D1617" t="s">
        <v>58</v>
      </c>
      <c r="E1617" t="s">
        <v>46</v>
      </c>
      <c r="F1617" t="s">
        <v>23</v>
      </c>
      <c r="G1617" t="s">
        <v>31</v>
      </c>
      <c r="H1617">
        <v>69</v>
      </c>
      <c r="I1617">
        <v>4</v>
      </c>
      <c r="J1617">
        <v>276</v>
      </c>
    </row>
    <row r="1618" spans="1:10" x14ac:dyDescent="0.3">
      <c r="A1618" s="3" t="s">
        <v>1663</v>
      </c>
      <c r="B1618" s="4">
        <v>43618</v>
      </c>
      <c r="C1618">
        <v>15</v>
      </c>
      <c r="D1618" t="s">
        <v>118</v>
      </c>
      <c r="E1618" t="s">
        <v>12</v>
      </c>
      <c r="F1618" t="s">
        <v>13</v>
      </c>
      <c r="G1618" t="s">
        <v>24</v>
      </c>
      <c r="H1618">
        <v>159</v>
      </c>
      <c r="I1618">
        <v>1</v>
      </c>
      <c r="J1618">
        <v>159</v>
      </c>
    </row>
    <row r="1619" spans="1:10" x14ac:dyDescent="0.3">
      <c r="A1619" s="3" t="s">
        <v>1664</v>
      </c>
      <c r="B1619" s="4">
        <v>43619</v>
      </c>
      <c r="C1619">
        <v>19</v>
      </c>
      <c r="D1619" t="s">
        <v>56</v>
      </c>
      <c r="E1619" t="s">
        <v>36</v>
      </c>
      <c r="F1619" t="s">
        <v>28</v>
      </c>
      <c r="G1619" t="s">
        <v>31</v>
      </c>
      <c r="H1619">
        <v>69</v>
      </c>
      <c r="I1619">
        <v>1</v>
      </c>
      <c r="J1619">
        <v>69</v>
      </c>
    </row>
    <row r="1620" spans="1:10" x14ac:dyDescent="0.3">
      <c r="A1620" s="3" t="s">
        <v>1665</v>
      </c>
      <c r="B1620" s="4">
        <v>43620</v>
      </c>
      <c r="C1620">
        <v>20</v>
      </c>
      <c r="D1620" t="s">
        <v>40</v>
      </c>
      <c r="E1620" t="s">
        <v>36</v>
      </c>
      <c r="F1620" t="s">
        <v>28</v>
      </c>
      <c r="G1620" t="s">
        <v>24</v>
      </c>
      <c r="H1620">
        <v>159</v>
      </c>
      <c r="I1620">
        <v>4</v>
      </c>
      <c r="J1620">
        <v>636</v>
      </c>
    </row>
    <row r="1621" spans="1:10" x14ac:dyDescent="0.3">
      <c r="A1621" s="3" t="s">
        <v>1666</v>
      </c>
      <c r="B1621" s="4">
        <v>43621</v>
      </c>
      <c r="C1621">
        <v>9</v>
      </c>
      <c r="D1621" t="s">
        <v>21</v>
      </c>
      <c r="E1621" t="s">
        <v>46</v>
      </c>
      <c r="F1621" t="s">
        <v>23</v>
      </c>
      <c r="G1621" t="s">
        <v>41</v>
      </c>
      <c r="H1621">
        <v>399</v>
      </c>
      <c r="I1621">
        <v>0</v>
      </c>
      <c r="J1621">
        <v>0</v>
      </c>
    </row>
    <row r="1622" spans="1:10" x14ac:dyDescent="0.3">
      <c r="A1622" s="3" t="s">
        <v>1667</v>
      </c>
      <c r="B1622" s="4">
        <v>43621</v>
      </c>
      <c r="C1622">
        <v>4</v>
      </c>
      <c r="D1622" t="s">
        <v>51</v>
      </c>
      <c r="E1622" t="s">
        <v>68</v>
      </c>
      <c r="F1622" t="s">
        <v>18</v>
      </c>
      <c r="G1622" t="s">
        <v>24</v>
      </c>
      <c r="H1622">
        <v>159</v>
      </c>
      <c r="I1622">
        <v>2</v>
      </c>
      <c r="J1622">
        <v>318</v>
      </c>
    </row>
    <row r="1623" spans="1:10" x14ac:dyDescent="0.3">
      <c r="A1623" s="3" t="s">
        <v>1668</v>
      </c>
      <c r="B1623" s="4">
        <v>43621</v>
      </c>
      <c r="C1623">
        <v>11</v>
      </c>
      <c r="D1623" t="s">
        <v>11</v>
      </c>
      <c r="E1623" t="s">
        <v>12</v>
      </c>
      <c r="F1623" t="s">
        <v>13</v>
      </c>
      <c r="G1623" t="s">
        <v>19</v>
      </c>
      <c r="H1623">
        <v>289</v>
      </c>
      <c r="I1623">
        <v>2</v>
      </c>
      <c r="J1623">
        <v>578</v>
      </c>
    </row>
    <row r="1624" spans="1:10" x14ac:dyDescent="0.3">
      <c r="A1624" s="3" t="s">
        <v>1669</v>
      </c>
      <c r="B1624" s="4">
        <v>43621</v>
      </c>
      <c r="C1624">
        <v>2</v>
      </c>
      <c r="D1624" t="s">
        <v>106</v>
      </c>
      <c r="E1624" t="s">
        <v>17</v>
      </c>
      <c r="F1624" t="s">
        <v>18</v>
      </c>
      <c r="G1624" t="s">
        <v>24</v>
      </c>
      <c r="H1624">
        <v>159</v>
      </c>
      <c r="I1624">
        <v>1</v>
      </c>
      <c r="J1624">
        <v>159</v>
      </c>
    </row>
    <row r="1625" spans="1:10" x14ac:dyDescent="0.3">
      <c r="A1625" s="3" t="s">
        <v>1670</v>
      </c>
      <c r="B1625" s="4">
        <v>43622</v>
      </c>
      <c r="C1625">
        <v>6</v>
      </c>
      <c r="D1625" t="s">
        <v>48</v>
      </c>
      <c r="E1625" t="s">
        <v>46</v>
      </c>
      <c r="F1625" t="s">
        <v>23</v>
      </c>
      <c r="G1625" t="s">
        <v>19</v>
      </c>
      <c r="H1625">
        <v>289</v>
      </c>
      <c r="I1625">
        <v>1</v>
      </c>
      <c r="J1625">
        <v>289</v>
      </c>
    </row>
    <row r="1626" spans="1:10" x14ac:dyDescent="0.3">
      <c r="A1626" s="3" t="s">
        <v>1671</v>
      </c>
      <c r="B1626" s="4">
        <v>43622</v>
      </c>
      <c r="C1626">
        <v>14</v>
      </c>
      <c r="D1626" t="s">
        <v>38</v>
      </c>
      <c r="E1626" t="s">
        <v>63</v>
      </c>
      <c r="F1626" t="s">
        <v>13</v>
      </c>
      <c r="G1626" t="s">
        <v>14</v>
      </c>
      <c r="H1626">
        <v>199</v>
      </c>
      <c r="I1626">
        <v>7</v>
      </c>
      <c r="J1626">
        <v>1393</v>
      </c>
    </row>
    <row r="1627" spans="1:10" x14ac:dyDescent="0.3">
      <c r="A1627" s="3" t="s">
        <v>1672</v>
      </c>
      <c r="B1627" s="4">
        <v>43622</v>
      </c>
      <c r="C1627">
        <v>15</v>
      </c>
      <c r="D1627" t="s">
        <v>118</v>
      </c>
      <c r="E1627" t="s">
        <v>12</v>
      </c>
      <c r="F1627" t="s">
        <v>13</v>
      </c>
      <c r="G1627" t="s">
        <v>14</v>
      </c>
      <c r="H1627">
        <v>199</v>
      </c>
      <c r="I1627">
        <v>6</v>
      </c>
      <c r="J1627">
        <v>1194</v>
      </c>
    </row>
    <row r="1628" spans="1:10" x14ac:dyDescent="0.3">
      <c r="A1628" s="3" t="s">
        <v>1673</v>
      </c>
      <c r="B1628" s="4">
        <v>43622</v>
      </c>
      <c r="C1628">
        <v>5</v>
      </c>
      <c r="D1628" t="s">
        <v>60</v>
      </c>
      <c r="E1628" t="s">
        <v>68</v>
      </c>
      <c r="F1628" t="s">
        <v>18</v>
      </c>
      <c r="G1628" t="s">
        <v>41</v>
      </c>
      <c r="H1628">
        <v>399</v>
      </c>
      <c r="I1628">
        <v>6</v>
      </c>
      <c r="J1628">
        <v>2394</v>
      </c>
    </row>
    <row r="1629" spans="1:10" x14ac:dyDescent="0.3">
      <c r="A1629" s="3" t="s">
        <v>1674</v>
      </c>
      <c r="B1629" s="4">
        <v>43622</v>
      </c>
      <c r="C1629">
        <v>17</v>
      </c>
      <c r="D1629" t="s">
        <v>35</v>
      </c>
      <c r="E1629" t="s">
        <v>36</v>
      </c>
      <c r="F1629" t="s">
        <v>28</v>
      </c>
      <c r="G1629" t="s">
        <v>24</v>
      </c>
      <c r="H1629">
        <v>159</v>
      </c>
      <c r="I1629">
        <v>7</v>
      </c>
      <c r="J1629">
        <v>1113</v>
      </c>
    </row>
    <row r="1630" spans="1:10" x14ac:dyDescent="0.3">
      <c r="A1630" s="3" t="s">
        <v>1675</v>
      </c>
      <c r="B1630" s="4">
        <v>43622</v>
      </c>
      <c r="C1630">
        <v>9</v>
      </c>
      <c r="D1630" t="s">
        <v>21</v>
      </c>
      <c r="E1630" t="s">
        <v>46</v>
      </c>
      <c r="F1630" t="s">
        <v>23</v>
      </c>
      <c r="G1630" t="s">
        <v>41</v>
      </c>
      <c r="H1630">
        <v>399</v>
      </c>
      <c r="I1630">
        <v>0</v>
      </c>
      <c r="J1630">
        <v>0</v>
      </c>
    </row>
    <row r="1631" spans="1:10" x14ac:dyDescent="0.3">
      <c r="A1631" s="3" t="s">
        <v>1676</v>
      </c>
      <c r="B1631" s="4">
        <v>43622</v>
      </c>
      <c r="C1631">
        <v>4</v>
      </c>
      <c r="D1631" t="s">
        <v>51</v>
      </c>
      <c r="E1631" t="s">
        <v>17</v>
      </c>
      <c r="F1631" t="s">
        <v>18</v>
      </c>
      <c r="G1631" t="s">
        <v>24</v>
      </c>
      <c r="H1631">
        <v>159</v>
      </c>
      <c r="I1631">
        <v>4</v>
      </c>
      <c r="J1631">
        <v>636</v>
      </c>
    </row>
    <row r="1632" spans="1:10" x14ac:dyDescent="0.3">
      <c r="A1632" s="3" t="s">
        <v>1677</v>
      </c>
      <c r="B1632" s="4">
        <v>43622</v>
      </c>
      <c r="C1632">
        <v>17</v>
      </c>
      <c r="D1632" t="s">
        <v>35</v>
      </c>
      <c r="E1632" t="s">
        <v>36</v>
      </c>
      <c r="F1632" t="s">
        <v>28</v>
      </c>
      <c r="G1632" t="s">
        <v>31</v>
      </c>
      <c r="H1632">
        <v>69</v>
      </c>
      <c r="I1632">
        <v>7</v>
      </c>
      <c r="J1632">
        <v>483</v>
      </c>
    </row>
    <row r="1633" spans="1:10" x14ac:dyDescent="0.3">
      <c r="A1633" s="3" t="s">
        <v>1678</v>
      </c>
      <c r="B1633" s="4">
        <v>43622</v>
      </c>
      <c r="C1633">
        <v>1</v>
      </c>
      <c r="D1633" t="s">
        <v>16</v>
      </c>
      <c r="E1633" t="s">
        <v>68</v>
      </c>
      <c r="F1633" t="s">
        <v>18</v>
      </c>
      <c r="G1633" t="s">
        <v>41</v>
      </c>
      <c r="H1633">
        <v>399</v>
      </c>
      <c r="I1633">
        <v>0</v>
      </c>
      <c r="J1633">
        <v>0</v>
      </c>
    </row>
    <row r="1634" spans="1:10" x14ac:dyDescent="0.3">
      <c r="A1634" s="3" t="s">
        <v>1679</v>
      </c>
      <c r="B1634" s="4">
        <v>43622</v>
      </c>
      <c r="C1634">
        <v>15</v>
      </c>
      <c r="D1634" t="s">
        <v>118</v>
      </c>
      <c r="E1634" t="s">
        <v>63</v>
      </c>
      <c r="F1634" t="s">
        <v>13</v>
      </c>
      <c r="G1634" t="s">
        <v>24</v>
      </c>
      <c r="H1634">
        <v>159</v>
      </c>
      <c r="I1634">
        <v>5</v>
      </c>
      <c r="J1634">
        <v>795</v>
      </c>
    </row>
    <row r="1635" spans="1:10" x14ac:dyDescent="0.3">
      <c r="A1635" s="3" t="s">
        <v>1680</v>
      </c>
      <c r="B1635" s="4">
        <v>43622</v>
      </c>
      <c r="C1635">
        <v>2</v>
      </c>
      <c r="D1635" t="s">
        <v>106</v>
      </c>
      <c r="E1635" t="s">
        <v>17</v>
      </c>
      <c r="F1635" t="s">
        <v>18</v>
      </c>
      <c r="G1635" t="s">
        <v>24</v>
      </c>
      <c r="H1635">
        <v>159</v>
      </c>
      <c r="I1635">
        <v>8</v>
      </c>
      <c r="J1635">
        <v>1272</v>
      </c>
    </row>
    <row r="1636" spans="1:10" x14ac:dyDescent="0.3">
      <c r="A1636" s="3" t="s">
        <v>1681</v>
      </c>
      <c r="B1636" s="4">
        <v>43622</v>
      </c>
      <c r="C1636">
        <v>3</v>
      </c>
      <c r="D1636" t="s">
        <v>43</v>
      </c>
      <c r="E1636" t="s">
        <v>17</v>
      </c>
      <c r="F1636" t="s">
        <v>18</v>
      </c>
      <c r="G1636" t="s">
        <v>19</v>
      </c>
      <c r="H1636">
        <v>289</v>
      </c>
      <c r="I1636">
        <v>9</v>
      </c>
      <c r="J1636">
        <v>2601</v>
      </c>
    </row>
    <row r="1637" spans="1:10" x14ac:dyDescent="0.3">
      <c r="A1637" s="3" t="s">
        <v>1682</v>
      </c>
      <c r="B1637" s="4">
        <v>43623</v>
      </c>
      <c r="C1637">
        <v>2</v>
      </c>
      <c r="D1637" t="s">
        <v>106</v>
      </c>
      <c r="E1637" t="s">
        <v>68</v>
      </c>
      <c r="F1637" t="s">
        <v>18</v>
      </c>
      <c r="G1637" t="s">
        <v>31</v>
      </c>
      <c r="H1637">
        <v>69</v>
      </c>
      <c r="I1637">
        <v>3</v>
      </c>
      <c r="J1637">
        <v>207</v>
      </c>
    </row>
    <row r="1638" spans="1:10" x14ac:dyDescent="0.3">
      <c r="A1638" s="3" t="s">
        <v>1683</v>
      </c>
      <c r="B1638" s="4">
        <v>43624</v>
      </c>
      <c r="C1638">
        <v>10</v>
      </c>
      <c r="D1638" t="s">
        <v>58</v>
      </c>
      <c r="E1638" t="s">
        <v>46</v>
      </c>
      <c r="F1638" t="s">
        <v>23</v>
      </c>
      <c r="G1638" t="s">
        <v>41</v>
      </c>
      <c r="H1638">
        <v>399</v>
      </c>
      <c r="I1638">
        <v>5</v>
      </c>
      <c r="J1638">
        <v>1995</v>
      </c>
    </row>
    <row r="1639" spans="1:10" x14ac:dyDescent="0.3">
      <c r="A1639" s="3" t="s">
        <v>1684</v>
      </c>
      <c r="B1639" s="4">
        <v>43624</v>
      </c>
      <c r="C1639">
        <v>4</v>
      </c>
      <c r="D1639" t="s">
        <v>51</v>
      </c>
      <c r="E1639" t="s">
        <v>68</v>
      </c>
      <c r="F1639" t="s">
        <v>18</v>
      </c>
      <c r="G1639" t="s">
        <v>14</v>
      </c>
      <c r="H1639">
        <v>199</v>
      </c>
      <c r="I1639">
        <v>1</v>
      </c>
      <c r="J1639">
        <v>199</v>
      </c>
    </row>
    <row r="1640" spans="1:10" x14ac:dyDescent="0.3">
      <c r="A1640" s="3" t="s">
        <v>1685</v>
      </c>
      <c r="B1640" s="4">
        <v>43624</v>
      </c>
      <c r="C1640">
        <v>20</v>
      </c>
      <c r="D1640" t="s">
        <v>40</v>
      </c>
      <c r="E1640" t="s">
        <v>27</v>
      </c>
      <c r="F1640" t="s">
        <v>28</v>
      </c>
      <c r="G1640" t="s">
        <v>41</v>
      </c>
      <c r="H1640">
        <v>399</v>
      </c>
      <c r="I1640">
        <v>6</v>
      </c>
      <c r="J1640">
        <v>2394</v>
      </c>
    </row>
    <row r="1641" spans="1:10" x14ac:dyDescent="0.3">
      <c r="A1641" s="3" t="s">
        <v>1686</v>
      </c>
      <c r="B1641" s="4">
        <v>43624</v>
      </c>
      <c r="C1641">
        <v>19</v>
      </c>
      <c r="D1641" t="s">
        <v>56</v>
      </c>
      <c r="E1641" t="s">
        <v>27</v>
      </c>
      <c r="F1641" t="s">
        <v>28</v>
      </c>
      <c r="G1641" t="s">
        <v>31</v>
      </c>
      <c r="H1641">
        <v>69</v>
      </c>
      <c r="I1641">
        <v>5</v>
      </c>
      <c r="J1641">
        <v>345</v>
      </c>
    </row>
    <row r="1642" spans="1:10" x14ac:dyDescent="0.3">
      <c r="A1642" s="3" t="s">
        <v>1687</v>
      </c>
      <c r="B1642" s="4">
        <v>43624</v>
      </c>
      <c r="C1642">
        <v>13</v>
      </c>
      <c r="D1642" t="s">
        <v>33</v>
      </c>
      <c r="E1642" t="s">
        <v>12</v>
      </c>
      <c r="F1642" t="s">
        <v>13</v>
      </c>
      <c r="G1642" t="s">
        <v>24</v>
      </c>
      <c r="H1642">
        <v>159</v>
      </c>
      <c r="I1642">
        <v>2</v>
      </c>
      <c r="J1642">
        <v>318</v>
      </c>
    </row>
    <row r="1643" spans="1:10" x14ac:dyDescent="0.3">
      <c r="A1643" s="3" t="s">
        <v>1688</v>
      </c>
      <c r="B1643" s="4">
        <v>43624</v>
      </c>
      <c r="C1643">
        <v>17</v>
      </c>
      <c r="D1643" t="s">
        <v>35</v>
      </c>
      <c r="E1643" t="s">
        <v>27</v>
      </c>
      <c r="F1643" t="s">
        <v>28</v>
      </c>
      <c r="G1643" t="s">
        <v>41</v>
      </c>
      <c r="H1643">
        <v>399</v>
      </c>
      <c r="I1643">
        <v>9</v>
      </c>
      <c r="J1643">
        <v>3591</v>
      </c>
    </row>
    <row r="1644" spans="1:10" x14ac:dyDescent="0.3">
      <c r="A1644" s="3" t="s">
        <v>1689</v>
      </c>
      <c r="B1644" s="4">
        <v>43624</v>
      </c>
      <c r="C1644">
        <v>7</v>
      </c>
      <c r="D1644" t="s">
        <v>88</v>
      </c>
      <c r="E1644" t="s">
        <v>46</v>
      </c>
      <c r="F1644" t="s">
        <v>23</v>
      </c>
      <c r="G1644" t="s">
        <v>14</v>
      </c>
      <c r="H1644">
        <v>199</v>
      </c>
      <c r="I1644">
        <v>9</v>
      </c>
      <c r="J1644">
        <v>1791</v>
      </c>
    </row>
    <row r="1645" spans="1:10" x14ac:dyDescent="0.3">
      <c r="A1645" s="3" t="s">
        <v>1690</v>
      </c>
      <c r="B1645" s="4">
        <v>43625</v>
      </c>
      <c r="C1645">
        <v>4</v>
      </c>
      <c r="D1645" t="s">
        <v>51</v>
      </c>
      <c r="E1645" t="s">
        <v>17</v>
      </c>
      <c r="F1645" t="s">
        <v>18</v>
      </c>
      <c r="G1645" t="s">
        <v>41</v>
      </c>
      <c r="H1645">
        <v>399</v>
      </c>
      <c r="I1645">
        <v>6</v>
      </c>
      <c r="J1645">
        <v>2394</v>
      </c>
    </row>
    <row r="1646" spans="1:10" x14ac:dyDescent="0.3">
      <c r="A1646" s="3" t="s">
        <v>1691</v>
      </c>
      <c r="B1646" s="4">
        <v>43625</v>
      </c>
      <c r="C1646">
        <v>11</v>
      </c>
      <c r="D1646" t="s">
        <v>11</v>
      </c>
      <c r="E1646" t="s">
        <v>12</v>
      </c>
      <c r="F1646" t="s">
        <v>13</v>
      </c>
      <c r="G1646" t="s">
        <v>41</v>
      </c>
      <c r="H1646">
        <v>399</v>
      </c>
      <c r="I1646">
        <v>3</v>
      </c>
      <c r="J1646">
        <v>1197</v>
      </c>
    </row>
    <row r="1647" spans="1:10" x14ac:dyDescent="0.3">
      <c r="A1647" s="3" t="s">
        <v>1692</v>
      </c>
      <c r="B1647" s="4">
        <v>43626</v>
      </c>
      <c r="C1647">
        <v>11</v>
      </c>
      <c r="D1647" t="s">
        <v>11</v>
      </c>
      <c r="E1647" t="s">
        <v>12</v>
      </c>
      <c r="F1647" t="s">
        <v>13</v>
      </c>
      <c r="G1647" t="s">
        <v>14</v>
      </c>
      <c r="H1647">
        <v>199</v>
      </c>
      <c r="I1647">
        <v>4</v>
      </c>
      <c r="J1647">
        <v>796</v>
      </c>
    </row>
    <row r="1648" spans="1:10" x14ac:dyDescent="0.3">
      <c r="A1648" s="3" t="s">
        <v>1693</v>
      </c>
      <c r="B1648" s="4">
        <v>43626</v>
      </c>
      <c r="C1648">
        <v>13</v>
      </c>
      <c r="D1648" t="s">
        <v>33</v>
      </c>
      <c r="E1648" t="s">
        <v>63</v>
      </c>
      <c r="F1648" t="s">
        <v>13</v>
      </c>
      <c r="G1648" t="s">
        <v>24</v>
      </c>
      <c r="H1648">
        <v>159</v>
      </c>
      <c r="I1648">
        <v>9</v>
      </c>
      <c r="J1648">
        <v>1431</v>
      </c>
    </row>
    <row r="1649" spans="1:10" x14ac:dyDescent="0.3">
      <c r="A1649" s="3" t="s">
        <v>1694</v>
      </c>
      <c r="B1649" s="4">
        <v>43626</v>
      </c>
      <c r="C1649">
        <v>1</v>
      </c>
      <c r="D1649" t="s">
        <v>16</v>
      </c>
      <c r="E1649" t="s">
        <v>68</v>
      </c>
      <c r="F1649" t="s">
        <v>18</v>
      </c>
      <c r="G1649" t="s">
        <v>41</v>
      </c>
      <c r="H1649">
        <v>399</v>
      </c>
      <c r="I1649">
        <v>2</v>
      </c>
      <c r="J1649">
        <v>798</v>
      </c>
    </row>
    <row r="1650" spans="1:10" x14ac:dyDescent="0.3">
      <c r="A1650" s="3" t="s">
        <v>1695</v>
      </c>
      <c r="B1650" s="4">
        <v>43627</v>
      </c>
      <c r="C1650">
        <v>15</v>
      </c>
      <c r="D1650" t="s">
        <v>118</v>
      </c>
      <c r="E1650" t="s">
        <v>12</v>
      </c>
      <c r="F1650" t="s">
        <v>13</v>
      </c>
      <c r="G1650" t="s">
        <v>24</v>
      </c>
      <c r="H1650">
        <v>159</v>
      </c>
      <c r="I1650">
        <v>0</v>
      </c>
      <c r="J1650">
        <v>0</v>
      </c>
    </row>
    <row r="1651" spans="1:10" x14ac:dyDescent="0.3">
      <c r="A1651" s="3" t="s">
        <v>1696</v>
      </c>
      <c r="B1651" s="4">
        <v>43627</v>
      </c>
      <c r="C1651">
        <v>9</v>
      </c>
      <c r="D1651" t="s">
        <v>21</v>
      </c>
      <c r="E1651" t="s">
        <v>22</v>
      </c>
      <c r="F1651" t="s">
        <v>23</v>
      </c>
      <c r="G1651" t="s">
        <v>41</v>
      </c>
      <c r="H1651">
        <v>399</v>
      </c>
      <c r="I1651">
        <v>3</v>
      </c>
      <c r="J1651">
        <v>1197</v>
      </c>
    </row>
    <row r="1652" spans="1:10" x14ac:dyDescent="0.3">
      <c r="A1652" s="3" t="s">
        <v>1697</v>
      </c>
      <c r="B1652" s="4">
        <v>43627</v>
      </c>
      <c r="C1652">
        <v>20</v>
      </c>
      <c r="D1652" t="s">
        <v>40</v>
      </c>
      <c r="E1652" t="s">
        <v>36</v>
      </c>
      <c r="F1652" t="s">
        <v>28</v>
      </c>
      <c r="G1652" t="s">
        <v>31</v>
      </c>
      <c r="H1652">
        <v>69</v>
      </c>
      <c r="I1652">
        <v>0</v>
      </c>
      <c r="J1652">
        <v>0</v>
      </c>
    </row>
    <row r="1653" spans="1:10" x14ac:dyDescent="0.3">
      <c r="A1653" s="3" t="s">
        <v>1698</v>
      </c>
      <c r="B1653" s="4">
        <v>43627</v>
      </c>
      <c r="C1653">
        <v>9</v>
      </c>
      <c r="D1653" t="s">
        <v>21</v>
      </c>
      <c r="E1653" t="s">
        <v>46</v>
      </c>
      <c r="F1653" t="s">
        <v>23</v>
      </c>
      <c r="G1653" t="s">
        <v>14</v>
      </c>
      <c r="H1653">
        <v>199</v>
      </c>
      <c r="I1653">
        <v>5</v>
      </c>
      <c r="J1653">
        <v>995</v>
      </c>
    </row>
    <row r="1654" spans="1:10" x14ac:dyDescent="0.3">
      <c r="A1654" s="3" t="s">
        <v>1699</v>
      </c>
      <c r="B1654" s="4">
        <v>43628</v>
      </c>
      <c r="C1654">
        <v>15</v>
      </c>
      <c r="D1654" t="s">
        <v>118</v>
      </c>
      <c r="E1654" t="s">
        <v>12</v>
      </c>
      <c r="F1654" t="s">
        <v>13</v>
      </c>
      <c r="G1654" t="s">
        <v>24</v>
      </c>
      <c r="H1654">
        <v>159</v>
      </c>
      <c r="I1654">
        <v>1</v>
      </c>
      <c r="J1654">
        <v>159</v>
      </c>
    </row>
    <row r="1655" spans="1:10" x14ac:dyDescent="0.3">
      <c r="A1655" s="3" t="s">
        <v>1700</v>
      </c>
      <c r="B1655" s="4">
        <v>43629</v>
      </c>
      <c r="C1655">
        <v>3</v>
      </c>
      <c r="D1655" t="s">
        <v>43</v>
      </c>
      <c r="E1655" t="s">
        <v>17</v>
      </c>
      <c r="F1655" t="s">
        <v>18</v>
      </c>
      <c r="G1655" t="s">
        <v>41</v>
      </c>
      <c r="H1655">
        <v>399</v>
      </c>
      <c r="I1655">
        <v>5</v>
      </c>
      <c r="J1655">
        <v>1995</v>
      </c>
    </row>
    <row r="1656" spans="1:10" x14ac:dyDescent="0.3">
      <c r="A1656" s="3" t="s">
        <v>1701</v>
      </c>
      <c r="B1656" s="4">
        <v>43630</v>
      </c>
      <c r="C1656">
        <v>17</v>
      </c>
      <c r="D1656" t="s">
        <v>35</v>
      </c>
      <c r="E1656" t="s">
        <v>36</v>
      </c>
      <c r="F1656" t="s">
        <v>28</v>
      </c>
      <c r="G1656" t="s">
        <v>14</v>
      </c>
      <c r="H1656">
        <v>199</v>
      </c>
      <c r="I1656">
        <v>8</v>
      </c>
      <c r="J1656">
        <v>1592</v>
      </c>
    </row>
    <row r="1657" spans="1:10" x14ac:dyDescent="0.3">
      <c r="A1657" s="3" t="s">
        <v>1702</v>
      </c>
      <c r="B1657" s="4">
        <v>43630</v>
      </c>
      <c r="C1657">
        <v>16</v>
      </c>
      <c r="D1657" t="s">
        <v>30</v>
      </c>
      <c r="E1657" t="s">
        <v>36</v>
      </c>
      <c r="F1657" t="s">
        <v>28</v>
      </c>
      <c r="G1657" t="s">
        <v>19</v>
      </c>
      <c r="H1657">
        <v>289</v>
      </c>
      <c r="I1657">
        <v>9</v>
      </c>
      <c r="J1657">
        <v>2601</v>
      </c>
    </row>
    <row r="1658" spans="1:10" x14ac:dyDescent="0.3">
      <c r="A1658" s="3" t="s">
        <v>1703</v>
      </c>
      <c r="B1658" s="4">
        <v>43630</v>
      </c>
      <c r="C1658">
        <v>10</v>
      </c>
      <c r="D1658" t="s">
        <v>58</v>
      </c>
      <c r="E1658" t="s">
        <v>46</v>
      </c>
      <c r="F1658" t="s">
        <v>23</v>
      </c>
      <c r="G1658" t="s">
        <v>41</v>
      </c>
      <c r="H1658">
        <v>399</v>
      </c>
      <c r="I1658">
        <v>8</v>
      </c>
      <c r="J1658">
        <v>3192</v>
      </c>
    </row>
    <row r="1659" spans="1:10" x14ac:dyDescent="0.3">
      <c r="A1659" s="3" t="s">
        <v>1704</v>
      </c>
      <c r="B1659" s="4">
        <v>43630</v>
      </c>
      <c r="C1659">
        <v>3</v>
      </c>
      <c r="D1659" t="s">
        <v>43</v>
      </c>
      <c r="E1659" t="s">
        <v>17</v>
      </c>
      <c r="F1659" t="s">
        <v>18</v>
      </c>
      <c r="G1659" t="s">
        <v>41</v>
      </c>
      <c r="H1659">
        <v>399</v>
      </c>
      <c r="I1659">
        <v>8</v>
      </c>
      <c r="J1659">
        <v>3192</v>
      </c>
    </row>
    <row r="1660" spans="1:10" x14ac:dyDescent="0.3">
      <c r="A1660" s="3" t="s">
        <v>1705</v>
      </c>
      <c r="B1660" s="4">
        <v>43630</v>
      </c>
      <c r="C1660">
        <v>13</v>
      </c>
      <c r="D1660" t="s">
        <v>33</v>
      </c>
      <c r="E1660" t="s">
        <v>63</v>
      </c>
      <c r="F1660" t="s">
        <v>13</v>
      </c>
      <c r="G1660" t="s">
        <v>31</v>
      </c>
      <c r="H1660">
        <v>69</v>
      </c>
      <c r="I1660">
        <v>4</v>
      </c>
      <c r="J1660">
        <v>276</v>
      </c>
    </row>
    <row r="1661" spans="1:10" x14ac:dyDescent="0.3">
      <c r="A1661" s="3" t="s">
        <v>1706</v>
      </c>
      <c r="B1661" s="4">
        <v>43631</v>
      </c>
      <c r="C1661">
        <v>13</v>
      </c>
      <c r="D1661" t="s">
        <v>33</v>
      </c>
      <c r="E1661" t="s">
        <v>12</v>
      </c>
      <c r="F1661" t="s">
        <v>13</v>
      </c>
      <c r="G1661" t="s">
        <v>19</v>
      </c>
      <c r="H1661">
        <v>289</v>
      </c>
      <c r="I1661">
        <v>4</v>
      </c>
      <c r="J1661">
        <v>1156</v>
      </c>
    </row>
    <row r="1662" spans="1:10" x14ac:dyDescent="0.3">
      <c r="A1662" s="3" t="s">
        <v>1707</v>
      </c>
      <c r="B1662" s="4">
        <v>43631</v>
      </c>
      <c r="C1662">
        <v>9</v>
      </c>
      <c r="D1662" t="s">
        <v>21</v>
      </c>
      <c r="E1662" t="s">
        <v>22</v>
      </c>
      <c r="F1662" t="s">
        <v>23</v>
      </c>
      <c r="G1662" t="s">
        <v>31</v>
      </c>
      <c r="H1662">
        <v>69</v>
      </c>
      <c r="I1662">
        <v>5</v>
      </c>
      <c r="J1662">
        <v>345</v>
      </c>
    </row>
    <row r="1663" spans="1:10" x14ac:dyDescent="0.3">
      <c r="A1663" s="3" t="s">
        <v>1708</v>
      </c>
      <c r="B1663" s="4">
        <v>43631</v>
      </c>
      <c r="C1663">
        <v>20</v>
      </c>
      <c r="D1663" t="s">
        <v>40</v>
      </c>
      <c r="E1663" t="s">
        <v>36</v>
      </c>
      <c r="F1663" t="s">
        <v>28</v>
      </c>
      <c r="G1663" t="s">
        <v>31</v>
      </c>
      <c r="H1663">
        <v>69</v>
      </c>
      <c r="I1663">
        <v>8</v>
      </c>
      <c r="J1663">
        <v>552</v>
      </c>
    </row>
    <row r="1664" spans="1:10" x14ac:dyDescent="0.3">
      <c r="A1664" s="3" t="s">
        <v>1709</v>
      </c>
      <c r="B1664" s="4">
        <v>43631</v>
      </c>
      <c r="C1664">
        <v>2</v>
      </c>
      <c r="D1664" t="s">
        <v>106</v>
      </c>
      <c r="E1664" t="s">
        <v>17</v>
      </c>
      <c r="F1664" t="s">
        <v>18</v>
      </c>
      <c r="G1664" t="s">
        <v>19</v>
      </c>
      <c r="H1664">
        <v>289</v>
      </c>
      <c r="I1664">
        <v>5</v>
      </c>
      <c r="J1664">
        <v>1445</v>
      </c>
    </row>
    <row r="1665" spans="1:10" x14ac:dyDescent="0.3">
      <c r="A1665" s="3" t="s">
        <v>1710</v>
      </c>
      <c r="B1665" s="4">
        <v>43631</v>
      </c>
      <c r="C1665">
        <v>13</v>
      </c>
      <c r="D1665" t="s">
        <v>33</v>
      </c>
      <c r="E1665" t="s">
        <v>63</v>
      </c>
      <c r="F1665" t="s">
        <v>13</v>
      </c>
      <c r="G1665" t="s">
        <v>41</v>
      </c>
      <c r="H1665">
        <v>399</v>
      </c>
      <c r="I1665">
        <v>7</v>
      </c>
      <c r="J1665">
        <v>2793</v>
      </c>
    </row>
    <row r="1666" spans="1:10" x14ac:dyDescent="0.3">
      <c r="A1666" s="3" t="s">
        <v>1711</v>
      </c>
      <c r="B1666" s="4">
        <v>43631</v>
      </c>
      <c r="C1666">
        <v>17</v>
      </c>
      <c r="D1666" t="s">
        <v>35</v>
      </c>
      <c r="E1666" t="s">
        <v>36</v>
      </c>
      <c r="F1666" t="s">
        <v>28</v>
      </c>
      <c r="G1666" t="s">
        <v>14</v>
      </c>
      <c r="H1666">
        <v>199</v>
      </c>
      <c r="I1666">
        <v>3</v>
      </c>
      <c r="J1666">
        <v>597</v>
      </c>
    </row>
    <row r="1667" spans="1:10" x14ac:dyDescent="0.3">
      <c r="A1667" s="3" t="s">
        <v>1712</v>
      </c>
      <c r="B1667" s="4">
        <v>43632</v>
      </c>
      <c r="C1667">
        <v>20</v>
      </c>
      <c r="D1667" t="s">
        <v>40</v>
      </c>
      <c r="E1667" t="s">
        <v>36</v>
      </c>
      <c r="F1667" t="s">
        <v>28</v>
      </c>
      <c r="G1667" t="s">
        <v>14</v>
      </c>
      <c r="H1667">
        <v>199</v>
      </c>
      <c r="I1667">
        <v>7</v>
      </c>
      <c r="J1667">
        <v>1393</v>
      </c>
    </row>
    <row r="1668" spans="1:10" x14ac:dyDescent="0.3">
      <c r="A1668" s="3" t="s">
        <v>1713</v>
      </c>
      <c r="B1668" s="4">
        <v>43632</v>
      </c>
      <c r="C1668">
        <v>8</v>
      </c>
      <c r="D1668" t="s">
        <v>45</v>
      </c>
      <c r="E1668" t="s">
        <v>46</v>
      </c>
      <c r="F1668" t="s">
        <v>23</v>
      </c>
      <c r="G1668" t="s">
        <v>41</v>
      </c>
      <c r="H1668">
        <v>399</v>
      </c>
      <c r="I1668">
        <v>2</v>
      </c>
      <c r="J1668">
        <v>798</v>
      </c>
    </row>
    <row r="1669" spans="1:10" x14ac:dyDescent="0.3">
      <c r="A1669" s="3" t="s">
        <v>1714</v>
      </c>
      <c r="B1669" s="4">
        <v>43632</v>
      </c>
      <c r="C1669">
        <v>16</v>
      </c>
      <c r="D1669" t="s">
        <v>30</v>
      </c>
      <c r="E1669" t="s">
        <v>27</v>
      </c>
      <c r="F1669" t="s">
        <v>28</v>
      </c>
      <c r="G1669" t="s">
        <v>24</v>
      </c>
      <c r="H1669">
        <v>159</v>
      </c>
      <c r="I1669">
        <v>3</v>
      </c>
      <c r="J1669">
        <v>477</v>
      </c>
    </row>
    <row r="1670" spans="1:10" x14ac:dyDescent="0.3">
      <c r="A1670" s="3" t="s">
        <v>1715</v>
      </c>
      <c r="B1670" s="4">
        <v>43632</v>
      </c>
      <c r="C1670">
        <v>18</v>
      </c>
      <c r="D1670" t="s">
        <v>26</v>
      </c>
      <c r="E1670" t="s">
        <v>36</v>
      </c>
      <c r="F1670" t="s">
        <v>28</v>
      </c>
      <c r="G1670" t="s">
        <v>31</v>
      </c>
      <c r="H1670">
        <v>69</v>
      </c>
      <c r="I1670">
        <v>8</v>
      </c>
      <c r="J1670">
        <v>552</v>
      </c>
    </row>
    <row r="1671" spans="1:10" x14ac:dyDescent="0.3">
      <c r="A1671" s="3" t="s">
        <v>1716</v>
      </c>
      <c r="B1671" s="4">
        <v>43633</v>
      </c>
      <c r="C1671">
        <v>1</v>
      </c>
      <c r="D1671" t="s">
        <v>16</v>
      </c>
      <c r="E1671" t="s">
        <v>17</v>
      </c>
      <c r="F1671" t="s">
        <v>18</v>
      </c>
      <c r="G1671" t="s">
        <v>19</v>
      </c>
      <c r="H1671">
        <v>289</v>
      </c>
      <c r="I1671">
        <v>5</v>
      </c>
      <c r="J1671">
        <v>1445</v>
      </c>
    </row>
    <row r="1672" spans="1:10" x14ac:dyDescent="0.3">
      <c r="A1672" s="3" t="s">
        <v>1717</v>
      </c>
      <c r="B1672" s="4">
        <v>43633</v>
      </c>
      <c r="C1672">
        <v>17</v>
      </c>
      <c r="D1672" t="s">
        <v>35</v>
      </c>
      <c r="E1672" t="s">
        <v>36</v>
      </c>
      <c r="F1672" t="s">
        <v>28</v>
      </c>
      <c r="G1672" t="s">
        <v>19</v>
      </c>
      <c r="H1672">
        <v>289</v>
      </c>
      <c r="I1672">
        <v>1</v>
      </c>
      <c r="J1672">
        <v>289</v>
      </c>
    </row>
    <row r="1673" spans="1:10" x14ac:dyDescent="0.3">
      <c r="A1673" s="3" t="s">
        <v>1718</v>
      </c>
      <c r="B1673" s="4">
        <v>43633</v>
      </c>
      <c r="C1673">
        <v>4</v>
      </c>
      <c r="D1673" t="s">
        <v>51</v>
      </c>
      <c r="E1673" t="s">
        <v>68</v>
      </c>
      <c r="F1673" t="s">
        <v>18</v>
      </c>
      <c r="G1673" t="s">
        <v>31</v>
      </c>
      <c r="H1673">
        <v>69</v>
      </c>
      <c r="I1673">
        <v>8</v>
      </c>
      <c r="J1673">
        <v>552</v>
      </c>
    </row>
    <row r="1674" spans="1:10" x14ac:dyDescent="0.3">
      <c r="A1674" s="3" t="s">
        <v>1719</v>
      </c>
      <c r="B1674" s="4">
        <v>43633</v>
      </c>
      <c r="C1674">
        <v>18</v>
      </c>
      <c r="D1674" t="s">
        <v>26</v>
      </c>
      <c r="E1674" t="s">
        <v>27</v>
      </c>
      <c r="F1674" t="s">
        <v>28</v>
      </c>
      <c r="G1674" t="s">
        <v>24</v>
      </c>
      <c r="H1674">
        <v>159</v>
      </c>
      <c r="I1674">
        <v>6</v>
      </c>
      <c r="J1674">
        <v>954</v>
      </c>
    </row>
    <row r="1675" spans="1:10" x14ac:dyDescent="0.3">
      <c r="A1675" s="3" t="s">
        <v>1720</v>
      </c>
      <c r="B1675" s="4">
        <v>43634</v>
      </c>
      <c r="C1675">
        <v>17</v>
      </c>
      <c r="D1675" t="s">
        <v>35</v>
      </c>
      <c r="E1675" t="s">
        <v>36</v>
      </c>
      <c r="F1675" t="s">
        <v>28</v>
      </c>
      <c r="G1675" t="s">
        <v>41</v>
      </c>
      <c r="H1675">
        <v>399</v>
      </c>
      <c r="I1675">
        <v>3</v>
      </c>
      <c r="J1675">
        <v>1197</v>
      </c>
    </row>
    <row r="1676" spans="1:10" x14ac:dyDescent="0.3">
      <c r="A1676" s="3" t="s">
        <v>1721</v>
      </c>
      <c r="B1676" s="4">
        <v>43635</v>
      </c>
      <c r="C1676">
        <v>13</v>
      </c>
      <c r="D1676" t="s">
        <v>33</v>
      </c>
      <c r="E1676" t="s">
        <v>12</v>
      </c>
      <c r="F1676" t="s">
        <v>13</v>
      </c>
      <c r="G1676" t="s">
        <v>14</v>
      </c>
      <c r="H1676">
        <v>199</v>
      </c>
      <c r="I1676">
        <v>0</v>
      </c>
      <c r="J1676">
        <v>0</v>
      </c>
    </row>
    <row r="1677" spans="1:10" x14ac:dyDescent="0.3">
      <c r="A1677" s="3" t="s">
        <v>1722</v>
      </c>
      <c r="B1677" s="4">
        <v>43635</v>
      </c>
      <c r="C1677">
        <v>11</v>
      </c>
      <c r="D1677" t="s">
        <v>11</v>
      </c>
      <c r="E1677" t="s">
        <v>12</v>
      </c>
      <c r="F1677" t="s">
        <v>13</v>
      </c>
      <c r="G1677" t="s">
        <v>14</v>
      </c>
      <c r="H1677">
        <v>199</v>
      </c>
      <c r="I1677">
        <v>7</v>
      </c>
      <c r="J1677">
        <v>1393</v>
      </c>
    </row>
    <row r="1678" spans="1:10" x14ac:dyDescent="0.3">
      <c r="A1678" s="3" t="s">
        <v>1723</v>
      </c>
      <c r="B1678" s="4">
        <v>43635</v>
      </c>
      <c r="C1678">
        <v>14</v>
      </c>
      <c r="D1678" t="s">
        <v>38</v>
      </c>
      <c r="E1678" t="s">
        <v>63</v>
      </c>
      <c r="F1678" t="s">
        <v>13</v>
      </c>
      <c r="G1678" t="s">
        <v>24</v>
      </c>
      <c r="H1678">
        <v>159</v>
      </c>
      <c r="I1678">
        <v>5</v>
      </c>
      <c r="J1678">
        <v>795</v>
      </c>
    </row>
    <row r="1679" spans="1:10" x14ac:dyDescent="0.3">
      <c r="A1679" s="3" t="s">
        <v>1724</v>
      </c>
      <c r="B1679" s="4">
        <v>43636</v>
      </c>
      <c r="C1679">
        <v>6</v>
      </c>
      <c r="D1679" t="s">
        <v>48</v>
      </c>
      <c r="E1679" t="s">
        <v>22</v>
      </c>
      <c r="F1679" t="s">
        <v>23</v>
      </c>
      <c r="G1679" t="s">
        <v>24</v>
      </c>
      <c r="H1679">
        <v>159</v>
      </c>
      <c r="I1679">
        <v>2</v>
      </c>
      <c r="J1679">
        <v>318</v>
      </c>
    </row>
    <row r="1680" spans="1:10" x14ac:dyDescent="0.3">
      <c r="A1680" s="3" t="s">
        <v>1725</v>
      </c>
      <c r="B1680" s="4">
        <v>43637</v>
      </c>
      <c r="C1680">
        <v>20</v>
      </c>
      <c r="D1680" t="s">
        <v>40</v>
      </c>
      <c r="E1680" t="s">
        <v>27</v>
      </c>
      <c r="F1680" t="s">
        <v>28</v>
      </c>
      <c r="G1680" t="s">
        <v>14</v>
      </c>
      <c r="H1680">
        <v>199</v>
      </c>
      <c r="I1680">
        <v>7</v>
      </c>
      <c r="J1680">
        <v>1393</v>
      </c>
    </row>
    <row r="1681" spans="1:10" x14ac:dyDescent="0.3">
      <c r="A1681" s="3" t="s">
        <v>1726</v>
      </c>
      <c r="B1681" s="4">
        <v>43638</v>
      </c>
      <c r="C1681">
        <v>4</v>
      </c>
      <c r="D1681" t="s">
        <v>51</v>
      </c>
      <c r="E1681" t="s">
        <v>17</v>
      </c>
      <c r="F1681" t="s">
        <v>18</v>
      </c>
      <c r="G1681" t="s">
        <v>24</v>
      </c>
      <c r="H1681">
        <v>159</v>
      </c>
      <c r="I1681">
        <v>5</v>
      </c>
      <c r="J1681">
        <v>795</v>
      </c>
    </row>
    <row r="1682" spans="1:10" x14ac:dyDescent="0.3">
      <c r="A1682" s="3" t="s">
        <v>1727</v>
      </c>
      <c r="B1682" s="4">
        <v>43638</v>
      </c>
      <c r="C1682">
        <v>6</v>
      </c>
      <c r="D1682" t="s">
        <v>48</v>
      </c>
      <c r="E1682" t="s">
        <v>46</v>
      </c>
      <c r="F1682" t="s">
        <v>23</v>
      </c>
      <c r="G1682" t="s">
        <v>31</v>
      </c>
      <c r="H1682">
        <v>69</v>
      </c>
      <c r="I1682">
        <v>5</v>
      </c>
      <c r="J1682">
        <v>345</v>
      </c>
    </row>
    <row r="1683" spans="1:10" x14ac:dyDescent="0.3">
      <c r="A1683" s="3" t="s">
        <v>1728</v>
      </c>
      <c r="B1683" s="4">
        <v>43638</v>
      </c>
      <c r="C1683">
        <v>3</v>
      </c>
      <c r="D1683" t="s">
        <v>43</v>
      </c>
      <c r="E1683" t="s">
        <v>68</v>
      </c>
      <c r="F1683" t="s">
        <v>18</v>
      </c>
      <c r="G1683" t="s">
        <v>14</v>
      </c>
      <c r="H1683">
        <v>199</v>
      </c>
      <c r="I1683">
        <v>5</v>
      </c>
      <c r="J1683">
        <v>995</v>
      </c>
    </row>
    <row r="1684" spans="1:10" x14ac:dyDescent="0.3">
      <c r="A1684" s="3" t="s">
        <v>1729</v>
      </c>
      <c r="B1684" s="4">
        <v>43638</v>
      </c>
      <c r="C1684">
        <v>9</v>
      </c>
      <c r="D1684" t="s">
        <v>21</v>
      </c>
      <c r="E1684" t="s">
        <v>46</v>
      </c>
      <c r="F1684" t="s">
        <v>23</v>
      </c>
      <c r="G1684" t="s">
        <v>24</v>
      </c>
      <c r="H1684">
        <v>159</v>
      </c>
      <c r="I1684">
        <v>4</v>
      </c>
      <c r="J1684">
        <v>636</v>
      </c>
    </row>
    <row r="1685" spans="1:10" x14ac:dyDescent="0.3">
      <c r="A1685" s="3" t="s">
        <v>1730</v>
      </c>
      <c r="B1685" s="4">
        <v>43638</v>
      </c>
      <c r="C1685">
        <v>12</v>
      </c>
      <c r="D1685" t="s">
        <v>66</v>
      </c>
      <c r="E1685" t="s">
        <v>63</v>
      </c>
      <c r="F1685" t="s">
        <v>13</v>
      </c>
      <c r="G1685" t="s">
        <v>24</v>
      </c>
      <c r="H1685">
        <v>159</v>
      </c>
      <c r="I1685">
        <v>2</v>
      </c>
      <c r="J1685">
        <v>318</v>
      </c>
    </row>
    <row r="1686" spans="1:10" x14ac:dyDescent="0.3">
      <c r="A1686" s="3" t="s">
        <v>1731</v>
      </c>
      <c r="B1686" s="4">
        <v>43638</v>
      </c>
      <c r="C1686">
        <v>3</v>
      </c>
      <c r="D1686" t="s">
        <v>43</v>
      </c>
      <c r="E1686" t="s">
        <v>17</v>
      </c>
      <c r="F1686" t="s">
        <v>18</v>
      </c>
      <c r="G1686" t="s">
        <v>24</v>
      </c>
      <c r="H1686">
        <v>159</v>
      </c>
      <c r="I1686">
        <v>8</v>
      </c>
      <c r="J1686">
        <v>1272</v>
      </c>
    </row>
    <row r="1687" spans="1:10" x14ac:dyDescent="0.3">
      <c r="A1687" s="3" t="s">
        <v>1732</v>
      </c>
      <c r="B1687" s="4">
        <v>43639</v>
      </c>
      <c r="C1687">
        <v>15</v>
      </c>
      <c r="D1687" t="s">
        <v>118</v>
      </c>
      <c r="E1687" t="s">
        <v>12</v>
      </c>
      <c r="F1687" t="s">
        <v>13</v>
      </c>
      <c r="G1687" t="s">
        <v>24</v>
      </c>
      <c r="H1687">
        <v>159</v>
      </c>
      <c r="I1687">
        <v>4</v>
      </c>
      <c r="J1687">
        <v>636</v>
      </c>
    </row>
    <row r="1688" spans="1:10" x14ac:dyDescent="0.3">
      <c r="A1688" s="3" t="s">
        <v>1733</v>
      </c>
      <c r="B1688" s="4">
        <v>43639</v>
      </c>
      <c r="C1688">
        <v>9</v>
      </c>
      <c r="D1688" t="s">
        <v>21</v>
      </c>
      <c r="E1688" t="s">
        <v>22</v>
      </c>
      <c r="F1688" t="s">
        <v>23</v>
      </c>
      <c r="G1688" t="s">
        <v>24</v>
      </c>
      <c r="H1688">
        <v>159</v>
      </c>
      <c r="I1688">
        <v>8</v>
      </c>
      <c r="J1688">
        <v>1272</v>
      </c>
    </row>
    <row r="1689" spans="1:10" x14ac:dyDescent="0.3">
      <c r="A1689" s="3" t="s">
        <v>1734</v>
      </c>
      <c r="B1689" s="4">
        <v>43640</v>
      </c>
      <c r="C1689">
        <v>13</v>
      </c>
      <c r="D1689" t="s">
        <v>33</v>
      </c>
      <c r="E1689" t="s">
        <v>12</v>
      </c>
      <c r="F1689" t="s">
        <v>13</v>
      </c>
      <c r="G1689" t="s">
        <v>41</v>
      </c>
      <c r="H1689">
        <v>399</v>
      </c>
      <c r="I1689">
        <v>5</v>
      </c>
      <c r="J1689">
        <v>1995</v>
      </c>
    </row>
    <row r="1690" spans="1:10" x14ac:dyDescent="0.3">
      <c r="A1690" s="3" t="s">
        <v>1735</v>
      </c>
      <c r="B1690" s="4">
        <v>43641</v>
      </c>
      <c r="C1690">
        <v>16</v>
      </c>
      <c r="D1690" t="s">
        <v>30</v>
      </c>
      <c r="E1690" t="s">
        <v>36</v>
      </c>
      <c r="F1690" t="s">
        <v>28</v>
      </c>
      <c r="G1690" t="s">
        <v>41</v>
      </c>
      <c r="H1690">
        <v>399</v>
      </c>
      <c r="I1690">
        <v>6</v>
      </c>
      <c r="J1690">
        <v>2394</v>
      </c>
    </row>
    <row r="1691" spans="1:10" x14ac:dyDescent="0.3">
      <c r="A1691" s="3" t="s">
        <v>1736</v>
      </c>
      <c r="B1691" s="4">
        <v>43642</v>
      </c>
      <c r="C1691">
        <v>7</v>
      </c>
      <c r="D1691" t="s">
        <v>88</v>
      </c>
      <c r="E1691" t="s">
        <v>46</v>
      </c>
      <c r="F1691" t="s">
        <v>23</v>
      </c>
      <c r="G1691" t="s">
        <v>41</v>
      </c>
      <c r="H1691">
        <v>399</v>
      </c>
      <c r="I1691">
        <v>4</v>
      </c>
      <c r="J1691">
        <v>1596</v>
      </c>
    </row>
    <row r="1692" spans="1:10" x14ac:dyDescent="0.3">
      <c r="A1692" s="3" t="s">
        <v>1737</v>
      </c>
      <c r="B1692" s="4">
        <v>43642</v>
      </c>
      <c r="C1692">
        <v>2</v>
      </c>
      <c r="D1692" t="s">
        <v>106</v>
      </c>
      <c r="E1692" t="s">
        <v>68</v>
      </c>
      <c r="F1692" t="s">
        <v>18</v>
      </c>
      <c r="G1692" t="s">
        <v>19</v>
      </c>
      <c r="H1692">
        <v>289</v>
      </c>
      <c r="I1692">
        <v>7</v>
      </c>
      <c r="J1692">
        <v>2023</v>
      </c>
    </row>
    <row r="1693" spans="1:10" x14ac:dyDescent="0.3">
      <c r="A1693" s="3" t="s">
        <v>1738</v>
      </c>
      <c r="B1693" s="4">
        <v>43643</v>
      </c>
      <c r="C1693">
        <v>9</v>
      </c>
      <c r="D1693" t="s">
        <v>21</v>
      </c>
      <c r="E1693" t="s">
        <v>22</v>
      </c>
      <c r="F1693" t="s">
        <v>23</v>
      </c>
      <c r="G1693" t="s">
        <v>31</v>
      </c>
      <c r="H1693">
        <v>69</v>
      </c>
      <c r="I1693">
        <v>3</v>
      </c>
      <c r="J1693">
        <v>207</v>
      </c>
    </row>
    <row r="1694" spans="1:10" x14ac:dyDescent="0.3">
      <c r="A1694" s="3" t="s">
        <v>1739</v>
      </c>
      <c r="B1694" s="4">
        <v>43644</v>
      </c>
      <c r="C1694">
        <v>20</v>
      </c>
      <c r="D1694" t="s">
        <v>40</v>
      </c>
      <c r="E1694" t="s">
        <v>36</v>
      </c>
      <c r="F1694" t="s">
        <v>28</v>
      </c>
      <c r="G1694" t="s">
        <v>19</v>
      </c>
      <c r="H1694">
        <v>289</v>
      </c>
      <c r="I1694">
        <v>8</v>
      </c>
      <c r="J1694">
        <v>2312</v>
      </c>
    </row>
    <row r="1695" spans="1:10" x14ac:dyDescent="0.3">
      <c r="A1695" s="3" t="s">
        <v>1740</v>
      </c>
      <c r="B1695" s="4">
        <v>43645</v>
      </c>
      <c r="C1695">
        <v>9</v>
      </c>
      <c r="D1695" t="s">
        <v>21</v>
      </c>
      <c r="E1695" t="s">
        <v>22</v>
      </c>
      <c r="F1695" t="s">
        <v>23</v>
      </c>
      <c r="G1695" t="s">
        <v>41</v>
      </c>
      <c r="H1695">
        <v>399</v>
      </c>
      <c r="I1695">
        <v>5</v>
      </c>
      <c r="J1695">
        <v>1995</v>
      </c>
    </row>
    <row r="1696" spans="1:10" x14ac:dyDescent="0.3">
      <c r="A1696" s="3" t="s">
        <v>1741</v>
      </c>
      <c r="B1696" s="4">
        <v>43645</v>
      </c>
      <c r="C1696">
        <v>8</v>
      </c>
      <c r="D1696" t="s">
        <v>45</v>
      </c>
      <c r="E1696" t="s">
        <v>46</v>
      </c>
      <c r="F1696" t="s">
        <v>23</v>
      </c>
      <c r="G1696" t="s">
        <v>14</v>
      </c>
      <c r="H1696">
        <v>199</v>
      </c>
      <c r="I1696">
        <v>3</v>
      </c>
      <c r="J1696">
        <v>597</v>
      </c>
    </row>
    <row r="1697" spans="1:10" x14ac:dyDescent="0.3">
      <c r="A1697" s="3" t="s">
        <v>1742</v>
      </c>
      <c r="B1697" s="4">
        <v>43646</v>
      </c>
      <c r="C1697">
        <v>9</v>
      </c>
      <c r="D1697" t="s">
        <v>21</v>
      </c>
      <c r="E1697" t="s">
        <v>22</v>
      </c>
      <c r="F1697" t="s">
        <v>23</v>
      </c>
      <c r="G1697" t="s">
        <v>24</v>
      </c>
      <c r="H1697">
        <v>159</v>
      </c>
      <c r="I1697">
        <v>7</v>
      </c>
      <c r="J1697">
        <v>1113</v>
      </c>
    </row>
    <row r="1698" spans="1:10" x14ac:dyDescent="0.3">
      <c r="A1698" s="3" t="s">
        <v>1743</v>
      </c>
      <c r="B1698" s="4">
        <v>43647</v>
      </c>
      <c r="C1698">
        <v>14</v>
      </c>
      <c r="D1698" t="s">
        <v>38</v>
      </c>
      <c r="E1698" t="s">
        <v>12</v>
      </c>
      <c r="F1698" t="s">
        <v>13</v>
      </c>
      <c r="G1698" t="s">
        <v>31</v>
      </c>
      <c r="H1698">
        <v>69</v>
      </c>
      <c r="I1698">
        <v>8</v>
      </c>
      <c r="J1698">
        <v>552</v>
      </c>
    </row>
    <row r="1699" spans="1:10" x14ac:dyDescent="0.3">
      <c r="A1699" s="3" t="s">
        <v>1744</v>
      </c>
      <c r="B1699" s="4">
        <v>43648</v>
      </c>
      <c r="C1699">
        <v>8</v>
      </c>
      <c r="D1699" t="s">
        <v>45</v>
      </c>
      <c r="E1699" t="s">
        <v>46</v>
      </c>
      <c r="F1699" t="s">
        <v>23</v>
      </c>
      <c r="G1699" t="s">
        <v>14</v>
      </c>
      <c r="H1699">
        <v>199</v>
      </c>
      <c r="I1699">
        <v>3</v>
      </c>
      <c r="J1699">
        <v>597</v>
      </c>
    </row>
    <row r="1700" spans="1:10" x14ac:dyDescent="0.3">
      <c r="A1700" s="3" t="s">
        <v>1745</v>
      </c>
      <c r="B1700" s="4">
        <v>43648</v>
      </c>
      <c r="C1700">
        <v>11</v>
      </c>
      <c r="D1700" t="s">
        <v>11</v>
      </c>
      <c r="E1700" t="s">
        <v>12</v>
      </c>
      <c r="F1700" t="s">
        <v>13</v>
      </c>
      <c r="G1700" t="s">
        <v>24</v>
      </c>
      <c r="H1700">
        <v>159</v>
      </c>
      <c r="I1700">
        <v>0</v>
      </c>
      <c r="J1700">
        <v>0</v>
      </c>
    </row>
    <row r="1701" spans="1:10" x14ac:dyDescent="0.3">
      <c r="A1701" s="3" t="s">
        <v>1746</v>
      </c>
      <c r="B1701" s="4">
        <v>43649</v>
      </c>
      <c r="C1701">
        <v>12</v>
      </c>
      <c r="D1701" t="s">
        <v>66</v>
      </c>
      <c r="E1701" t="s">
        <v>12</v>
      </c>
      <c r="F1701" t="s">
        <v>13</v>
      </c>
      <c r="G1701" t="s">
        <v>19</v>
      </c>
      <c r="H1701">
        <v>289</v>
      </c>
      <c r="I1701">
        <v>5</v>
      </c>
      <c r="J1701">
        <v>1445</v>
      </c>
    </row>
    <row r="1702" spans="1:10" x14ac:dyDescent="0.3">
      <c r="A1702" s="3" t="s">
        <v>1747</v>
      </c>
      <c r="B1702" s="4">
        <v>43650</v>
      </c>
      <c r="C1702">
        <v>16</v>
      </c>
      <c r="D1702" t="s">
        <v>30</v>
      </c>
      <c r="E1702" t="s">
        <v>36</v>
      </c>
      <c r="F1702" t="s">
        <v>28</v>
      </c>
      <c r="G1702" t="s">
        <v>41</v>
      </c>
      <c r="H1702">
        <v>399</v>
      </c>
      <c r="I1702">
        <v>4</v>
      </c>
      <c r="J1702">
        <v>1596</v>
      </c>
    </row>
    <row r="1703" spans="1:10" x14ac:dyDescent="0.3">
      <c r="A1703" s="3" t="s">
        <v>1748</v>
      </c>
      <c r="B1703" s="4">
        <v>43651</v>
      </c>
      <c r="C1703">
        <v>8</v>
      </c>
      <c r="D1703" t="s">
        <v>45</v>
      </c>
      <c r="E1703" t="s">
        <v>22</v>
      </c>
      <c r="F1703" t="s">
        <v>23</v>
      </c>
      <c r="G1703" t="s">
        <v>14</v>
      </c>
      <c r="H1703">
        <v>199</v>
      </c>
      <c r="I1703">
        <v>5</v>
      </c>
      <c r="J1703">
        <v>995</v>
      </c>
    </row>
    <row r="1704" spans="1:10" x14ac:dyDescent="0.3">
      <c r="A1704" s="3" t="s">
        <v>1749</v>
      </c>
      <c r="B1704" s="4">
        <v>43651</v>
      </c>
      <c r="C1704">
        <v>5</v>
      </c>
      <c r="D1704" t="s">
        <v>60</v>
      </c>
      <c r="E1704" t="s">
        <v>17</v>
      </c>
      <c r="F1704" t="s">
        <v>18</v>
      </c>
      <c r="G1704" t="s">
        <v>41</v>
      </c>
      <c r="H1704">
        <v>399</v>
      </c>
      <c r="I1704">
        <v>7</v>
      </c>
      <c r="J1704">
        <v>2793</v>
      </c>
    </row>
    <row r="1705" spans="1:10" x14ac:dyDescent="0.3">
      <c r="A1705" s="3" t="s">
        <v>1750</v>
      </c>
      <c r="B1705" s="4">
        <v>43652</v>
      </c>
      <c r="C1705">
        <v>18</v>
      </c>
      <c r="D1705" t="s">
        <v>26</v>
      </c>
      <c r="E1705" t="s">
        <v>36</v>
      </c>
      <c r="F1705" t="s">
        <v>28</v>
      </c>
      <c r="G1705" t="s">
        <v>24</v>
      </c>
      <c r="H1705">
        <v>159</v>
      </c>
      <c r="I1705">
        <v>0</v>
      </c>
      <c r="J1705">
        <v>0</v>
      </c>
    </row>
    <row r="1706" spans="1:10" x14ac:dyDescent="0.3">
      <c r="A1706" s="3" t="s">
        <v>1751</v>
      </c>
      <c r="B1706" s="4">
        <v>43653</v>
      </c>
      <c r="C1706">
        <v>9</v>
      </c>
      <c r="D1706" t="s">
        <v>21</v>
      </c>
      <c r="E1706" t="s">
        <v>22</v>
      </c>
      <c r="F1706" t="s">
        <v>23</v>
      </c>
      <c r="G1706" t="s">
        <v>14</v>
      </c>
      <c r="H1706">
        <v>199</v>
      </c>
      <c r="I1706">
        <v>2</v>
      </c>
      <c r="J1706">
        <v>398</v>
      </c>
    </row>
    <row r="1707" spans="1:10" x14ac:dyDescent="0.3">
      <c r="A1707" s="3" t="s">
        <v>1752</v>
      </c>
      <c r="B1707" s="4">
        <v>43654</v>
      </c>
      <c r="C1707">
        <v>7</v>
      </c>
      <c r="D1707" t="s">
        <v>88</v>
      </c>
      <c r="E1707" t="s">
        <v>46</v>
      </c>
      <c r="F1707" t="s">
        <v>23</v>
      </c>
      <c r="G1707" t="s">
        <v>31</v>
      </c>
      <c r="H1707">
        <v>69</v>
      </c>
      <c r="I1707">
        <v>3</v>
      </c>
      <c r="J1707">
        <v>207</v>
      </c>
    </row>
    <row r="1708" spans="1:10" x14ac:dyDescent="0.3">
      <c r="A1708" s="3" t="s">
        <v>1753</v>
      </c>
      <c r="B1708" s="4">
        <v>43655</v>
      </c>
      <c r="C1708">
        <v>19</v>
      </c>
      <c r="D1708" t="s">
        <v>56</v>
      </c>
      <c r="E1708" t="s">
        <v>36</v>
      </c>
      <c r="F1708" t="s">
        <v>28</v>
      </c>
      <c r="G1708" t="s">
        <v>24</v>
      </c>
      <c r="H1708">
        <v>159</v>
      </c>
      <c r="I1708">
        <v>0</v>
      </c>
      <c r="J1708">
        <v>0</v>
      </c>
    </row>
    <row r="1709" spans="1:10" x14ac:dyDescent="0.3">
      <c r="A1709" s="3" t="s">
        <v>1754</v>
      </c>
      <c r="B1709" s="4">
        <v>43656</v>
      </c>
      <c r="C1709">
        <v>5</v>
      </c>
      <c r="D1709" t="s">
        <v>60</v>
      </c>
      <c r="E1709" t="s">
        <v>17</v>
      </c>
      <c r="F1709" t="s">
        <v>18</v>
      </c>
      <c r="G1709" t="s">
        <v>14</v>
      </c>
      <c r="H1709">
        <v>199</v>
      </c>
      <c r="I1709">
        <v>3</v>
      </c>
      <c r="J1709">
        <v>597</v>
      </c>
    </row>
    <row r="1710" spans="1:10" x14ac:dyDescent="0.3">
      <c r="A1710" s="3" t="s">
        <v>1755</v>
      </c>
      <c r="B1710" s="4">
        <v>43656</v>
      </c>
      <c r="C1710">
        <v>8</v>
      </c>
      <c r="D1710" t="s">
        <v>45</v>
      </c>
      <c r="E1710" t="s">
        <v>46</v>
      </c>
      <c r="F1710" t="s">
        <v>23</v>
      </c>
      <c r="G1710" t="s">
        <v>14</v>
      </c>
      <c r="H1710">
        <v>199</v>
      </c>
      <c r="I1710">
        <v>6</v>
      </c>
      <c r="J1710">
        <v>1194</v>
      </c>
    </row>
    <row r="1711" spans="1:10" x14ac:dyDescent="0.3">
      <c r="A1711" s="3" t="s">
        <v>1756</v>
      </c>
      <c r="B1711" s="4">
        <v>43656</v>
      </c>
      <c r="C1711">
        <v>14</v>
      </c>
      <c r="D1711" t="s">
        <v>38</v>
      </c>
      <c r="E1711" t="s">
        <v>12</v>
      </c>
      <c r="F1711" t="s">
        <v>13</v>
      </c>
      <c r="G1711" t="s">
        <v>41</v>
      </c>
      <c r="H1711">
        <v>399</v>
      </c>
      <c r="I1711">
        <v>0</v>
      </c>
      <c r="J1711">
        <v>0</v>
      </c>
    </row>
    <row r="1712" spans="1:10" x14ac:dyDescent="0.3">
      <c r="A1712" s="3" t="s">
        <v>1757</v>
      </c>
      <c r="B1712" s="4">
        <v>43656</v>
      </c>
      <c r="C1712">
        <v>13</v>
      </c>
      <c r="D1712" t="s">
        <v>33</v>
      </c>
      <c r="E1712" t="s">
        <v>63</v>
      </c>
      <c r="F1712" t="s">
        <v>13</v>
      </c>
      <c r="G1712" t="s">
        <v>31</v>
      </c>
      <c r="H1712">
        <v>69</v>
      </c>
      <c r="I1712">
        <v>2</v>
      </c>
      <c r="J1712">
        <v>138</v>
      </c>
    </row>
    <row r="1713" spans="1:10" x14ac:dyDescent="0.3">
      <c r="A1713" s="3" t="s">
        <v>1758</v>
      </c>
      <c r="B1713" s="4">
        <v>43657</v>
      </c>
      <c r="C1713">
        <v>5</v>
      </c>
      <c r="D1713" t="s">
        <v>60</v>
      </c>
      <c r="E1713" t="s">
        <v>17</v>
      </c>
      <c r="F1713" t="s">
        <v>18</v>
      </c>
      <c r="G1713" t="s">
        <v>24</v>
      </c>
      <c r="H1713">
        <v>159</v>
      </c>
      <c r="I1713">
        <v>7</v>
      </c>
      <c r="J1713">
        <v>1113</v>
      </c>
    </row>
    <row r="1714" spans="1:10" x14ac:dyDescent="0.3">
      <c r="A1714" s="3" t="s">
        <v>1759</v>
      </c>
      <c r="B1714" s="4">
        <v>43657</v>
      </c>
      <c r="C1714">
        <v>19</v>
      </c>
      <c r="D1714" t="s">
        <v>56</v>
      </c>
      <c r="E1714" t="s">
        <v>27</v>
      </c>
      <c r="F1714" t="s">
        <v>28</v>
      </c>
      <c r="G1714" t="s">
        <v>41</v>
      </c>
      <c r="H1714">
        <v>399</v>
      </c>
      <c r="I1714">
        <v>9</v>
      </c>
      <c r="J1714">
        <v>3591</v>
      </c>
    </row>
    <row r="1715" spans="1:10" x14ac:dyDescent="0.3">
      <c r="A1715" s="3" t="s">
        <v>1760</v>
      </c>
      <c r="B1715" s="4">
        <v>43658</v>
      </c>
      <c r="C1715">
        <v>13</v>
      </c>
      <c r="D1715" t="s">
        <v>33</v>
      </c>
      <c r="E1715" t="s">
        <v>12</v>
      </c>
      <c r="F1715" t="s">
        <v>13</v>
      </c>
      <c r="G1715" t="s">
        <v>14</v>
      </c>
      <c r="H1715">
        <v>199</v>
      </c>
      <c r="I1715">
        <v>3</v>
      </c>
      <c r="J1715">
        <v>597</v>
      </c>
    </row>
    <row r="1716" spans="1:10" x14ac:dyDescent="0.3">
      <c r="A1716" s="3" t="s">
        <v>1761</v>
      </c>
      <c r="B1716" s="4">
        <v>43658</v>
      </c>
      <c r="C1716">
        <v>5</v>
      </c>
      <c r="D1716" t="s">
        <v>60</v>
      </c>
      <c r="E1716" t="s">
        <v>68</v>
      </c>
      <c r="F1716" t="s">
        <v>18</v>
      </c>
      <c r="G1716" t="s">
        <v>31</v>
      </c>
      <c r="H1716">
        <v>69</v>
      </c>
      <c r="I1716">
        <v>3</v>
      </c>
      <c r="J1716">
        <v>207</v>
      </c>
    </row>
    <row r="1717" spans="1:10" x14ac:dyDescent="0.3">
      <c r="A1717" s="3" t="s">
        <v>1762</v>
      </c>
      <c r="B1717" s="4">
        <v>43658</v>
      </c>
      <c r="C1717">
        <v>14</v>
      </c>
      <c r="D1717" t="s">
        <v>38</v>
      </c>
      <c r="E1717" t="s">
        <v>12</v>
      </c>
      <c r="F1717" t="s">
        <v>13</v>
      </c>
      <c r="G1717" t="s">
        <v>41</v>
      </c>
      <c r="H1717">
        <v>399</v>
      </c>
      <c r="I1717">
        <v>1</v>
      </c>
      <c r="J1717">
        <v>399</v>
      </c>
    </row>
    <row r="1718" spans="1:10" x14ac:dyDescent="0.3">
      <c r="A1718" s="3" t="s">
        <v>1763</v>
      </c>
      <c r="B1718" s="4">
        <v>43658</v>
      </c>
      <c r="C1718">
        <v>11</v>
      </c>
      <c r="D1718" t="s">
        <v>11</v>
      </c>
      <c r="E1718" t="s">
        <v>12</v>
      </c>
      <c r="F1718" t="s">
        <v>13</v>
      </c>
      <c r="G1718" t="s">
        <v>31</v>
      </c>
      <c r="H1718">
        <v>69</v>
      </c>
      <c r="I1718">
        <v>1</v>
      </c>
      <c r="J1718">
        <v>69</v>
      </c>
    </row>
    <row r="1719" spans="1:10" x14ac:dyDescent="0.3">
      <c r="A1719" s="3" t="s">
        <v>1764</v>
      </c>
      <c r="B1719" s="4">
        <v>43658</v>
      </c>
      <c r="C1719">
        <v>7</v>
      </c>
      <c r="D1719" t="s">
        <v>88</v>
      </c>
      <c r="E1719" t="s">
        <v>22</v>
      </c>
      <c r="F1719" t="s">
        <v>23</v>
      </c>
      <c r="G1719" t="s">
        <v>24</v>
      </c>
      <c r="H1719">
        <v>159</v>
      </c>
      <c r="I1719">
        <v>8</v>
      </c>
      <c r="J1719">
        <v>1272</v>
      </c>
    </row>
    <row r="1720" spans="1:10" x14ac:dyDescent="0.3">
      <c r="A1720" s="3" t="s">
        <v>1765</v>
      </c>
      <c r="B1720" s="4">
        <v>43658</v>
      </c>
      <c r="C1720">
        <v>5</v>
      </c>
      <c r="D1720" t="s">
        <v>60</v>
      </c>
      <c r="E1720" t="s">
        <v>68</v>
      </c>
      <c r="F1720" t="s">
        <v>18</v>
      </c>
      <c r="G1720" t="s">
        <v>19</v>
      </c>
      <c r="H1720">
        <v>289</v>
      </c>
      <c r="I1720">
        <v>0</v>
      </c>
      <c r="J1720">
        <v>0</v>
      </c>
    </row>
    <row r="1721" spans="1:10" x14ac:dyDescent="0.3">
      <c r="A1721" s="3" t="s">
        <v>1766</v>
      </c>
      <c r="B1721" s="4">
        <v>43658</v>
      </c>
      <c r="C1721">
        <v>1</v>
      </c>
      <c r="D1721" t="s">
        <v>16</v>
      </c>
      <c r="E1721" t="s">
        <v>68</v>
      </c>
      <c r="F1721" t="s">
        <v>18</v>
      </c>
      <c r="G1721" t="s">
        <v>19</v>
      </c>
      <c r="H1721">
        <v>289</v>
      </c>
      <c r="I1721">
        <v>3</v>
      </c>
      <c r="J1721">
        <v>867</v>
      </c>
    </row>
    <row r="1722" spans="1:10" x14ac:dyDescent="0.3">
      <c r="A1722" s="3" t="s">
        <v>1767</v>
      </c>
      <c r="B1722" s="4">
        <v>43659</v>
      </c>
      <c r="C1722">
        <v>6</v>
      </c>
      <c r="D1722" t="s">
        <v>48</v>
      </c>
      <c r="E1722" t="s">
        <v>46</v>
      </c>
      <c r="F1722" t="s">
        <v>23</v>
      </c>
      <c r="G1722" t="s">
        <v>14</v>
      </c>
      <c r="H1722">
        <v>199</v>
      </c>
      <c r="I1722">
        <v>1</v>
      </c>
      <c r="J1722">
        <v>199</v>
      </c>
    </row>
    <row r="1723" spans="1:10" x14ac:dyDescent="0.3">
      <c r="A1723" s="3" t="s">
        <v>1768</v>
      </c>
      <c r="B1723" s="4">
        <v>43660</v>
      </c>
      <c r="C1723">
        <v>16</v>
      </c>
      <c r="D1723" t="s">
        <v>30</v>
      </c>
      <c r="E1723" t="s">
        <v>36</v>
      </c>
      <c r="F1723" t="s">
        <v>28</v>
      </c>
      <c r="G1723" t="s">
        <v>14</v>
      </c>
      <c r="H1723">
        <v>199</v>
      </c>
      <c r="I1723">
        <v>8</v>
      </c>
      <c r="J1723">
        <v>1592</v>
      </c>
    </row>
    <row r="1724" spans="1:10" x14ac:dyDescent="0.3">
      <c r="A1724" s="3" t="s">
        <v>1769</v>
      </c>
      <c r="B1724" s="4">
        <v>43660</v>
      </c>
      <c r="C1724">
        <v>10</v>
      </c>
      <c r="D1724" t="s">
        <v>58</v>
      </c>
      <c r="E1724" t="s">
        <v>46</v>
      </c>
      <c r="F1724" t="s">
        <v>23</v>
      </c>
      <c r="G1724" t="s">
        <v>14</v>
      </c>
      <c r="H1724">
        <v>199</v>
      </c>
      <c r="I1724">
        <v>2</v>
      </c>
      <c r="J1724">
        <v>398</v>
      </c>
    </row>
    <row r="1725" spans="1:10" x14ac:dyDescent="0.3">
      <c r="A1725" s="3" t="s">
        <v>1770</v>
      </c>
      <c r="B1725" s="4">
        <v>43660</v>
      </c>
      <c r="C1725">
        <v>20</v>
      </c>
      <c r="D1725" t="s">
        <v>40</v>
      </c>
      <c r="E1725" t="s">
        <v>27</v>
      </c>
      <c r="F1725" t="s">
        <v>28</v>
      </c>
      <c r="G1725" t="s">
        <v>24</v>
      </c>
      <c r="H1725">
        <v>159</v>
      </c>
      <c r="I1725">
        <v>1</v>
      </c>
      <c r="J1725">
        <v>159</v>
      </c>
    </row>
    <row r="1726" spans="1:10" x14ac:dyDescent="0.3">
      <c r="A1726" s="3" t="s">
        <v>1771</v>
      </c>
      <c r="B1726" s="4">
        <v>43660</v>
      </c>
      <c r="C1726">
        <v>4</v>
      </c>
      <c r="D1726" t="s">
        <v>51</v>
      </c>
      <c r="E1726" t="s">
        <v>17</v>
      </c>
      <c r="F1726" t="s">
        <v>18</v>
      </c>
      <c r="G1726" t="s">
        <v>19</v>
      </c>
      <c r="H1726">
        <v>289</v>
      </c>
      <c r="I1726">
        <v>8</v>
      </c>
      <c r="J1726">
        <v>2312</v>
      </c>
    </row>
    <row r="1727" spans="1:10" x14ac:dyDescent="0.3">
      <c r="A1727" s="3" t="s">
        <v>1772</v>
      </c>
      <c r="B1727" s="4">
        <v>43660</v>
      </c>
      <c r="C1727">
        <v>10</v>
      </c>
      <c r="D1727" t="s">
        <v>58</v>
      </c>
      <c r="E1727" t="s">
        <v>46</v>
      </c>
      <c r="F1727" t="s">
        <v>23</v>
      </c>
      <c r="G1727" t="s">
        <v>41</v>
      </c>
      <c r="H1727">
        <v>399</v>
      </c>
      <c r="I1727">
        <v>9</v>
      </c>
      <c r="J1727">
        <v>3591</v>
      </c>
    </row>
    <row r="1728" spans="1:10" x14ac:dyDescent="0.3">
      <c r="A1728" s="3" t="s">
        <v>1773</v>
      </c>
      <c r="B1728" s="4">
        <v>43660</v>
      </c>
      <c r="C1728">
        <v>4</v>
      </c>
      <c r="D1728" t="s">
        <v>51</v>
      </c>
      <c r="E1728" t="s">
        <v>17</v>
      </c>
      <c r="F1728" t="s">
        <v>18</v>
      </c>
      <c r="G1728" t="s">
        <v>14</v>
      </c>
      <c r="H1728">
        <v>199</v>
      </c>
      <c r="I1728">
        <v>3</v>
      </c>
      <c r="J1728">
        <v>597</v>
      </c>
    </row>
    <row r="1729" spans="1:10" x14ac:dyDescent="0.3">
      <c r="A1729" s="3" t="s">
        <v>1774</v>
      </c>
      <c r="B1729" s="4">
        <v>43661</v>
      </c>
      <c r="C1729">
        <v>16</v>
      </c>
      <c r="D1729" t="s">
        <v>30</v>
      </c>
      <c r="E1729" t="s">
        <v>27</v>
      </c>
      <c r="F1729" t="s">
        <v>28</v>
      </c>
      <c r="G1729" t="s">
        <v>24</v>
      </c>
      <c r="H1729">
        <v>159</v>
      </c>
      <c r="I1729">
        <v>3</v>
      </c>
      <c r="J1729">
        <v>477</v>
      </c>
    </row>
    <row r="1730" spans="1:10" x14ac:dyDescent="0.3">
      <c r="A1730" s="3" t="s">
        <v>1775</v>
      </c>
      <c r="B1730" s="4">
        <v>43661</v>
      </c>
      <c r="C1730">
        <v>2</v>
      </c>
      <c r="D1730" t="s">
        <v>106</v>
      </c>
      <c r="E1730" t="s">
        <v>17</v>
      </c>
      <c r="F1730" t="s">
        <v>18</v>
      </c>
      <c r="G1730" t="s">
        <v>24</v>
      </c>
      <c r="H1730">
        <v>159</v>
      </c>
      <c r="I1730">
        <v>4</v>
      </c>
      <c r="J1730">
        <v>636</v>
      </c>
    </row>
    <row r="1731" spans="1:10" x14ac:dyDescent="0.3">
      <c r="A1731" s="3" t="s">
        <v>1776</v>
      </c>
      <c r="B1731" s="4">
        <v>43661</v>
      </c>
      <c r="C1731">
        <v>18</v>
      </c>
      <c r="D1731" t="s">
        <v>26</v>
      </c>
      <c r="E1731" t="s">
        <v>36</v>
      </c>
      <c r="F1731" t="s">
        <v>28</v>
      </c>
      <c r="G1731" t="s">
        <v>41</v>
      </c>
      <c r="H1731">
        <v>399</v>
      </c>
      <c r="I1731">
        <v>5</v>
      </c>
      <c r="J1731">
        <v>1995</v>
      </c>
    </row>
    <row r="1732" spans="1:10" x14ac:dyDescent="0.3">
      <c r="A1732" s="3" t="s">
        <v>1777</v>
      </c>
      <c r="B1732" s="4">
        <v>43662</v>
      </c>
      <c r="C1732">
        <v>9</v>
      </c>
      <c r="D1732" t="s">
        <v>21</v>
      </c>
      <c r="E1732" t="s">
        <v>46</v>
      </c>
      <c r="F1732" t="s">
        <v>23</v>
      </c>
      <c r="G1732" t="s">
        <v>41</v>
      </c>
      <c r="H1732">
        <v>399</v>
      </c>
      <c r="I1732">
        <v>0</v>
      </c>
      <c r="J1732">
        <v>0</v>
      </c>
    </row>
    <row r="1733" spans="1:10" x14ac:dyDescent="0.3">
      <c r="A1733" s="3" t="s">
        <v>1778</v>
      </c>
      <c r="B1733" s="4">
        <v>43663</v>
      </c>
      <c r="C1733">
        <v>4</v>
      </c>
      <c r="D1733" t="s">
        <v>51</v>
      </c>
      <c r="E1733" t="s">
        <v>17</v>
      </c>
      <c r="F1733" t="s">
        <v>18</v>
      </c>
      <c r="G1733" t="s">
        <v>41</v>
      </c>
      <c r="H1733">
        <v>399</v>
      </c>
      <c r="I1733">
        <v>8</v>
      </c>
      <c r="J1733">
        <v>3192</v>
      </c>
    </row>
    <row r="1734" spans="1:10" x14ac:dyDescent="0.3">
      <c r="A1734" s="3" t="s">
        <v>1779</v>
      </c>
      <c r="B1734" s="4">
        <v>43663</v>
      </c>
      <c r="C1734">
        <v>5</v>
      </c>
      <c r="D1734" t="s">
        <v>60</v>
      </c>
      <c r="E1734" t="s">
        <v>17</v>
      </c>
      <c r="F1734" t="s">
        <v>18</v>
      </c>
      <c r="G1734" t="s">
        <v>24</v>
      </c>
      <c r="H1734">
        <v>159</v>
      </c>
      <c r="I1734">
        <v>9</v>
      </c>
      <c r="J1734">
        <v>1431</v>
      </c>
    </row>
    <row r="1735" spans="1:10" x14ac:dyDescent="0.3">
      <c r="A1735" s="3" t="s">
        <v>1780</v>
      </c>
      <c r="B1735" s="4">
        <v>43664</v>
      </c>
      <c r="C1735">
        <v>5</v>
      </c>
      <c r="D1735" t="s">
        <v>60</v>
      </c>
      <c r="E1735" t="s">
        <v>17</v>
      </c>
      <c r="F1735" t="s">
        <v>18</v>
      </c>
      <c r="G1735" t="s">
        <v>41</v>
      </c>
      <c r="H1735">
        <v>399</v>
      </c>
      <c r="I1735">
        <v>2</v>
      </c>
      <c r="J1735">
        <v>798</v>
      </c>
    </row>
    <row r="1736" spans="1:10" x14ac:dyDescent="0.3">
      <c r="A1736" s="3" t="s">
        <v>1781</v>
      </c>
      <c r="B1736" s="4">
        <v>43664</v>
      </c>
      <c r="C1736">
        <v>12</v>
      </c>
      <c r="D1736" t="s">
        <v>66</v>
      </c>
      <c r="E1736" t="s">
        <v>63</v>
      </c>
      <c r="F1736" t="s">
        <v>13</v>
      </c>
      <c r="G1736" t="s">
        <v>41</v>
      </c>
      <c r="H1736">
        <v>399</v>
      </c>
      <c r="I1736">
        <v>7</v>
      </c>
      <c r="J1736">
        <v>2793</v>
      </c>
    </row>
    <row r="1737" spans="1:10" x14ac:dyDescent="0.3">
      <c r="A1737" s="3" t="s">
        <v>1782</v>
      </c>
      <c r="B1737" s="4">
        <v>43664</v>
      </c>
      <c r="C1737">
        <v>7</v>
      </c>
      <c r="D1737" t="s">
        <v>88</v>
      </c>
      <c r="E1737" t="s">
        <v>46</v>
      </c>
      <c r="F1737" t="s">
        <v>23</v>
      </c>
      <c r="G1737" t="s">
        <v>19</v>
      </c>
      <c r="H1737">
        <v>289</v>
      </c>
      <c r="I1737">
        <v>7</v>
      </c>
      <c r="J1737">
        <v>2023</v>
      </c>
    </row>
    <row r="1738" spans="1:10" x14ac:dyDescent="0.3">
      <c r="A1738" s="3" t="s">
        <v>1783</v>
      </c>
      <c r="B1738" s="4">
        <v>43664</v>
      </c>
      <c r="C1738">
        <v>1</v>
      </c>
      <c r="D1738" t="s">
        <v>16</v>
      </c>
      <c r="E1738" t="s">
        <v>68</v>
      </c>
      <c r="F1738" t="s">
        <v>18</v>
      </c>
      <c r="G1738" t="s">
        <v>31</v>
      </c>
      <c r="H1738">
        <v>69</v>
      </c>
      <c r="I1738">
        <v>3</v>
      </c>
      <c r="J1738">
        <v>207</v>
      </c>
    </row>
    <row r="1739" spans="1:10" x14ac:dyDescent="0.3">
      <c r="A1739" s="3" t="s">
        <v>1784</v>
      </c>
      <c r="B1739" s="4">
        <v>43665</v>
      </c>
      <c r="C1739">
        <v>18</v>
      </c>
      <c r="D1739" t="s">
        <v>26</v>
      </c>
      <c r="E1739" t="s">
        <v>36</v>
      </c>
      <c r="F1739" t="s">
        <v>28</v>
      </c>
      <c r="G1739" t="s">
        <v>24</v>
      </c>
      <c r="H1739">
        <v>159</v>
      </c>
      <c r="I1739">
        <v>6</v>
      </c>
      <c r="J1739">
        <v>954</v>
      </c>
    </row>
    <row r="1740" spans="1:10" x14ac:dyDescent="0.3">
      <c r="A1740" s="3" t="s">
        <v>1785</v>
      </c>
      <c r="B1740" s="4">
        <v>43666</v>
      </c>
      <c r="C1740">
        <v>3</v>
      </c>
      <c r="D1740" t="s">
        <v>43</v>
      </c>
      <c r="E1740" t="s">
        <v>68</v>
      </c>
      <c r="F1740" t="s">
        <v>18</v>
      </c>
      <c r="G1740" t="s">
        <v>31</v>
      </c>
      <c r="H1740">
        <v>69</v>
      </c>
      <c r="I1740">
        <v>3</v>
      </c>
      <c r="J1740">
        <v>207</v>
      </c>
    </row>
    <row r="1741" spans="1:10" x14ac:dyDescent="0.3">
      <c r="A1741" s="3" t="s">
        <v>1786</v>
      </c>
      <c r="B1741" s="4">
        <v>43666</v>
      </c>
      <c r="C1741">
        <v>2</v>
      </c>
      <c r="D1741" t="s">
        <v>106</v>
      </c>
      <c r="E1741" t="s">
        <v>17</v>
      </c>
      <c r="F1741" t="s">
        <v>18</v>
      </c>
      <c r="G1741" t="s">
        <v>14</v>
      </c>
      <c r="H1741">
        <v>199</v>
      </c>
      <c r="I1741">
        <v>4</v>
      </c>
      <c r="J1741">
        <v>796</v>
      </c>
    </row>
    <row r="1742" spans="1:10" x14ac:dyDescent="0.3">
      <c r="A1742" s="3" t="s">
        <v>1787</v>
      </c>
      <c r="B1742" s="4">
        <v>43666</v>
      </c>
      <c r="C1742">
        <v>17</v>
      </c>
      <c r="D1742" t="s">
        <v>35</v>
      </c>
      <c r="E1742" t="s">
        <v>27</v>
      </c>
      <c r="F1742" t="s">
        <v>28</v>
      </c>
      <c r="G1742" t="s">
        <v>19</v>
      </c>
      <c r="H1742">
        <v>289</v>
      </c>
      <c r="I1742">
        <v>2</v>
      </c>
      <c r="J1742">
        <v>578</v>
      </c>
    </row>
    <row r="1743" spans="1:10" x14ac:dyDescent="0.3">
      <c r="A1743" s="3" t="s">
        <v>1788</v>
      </c>
      <c r="B1743" s="4">
        <v>43667</v>
      </c>
      <c r="C1743">
        <v>14</v>
      </c>
      <c r="D1743" t="s">
        <v>38</v>
      </c>
      <c r="E1743" t="s">
        <v>63</v>
      </c>
      <c r="F1743" t="s">
        <v>13</v>
      </c>
      <c r="G1743" t="s">
        <v>19</v>
      </c>
      <c r="H1743">
        <v>289</v>
      </c>
      <c r="I1743">
        <v>9</v>
      </c>
      <c r="J1743">
        <v>2601</v>
      </c>
    </row>
    <row r="1744" spans="1:10" x14ac:dyDescent="0.3">
      <c r="A1744" s="3" t="s">
        <v>1789</v>
      </c>
      <c r="B1744" s="4">
        <v>43667</v>
      </c>
      <c r="C1744">
        <v>19</v>
      </c>
      <c r="D1744" t="s">
        <v>56</v>
      </c>
      <c r="E1744" t="s">
        <v>36</v>
      </c>
      <c r="F1744" t="s">
        <v>28</v>
      </c>
      <c r="G1744" t="s">
        <v>31</v>
      </c>
      <c r="H1744">
        <v>69</v>
      </c>
      <c r="I1744">
        <v>2</v>
      </c>
      <c r="J1744">
        <v>138</v>
      </c>
    </row>
    <row r="1745" spans="1:10" x14ac:dyDescent="0.3">
      <c r="A1745" s="3" t="s">
        <v>1790</v>
      </c>
      <c r="B1745" s="4">
        <v>43667</v>
      </c>
      <c r="C1745">
        <v>9</v>
      </c>
      <c r="D1745" t="s">
        <v>21</v>
      </c>
      <c r="E1745" t="s">
        <v>22</v>
      </c>
      <c r="F1745" t="s">
        <v>23</v>
      </c>
      <c r="G1745" t="s">
        <v>31</v>
      </c>
      <c r="H1745">
        <v>69</v>
      </c>
      <c r="I1745">
        <v>4</v>
      </c>
      <c r="J1745">
        <v>276</v>
      </c>
    </row>
    <row r="1746" spans="1:10" x14ac:dyDescent="0.3">
      <c r="A1746" s="3" t="s">
        <v>1791</v>
      </c>
      <c r="B1746" s="4">
        <v>43667</v>
      </c>
      <c r="C1746">
        <v>9</v>
      </c>
      <c r="D1746" t="s">
        <v>21</v>
      </c>
      <c r="E1746" t="s">
        <v>46</v>
      </c>
      <c r="F1746" t="s">
        <v>23</v>
      </c>
      <c r="G1746" t="s">
        <v>14</v>
      </c>
      <c r="H1746">
        <v>199</v>
      </c>
      <c r="I1746">
        <v>5</v>
      </c>
      <c r="J1746">
        <v>995</v>
      </c>
    </row>
    <row r="1747" spans="1:10" x14ac:dyDescent="0.3">
      <c r="A1747" s="3" t="s">
        <v>1792</v>
      </c>
      <c r="B1747" s="4">
        <v>43668</v>
      </c>
      <c r="C1747">
        <v>9</v>
      </c>
      <c r="D1747" t="s">
        <v>21</v>
      </c>
      <c r="E1747" t="s">
        <v>46</v>
      </c>
      <c r="F1747" t="s">
        <v>23</v>
      </c>
      <c r="G1747" t="s">
        <v>31</v>
      </c>
      <c r="H1747">
        <v>69</v>
      </c>
      <c r="I1747">
        <v>4</v>
      </c>
      <c r="J1747">
        <v>276</v>
      </c>
    </row>
    <row r="1748" spans="1:10" x14ac:dyDescent="0.3">
      <c r="A1748" s="3" t="s">
        <v>1793</v>
      </c>
      <c r="B1748" s="4">
        <v>43668</v>
      </c>
      <c r="C1748">
        <v>6</v>
      </c>
      <c r="D1748" t="s">
        <v>48</v>
      </c>
      <c r="E1748" t="s">
        <v>46</v>
      </c>
      <c r="F1748" t="s">
        <v>23</v>
      </c>
      <c r="G1748" t="s">
        <v>14</v>
      </c>
      <c r="H1748">
        <v>199</v>
      </c>
      <c r="I1748">
        <v>0</v>
      </c>
      <c r="J1748">
        <v>0</v>
      </c>
    </row>
    <row r="1749" spans="1:10" x14ac:dyDescent="0.3">
      <c r="A1749" s="3" t="s">
        <v>1794</v>
      </c>
      <c r="B1749" s="4">
        <v>43668</v>
      </c>
      <c r="C1749">
        <v>11</v>
      </c>
      <c r="D1749" t="s">
        <v>11</v>
      </c>
      <c r="E1749" t="s">
        <v>63</v>
      </c>
      <c r="F1749" t="s">
        <v>13</v>
      </c>
      <c r="G1749" t="s">
        <v>31</v>
      </c>
      <c r="H1749">
        <v>69</v>
      </c>
      <c r="I1749">
        <v>0</v>
      </c>
      <c r="J1749">
        <v>0</v>
      </c>
    </row>
    <row r="1750" spans="1:10" x14ac:dyDescent="0.3">
      <c r="A1750" s="3" t="s">
        <v>1795</v>
      </c>
      <c r="B1750" s="4">
        <v>43669</v>
      </c>
      <c r="C1750">
        <v>2</v>
      </c>
      <c r="D1750" t="s">
        <v>106</v>
      </c>
      <c r="E1750" t="s">
        <v>68</v>
      </c>
      <c r="F1750" t="s">
        <v>18</v>
      </c>
      <c r="G1750" t="s">
        <v>41</v>
      </c>
      <c r="H1750">
        <v>399</v>
      </c>
      <c r="I1750">
        <v>9</v>
      </c>
      <c r="J1750">
        <v>3591</v>
      </c>
    </row>
    <row r="1751" spans="1:10" x14ac:dyDescent="0.3">
      <c r="A1751" s="3" t="s">
        <v>1796</v>
      </c>
      <c r="B1751" s="4">
        <v>43670</v>
      </c>
      <c r="C1751">
        <v>19</v>
      </c>
      <c r="D1751" t="s">
        <v>56</v>
      </c>
      <c r="E1751" t="s">
        <v>36</v>
      </c>
      <c r="F1751" t="s">
        <v>28</v>
      </c>
      <c r="G1751" t="s">
        <v>31</v>
      </c>
      <c r="H1751">
        <v>69</v>
      </c>
      <c r="I1751">
        <v>1</v>
      </c>
      <c r="J1751">
        <v>69</v>
      </c>
    </row>
    <row r="1752" spans="1:10" x14ac:dyDescent="0.3">
      <c r="A1752" s="3" t="s">
        <v>1797</v>
      </c>
      <c r="B1752" s="4">
        <v>43671</v>
      </c>
      <c r="C1752">
        <v>15</v>
      </c>
      <c r="D1752" t="s">
        <v>118</v>
      </c>
      <c r="E1752" t="s">
        <v>12</v>
      </c>
      <c r="F1752" t="s">
        <v>13</v>
      </c>
      <c r="G1752" t="s">
        <v>31</v>
      </c>
      <c r="H1752">
        <v>69</v>
      </c>
      <c r="I1752">
        <v>4</v>
      </c>
      <c r="J1752">
        <v>276</v>
      </c>
    </row>
    <row r="1753" spans="1:10" x14ac:dyDescent="0.3">
      <c r="A1753" s="3" t="s">
        <v>1798</v>
      </c>
      <c r="B1753" s="4">
        <v>43671</v>
      </c>
      <c r="C1753">
        <v>6</v>
      </c>
      <c r="D1753" t="s">
        <v>48</v>
      </c>
      <c r="E1753" t="s">
        <v>22</v>
      </c>
      <c r="F1753" t="s">
        <v>23</v>
      </c>
      <c r="G1753" t="s">
        <v>19</v>
      </c>
      <c r="H1753">
        <v>289</v>
      </c>
      <c r="I1753">
        <v>7</v>
      </c>
      <c r="J1753">
        <v>2023</v>
      </c>
    </row>
    <row r="1754" spans="1:10" x14ac:dyDescent="0.3">
      <c r="A1754" s="3" t="s">
        <v>1799</v>
      </c>
      <c r="B1754" s="4">
        <v>43671</v>
      </c>
      <c r="C1754">
        <v>12</v>
      </c>
      <c r="D1754" t="s">
        <v>66</v>
      </c>
      <c r="E1754" t="s">
        <v>63</v>
      </c>
      <c r="F1754" t="s">
        <v>13</v>
      </c>
      <c r="G1754" t="s">
        <v>31</v>
      </c>
      <c r="H1754">
        <v>69</v>
      </c>
      <c r="I1754">
        <v>8</v>
      </c>
      <c r="J1754">
        <v>552</v>
      </c>
    </row>
    <row r="1755" spans="1:10" x14ac:dyDescent="0.3">
      <c r="A1755" s="3" t="s">
        <v>1800</v>
      </c>
      <c r="B1755" s="4">
        <v>43671</v>
      </c>
      <c r="C1755">
        <v>2</v>
      </c>
      <c r="D1755" t="s">
        <v>106</v>
      </c>
      <c r="E1755" t="s">
        <v>68</v>
      </c>
      <c r="F1755" t="s">
        <v>18</v>
      </c>
      <c r="G1755" t="s">
        <v>31</v>
      </c>
      <c r="H1755">
        <v>69</v>
      </c>
      <c r="I1755">
        <v>9</v>
      </c>
      <c r="J1755">
        <v>621</v>
      </c>
    </row>
    <row r="1756" spans="1:10" x14ac:dyDescent="0.3">
      <c r="A1756" s="3" t="s">
        <v>1801</v>
      </c>
      <c r="B1756" s="4">
        <v>43671</v>
      </c>
      <c r="C1756">
        <v>15</v>
      </c>
      <c r="D1756" t="s">
        <v>118</v>
      </c>
      <c r="E1756" t="s">
        <v>63</v>
      </c>
      <c r="F1756" t="s">
        <v>13</v>
      </c>
      <c r="G1756" t="s">
        <v>19</v>
      </c>
      <c r="H1756">
        <v>289</v>
      </c>
      <c r="I1756">
        <v>4</v>
      </c>
      <c r="J1756">
        <v>1156</v>
      </c>
    </row>
    <row r="1757" spans="1:10" x14ac:dyDescent="0.3">
      <c r="A1757" s="3" t="s">
        <v>1802</v>
      </c>
      <c r="B1757" s="4">
        <v>43671</v>
      </c>
      <c r="C1757">
        <v>2</v>
      </c>
      <c r="D1757" t="s">
        <v>106</v>
      </c>
      <c r="E1757" t="s">
        <v>17</v>
      </c>
      <c r="F1757" t="s">
        <v>18</v>
      </c>
      <c r="G1757" t="s">
        <v>41</v>
      </c>
      <c r="H1757">
        <v>399</v>
      </c>
      <c r="I1757">
        <v>9</v>
      </c>
      <c r="J1757">
        <v>3591</v>
      </c>
    </row>
    <row r="1758" spans="1:10" x14ac:dyDescent="0.3">
      <c r="A1758" s="3" t="s">
        <v>1803</v>
      </c>
      <c r="B1758" s="4">
        <v>43671</v>
      </c>
      <c r="C1758">
        <v>4</v>
      </c>
      <c r="D1758" t="s">
        <v>51</v>
      </c>
      <c r="E1758" t="s">
        <v>17</v>
      </c>
      <c r="F1758" t="s">
        <v>18</v>
      </c>
      <c r="G1758" t="s">
        <v>19</v>
      </c>
      <c r="H1758">
        <v>289</v>
      </c>
      <c r="I1758">
        <v>2</v>
      </c>
      <c r="J1758">
        <v>578</v>
      </c>
    </row>
    <row r="1759" spans="1:10" x14ac:dyDescent="0.3">
      <c r="A1759" s="3" t="s">
        <v>1804</v>
      </c>
      <c r="B1759" s="4">
        <v>43671</v>
      </c>
      <c r="C1759">
        <v>5</v>
      </c>
      <c r="D1759" t="s">
        <v>60</v>
      </c>
      <c r="E1759" t="s">
        <v>68</v>
      </c>
      <c r="F1759" t="s">
        <v>18</v>
      </c>
      <c r="G1759" t="s">
        <v>31</v>
      </c>
      <c r="H1759">
        <v>69</v>
      </c>
      <c r="I1759">
        <v>9</v>
      </c>
      <c r="J1759">
        <v>621</v>
      </c>
    </row>
    <row r="1760" spans="1:10" x14ac:dyDescent="0.3">
      <c r="A1760" s="3" t="s">
        <v>1805</v>
      </c>
      <c r="B1760" s="4">
        <v>43672</v>
      </c>
      <c r="C1760">
        <v>18</v>
      </c>
      <c r="D1760" t="s">
        <v>26</v>
      </c>
      <c r="E1760" t="s">
        <v>36</v>
      </c>
      <c r="F1760" t="s">
        <v>28</v>
      </c>
      <c r="G1760" t="s">
        <v>24</v>
      </c>
      <c r="H1760">
        <v>159</v>
      </c>
      <c r="I1760">
        <v>5</v>
      </c>
      <c r="J1760">
        <v>795</v>
      </c>
    </row>
    <row r="1761" spans="1:10" x14ac:dyDescent="0.3">
      <c r="A1761" s="3" t="s">
        <v>1806</v>
      </c>
      <c r="B1761" s="4">
        <v>43673</v>
      </c>
      <c r="C1761">
        <v>18</v>
      </c>
      <c r="D1761" t="s">
        <v>26</v>
      </c>
      <c r="E1761" t="s">
        <v>27</v>
      </c>
      <c r="F1761" t="s">
        <v>28</v>
      </c>
      <c r="G1761" t="s">
        <v>14</v>
      </c>
      <c r="H1761">
        <v>199</v>
      </c>
      <c r="I1761">
        <v>0</v>
      </c>
      <c r="J1761">
        <v>0</v>
      </c>
    </row>
    <row r="1762" spans="1:10" x14ac:dyDescent="0.3">
      <c r="A1762" s="3" t="s">
        <v>1807</v>
      </c>
      <c r="B1762" s="4">
        <v>43674</v>
      </c>
      <c r="C1762">
        <v>11</v>
      </c>
      <c r="D1762" t="s">
        <v>11</v>
      </c>
      <c r="E1762" t="s">
        <v>12</v>
      </c>
      <c r="F1762" t="s">
        <v>13</v>
      </c>
      <c r="G1762" t="s">
        <v>14</v>
      </c>
      <c r="H1762">
        <v>199</v>
      </c>
      <c r="I1762">
        <v>4</v>
      </c>
      <c r="J1762">
        <v>796</v>
      </c>
    </row>
    <row r="1763" spans="1:10" x14ac:dyDescent="0.3">
      <c r="A1763" s="3" t="s">
        <v>1808</v>
      </c>
      <c r="B1763" s="4">
        <v>43674</v>
      </c>
      <c r="C1763">
        <v>19</v>
      </c>
      <c r="D1763" t="s">
        <v>56</v>
      </c>
      <c r="E1763" t="s">
        <v>27</v>
      </c>
      <c r="F1763" t="s">
        <v>28</v>
      </c>
      <c r="G1763" t="s">
        <v>31</v>
      </c>
      <c r="H1763">
        <v>69</v>
      </c>
      <c r="I1763">
        <v>8</v>
      </c>
      <c r="J1763">
        <v>552</v>
      </c>
    </row>
    <row r="1764" spans="1:10" x14ac:dyDescent="0.3">
      <c r="A1764" s="3" t="s">
        <v>1809</v>
      </c>
      <c r="B1764" s="4">
        <v>43675</v>
      </c>
      <c r="C1764">
        <v>2</v>
      </c>
      <c r="D1764" t="s">
        <v>106</v>
      </c>
      <c r="E1764" t="s">
        <v>17</v>
      </c>
      <c r="F1764" t="s">
        <v>18</v>
      </c>
      <c r="G1764" t="s">
        <v>14</v>
      </c>
      <c r="H1764">
        <v>199</v>
      </c>
      <c r="I1764">
        <v>7</v>
      </c>
      <c r="J1764">
        <v>1393</v>
      </c>
    </row>
    <row r="1765" spans="1:10" x14ac:dyDescent="0.3">
      <c r="A1765" s="3" t="s">
        <v>1810</v>
      </c>
      <c r="B1765" s="4">
        <v>43675</v>
      </c>
      <c r="C1765">
        <v>9</v>
      </c>
      <c r="D1765" t="s">
        <v>21</v>
      </c>
      <c r="E1765" t="s">
        <v>22</v>
      </c>
      <c r="F1765" t="s">
        <v>23</v>
      </c>
      <c r="G1765" t="s">
        <v>31</v>
      </c>
      <c r="H1765">
        <v>69</v>
      </c>
      <c r="I1765">
        <v>2</v>
      </c>
      <c r="J1765">
        <v>138</v>
      </c>
    </row>
    <row r="1766" spans="1:10" x14ac:dyDescent="0.3">
      <c r="A1766" s="3" t="s">
        <v>1811</v>
      </c>
      <c r="B1766" s="4">
        <v>43676</v>
      </c>
      <c r="C1766">
        <v>9</v>
      </c>
      <c r="D1766" t="s">
        <v>21</v>
      </c>
      <c r="E1766" t="s">
        <v>46</v>
      </c>
      <c r="F1766" t="s">
        <v>23</v>
      </c>
      <c r="G1766" t="s">
        <v>14</v>
      </c>
      <c r="H1766">
        <v>199</v>
      </c>
      <c r="I1766">
        <v>3</v>
      </c>
      <c r="J1766">
        <v>597</v>
      </c>
    </row>
    <row r="1767" spans="1:10" x14ac:dyDescent="0.3">
      <c r="A1767" s="3" t="s">
        <v>1812</v>
      </c>
      <c r="B1767" s="4">
        <v>43677</v>
      </c>
      <c r="C1767">
        <v>13</v>
      </c>
      <c r="D1767" t="s">
        <v>33</v>
      </c>
      <c r="E1767" t="s">
        <v>12</v>
      </c>
      <c r="F1767" t="s">
        <v>13</v>
      </c>
      <c r="G1767" t="s">
        <v>41</v>
      </c>
      <c r="H1767">
        <v>399</v>
      </c>
      <c r="I1767">
        <v>8</v>
      </c>
      <c r="J1767">
        <v>3192</v>
      </c>
    </row>
    <row r="1768" spans="1:10" x14ac:dyDescent="0.3">
      <c r="A1768" s="3" t="s">
        <v>1813</v>
      </c>
      <c r="B1768" s="4">
        <v>43677</v>
      </c>
      <c r="C1768">
        <v>6</v>
      </c>
      <c r="D1768" t="s">
        <v>48</v>
      </c>
      <c r="E1768" t="s">
        <v>22</v>
      </c>
      <c r="F1768" t="s">
        <v>23</v>
      </c>
      <c r="G1768" t="s">
        <v>41</v>
      </c>
      <c r="H1768">
        <v>399</v>
      </c>
      <c r="I1768">
        <v>9</v>
      </c>
      <c r="J1768">
        <v>3591</v>
      </c>
    </row>
    <row r="1769" spans="1:10" x14ac:dyDescent="0.3">
      <c r="A1769" s="3" t="s">
        <v>1814</v>
      </c>
      <c r="B1769" s="4">
        <v>43678</v>
      </c>
      <c r="C1769">
        <v>15</v>
      </c>
      <c r="D1769" t="s">
        <v>118</v>
      </c>
      <c r="E1769" t="s">
        <v>63</v>
      </c>
      <c r="F1769" t="s">
        <v>13</v>
      </c>
      <c r="G1769" t="s">
        <v>24</v>
      </c>
      <c r="H1769">
        <v>159</v>
      </c>
      <c r="I1769">
        <v>1</v>
      </c>
      <c r="J1769">
        <v>159</v>
      </c>
    </row>
    <row r="1770" spans="1:10" x14ac:dyDescent="0.3">
      <c r="A1770" s="3" t="s">
        <v>1815</v>
      </c>
      <c r="B1770" s="4">
        <v>43679</v>
      </c>
      <c r="C1770">
        <v>6</v>
      </c>
      <c r="D1770" t="s">
        <v>48</v>
      </c>
      <c r="E1770" t="s">
        <v>46</v>
      </c>
      <c r="F1770" t="s">
        <v>23</v>
      </c>
      <c r="G1770" t="s">
        <v>41</v>
      </c>
      <c r="H1770">
        <v>399</v>
      </c>
      <c r="I1770">
        <v>2</v>
      </c>
      <c r="J1770">
        <v>798</v>
      </c>
    </row>
    <row r="1771" spans="1:10" x14ac:dyDescent="0.3">
      <c r="A1771" s="3" t="s">
        <v>1816</v>
      </c>
      <c r="B1771" s="4">
        <v>43680</v>
      </c>
      <c r="C1771">
        <v>1</v>
      </c>
      <c r="D1771" t="s">
        <v>16</v>
      </c>
      <c r="E1771" t="s">
        <v>68</v>
      </c>
      <c r="F1771" t="s">
        <v>18</v>
      </c>
      <c r="G1771" t="s">
        <v>24</v>
      </c>
      <c r="H1771">
        <v>159</v>
      </c>
      <c r="I1771">
        <v>8</v>
      </c>
      <c r="J1771">
        <v>1272</v>
      </c>
    </row>
    <row r="1772" spans="1:10" x14ac:dyDescent="0.3">
      <c r="A1772" s="3" t="s">
        <v>1817</v>
      </c>
      <c r="B1772" s="4">
        <v>43680</v>
      </c>
      <c r="C1772">
        <v>4</v>
      </c>
      <c r="D1772" t="s">
        <v>51</v>
      </c>
      <c r="E1772" t="s">
        <v>17</v>
      </c>
      <c r="F1772" t="s">
        <v>18</v>
      </c>
      <c r="G1772" t="s">
        <v>14</v>
      </c>
      <c r="H1772">
        <v>199</v>
      </c>
      <c r="I1772">
        <v>7</v>
      </c>
      <c r="J1772">
        <v>1393</v>
      </c>
    </row>
    <row r="1773" spans="1:10" x14ac:dyDescent="0.3">
      <c r="A1773" s="3" t="s">
        <v>1818</v>
      </c>
      <c r="B1773" s="4">
        <v>43681</v>
      </c>
      <c r="C1773">
        <v>18</v>
      </c>
      <c r="D1773" t="s">
        <v>26</v>
      </c>
      <c r="E1773" t="s">
        <v>36</v>
      </c>
      <c r="F1773" t="s">
        <v>28</v>
      </c>
      <c r="G1773" t="s">
        <v>14</v>
      </c>
      <c r="H1773">
        <v>199</v>
      </c>
      <c r="I1773">
        <v>8</v>
      </c>
      <c r="J1773">
        <v>1592</v>
      </c>
    </row>
    <row r="1774" spans="1:10" x14ac:dyDescent="0.3">
      <c r="A1774" s="3" t="s">
        <v>1819</v>
      </c>
      <c r="B1774" s="4">
        <v>43681</v>
      </c>
      <c r="C1774">
        <v>5</v>
      </c>
      <c r="D1774" t="s">
        <v>60</v>
      </c>
      <c r="E1774" t="s">
        <v>17</v>
      </c>
      <c r="F1774" t="s">
        <v>18</v>
      </c>
      <c r="G1774" t="s">
        <v>14</v>
      </c>
      <c r="H1774">
        <v>199</v>
      </c>
      <c r="I1774">
        <v>2</v>
      </c>
      <c r="J1774">
        <v>398</v>
      </c>
    </row>
    <row r="1775" spans="1:10" x14ac:dyDescent="0.3">
      <c r="A1775" s="3" t="s">
        <v>1820</v>
      </c>
      <c r="B1775" s="4">
        <v>43681</v>
      </c>
      <c r="C1775">
        <v>8</v>
      </c>
      <c r="D1775" t="s">
        <v>45</v>
      </c>
      <c r="E1775" t="s">
        <v>46</v>
      </c>
      <c r="F1775" t="s">
        <v>23</v>
      </c>
      <c r="G1775" t="s">
        <v>14</v>
      </c>
      <c r="H1775">
        <v>199</v>
      </c>
      <c r="I1775">
        <v>1</v>
      </c>
      <c r="J1775">
        <v>199</v>
      </c>
    </row>
    <row r="1776" spans="1:10" x14ac:dyDescent="0.3">
      <c r="A1776" s="3" t="s">
        <v>1821</v>
      </c>
      <c r="B1776" s="4">
        <v>43681</v>
      </c>
      <c r="C1776">
        <v>7</v>
      </c>
      <c r="D1776" t="s">
        <v>88</v>
      </c>
      <c r="E1776" t="s">
        <v>46</v>
      </c>
      <c r="F1776" t="s">
        <v>23</v>
      </c>
      <c r="G1776" t="s">
        <v>31</v>
      </c>
      <c r="H1776">
        <v>69</v>
      </c>
      <c r="I1776">
        <v>9</v>
      </c>
      <c r="J1776">
        <v>621</v>
      </c>
    </row>
    <row r="1777" spans="1:10" x14ac:dyDescent="0.3">
      <c r="A1777" s="3" t="s">
        <v>1822</v>
      </c>
      <c r="B1777" s="4">
        <v>43682</v>
      </c>
      <c r="C1777">
        <v>2</v>
      </c>
      <c r="D1777" t="s">
        <v>106</v>
      </c>
      <c r="E1777" t="s">
        <v>17</v>
      </c>
      <c r="F1777" t="s">
        <v>18</v>
      </c>
      <c r="G1777" t="s">
        <v>19</v>
      </c>
      <c r="H1777">
        <v>289</v>
      </c>
      <c r="I1777">
        <v>8</v>
      </c>
      <c r="J1777">
        <v>2312</v>
      </c>
    </row>
    <row r="1778" spans="1:10" x14ac:dyDescent="0.3">
      <c r="A1778" s="3" t="s">
        <v>1823</v>
      </c>
      <c r="B1778" s="4">
        <v>43683</v>
      </c>
      <c r="C1778">
        <v>7</v>
      </c>
      <c r="D1778" t="s">
        <v>88</v>
      </c>
      <c r="E1778" t="s">
        <v>22</v>
      </c>
      <c r="F1778" t="s">
        <v>23</v>
      </c>
      <c r="G1778" t="s">
        <v>41</v>
      </c>
      <c r="H1778">
        <v>399</v>
      </c>
      <c r="I1778">
        <v>6</v>
      </c>
      <c r="J1778">
        <v>2394</v>
      </c>
    </row>
    <row r="1779" spans="1:10" x14ac:dyDescent="0.3">
      <c r="A1779" s="3" t="s">
        <v>1824</v>
      </c>
      <c r="B1779" s="4">
        <v>43684</v>
      </c>
      <c r="C1779">
        <v>2</v>
      </c>
      <c r="D1779" t="s">
        <v>106</v>
      </c>
      <c r="E1779" t="s">
        <v>17</v>
      </c>
      <c r="F1779" t="s">
        <v>18</v>
      </c>
      <c r="G1779" t="s">
        <v>24</v>
      </c>
      <c r="H1779">
        <v>159</v>
      </c>
      <c r="I1779">
        <v>6</v>
      </c>
      <c r="J1779">
        <v>954</v>
      </c>
    </row>
    <row r="1780" spans="1:10" x14ac:dyDescent="0.3">
      <c r="A1780" s="3" t="s">
        <v>1825</v>
      </c>
      <c r="B1780" s="4">
        <v>43684</v>
      </c>
      <c r="C1780">
        <v>10</v>
      </c>
      <c r="D1780" t="s">
        <v>58</v>
      </c>
      <c r="E1780" t="s">
        <v>22</v>
      </c>
      <c r="F1780" t="s">
        <v>23</v>
      </c>
      <c r="G1780" t="s">
        <v>24</v>
      </c>
      <c r="H1780">
        <v>159</v>
      </c>
      <c r="I1780">
        <v>3</v>
      </c>
      <c r="J1780">
        <v>477</v>
      </c>
    </row>
    <row r="1781" spans="1:10" x14ac:dyDescent="0.3">
      <c r="A1781" s="3" t="s">
        <v>1826</v>
      </c>
      <c r="B1781" s="4">
        <v>43684</v>
      </c>
      <c r="C1781">
        <v>18</v>
      </c>
      <c r="D1781" t="s">
        <v>26</v>
      </c>
      <c r="E1781" t="s">
        <v>36</v>
      </c>
      <c r="F1781" t="s">
        <v>28</v>
      </c>
      <c r="G1781" t="s">
        <v>19</v>
      </c>
      <c r="H1781">
        <v>289</v>
      </c>
      <c r="I1781">
        <v>0</v>
      </c>
      <c r="J1781">
        <v>0</v>
      </c>
    </row>
    <row r="1782" spans="1:10" x14ac:dyDescent="0.3">
      <c r="A1782" s="3" t="s">
        <v>1827</v>
      </c>
      <c r="B1782" s="4">
        <v>43684</v>
      </c>
      <c r="C1782">
        <v>19</v>
      </c>
      <c r="D1782" t="s">
        <v>56</v>
      </c>
      <c r="E1782" t="s">
        <v>27</v>
      </c>
      <c r="F1782" t="s">
        <v>28</v>
      </c>
      <c r="G1782" t="s">
        <v>19</v>
      </c>
      <c r="H1782">
        <v>289</v>
      </c>
      <c r="I1782">
        <v>8</v>
      </c>
      <c r="J1782">
        <v>2312</v>
      </c>
    </row>
    <row r="1783" spans="1:10" x14ac:dyDescent="0.3">
      <c r="A1783" s="3" t="s">
        <v>1828</v>
      </c>
      <c r="B1783" s="4">
        <v>43685</v>
      </c>
      <c r="C1783">
        <v>13</v>
      </c>
      <c r="D1783" t="s">
        <v>33</v>
      </c>
      <c r="E1783" t="s">
        <v>12</v>
      </c>
      <c r="F1783" t="s">
        <v>13</v>
      </c>
      <c r="G1783" t="s">
        <v>14</v>
      </c>
      <c r="H1783">
        <v>199</v>
      </c>
      <c r="I1783">
        <v>3</v>
      </c>
      <c r="J1783">
        <v>597</v>
      </c>
    </row>
    <row r="1784" spans="1:10" x14ac:dyDescent="0.3">
      <c r="A1784" s="3" t="s">
        <v>1829</v>
      </c>
      <c r="B1784" s="4">
        <v>43685</v>
      </c>
      <c r="C1784">
        <v>5</v>
      </c>
      <c r="D1784" t="s">
        <v>60</v>
      </c>
      <c r="E1784" t="s">
        <v>17</v>
      </c>
      <c r="F1784" t="s">
        <v>18</v>
      </c>
      <c r="G1784" t="s">
        <v>41</v>
      </c>
      <c r="H1784">
        <v>399</v>
      </c>
      <c r="I1784">
        <v>1</v>
      </c>
      <c r="J1784">
        <v>399</v>
      </c>
    </row>
    <row r="1785" spans="1:10" x14ac:dyDescent="0.3">
      <c r="A1785" s="3" t="s">
        <v>1830</v>
      </c>
      <c r="B1785" s="4">
        <v>43685</v>
      </c>
      <c r="C1785">
        <v>14</v>
      </c>
      <c r="D1785" t="s">
        <v>38</v>
      </c>
      <c r="E1785" t="s">
        <v>12</v>
      </c>
      <c r="F1785" t="s">
        <v>13</v>
      </c>
      <c r="G1785" t="s">
        <v>24</v>
      </c>
      <c r="H1785">
        <v>159</v>
      </c>
      <c r="I1785">
        <v>1</v>
      </c>
      <c r="J1785">
        <v>159</v>
      </c>
    </row>
    <row r="1786" spans="1:10" x14ac:dyDescent="0.3">
      <c r="A1786" s="3" t="s">
        <v>1831</v>
      </c>
      <c r="B1786" s="4">
        <v>43685</v>
      </c>
      <c r="C1786">
        <v>9</v>
      </c>
      <c r="D1786" t="s">
        <v>21</v>
      </c>
      <c r="E1786" t="s">
        <v>46</v>
      </c>
      <c r="F1786" t="s">
        <v>23</v>
      </c>
      <c r="G1786" t="s">
        <v>31</v>
      </c>
      <c r="H1786">
        <v>69</v>
      </c>
      <c r="I1786">
        <v>0</v>
      </c>
      <c r="J1786">
        <v>0</v>
      </c>
    </row>
    <row r="1787" spans="1:10" x14ac:dyDescent="0.3">
      <c r="A1787" s="3" t="s">
        <v>1832</v>
      </c>
      <c r="B1787" s="4">
        <v>43685</v>
      </c>
      <c r="C1787">
        <v>15</v>
      </c>
      <c r="D1787" t="s">
        <v>118</v>
      </c>
      <c r="E1787" t="s">
        <v>12</v>
      </c>
      <c r="F1787" t="s">
        <v>13</v>
      </c>
      <c r="G1787" t="s">
        <v>41</v>
      </c>
      <c r="H1787">
        <v>399</v>
      </c>
      <c r="I1787">
        <v>2</v>
      </c>
      <c r="J1787">
        <v>798</v>
      </c>
    </row>
    <row r="1788" spans="1:10" x14ac:dyDescent="0.3">
      <c r="A1788" s="3" t="s">
        <v>1833</v>
      </c>
      <c r="B1788" s="4">
        <v>43686</v>
      </c>
      <c r="C1788">
        <v>15</v>
      </c>
      <c r="D1788" t="s">
        <v>118</v>
      </c>
      <c r="E1788" t="s">
        <v>63</v>
      </c>
      <c r="F1788" t="s">
        <v>13</v>
      </c>
      <c r="G1788" t="s">
        <v>19</v>
      </c>
      <c r="H1788">
        <v>289</v>
      </c>
      <c r="I1788">
        <v>8</v>
      </c>
      <c r="J1788">
        <v>2312</v>
      </c>
    </row>
    <row r="1789" spans="1:10" x14ac:dyDescent="0.3">
      <c r="A1789" s="3" t="s">
        <v>1834</v>
      </c>
      <c r="B1789" s="4">
        <v>43686</v>
      </c>
      <c r="C1789">
        <v>11</v>
      </c>
      <c r="D1789" t="s">
        <v>11</v>
      </c>
      <c r="E1789" t="s">
        <v>63</v>
      </c>
      <c r="F1789" t="s">
        <v>13</v>
      </c>
      <c r="G1789" t="s">
        <v>41</v>
      </c>
      <c r="H1789">
        <v>399</v>
      </c>
      <c r="I1789">
        <v>5</v>
      </c>
      <c r="J1789">
        <v>1995</v>
      </c>
    </row>
    <row r="1790" spans="1:10" x14ac:dyDescent="0.3">
      <c r="A1790" s="3" t="s">
        <v>1835</v>
      </c>
      <c r="B1790" s="4">
        <v>43687</v>
      </c>
      <c r="C1790">
        <v>4</v>
      </c>
      <c r="D1790" t="s">
        <v>51</v>
      </c>
      <c r="E1790" t="s">
        <v>68</v>
      </c>
      <c r="F1790" t="s">
        <v>18</v>
      </c>
      <c r="G1790" t="s">
        <v>14</v>
      </c>
      <c r="H1790">
        <v>199</v>
      </c>
      <c r="I1790">
        <v>9</v>
      </c>
      <c r="J1790">
        <v>1791</v>
      </c>
    </row>
    <row r="1791" spans="1:10" x14ac:dyDescent="0.3">
      <c r="A1791" s="3" t="s">
        <v>1836</v>
      </c>
      <c r="B1791" s="4">
        <v>43687</v>
      </c>
      <c r="C1791">
        <v>14</v>
      </c>
      <c r="D1791" t="s">
        <v>38</v>
      </c>
      <c r="E1791" t="s">
        <v>63</v>
      </c>
      <c r="F1791" t="s">
        <v>13</v>
      </c>
      <c r="G1791" t="s">
        <v>24</v>
      </c>
      <c r="H1791">
        <v>159</v>
      </c>
      <c r="I1791">
        <v>8</v>
      </c>
      <c r="J1791">
        <v>1272</v>
      </c>
    </row>
    <row r="1792" spans="1:10" x14ac:dyDescent="0.3">
      <c r="A1792" s="3" t="s">
        <v>1837</v>
      </c>
      <c r="B1792" s="4">
        <v>43688</v>
      </c>
      <c r="C1792">
        <v>17</v>
      </c>
      <c r="D1792" t="s">
        <v>35</v>
      </c>
      <c r="E1792" t="s">
        <v>27</v>
      </c>
      <c r="F1792" t="s">
        <v>28</v>
      </c>
      <c r="G1792" t="s">
        <v>41</v>
      </c>
      <c r="H1792">
        <v>399</v>
      </c>
      <c r="I1792">
        <v>8</v>
      </c>
      <c r="J1792">
        <v>3192</v>
      </c>
    </row>
    <row r="1793" spans="1:10" x14ac:dyDescent="0.3">
      <c r="A1793" s="3" t="s">
        <v>1838</v>
      </c>
      <c r="B1793" s="4">
        <v>43688</v>
      </c>
      <c r="C1793">
        <v>3</v>
      </c>
      <c r="D1793" t="s">
        <v>43</v>
      </c>
      <c r="E1793" t="s">
        <v>17</v>
      </c>
      <c r="F1793" t="s">
        <v>18</v>
      </c>
      <c r="G1793" t="s">
        <v>41</v>
      </c>
      <c r="H1793">
        <v>399</v>
      </c>
      <c r="I1793">
        <v>2</v>
      </c>
      <c r="J1793">
        <v>798</v>
      </c>
    </row>
    <row r="1794" spans="1:10" x14ac:dyDescent="0.3">
      <c r="A1794" s="3" t="s">
        <v>1839</v>
      </c>
      <c r="B1794" s="4">
        <v>43688</v>
      </c>
      <c r="C1794">
        <v>17</v>
      </c>
      <c r="D1794" t="s">
        <v>35</v>
      </c>
      <c r="E1794" t="s">
        <v>36</v>
      </c>
      <c r="F1794" t="s">
        <v>28</v>
      </c>
      <c r="G1794" t="s">
        <v>31</v>
      </c>
      <c r="H1794">
        <v>69</v>
      </c>
      <c r="I1794">
        <v>0</v>
      </c>
      <c r="J1794">
        <v>0</v>
      </c>
    </row>
    <row r="1795" spans="1:10" x14ac:dyDescent="0.3">
      <c r="A1795" s="3" t="s">
        <v>1840</v>
      </c>
      <c r="B1795" s="4">
        <v>43688</v>
      </c>
      <c r="C1795">
        <v>2</v>
      </c>
      <c r="D1795" t="s">
        <v>106</v>
      </c>
      <c r="E1795" t="s">
        <v>68</v>
      </c>
      <c r="F1795" t="s">
        <v>18</v>
      </c>
      <c r="G1795" t="s">
        <v>31</v>
      </c>
      <c r="H1795">
        <v>69</v>
      </c>
      <c r="I1795">
        <v>9</v>
      </c>
      <c r="J1795">
        <v>621</v>
      </c>
    </row>
    <row r="1796" spans="1:10" x14ac:dyDescent="0.3">
      <c r="A1796" s="3" t="s">
        <v>1841</v>
      </c>
      <c r="B1796" s="4">
        <v>43688</v>
      </c>
      <c r="C1796">
        <v>7</v>
      </c>
      <c r="D1796" t="s">
        <v>88</v>
      </c>
      <c r="E1796" t="s">
        <v>46</v>
      </c>
      <c r="F1796" t="s">
        <v>23</v>
      </c>
      <c r="G1796" t="s">
        <v>31</v>
      </c>
      <c r="H1796">
        <v>69</v>
      </c>
      <c r="I1796">
        <v>5</v>
      </c>
      <c r="J1796">
        <v>345</v>
      </c>
    </row>
    <row r="1797" spans="1:10" x14ac:dyDescent="0.3">
      <c r="A1797" s="3" t="s">
        <v>1842</v>
      </c>
      <c r="B1797" s="4">
        <v>43689</v>
      </c>
      <c r="C1797">
        <v>2</v>
      </c>
      <c r="D1797" t="s">
        <v>106</v>
      </c>
      <c r="E1797" t="s">
        <v>68</v>
      </c>
      <c r="F1797" t="s">
        <v>18</v>
      </c>
      <c r="G1797" t="s">
        <v>19</v>
      </c>
      <c r="H1797">
        <v>289</v>
      </c>
      <c r="I1797">
        <v>5</v>
      </c>
      <c r="J1797">
        <v>1445</v>
      </c>
    </row>
    <row r="1798" spans="1:10" x14ac:dyDescent="0.3">
      <c r="A1798" s="3" t="s">
        <v>1843</v>
      </c>
      <c r="B1798" s="4">
        <v>43689</v>
      </c>
      <c r="C1798">
        <v>10</v>
      </c>
      <c r="D1798" t="s">
        <v>58</v>
      </c>
      <c r="E1798" t="s">
        <v>22</v>
      </c>
      <c r="F1798" t="s">
        <v>23</v>
      </c>
      <c r="G1798" t="s">
        <v>14</v>
      </c>
      <c r="H1798">
        <v>199</v>
      </c>
      <c r="I1798">
        <v>2</v>
      </c>
      <c r="J1798">
        <v>398</v>
      </c>
    </row>
    <row r="1799" spans="1:10" x14ac:dyDescent="0.3">
      <c r="A1799" s="3" t="s">
        <v>1844</v>
      </c>
      <c r="B1799" s="4">
        <v>43689</v>
      </c>
      <c r="C1799">
        <v>13</v>
      </c>
      <c r="D1799" t="s">
        <v>33</v>
      </c>
      <c r="E1799" t="s">
        <v>63</v>
      </c>
      <c r="F1799" t="s">
        <v>13</v>
      </c>
      <c r="G1799" t="s">
        <v>19</v>
      </c>
      <c r="H1799">
        <v>289</v>
      </c>
      <c r="I1799">
        <v>4</v>
      </c>
      <c r="J1799">
        <v>1156</v>
      </c>
    </row>
    <row r="1800" spans="1:10" x14ac:dyDescent="0.3">
      <c r="A1800" s="3" t="s">
        <v>1845</v>
      </c>
      <c r="B1800" s="4">
        <v>43689</v>
      </c>
      <c r="C1800">
        <v>15</v>
      </c>
      <c r="D1800" t="s">
        <v>118</v>
      </c>
      <c r="E1800" t="s">
        <v>12</v>
      </c>
      <c r="F1800" t="s">
        <v>13</v>
      </c>
      <c r="G1800" t="s">
        <v>41</v>
      </c>
      <c r="H1800">
        <v>399</v>
      </c>
      <c r="I1800">
        <v>4</v>
      </c>
      <c r="J1800">
        <v>1596</v>
      </c>
    </row>
    <row r="1801" spans="1:10" x14ac:dyDescent="0.3">
      <c r="A1801" s="3" t="s">
        <v>1846</v>
      </c>
      <c r="B1801" s="4">
        <v>43689</v>
      </c>
      <c r="C1801">
        <v>9</v>
      </c>
      <c r="D1801" t="s">
        <v>21</v>
      </c>
      <c r="E1801" t="s">
        <v>22</v>
      </c>
      <c r="F1801" t="s">
        <v>23</v>
      </c>
      <c r="G1801" t="s">
        <v>14</v>
      </c>
      <c r="H1801">
        <v>199</v>
      </c>
      <c r="I1801">
        <v>8</v>
      </c>
      <c r="J1801">
        <v>1592</v>
      </c>
    </row>
    <row r="1802" spans="1:10" x14ac:dyDescent="0.3">
      <c r="A1802" s="3" t="s">
        <v>1847</v>
      </c>
      <c r="B1802" s="4">
        <v>43689</v>
      </c>
      <c r="C1802">
        <v>17</v>
      </c>
      <c r="D1802" t="s">
        <v>35</v>
      </c>
      <c r="E1802" t="s">
        <v>36</v>
      </c>
      <c r="F1802" t="s">
        <v>28</v>
      </c>
      <c r="G1802" t="s">
        <v>41</v>
      </c>
      <c r="H1802">
        <v>399</v>
      </c>
      <c r="I1802">
        <v>1</v>
      </c>
      <c r="J1802">
        <v>399</v>
      </c>
    </row>
    <row r="1803" spans="1:10" x14ac:dyDescent="0.3">
      <c r="A1803" s="3" t="s">
        <v>1848</v>
      </c>
      <c r="B1803" s="4">
        <v>43689</v>
      </c>
      <c r="C1803">
        <v>6</v>
      </c>
      <c r="D1803" t="s">
        <v>48</v>
      </c>
      <c r="E1803" t="s">
        <v>46</v>
      </c>
      <c r="F1803" t="s">
        <v>23</v>
      </c>
      <c r="G1803" t="s">
        <v>14</v>
      </c>
      <c r="H1803">
        <v>199</v>
      </c>
      <c r="I1803">
        <v>6</v>
      </c>
      <c r="J1803">
        <v>1194</v>
      </c>
    </row>
    <row r="1804" spans="1:10" x14ac:dyDescent="0.3">
      <c r="A1804" s="3" t="s">
        <v>1849</v>
      </c>
      <c r="B1804" s="4">
        <v>43689</v>
      </c>
      <c r="C1804">
        <v>18</v>
      </c>
      <c r="D1804" t="s">
        <v>26</v>
      </c>
      <c r="E1804" t="s">
        <v>27</v>
      </c>
      <c r="F1804" t="s">
        <v>28</v>
      </c>
      <c r="G1804" t="s">
        <v>41</v>
      </c>
      <c r="H1804">
        <v>399</v>
      </c>
      <c r="I1804">
        <v>5</v>
      </c>
      <c r="J1804">
        <v>1995</v>
      </c>
    </row>
    <row r="1805" spans="1:10" x14ac:dyDescent="0.3">
      <c r="A1805" s="3" t="s">
        <v>1850</v>
      </c>
      <c r="B1805" s="4">
        <v>43689</v>
      </c>
      <c r="C1805">
        <v>8</v>
      </c>
      <c r="D1805" t="s">
        <v>45</v>
      </c>
      <c r="E1805" t="s">
        <v>46</v>
      </c>
      <c r="F1805" t="s">
        <v>23</v>
      </c>
      <c r="G1805" t="s">
        <v>14</v>
      </c>
      <c r="H1805">
        <v>199</v>
      </c>
      <c r="I1805">
        <v>6</v>
      </c>
      <c r="J1805">
        <v>1194</v>
      </c>
    </row>
    <row r="1806" spans="1:10" x14ac:dyDescent="0.3">
      <c r="A1806" s="3" t="s">
        <v>1851</v>
      </c>
      <c r="B1806" s="4">
        <v>43689</v>
      </c>
      <c r="C1806">
        <v>13</v>
      </c>
      <c r="D1806" t="s">
        <v>33</v>
      </c>
      <c r="E1806" t="s">
        <v>63</v>
      </c>
      <c r="F1806" t="s">
        <v>13</v>
      </c>
      <c r="G1806" t="s">
        <v>24</v>
      </c>
      <c r="H1806">
        <v>159</v>
      </c>
      <c r="I1806">
        <v>3</v>
      </c>
      <c r="J1806">
        <v>477</v>
      </c>
    </row>
    <row r="1807" spans="1:10" x14ac:dyDescent="0.3">
      <c r="A1807" s="3" t="s">
        <v>1852</v>
      </c>
      <c r="B1807" s="4">
        <v>43689</v>
      </c>
      <c r="C1807">
        <v>17</v>
      </c>
      <c r="D1807" t="s">
        <v>35</v>
      </c>
      <c r="E1807" t="s">
        <v>36</v>
      </c>
      <c r="F1807" t="s">
        <v>28</v>
      </c>
      <c r="G1807" t="s">
        <v>31</v>
      </c>
      <c r="H1807">
        <v>69</v>
      </c>
      <c r="I1807">
        <v>7</v>
      </c>
      <c r="J1807">
        <v>483</v>
      </c>
    </row>
    <row r="1808" spans="1:10" x14ac:dyDescent="0.3">
      <c r="A1808" s="3" t="s">
        <v>1853</v>
      </c>
      <c r="B1808" s="4">
        <v>43689</v>
      </c>
      <c r="C1808">
        <v>4</v>
      </c>
      <c r="D1808" t="s">
        <v>51</v>
      </c>
      <c r="E1808" t="s">
        <v>68</v>
      </c>
      <c r="F1808" t="s">
        <v>18</v>
      </c>
      <c r="G1808" t="s">
        <v>31</v>
      </c>
      <c r="H1808">
        <v>69</v>
      </c>
      <c r="I1808">
        <v>3</v>
      </c>
      <c r="J1808">
        <v>207</v>
      </c>
    </row>
    <row r="1809" spans="1:10" x14ac:dyDescent="0.3">
      <c r="A1809" s="3" t="s">
        <v>1854</v>
      </c>
      <c r="B1809" s="4">
        <v>43690</v>
      </c>
      <c r="C1809">
        <v>9</v>
      </c>
      <c r="D1809" t="s">
        <v>21</v>
      </c>
      <c r="E1809" t="s">
        <v>46</v>
      </c>
      <c r="F1809" t="s">
        <v>23</v>
      </c>
      <c r="G1809" t="s">
        <v>14</v>
      </c>
      <c r="H1809">
        <v>199</v>
      </c>
      <c r="I1809">
        <v>3</v>
      </c>
      <c r="J1809">
        <v>597</v>
      </c>
    </row>
    <row r="1810" spans="1:10" x14ac:dyDescent="0.3">
      <c r="A1810" s="3" t="s">
        <v>1855</v>
      </c>
      <c r="B1810" s="4">
        <v>43691</v>
      </c>
      <c r="C1810">
        <v>8</v>
      </c>
      <c r="D1810" t="s">
        <v>45</v>
      </c>
      <c r="E1810" t="s">
        <v>22</v>
      </c>
      <c r="F1810" t="s">
        <v>23</v>
      </c>
      <c r="G1810" t="s">
        <v>31</v>
      </c>
      <c r="H1810">
        <v>69</v>
      </c>
      <c r="I1810">
        <v>5</v>
      </c>
      <c r="J1810">
        <v>345</v>
      </c>
    </row>
    <row r="1811" spans="1:10" x14ac:dyDescent="0.3">
      <c r="A1811" s="3" t="s">
        <v>1856</v>
      </c>
      <c r="B1811" s="4">
        <v>43691</v>
      </c>
      <c r="C1811">
        <v>3</v>
      </c>
      <c r="D1811" t="s">
        <v>43</v>
      </c>
      <c r="E1811" t="s">
        <v>68</v>
      </c>
      <c r="F1811" t="s">
        <v>18</v>
      </c>
      <c r="G1811" t="s">
        <v>19</v>
      </c>
      <c r="H1811">
        <v>289</v>
      </c>
      <c r="I1811">
        <v>3</v>
      </c>
      <c r="J1811">
        <v>867</v>
      </c>
    </row>
    <row r="1812" spans="1:10" x14ac:dyDescent="0.3">
      <c r="A1812" s="3" t="s">
        <v>1857</v>
      </c>
      <c r="B1812" s="4">
        <v>43692</v>
      </c>
      <c r="C1812">
        <v>15</v>
      </c>
      <c r="D1812" t="s">
        <v>118</v>
      </c>
      <c r="E1812" t="s">
        <v>63</v>
      </c>
      <c r="F1812" t="s">
        <v>13</v>
      </c>
      <c r="G1812" t="s">
        <v>31</v>
      </c>
      <c r="H1812">
        <v>69</v>
      </c>
      <c r="I1812">
        <v>4</v>
      </c>
      <c r="J1812">
        <v>276</v>
      </c>
    </row>
    <row r="1813" spans="1:10" x14ac:dyDescent="0.3">
      <c r="A1813" s="3" t="s">
        <v>1858</v>
      </c>
      <c r="B1813" s="4">
        <v>43692</v>
      </c>
      <c r="C1813">
        <v>11</v>
      </c>
      <c r="D1813" t="s">
        <v>11</v>
      </c>
      <c r="E1813" t="s">
        <v>63</v>
      </c>
      <c r="F1813" t="s">
        <v>13</v>
      </c>
      <c r="G1813" t="s">
        <v>31</v>
      </c>
      <c r="H1813">
        <v>69</v>
      </c>
      <c r="I1813">
        <v>8</v>
      </c>
      <c r="J1813">
        <v>552</v>
      </c>
    </row>
    <row r="1814" spans="1:10" x14ac:dyDescent="0.3">
      <c r="A1814" s="3" t="s">
        <v>1859</v>
      </c>
      <c r="B1814" s="4">
        <v>43692</v>
      </c>
      <c r="C1814">
        <v>6</v>
      </c>
      <c r="D1814" t="s">
        <v>48</v>
      </c>
      <c r="E1814" t="s">
        <v>22</v>
      </c>
      <c r="F1814" t="s">
        <v>23</v>
      </c>
      <c r="G1814" t="s">
        <v>24</v>
      </c>
      <c r="H1814">
        <v>159</v>
      </c>
      <c r="I1814">
        <v>6</v>
      </c>
      <c r="J1814">
        <v>954</v>
      </c>
    </row>
    <row r="1815" spans="1:10" x14ac:dyDescent="0.3">
      <c r="A1815" s="3" t="s">
        <v>1860</v>
      </c>
      <c r="B1815" s="4">
        <v>43692</v>
      </c>
      <c r="C1815">
        <v>9</v>
      </c>
      <c r="D1815" t="s">
        <v>21</v>
      </c>
      <c r="E1815" t="s">
        <v>22</v>
      </c>
      <c r="F1815" t="s">
        <v>23</v>
      </c>
      <c r="G1815" t="s">
        <v>24</v>
      </c>
      <c r="H1815">
        <v>159</v>
      </c>
      <c r="I1815">
        <v>6</v>
      </c>
      <c r="J1815">
        <v>954</v>
      </c>
    </row>
    <row r="1816" spans="1:10" x14ac:dyDescent="0.3">
      <c r="A1816" s="3" t="s">
        <v>1861</v>
      </c>
      <c r="B1816" s="4">
        <v>43693</v>
      </c>
      <c r="C1816">
        <v>5</v>
      </c>
      <c r="D1816" t="s">
        <v>60</v>
      </c>
      <c r="E1816" t="s">
        <v>68</v>
      </c>
      <c r="F1816" t="s">
        <v>18</v>
      </c>
      <c r="G1816" t="s">
        <v>14</v>
      </c>
      <c r="H1816">
        <v>199</v>
      </c>
      <c r="I1816">
        <v>2</v>
      </c>
      <c r="J1816">
        <v>398</v>
      </c>
    </row>
    <row r="1817" spans="1:10" x14ac:dyDescent="0.3">
      <c r="A1817" s="3" t="s">
        <v>1862</v>
      </c>
      <c r="B1817" s="4">
        <v>43694</v>
      </c>
      <c r="C1817">
        <v>10</v>
      </c>
      <c r="D1817" t="s">
        <v>58</v>
      </c>
      <c r="E1817" t="s">
        <v>22</v>
      </c>
      <c r="F1817" t="s">
        <v>23</v>
      </c>
      <c r="G1817" t="s">
        <v>24</v>
      </c>
      <c r="H1817">
        <v>159</v>
      </c>
      <c r="I1817">
        <v>9</v>
      </c>
      <c r="J1817">
        <v>1431</v>
      </c>
    </row>
    <row r="1818" spans="1:10" x14ac:dyDescent="0.3">
      <c r="A1818" s="3" t="s">
        <v>1863</v>
      </c>
      <c r="B1818" s="4">
        <v>43694</v>
      </c>
      <c r="C1818">
        <v>8</v>
      </c>
      <c r="D1818" t="s">
        <v>45</v>
      </c>
      <c r="E1818" t="s">
        <v>46</v>
      </c>
      <c r="F1818" t="s">
        <v>23</v>
      </c>
      <c r="G1818" t="s">
        <v>31</v>
      </c>
      <c r="H1818">
        <v>69</v>
      </c>
      <c r="I1818">
        <v>8</v>
      </c>
      <c r="J1818">
        <v>552</v>
      </c>
    </row>
    <row r="1819" spans="1:10" x14ac:dyDescent="0.3">
      <c r="A1819" s="3" t="s">
        <v>1864</v>
      </c>
      <c r="B1819" s="4">
        <v>43694</v>
      </c>
      <c r="C1819">
        <v>5</v>
      </c>
      <c r="D1819" t="s">
        <v>60</v>
      </c>
      <c r="E1819" t="s">
        <v>17</v>
      </c>
      <c r="F1819" t="s">
        <v>18</v>
      </c>
      <c r="G1819" t="s">
        <v>14</v>
      </c>
      <c r="H1819">
        <v>199</v>
      </c>
      <c r="I1819">
        <v>4</v>
      </c>
      <c r="J1819">
        <v>796</v>
      </c>
    </row>
    <row r="1820" spans="1:10" x14ac:dyDescent="0.3">
      <c r="A1820" s="3" t="s">
        <v>1865</v>
      </c>
      <c r="B1820" s="4">
        <v>43694</v>
      </c>
      <c r="C1820">
        <v>9</v>
      </c>
      <c r="D1820" t="s">
        <v>21</v>
      </c>
      <c r="E1820" t="s">
        <v>22</v>
      </c>
      <c r="F1820" t="s">
        <v>23</v>
      </c>
      <c r="G1820" t="s">
        <v>14</v>
      </c>
      <c r="H1820">
        <v>199</v>
      </c>
      <c r="I1820">
        <v>9</v>
      </c>
      <c r="J1820">
        <v>1791</v>
      </c>
    </row>
    <row r="1821" spans="1:10" x14ac:dyDescent="0.3">
      <c r="A1821" s="3" t="s">
        <v>1866</v>
      </c>
      <c r="B1821" s="4">
        <v>43694</v>
      </c>
      <c r="C1821">
        <v>2</v>
      </c>
      <c r="D1821" t="s">
        <v>106</v>
      </c>
      <c r="E1821" t="s">
        <v>17</v>
      </c>
      <c r="F1821" t="s">
        <v>18</v>
      </c>
      <c r="G1821" t="s">
        <v>31</v>
      </c>
      <c r="H1821">
        <v>69</v>
      </c>
      <c r="I1821">
        <v>9</v>
      </c>
      <c r="J1821">
        <v>621</v>
      </c>
    </row>
    <row r="1822" spans="1:10" x14ac:dyDescent="0.3">
      <c r="A1822" s="3" t="s">
        <v>1867</v>
      </c>
      <c r="B1822" s="4">
        <v>43694</v>
      </c>
      <c r="C1822">
        <v>7</v>
      </c>
      <c r="D1822" t="s">
        <v>88</v>
      </c>
      <c r="E1822" t="s">
        <v>46</v>
      </c>
      <c r="F1822" t="s">
        <v>23</v>
      </c>
      <c r="G1822" t="s">
        <v>14</v>
      </c>
      <c r="H1822">
        <v>199</v>
      </c>
      <c r="I1822">
        <v>6</v>
      </c>
      <c r="J1822">
        <v>1194</v>
      </c>
    </row>
    <row r="1823" spans="1:10" x14ac:dyDescent="0.3">
      <c r="A1823" s="3" t="s">
        <v>1868</v>
      </c>
      <c r="B1823" s="4">
        <v>43695</v>
      </c>
      <c r="C1823">
        <v>17</v>
      </c>
      <c r="D1823" t="s">
        <v>35</v>
      </c>
      <c r="E1823" t="s">
        <v>27</v>
      </c>
      <c r="F1823" t="s">
        <v>28</v>
      </c>
      <c r="G1823" t="s">
        <v>19</v>
      </c>
      <c r="H1823">
        <v>289</v>
      </c>
      <c r="I1823">
        <v>7</v>
      </c>
      <c r="J1823">
        <v>2023</v>
      </c>
    </row>
    <row r="1824" spans="1:10" x14ac:dyDescent="0.3">
      <c r="A1824" s="3" t="s">
        <v>1869</v>
      </c>
      <c r="B1824" s="4">
        <v>43695</v>
      </c>
      <c r="C1824">
        <v>9</v>
      </c>
      <c r="D1824" t="s">
        <v>21</v>
      </c>
      <c r="E1824" t="s">
        <v>22</v>
      </c>
      <c r="F1824" t="s">
        <v>23</v>
      </c>
      <c r="G1824" t="s">
        <v>14</v>
      </c>
      <c r="H1824">
        <v>199</v>
      </c>
      <c r="I1824">
        <v>3</v>
      </c>
      <c r="J1824">
        <v>597</v>
      </c>
    </row>
    <row r="1825" spans="1:10" x14ac:dyDescent="0.3">
      <c r="A1825" s="3" t="s">
        <v>1870</v>
      </c>
      <c r="B1825" s="4">
        <v>43695</v>
      </c>
      <c r="C1825">
        <v>15</v>
      </c>
      <c r="D1825" t="s">
        <v>118</v>
      </c>
      <c r="E1825" t="s">
        <v>12</v>
      </c>
      <c r="F1825" t="s">
        <v>13</v>
      </c>
      <c r="G1825" t="s">
        <v>24</v>
      </c>
      <c r="H1825">
        <v>159</v>
      </c>
      <c r="I1825">
        <v>3</v>
      </c>
      <c r="J1825">
        <v>477</v>
      </c>
    </row>
    <row r="1826" spans="1:10" x14ac:dyDescent="0.3">
      <c r="A1826" s="3" t="s">
        <v>1871</v>
      </c>
      <c r="B1826" s="4">
        <v>43696</v>
      </c>
      <c r="C1826">
        <v>11</v>
      </c>
      <c r="D1826" t="s">
        <v>11</v>
      </c>
      <c r="E1826" t="s">
        <v>12</v>
      </c>
      <c r="F1826" t="s">
        <v>13</v>
      </c>
      <c r="G1826" t="s">
        <v>14</v>
      </c>
      <c r="H1826">
        <v>199</v>
      </c>
      <c r="I1826">
        <v>5</v>
      </c>
      <c r="J1826">
        <v>995</v>
      </c>
    </row>
    <row r="1827" spans="1:10" x14ac:dyDescent="0.3">
      <c r="A1827" s="3" t="s">
        <v>1872</v>
      </c>
      <c r="B1827" s="4">
        <v>43696</v>
      </c>
      <c r="C1827">
        <v>18</v>
      </c>
      <c r="D1827" t="s">
        <v>26</v>
      </c>
      <c r="E1827" t="s">
        <v>36</v>
      </c>
      <c r="F1827" t="s">
        <v>28</v>
      </c>
      <c r="G1827" t="s">
        <v>19</v>
      </c>
      <c r="H1827">
        <v>289</v>
      </c>
      <c r="I1827">
        <v>4</v>
      </c>
      <c r="J1827">
        <v>1156</v>
      </c>
    </row>
    <row r="1828" spans="1:10" x14ac:dyDescent="0.3">
      <c r="A1828" s="3" t="s">
        <v>1873</v>
      </c>
      <c r="B1828" s="4">
        <v>43696</v>
      </c>
      <c r="C1828">
        <v>2</v>
      </c>
      <c r="D1828" t="s">
        <v>106</v>
      </c>
      <c r="E1828" t="s">
        <v>17</v>
      </c>
      <c r="F1828" t="s">
        <v>18</v>
      </c>
      <c r="G1828" t="s">
        <v>19</v>
      </c>
      <c r="H1828">
        <v>289</v>
      </c>
      <c r="I1828">
        <v>2</v>
      </c>
      <c r="J1828">
        <v>578</v>
      </c>
    </row>
    <row r="1829" spans="1:10" x14ac:dyDescent="0.3">
      <c r="A1829" s="3" t="s">
        <v>1874</v>
      </c>
      <c r="B1829" s="4">
        <v>43696</v>
      </c>
      <c r="C1829">
        <v>18</v>
      </c>
      <c r="D1829" t="s">
        <v>26</v>
      </c>
      <c r="E1829" t="s">
        <v>36</v>
      </c>
      <c r="F1829" t="s">
        <v>28</v>
      </c>
      <c r="G1829" t="s">
        <v>31</v>
      </c>
      <c r="H1829">
        <v>69</v>
      </c>
      <c r="I1829">
        <v>6</v>
      </c>
      <c r="J1829">
        <v>414</v>
      </c>
    </row>
    <row r="1830" spans="1:10" x14ac:dyDescent="0.3">
      <c r="A1830" s="3" t="s">
        <v>1875</v>
      </c>
      <c r="B1830" s="4">
        <v>43696</v>
      </c>
      <c r="C1830">
        <v>13</v>
      </c>
      <c r="D1830" t="s">
        <v>33</v>
      </c>
      <c r="E1830" t="s">
        <v>63</v>
      </c>
      <c r="F1830" t="s">
        <v>13</v>
      </c>
      <c r="G1830" t="s">
        <v>31</v>
      </c>
      <c r="H1830">
        <v>69</v>
      </c>
      <c r="I1830">
        <v>4</v>
      </c>
      <c r="J1830">
        <v>276</v>
      </c>
    </row>
    <row r="1831" spans="1:10" x14ac:dyDescent="0.3">
      <c r="A1831" s="3" t="s">
        <v>1876</v>
      </c>
      <c r="B1831" s="4">
        <v>43697</v>
      </c>
      <c r="C1831">
        <v>5</v>
      </c>
      <c r="D1831" t="s">
        <v>60</v>
      </c>
      <c r="E1831" t="s">
        <v>17</v>
      </c>
      <c r="F1831" t="s">
        <v>18</v>
      </c>
      <c r="G1831" t="s">
        <v>19</v>
      </c>
      <c r="H1831">
        <v>289</v>
      </c>
      <c r="I1831">
        <v>2</v>
      </c>
      <c r="J1831">
        <v>578</v>
      </c>
    </row>
    <row r="1832" spans="1:10" x14ac:dyDescent="0.3">
      <c r="A1832" s="3" t="s">
        <v>1877</v>
      </c>
      <c r="B1832" s="4">
        <v>43698</v>
      </c>
      <c r="C1832">
        <v>8</v>
      </c>
      <c r="D1832" t="s">
        <v>45</v>
      </c>
      <c r="E1832" t="s">
        <v>22</v>
      </c>
      <c r="F1832" t="s">
        <v>23</v>
      </c>
      <c r="G1832" t="s">
        <v>14</v>
      </c>
      <c r="H1832">
        <v>199</v>
      </c>
      <c r="I1832">
        <v>3</v>
      </c>
      <c r="J1832">
        <v>597</v>
      </c>
    </row>
    <row r="1833" spans="1:10" x14ac:dyDescent="0.3">
      <c r="A1833" s="3" t="s">
        <v>1878</v>
      </c>
      <c r="B1833" s="4">
        <v>43698</v>
      </c>
      <c r="C1833">
        <v>14</v>
      </c>
      <c r="D1833" t="s">
        <v>38</v>
      </c>
      <c r="E1833" t="s">
        <v>63</v>
      </c>
      <c r="F1833" t="s">
        <v>13</v>
      </c>
      <c r="G1833" t="s">
        <v>24</v>
      </c>
      <c r="H1833">
        <v>159</v>
      </c>
      <c r="I1833">
        <v>1</v>
      </c>
      <c r="J1833">
        <v>159</v>
      </c>
    </row>
    <row r="1834" spans="1:10" x14ac:dyDescent="0.3">
      <c r="A1834" s="3" t="s">
        <v>1879</v>
      </c>
      <c r="B1834" s="4">
        <v>43698</v>
      </c>
      <c r="C1834">
        <v>8</v>
      </c>
      <c r="D1834" t="s">
        <v>45</v>
      </c>
      <c r="E1834" t="s">
        <v>46</v>
      </c>
      <c r="F1834" t="s">
        <v>23</v>
      </c>
      <c r="G1834" t="s">
        <v>31</v>
      </c>
      <c r="H1834">
        <v>69</v>
      </c>
      <c r="I1834">
        <v>5</v>
      </c>
      <c r="J1834">
        <v>345</v>
      </c>
    </row>
    <row r="1835" spans="1:10" x14ac:dyDescent="0.3">
      <c r="A1835" s="3" t="s">
        <v>1880</v>
      </c>
      <c r="B1835" s="4">
        <v>43698</v>
      </c>
      <c r="C1835">
        <v>5</v>
      </c>
      <c r="D1835" t="s">
        <v>60</v>
      </c>
      <c r="E1835" t="s">
        <v>68</v>
      </c>
      <c r="F1835" t="s">
        <v>18</v>
      </c>
      <c r="G1835" t="s">
        <v>14</v>
      </c>
      <c r="H1835">
        <v>199</v>
      </c>
      <c r="I1835">
        <v>7</v>
      </c>
      <c r="J1835">
        <v>1393</v>
      </c>
    </row>
    <row r="1836" spans="1:10" x14ac:dyDescent="0.3">
      <c r="A1836" s="3" t="s">
        <v>1881</v>
      </c>
      <c r="B1836" s="4">
        <v>43698</v>
      </c>
      <c r="C1836">
        <v>5</v>
      </c>
      <c r="D1836" t="s">
        <v>60</v>
      </c>
      <c r="E1836" t="s">
        <v>68</v>
      </c>
      <c r="F1836" t="s">
        <v>18</v>
      </c>
      <c r="G1836" t="s">
        <v>19</v>
      </c>
      <c r="H1836">
        <v>289</v>
      </c>
      <c r="I1836">
        <v>3</v>
      </c>
      <c r="J1836">
        <v>867</v>
      </c>
    </row>
    <row r="1837" spans="1:10" x14ac:dyDescent="0.3">
      <c r="A1837" s="3" t="s">
        <v>1882</v>
      </c>
      <c r="B1837" s="4">
        <v>43698</v>
      </c>
      <c r="C1837">
        <v>9</v>
      </c>
      <c r="D1837" t="s">
        <v>21</v>
      </c>
      <c r="E1837" t="s">
        <v>46</v>
      </c>
      <c r="F1837" t="s">
        <v>23</v>
      </c>
      <c r="G1837" t="s">
        <v>14</v>
      </c>
      <c r="H1837">
        <v>199</v>
      </c>
      <c r="I1837">
        <v>5</v>
      </c>
      <c r="J1837">
        <v>995</v>
      </c>
    </row>
    <row r="1838" spans="1:10" x14ac:dyDescent="0.3">
      <c r="A1838" s="3" t="s">
        <v>1883</v>
      </c>
      <c r="B1838" s="4">
        <v>43699</v>
      </c>
      <c r="C1838">
        <v>6</v>
      </c>
      <c r="D1838" t="s">
        <v>48</v>
      </c>
      <c r="E1838" t="s">
        <v>22</v>
      </c>
      <c r="F1838" t="s">
        <v>23</v>
      </c>
      <c r="G1838" t="s">
        <v>31</v>
      </c>
      <c r="H1838">
        <v>69</v>
      </c>
      <c r="I1838">
        <v>3</v>
      </c>
      <c r="J1838">
        <v>207</v>
      </c>
    </row>
    <row r="1839" spans="1:10" x14ac:dyDescent="0.3">
      <c r="A1839" s="3" t="s">
        <v>1884</v>
      </c>
      <c r="B1839" s="4">
        <v>43699</v>
      </c>
      <c r="C1839">
        <v>20</v>
      </c>
      <c r="D1839" t="s">
        <v>40</v>
      </c>
      <c r="E1839" t="s">
        <v>36</v>
      </c>
      <c r="F1839" t="s">
        <v>28</v>
      </c>
      <c r="G1839" t="s">
        <v>41</v>
      </c>
      <c r="H1839">
        <v>399</v>
      </c>
      <c r="I1839">
        <v>9</v>
      </c>
      <c r="J1839">
        <v>3591</v>
      </c>
    </row>
    <row r="1840" spans="1:10" x14ac:dyDescent="0.3">
      <c r="A1840" s="3" t="s">
        <v>1885</v>
      </c>
      <c r="B1840" s="4">
        <v>43699</v>
      </c>
      <c r="C1840">
        <v>19</v>
      </c>
      <c r="D1840" t="s">
        <v>56</v>
      </c>
      <c r="E1840" t="s">
        <v>27</v>
      </c>
      <c r="F1840" t="s">
        <v>28</v>
      </c>
      <c r="G1840" t="s">
        <v>19</v>
      </c>
      <c r="H1840">
        <v>289</v>
      </c>
      <c r="I1840">
        <v>5</v>
      </c>
      <c r="J1840">
        <v>1445</v>
      </c>
    </row>
    <row r="1841" spans="1:10" x14ac:dyDescent="0.3">
      <c r="A1841" s="3" t="s">
        <v>1886</v>
      </c>
      <c r="B1841" s="4">
        <v>43699</v>
      </c>
      <c r="C1841">
        <v>17</v>
      </c>
      <c r="D1841" t="s">
        <v>35</v>
      </c>
      <c r="E1841" t="s">
        <v>36</v>
      </c>
      <c r="F1841" t="s">
        <v>28</v>
      </c>
      <c r="G1841" t="s">
        <v>14</v>
      </c>
      <c r="H1841">
        <v>199</v>
      </c>
      <c r="I1841">
        <v>5</v>
      </c>
      <c r="J1841">
        <v>995</v>
      </c>
    </row>
    <row r="1842" spans="1:10" x14ac:dyDescent="0.3">
      <c r="A1842" s="3" t="s">
        <v>1887</v>
      </c>
      <c r="B1842" s="4">
        <v>43699</v>
      </c>
      <c r="C1842">
        <v>3</v>
      </c>
      <c r="D1842" t="s">
        <v>43</v>
      </c>
      <c r="E1842" t="s">
        <v>68</v>
      </c>
      <c r="F1842" t="s">
        <v>18</v>
      </c>
      <c r="G1842" t="s">
        <v>14</v>
      </c>
      <c r="H1842">
        <v>199</v>
      </c>
      <c r="I1842">
        <v>4</v>
      </c>
      <c r="J1842">
        <v>796</v>
      </c>
    </row>
    <row r="1843" spans="1:10" x14ac:dyDescent="0.3">
      <c r="A1843" s="3" t="s">
        <v>1888</v>
      </c>
      <c r="B1843" s="4">
        <v>43699</v>
      </c>
      <c r="C1843">
        <v>2</v>
      </c>
      <c r="D1843" t="s">
        <v>106</v>
      </c>
      <c r="E1843" t="s">
        <v>17</v>
      </c>
      <c r="F1843" t="s">
        <v>18</v>
      </c>
      <c r="G1843" t="s">
        <v>24</v>
      </c>
      <c r="H1843">
        <v>159</v>
      </c>
      <c r="I1843">
        <v>3</v>
      </c>
      <c r="J1843">
        <v>477</v>
      </c>
    </row>
    <row r="1844" spans="1:10" x14ac:dyDescent="0.3">
      <c r="A1844" s="3" t="s">
        <v>1889</v>
      </c>
      <c r="B1844" s="4">
        <v>43699</v>
      </c>
      <c r="C1844">
        <v>20</v>
      </c>
      <c r="D1844" t="s">
        <v>40</v>
      </c>
      <c r="E1844" t="s">
        <v>27</v>
      </c>
      <c r="F1844" t="s">
        <v>28</v>
      </c>
      <c r="G1844" t="s">
        <v>14</v>
      </c>
      <c r="H1844">
        <v>199</v>
      </c>
      <c r="I1844">
        <v>1</v>
      </c>
      <c r="J1844">
        <v>199</v>
      </c>
    </row>
    <row r="1845" spans="1:10" x14ac:dyDescent="0.3">
      <c r="A1845" s="3" t="s">
        <v>1890</v>
      </c>
      <c r="B1845" s="4">
        <v>43699</v>
      </c>
      <c r="C1845">
        <v>5</v>
      </c>
      <c r="D1845" t="s">
        <v>60</v>
      </c>
      <c r="E1845" t="s">
        <v>17</v>
      </c>
      <c r="F1845" t="s">
        <v>18</v>
      </c>
      <c r="G1845" t="s">
        <v>14</v>
      </c>
      <c r="H1845">
        <v>199</v>
      </c>
      <c r="I1845">
        <v>4</v>
      </c>
      <c r="J1845">
        <v>796</v>
      </c>
    </row>
    <row r="1846" spans="1:10" x14ac:dyDescent="0.3">
      <c r="A1846" s="3" t="s">
        <v>1891</v>
      </c>
      <c r="B1846" s="4">
        <v>43699</v>
      </c>
      <c r="C1846">
        <v>5</v>
      </c>
      <c r="D1846" t="s">
        <v>60</v>
      </c>
      <c r="E1846" t="s">
        <v>68</v>
      </c>
      <c r="F1846" t="s">
        <v>18</v>
      </c>
      <c r="G1846" t="s">
        <v>24</v>
      </c>
      <c r="H1846">
        <v>159</v>
      </c>
      <c r="I1846">
        <v>2</v>
      </c>
      <c r="J1846">
        <v>318</v>
      </c>
    </row>
    <row r="1847" spans="1:10" x14ac:dyDescent="0.3">
      <c r="A1847" s="3" t="s">
        <v>1892</v>
      </c>
      <c r="B1847" s="4">
        <v>43700</v>
      </c>
      <c r="C1847">
        <v>7</v>
      </c>
      <c r="D1847" t="s">
        <v>88</v>
      </c>
      <c r="E1847" t="s">
        <v>22</v>
      </c>
      <c r="F1847" t="s">
        <v>23</v>
      </c>
      <c r="G1847" t="s">
        <v>24</v>
      </c>
      <c r="H1847">
        <v>159</v>
      </c>
      <c r="I1847">
        <v>1</v>
      </c>
      <c r="J1847">
        <v>159</v>
      </c>
    </row>
    <row r="1848" spans="1:10" x14ac:dyDescent="0.3">
      <c r="A1848" s="3" t="s">
        <v>1893</v>
      </c>
      <c r="B1848" s="4">
        <v>43700</v>
      </c>
      <c r="C1848">
        <v>2</v>
      </c>
      <c r="D1848" t="s">
        <v>106</v>
      </c>
      <c r="E1848" t="s">
        <v>17</v>
      </c>
      <c r="F1848" t="s">
        <v>18</v>
      </c>
      <c r="G1848" t="s">
        <v>24</v>
      </c>
      <c r="H1848">
        <v>159</v>
      </c>
      <c r="I1848">
        <v>6</v>
      </c>
      <c r="J1848">
        <v>954</v>
      </c>
    </row>
    <row r="1849" spans="1:10" x14ac:dyDescent="0.3">
      <c r="A1849" s="3" t="s">
        <v>1894</v>
      </c>
      <c r="B1849" s="4">
        <v>43701</v>
      </c>
      <c r="C1849">
        <v>1</v>
      </c>
      <c r="D1849" t="s">
        <v>16</v>
      </c>
      <c r="E1849" t="s">
        <v>68</v>
      </c>
      <c r="F1849" t="s">
        <v>18</v>
      </c>
      <c r="G1849" t="s">
        <v>31</v>
      </c>
      <c r="H1849">
        <v>69</v>
      </c>
      <c r="I1849">
        <v>5</v>
      </c>
      <c r="J1849">
        <v>345</v>
      </c>
    </row>
    <row r="1850" spans="1:10" x14ac:dyDescent="0.3">
      <c r="A1850" s="3" t="s">
        <v>1895</v>
      </c>
      <c r="B1850" s="4">
        <v>43701</v>
      </c>
      <c r="C1850">
        <v>4</v>
      </c>
      <c r="D1850" t="s">
        <v>51</v>
      </c>
      <c r="E1850" t="s">
        <v>17</v>
      </c>
      <c r="F1850" t="s">
        <v>18</v>
      </c>
      <c r="G1850" t="s">
        <v>41</v>
      </c>
      <c r="H1850">
        <v>399</v>
      </c>
      <c r="I1850">
        <v>7</v>
      </c>
      <c r="J1850">
        <v>2793</v>
      </c>
    </row>
    <row r="1851" spans="1:10" x14ac:dyDescent="0.3">
      <c r="A1851" s="3" t="s">
        <v>1896</v>
      </c>
      <c r="B1851" s="4">
        <v>43702</v>
      </c>
      <c r="C1851">
        <v>4</v>
      </c>
      <c r="D1851" t="s">
        <v>51</v>
      </c>
      <c r="E1851" t="s">
        <v>68</v>
      </c>
      <c r="F1851" t="s">
        <v>18</v>
      </c>
      <c r="G1851" t="s">
        <v>24</v>
      </c>
      <c r="H1851">
        <v>159</v>
      </c>
      <c r="I1851">
        <v>1</v>
      </c>
      <c r="J1851">
        <v>159</v>
      </c>
    </row>
    <row r="1852" spans="1:10" x14ac:dyDescent="0.3">
      <c r="A1852" s="3" t="s">
        <v>1897</v>
      </c>
      <c r="B1852" s="4">
        <v>43703</v>
      </c>
      <c r="C1852">
        <v>14</v>
      </c>
      <c r="D1852" t="s">
        <v>38</v>
      </c>
      <c r="E1852" t="s">
        <v>63</v>
      </c>
      <c r="F1852" t="s">
        <v>13</v>
      </c>
      <c r="G1852" t="s">
        <v>31</v>
      </c>
      <c r="H1852">
        <v>69</v>
      </c>
      <c r="I1852">
        <v>2</v>
      </c>
      <c r="J1852">
        <v>138</v>
      </c>
    </row>
    <row r="1853" spans="1:10" x14ac:dyDescent="0.3">
      <c r="A1853" s="3" t="s">
        <v>1898</v>
      </c>
      <c r="B1853" s="4">
        <v>43704</v>
      </c>
      <c r="C1853">
        <v>11</v>
      </c>
      <c r="D1853" t="s">
        <v>11</v>
      </c>
      <c r="E1853" t="s">
        <v>12</v>
      </c>
      <c r="F1853" t="s">
        <v>13</v>
      </c>
      <c r="G1853" t="s">
        <v>31</v>
      </c>
      <c r="H1853">
        <v>69</v>
      </c>
      <c r="I1853">
        <v>9</v>
      </c>
      <c r="J1853">
        <v>621</v>
      </c>
    </row>
    <row r="1854" spans="1:10" x14ac:dyDescent="0.3">
      <c r="A1854" s="3" t="s">
        <v>1899</v>
      </c>
      <c r="B1854" s="4">
        <v>43705</v>
      </c>
      <c r="C1854">
        <v>16</v>
      </c>
      <c r="D1854" t="s">
        <v>30</v>
      </c>
      <c r="E1854" t="s">
        <v>36</v>
      </c>
      <c r="F1854" t="s">
        <v>28</v>
      </c>
      <c r="G1854" t="s">
        <v>31</v>
      </c>
      <c r="H1854">
        <v>69</v>
      </c>
      <c r="I1854">
        <v>2</v>
      </c>
      <c r="J1854">
        <v>138</v>
      </c>
    </row>
    <row r="1855" spans="1:10" x14ac:dyDescent="0.3">
      <c r="A1855" s="3" t="s">
        <v>1900</v>
      </c>
      <c r="B1855" s="4">
        <v>43706</v>
      </c>
      <c r="C1855">
        <v>16</v>
      </c>
      <c r="D1855" t="s">
        <v>30</v>
      </c>
      <c r="E1855" t="s">
        <v>27</v>
      </c>
      <c r="F1855" t="s">
        <v>28</v>
      </c>
      <c r="G1855" t="s">
        <v>24</v>
      </c>
      <c r="H1855">
        <v>159</v>
      </c>
      <c r="I1855">
        <v>8</v>
      </c>
      <c r="J1855">
        <v>1272</v>
      </c>
    </row>
    <row r="1856" spans="1:10" x14ac:dyDescent="0.3">
      <c r="A1856" s="3" t="s">
        <v>1901</v>
      </c>
      <c r="B1856" s="4">
        <v>43706</v>
      </c>
      <c r="C1856">
        <v>4</v>
      </c>
      <c r="D1856" t="s">
        <v>51</v>
      </c>
      <c r="E1856" t="s">
        <v>68</v>
      </c>
      <c r="F1856" t="s">
        <v>18</v>
      </c>
      <c r="G1856" t="s">
        <v>24</v>
      </c>
      <c r="H1856">
        <v>159</v>
      </c>
      <c r="I1856">
        <v>0</v>
      </c>
      <c r="J1856">
        <v>0</v>
      </c>
    </row>
    <row r="1857" spans="1:10" x14ac:dyDescent="0.3">
      <c r="A1857" s="3" t="s">
        <v>1902</v>
      </c>
      <c r="B1857" s="4">
        <v>43707</v>
      </c>
      <c r="C1857">
        <v>19</v>
      </c>
      <c r="D1857" t="s">
        <v>56</v>
      </c>
      <c r="E1857" t="s">
        <v>36</v>
      </c>
      <c r="F1857" t="s">
        <v>28</v>
      </c>
      <c r="G1857" t="s">
        <v>24</v>
      </c>
      <c r="H1857">
        <v>159</v>
      </c>
      <c r="I1857">
        <v>7</v>
      </c>
      <c r="J1857">
        <v>1113</v>
      </c>
    </row>
    <row r="1858" spans="1:10" x14ac:dyDescent="0.3">
      <c r="A1858" s="3" t="s">
        <v>1903</v>
      </c>
      <c r="B1858" s="4">
        <v>43707</v>
      </c>
      <c r="C1858">
        <v>7</v>
      </c>
      <c r="D1858" t="s">
        <v>88</v>
      </c>
      <c r="E1858" t="s">
        <v>46</v>
      </c>
      <c r="F1858" t="s">
        <v>23</v>
      </c>
      <c r="G1858" t="s">
        <v>14</v>
      </c>
      <c r="H1858">
        <v>199</v>
      </c>
      <c r="I1858">
        <v>1</v>
      </c>
      <c r="J1858">
        <v>199</v>
      </c>
    </row>
    <row r="1859" spans="1:10" x14ac:dyDescent="0.3">
      <c r="A1859" s="3" t="s">
        <v>1904</v>
      </c>
      <c r="B1859" s="4">
        <v>43707</v>
      </c>
      <c r="C1859">
        <v>17</v>
      </c>
      <c r="D1859" t="s">
        <v>35</v>
      </c>
      <c r="E1859" t="s">
        <v>36</v>
      </c>
      <c r="F1859" t="s">
        <v>28</v>
      </c>
      <c r="G1859" t="s">
        <v>41</v>
      </c>
      <c r="H1859">
        <v>399</v>
      </c>
      <c r="I1859">
        <v>1</v>
      </c>
      <c r="J1859">
        <v>399</v>
      </c>
    </row>
    <row r="1860" spans="1:10" x14ac:dyDescent="0.3">
      <c r="A1860" s="3" t="s">
        <v>1905</v>
      </c>
      <c r="B1860" s="4">
        <v>43707</v>
      </c>
      <c r="C1860">
        <v>6</v>
      </c>
      <c r="D1860" t="s">
        <v>48</v>
      </c>
      <c r="E1860" t="s">
        <v>22</v>
      </c>
      <c r="F1860" t="s">
        <v>23</v>
      </c>
      <c r="G1860" t="s">
        <v>31</v>
      </c>
      <c r="H1860">
        <v>69</v>
      </c>
      <c r="I1860">
        <v>0</v>
      </c>
      <c r="J1860">
        <v>0</v>
      </c>
    </row>
    <row r="1861" spans="1:10" x14ac:dyDescent="0.3">
      <c r="A1861" s="3" t="s">
        <v>1906</v>
      </c>
      <c r="B1861" s="4">
        <v>43707</v>
      </c>
      <c r="C1861">
        <v>14</v>
      </c>
      <c r="D1861" t="s">
        <v>38</v>
      </c>
      <c r="E1861" t="s">
        <v>63</v>
      </c>
      <c r="F1861" t="s">
        <v>13</v>
      </c>
      <c r="G1861" t="s">
        <v>41</v>
      </c>
      <c r="H1861">
        <v>399</v>
      </c>
      <c r="I1861">
        <v>4</v>
      </c>
      <c r="J1861">
        <v>1596</v>
      </c>
    </row>
    <row r="1862" spans="1:10" x14ac:dyDescent="0.3">
      <c r="A1862" s="3" t="s">
        <v>1907</v>
      </c>
      <c r="B1862" s="4">
        <v>43707</v>
      </c>
      <c r="C1862">
        <v>20</v>
      </c>
      <c r="D1862" t="s">
        <v>40</v>
      </c>
      <c r="E1862" t="s">
        <v>27</v>
      </c>
      <c r="F1862" t="s">
        <v>28</v>
      </c>
      <c r="G1862" t="s">
        <v>41</v>
      </c>
      <c r="H1862">
        <v>399</v>
      </c>
      <c r="I1862">
        <v>8</v>
      </c>
      <c r="J1862">
        <v>3192</v>
      </c>
    </row>
    <row r="1863" spans="1:10" x14ac:dyDescent="0.3">
      <c r="A1863" s="3" t="s">
        <v>1908</v>
      </c>
      <c r="B1863" s="4">
        <v>43707</v>
      </c>
      <c r="C1863">
        <v>10</v>
      </c>
      <c r="D1863" t="s">
        <v>58</v>
      </c>
      <c r="E1863" t="s">
        <v>22</v>
      </c>
      <c r="F1863" t="s">
        <v>23</v>
      </c>
      <c r="G1863" t="s">
        <v>19</v>
      </c>
      <c r="H1863">
        <v>289</v>
      </c>
      <c r="I1863">
        <v>3</v>
      </c>
      <c r="J1863">
        <v>867</v>
      </c>
    </row>
    <row r="1864" spans="1:10" x14ac:dyDescent="0.3">
      <c r="A1864" s="3" t="s">
        <v>1909</v>
      </c>
      <c r="B1864" s="4">
        <v>43708</v>
      </c>
      <c r="C1864">
        <v>11</v>
      </c>
      <c r="D1864" t="s">
        <v>11</v>
      </c>
      <c r="E1864" t="s">
        <v>12</v>
      </c>
      <c r="F1864" t="s">
        <v>13</v>
      </c>
      <c r="G1864" t="s">
        <v>41</v>
      </c>
      <c r="H1864">
        <v>399</v>
      </c>
      <c r="I1864">
        <v>5</v>
      </c>
      <c r="J1864">
        <v>1995</v>
      </c>
    </row>
    <row r="1865" spans="1:10" x14ac:dyDescent="0.3">
      <c r="A1865" s="3" t="s">
        <v>1910</v>
      </c>
      <c r="B1865" s="4">
        <v>43709</v>
      </c>
      <c r="C1865">
        <v>16</v>
      </c>
      <c r="D1865" t="s">
        <v>30</v>
      </c>
      <c r="E1865" t="s">
        <v>27</v>
      </c>
      <c r="F1865" t="s">
        <v>28</v>
      </c>
      <c r="G1865" t="s">
        <v>19</v>
      </c>
      <c r="H1865">
        <v>289</v>
      </c>
      <c r="I1865">
        <v>3</v>
      </c>
      <c r="J1865">
        <v>867</v>
      </c>
    </row>
    <row r="1866" spans="1:10" x14ac:dyDescent="0.3">
      <c r="A1866" s="3" t="s">
        <v>1911</v>
      </c>
      <c r="B1866" s="4">
        <v>43709</v>
      </c>
      <c r="C1866">
        <v>11</v>
      </c>
      <c r="D1866" t="s">
        <v>11</v>
      </c>
      <c r="E1866" t="s">
        <v>63</v>
      </c>
      <c r="F1866" t="s">
        <v>13</v>
      </c>
      <c r="G1866" t="s">
        <v>41</v>
      </c>
      <c r="H1866">
        <v>399</v>
      </c>
      <c r="I1866">
        <v>4</v>
      </c>
      <c r="J1866">
        <v>1596</v>
      </c>
    </row>
    <row r="1867" spans="1:10" x14ac:dyDescent="0.3">
      <c r="A1867" s="3" t="s">
        <v>1912</v>
      </c>
      <c r="B1867" s="4">
        <v>43709</v>
      </c>
      <c r="C1867">
        <v>7</v>
      </c>
      <c r="D1867" t="s">
        <v>88</v>
      </c>
      <c r="E1867" t="s">
        <v>46</v>
      </c>
      <c r="F1867" t="s">
        <v>23</v>
      </c>
      <c r="G1867" t="s">
        <v>31</v>
      </c>
      <c r="H1867">
        <v>69</v>
      </c>
      <c r="I1867">
        <v>6</v>
      </c>
      <c r="J1867">
        <v>414</v>
      </c>
    </row>
    <row r="1868" spans="1:10" x14ac:dyDescent="0.3">
      <c r="A1868" s="3" t="s">
        <v>1913</v>
      </c>
      <c r="B1868" s="4">
        <v>43710</v>
      </c>
      <c r="C1868">
        <v>3</v>
      </c>
      <c r="D1868" t="s">
        <v>43</v>
      </c>
      <c r="E1868" t="s">
        <v>17</v>
      </c>
      <c r="F1868" t="s">
        <v>18</v>
      </c>
      <c r="G1868" t="s">
        <v>19</v>
      </c>
      <c r="H1868">
        <v>289</v>
      </c>
      <c r="I1868">
        <v>6</v>
      </c>
      <c r="J1868">
        <v>1734</v>
      </c>
    </row>
    <row r="1869" spans="1:10" x14ac:dyDescent="0.3">
      <c r="A1869" s="3" t="s">
        <v>1914</v>
      </c>
      <c r="B1869" s="4">
        <v>43710</v>
      </c>
      <c r="C1869">
        <v>15</v>
      </c>
      <c r="D1869" t="s">
        <v>118</v>
      </c>
      <c r="E1869" t="s">
        <v>12</v>
      </c>
      <c r="F1869" t="s">
        <v>13</v>
      </c>
      <c r="G1869" t="s">
        <v>14</v>
      </c>
      <c r="H1869">
        <v>199</v>
      </c>
      <c r="I1869">
        <v>5</v>
      </c>
      <c r="J1869">
        <v>995</v>
      </c>
    </row>
    <row r="1870" spans="1:10" x14ac:dyDescent="0.3">
      <c r="A1870" s="3" t="s">
        <v>1915</v>
      </c>
      <c r="B1870" s="4">
        <v>43711</v>
      </c>
      <c r="C1870">
        <v>7</v>
      </c>
      <c r="D1870" t="s">
        <v>88</v>
      </c>
      <c r="E1870" t="s">
        <v>22</v>
      </c>
      <c r="F1870" t="s">
        <v>23</v>
      </c>
      <c r="G1870" t="s">
        <v>41</v>
      </c>
      <c r="H1870">
        <v>399</v>
      </c>
      <c r="I1870">
        <v>1</v>
      </c>
      <c r="J1870">
        <v>399</v>
      </c>
    </row>
    <row r="1871" spans="1:10" x14ac:dyDescent="0.3">
      <c r="A1871" s="3" t="s">
        <v>1916</v>
      </c>
      <c r="B1871" s="4">
        <v>43712</v>
      </c>
      <c r="C1871">
        <v>19</v>
      </c>
      <c r="D1871" t="s">
        <v>56</v>
      </c>
      <c r="E1871" t="s">
        <v>36</v>
      </c>
      <c r="F1871" t="s">
        <v>28</v>
      </c>
      <c r="G1871" t="s">
        <v>41</v>
      </c>
      <c r="H1871">
        <v>399</v>
      </c>
      <c r="I1871">
        <v>9</v>
      </c>
      <c r="J1871">
        <v>3591</v>
      </c>
    </row>
    <row r="1872" spans="1:10" x14ac:dyDescent="0.3">
      <c r="A1872" s="3" t="s">
        <v>1917</v>
      </c>
      <c r="B1872" s="4">
        <v>43712</v>
      </c>
      <c r="C1872">
        <v>20</v>
      </c>
      <c r="D1872" t="s">
        <v>40</v>
      </c>
      <c r="E1872" t="s">
        <v>27</v>
      </c>
      <c r="F1872" t="s">
        <v>28</v>
      </c>
      <c r="G1872" t="s">
        <v>24</v>
      </c>
      <c r="H1872">
        <v>159</v>
      </c>
      <c r="I1872">
        <v>4</v>
      </c>
      <c r="J1872">
        <v>636</v>
      </c>
    </row>
    <row r="1873" spans="1:10" x14ac:dyDescent="0.3">
      <c r="A1873" s="3" t="s">
        <v>1918</v>
      </c>
      <c r="B1873" s="4">
        <v>43713</v>
      </c>
      <c r="C1873">
        <v>10</v>
      </c>
      <c r="D1873" t="s">
        <v>58</v>
      </c>
      <c r="E1873" t="s">
        <v>46</v>
      </c>
      <c r="F1873" t="s">
        <v>23</v>
      </c>
      <c r="G1873" t="s">
        <v>31</v>
      </c>
      <c r="H1873">
        <v>69</v>
      </c>
      <c r="I1873">
        <v>7</v>
      </c>
      <c r="J1873">
        <v>483</v>
      </c>
    </row>
    <row r="1874" spans="1:10" x14ac:dyDescent="0.3">
      <c r="A1874" s="3" t="s">
        <v>1919</v>
      </c>
      <c r="B1874" s="4">
        <v>43713</v>
      </c>
      <c r="C1874">
        <v>8</v>
      </c>
      <c r="D1874" t="s">
        <v>45</v>
      </c>
      <c r="E1874" t="s">
        <v>46</v>
      </c>
      <c r="F1874" t="s">
        <v>23</v>
      </c>
      <c r="G1874" t="s">
        <v>14</v>
      </c>
      <c r="H1874">
        <v>199</v>
      </c>
      <c r="I1874">
        <v>6</v>
      </c>
      <c r="J1874">
        <v>1194</v>
      </c>
    </row>
    <row r="1875" spans="1:10" x14ac:dyDescent="0.3">
      <c r="A1875" s="3" t="s">
        <v>1920</v>
      </c>
      <c r="B1875" s="4">
        <v>43714</v>
      </c>
      <c r="C1875">
        <v>9</v>
      </c>
      <c r="D1875" t="s">
        <v>21</v>
      </c>
      <c r="E1875" t="s">
        <v>22</v>
      </c>
      <c r="F1875" t="s">
        <v>23</v>
      </c>
      <c r="G1875" t="s">
        <v>19</v>
      </c>
      <c r="H1875">
        <v>289</v>
      </c>
      <c r="I1875">
        <v>2</v>
      </c>
      <c r="J1875">
        <v>578</v>
      </c>
    </row>
    <row r="1876" spans="1:10" x14ac:dyDescent="0.3">
      <c r="A1876" s="3" t="s">
        <v>1921</v>
      </c>
      <c r="B1876" s="4">
        <v>43714</v>
      </c>
      <c r="C1876">
        <v>3</v>
      </c>
      <c r="D1876" t="s">
        <v>43</v>
      </c>
      <c r="E1876" t="s">
        <v>68</v>
      </c>
      <c r="F1876" t="s">
        <v>18</v>
      </c>
      <c r="G1876" t="s">
        <v>24</v>
      </c>
      <c r="H1876">
        <v>159</v>
      </c>
      <c r="I1876">
        <v>9</v>
      </c>
      <c r="J1876">
        <v>1431</v>
      </c>
    </row>
    <row r="1877" spans="1:10" x14ac:dyDescent="0.3">
      <c r="A1877" s="3" t="s">
        <v>1922</v>
      </c>
      <c r="B1877" s="4">
        <v>43714</v>
      </c>
      <c r="C1877">
        <v>16</v>
      </c>
      <c r="D1877" t="s">
        <v>30</v>
      </c>
      <c r="E1877" t="s">
        <v>27</v>
      </c>
      <c r="F1877" t="s">
        <v>28</v>
      </c>
      <c r="G1877" t="s">
        <v>14</v>
      </c>
      <c r="H1877">
        <v>199</v>
      </c>
      <c r="I1877">
        <v>8</v>
      </c>
      <c r="J1877">
        <v>1592</v>
      </c>
    </row>
    <row r="1878" spans="1:10" x14ac:dyDescent="0.3">
      <c r="A1878" s="3" t="s">
        <v>1923</v>
      </c>
      <c r="B1878" s="4">
        <v>43714</v>
      </c>
      <c r="C1878">
        <v>1</v>
      </c>
      <c r="D1878" t="s">
        <v>16</v>
      </c>
      <c r="E1878" t="s">
        <v>17</v>
      </c>
      <c r="F1878" t="s">
        <v>18</v>
      </c>
      <c r="G1878" t="s">
        <v>41</v>
      </c>
      <c r="H1878">
        <v>399</v>
      </c>
      <c r="I1878">
        <v>3</v>
      </c>
      <c r="J1878">
        <v>1197</v>
      </c>
    </row>
    <row r="1879" spans="1:10" x14ac:dyDescent="0.3">
      <c r="A1879" s="3" t="s">
        <v>1924</v>
      </c>
      <c r="B1879" s="4">
        <v>43714</v>
      </c>
      <c r="C1879">
        <v>9</v>
      </c>
      <c r="D1879" t="s">
        <v>21</v>
      </c>
      <c r="E1879" t="s">
        <v>22</v>
      </c>
      <c r="F1879" t="s">
        <v>23</v>
      </c>
      <c r="G1879" t="s">
        <v>31</v>
      </c>
      <c r="H1879">
        <v>69</v>
      </c>
      <c r="I1879">
        <v>1</v>
      </c>
      <c r="J1879">
        <v>69</v>
      </c>
    </row>
    <row r="1880" spans="1:10" x14ac:dyDescent="0.3">
      <c r="A1880" s="3" t="s">
        <v>1925</v>
      </c>
      <c r="B1880" s="4">
        <v>43714</v>
      </c>
      <c r="C1880">
        <v>4</v>
      </c>
      <c r="D1880" t="s">
        <v>51</v>
      </c>
      <c r="E1880" t="s">
        <v>68</v>
      </c>
      <c r="F1880" t="s">
        <v>18</v>
      </c>
      <c r="G1880" t="s">
        <v>41</v>
      </c>
      <c r="H1880">
        <v>399</v>
      </c>
      <c r="I1880">
        <v>4</v>
      </c>
      <c r="J1880">
        <v>1596</v>
      </c>
    </row>
    <row r="1881" spans="1:10" x14ac:dyDescent="0.3">
      <c r="A1881" s="3" t="s">
        <v>1926</v>
      </c>
      <c r="B1881" s="4">
        <v>43714</v>
      </c>
      <c r="C1881">
        <v>11</v>
      </c>
      <c r="D1881" t="s">
        <v>11</v>
      </c>
      <c r="E1881" t="s">
        <v>12</v>
      </c>
      <c r="F1881" t="s">
        <v>13</v>
      </c>
      <c r="G1881" t="s">
        <v>24</v>
      </c>
      <c r="H1881">
        <v>159</v>
      </c>
      <c r="I1881">
        <v>3</v>
      </c>
      <c r="J1881">
        <v>477</v>
      </c>
    </row>
    <row r="1882" spans="1:10" x14ac:dyDescent="0.3">
      <c r="A1882" s="3" t="s">
        <v>1927</v>
      </c>
      <c r="B1882" s="4">
        <v>43715</v>
      </c>
      <c r="C1882">
        <v>9</v>
      </c>
      <c r="D1882" t="s">
        <v>21</v>
      </c>
      <c r="E1882" t="s">
        <v>22</v>
      </c>
      <c r="F1882" t="s">
        <v>23</v>
      </c>
      <c r="G1882" t="s">
        <v>31</v>
      </c>
      <c r="H1882">
        <v>69</v>
      </c>
      <c r="I1882">
        <v>8</v>
      </c>
      <c r="J1882">
        <v>552</v>
      </c>
    </row>
    <row r="1883" spans="1:10" x14ac:dyDescent="0.3">
      <c r="A1883" s="3" t="s">
        <v>1928</v>
      </c>
      <c r="B1883" s="4">
        <v>43715</v>
      </c>
      <c r="C1883">
        <v>2</v>
      </c>
      <c r="D1883" t="s">
        <v>106</v>
      </c>
      <c r="E1883" t="s">
        <v>17</v>
      </c>
      <c r="F1883" t="s">
        <v>18</v>
      </c>
      <c r="G1883" t="s">
        <v>14</v>
      </c>
      <c r="H1883">
        <v>199</v>
      </c>
      <c r="I1883">
        <v>1</v>
      </c>
      <c r="J1883">
        <v>199</v>
      </c>
    </row>
    <row r="1884" spans="1:10" x14ac:dyDescent="0.3">
      <c r="A1884" s="3" t="s">
        <v>1929</v>
      </c>
      <c r="B1884" s="4">
        <v>43716</v>
      </c>
      <c r="C1884">
        <v>8</v>
      </c>
      <c r="D1884" t="s">
        <v>45</v>
      </c>
      <c r="E1884" t="s">
        <v>46</v>
      </c>
      <c r="F1884" t="s">
        <v>23</v>
      </c>
      <c r="G1884" t="s">
        <v>31</v>
      </c>
      <c r="H1884">
        <v>69</v>
      </c>
      <c r="I1884">
        <v>4</v>
      </c>
      <c r="J1884">
        <v>276</v>
      </c>
    </row>
    <row r="1885" spans="1:10" x14ac:dyDescent="0.3">
      <c r="A1885" s="3" t="s">
        <v>1930</v>
      </c>
      <c r="B1885" s="4">
        <v>43716</v>
      </c>
      <c r="C1885">
        <v>13</v>
      </c>
      <c r="D1885" t="s">
        <v>33</v>
      </c>
      <c r="E1885" t="s">
        <v>12</v>
      </c>
      <c r="F1885" t="s">
        <v>13</v>
      </c>
      <c r="G1885" t="s">
        <v>41</v>
      </c>
      <c r="H1885">
        <v>399</v>
      </c>
      <c r="I1885">
        <v>4</v>
      </c>
      <c r="J1885">
        <v>1596</v>
      </c>
    </row>
    <row r="1886" spans="1:10" x14ac:dyDescent="0.3">
      <c r="A1886" s="3" t="s">
        <v>1931</v>
      </c>
      <c r="B1886" s="4">
        <v>43716</v>
      </c>
      <c r="C1886">
        <v>14</v>
      </c>
      <c r="D1886" t="s">
        <v>38</v>
      </c>
      <c r="E1886" t="s">
        <v>63</v>
      </c>
      <c r="F1886" t="s">
        <v>13</v>
      </c>
      <c r="G1886" t="s">
        <v>14</v>
      </c>
      <c r="H1886">
        <v>199</v>
      </c>
      <c r="I1886">
        <v>3</v>
      </c>
      <c r="J1886">
        <v>597</v>
      </c>
    </row>
    <row r="1887" spans="1:10" x14ac:dyDescent="0.3">
      <c r="A1887" s="3" t="s">
        <v>1932</v>
      </c>
      <c r="B1887" s="4">
        <v>43716</v>
      </c>
      <c r="C1887">
        <v>10</v>
      </c>
      <c r="D1887" t="s">
        <v>58</v>
      </c>
      <c r="E1887" t="s">
        <v>46</v>
      </c>
      <c r="F1887" t="s">
        <v>23</v>
      </c>
      <c r="G1887" t="s">
        <v>19</v>
      </c>
      <c r="H1887">
        <v>289</v>
      </c>
      <c r="I1887">
        <v>2</v>
      </c>
      <c r="J1887">
        <v>578</v>
      </c>
    </row>
    <row r="1888" spans="1:10" x14ac:dyDescent="0.3">
      <c r="A1888" s="3" t="s">
        <v>1933</v>
      </c>
      <c r="B1888" s="4">
        <v>43716</v>
      </c>
      <c r="C1888">
        <v>8</v>
      </c>
      <c r="D1888" t="s">
        <v>45</v>
      </c>
      <c r="E1888" t="s">
        <v>46</v>
      </c>
      <c r="F1888" t="s">
        <v>23</v>
      </c>
      <c r="G1888" t="s">
        <v>41</v>
      </c>
      <c r="H1888">
        <v>399</v>
      </c>
      <c r="I1888">
        <v>1</v>
      </c>
      <c r="J1888">
        <v>399</v>
      </c>
    </row>
    <row r="1889" spans="1:10" x14ac:dyDescent="0.3">
      <c r="A1889" s="3" t="s">
        <v>1934</v>
      </c>
      <c r="B1889" s="4">
        <v>43716</v>
      </c>
      <c r="C1889">
        <v>3</v>
      </c>
      <c r="D1889" t="s">
        <v>43</v>
      </c>
      <c r="E1889" t="s">
        <v>17</v>
      </c>
      <c r="F1889" t="s">
        <v>18</v>
      </c>
      <c r="G1889" t="s">
        <v>31</v>
      </c>
      <c r="H1889">
        <v>69</v>
      </c>
      <c r="I1889">
        <v>7</v>
      </c>
      <c r="J1889">
        <v>483</v>
      </c>
    </row>
    <row r="1890" spans="1:10" x14ac:dyDescent="0.3">
      <c r="A1890" s="3" t="s">
        <v>1935</v>
      </c>
      <c r="B1890" s="4">
        <v>43717</v>
      </c>
      <c r="C1890">
        <v>18</v>
      </c>
      <c r="D1890" t="s">
        <v>26</v>
      </c>
      <c r="E1890" t="s">
        <v>27</v>
      </c>
      <c r="F1890" t="s">
        <v>28</v>
      </c>
      <c r="G1890" t="s">
        <v>31</v>
      </c>
      <c r="H1890">
        <v>69</v>
      </c>
      <c r="I1890">
        <v>3</v>
      </c>
      <c r="J1890">
        <v>207</v>
      </c>
    </row>
    <row r="1891" spans="1:10" x14ac:dyDescent="0.3">
      <c r="A1891" s="3" t="s">
        <v>1936</v>
      </c>
      <c r="B1891" s="4">
        <v>43718</v>
      </c>
      <c r="C1891">
        <v>10</v>
      </c>
      <c r="D1891" t="s">
        <v>58</v>
      </c>
      <c r="E1891" t="s">
        <v>46</v>
      </c>
      <c r="F1891" t="s">
        <v>23</v>
      </c>
      <c r="G1891" t="s">
        <v>14</v>
      </c>
      <c r="H1891">
        <v>199</v>
      </c>
      <c r="I1891">
        <v>5</v>
      </c>
      <c r="J1891">
        <v>995</v>
      </c>
    </row>
    <row r="1892" spans="1:10" x14ac:dyDescent="0.3">
      <c r="A1892" s="3" t="s">
        <v>1937</v>
      </c>
      <c r="B1892" s="4">
        <v>43718</v>
      </c>
      <c r="C1892">
        <v>17</v>
      </c>
      <c r="D1892" t="s">
        <v>35</v>
      </c>
      <c r="E1892" t="s">
        <v>36</v>
      </c>
      <c r="F1892" t="s">
        <v>28</v>
      </c>
      <c r="G1892" t="s">
        <v>24</v>
      </c>
      <c r="H1892">
        <v>159</v>
      </c>
      <c r="I1892">
        <v>7</v>
      </c>
      <c r="J1892">
        <v>1113</v>
      </c>
    </row>
    <row r="1893" spans="1:10" x14ac:dyDescent="0.3">
      <c r="A1893" s="3" t="s">
        <v>1938</v>
      </c>
      <c r="B1893" s="4">
        <v>43719</v>
      </c>
      <c r="C1893">
        <v>5</v>
      </c>
      <c r="D1893" t="s">
        <v>60</v>
      </c>
      <c r="E1893" t="s">
        <v>17</v>
      </c>
      <c r="F1893" t="s">
        <v>18</v>
      </c>
      <c r="G1893" t="s">
        <v>41</v>
      </c>
      <c r="H1893">
        <v>399</v>
      </c>
      <c r="I1893">
        <v>9</v>
      </c>
      <c r="J1893">
        <v>3591</v>
      </c>
    </row>
    <row r="1894" spans="1:10" x14ac:dyDescent="0.3">
      <c r="A1894" s="3" t="s">
        <v>1939</v>
      </c>
      <c r="B1894" s="4">
        <v>43719</v>
      </c>
      <c r="C1894">
        <v>15</v>
      </c>
      <c r="D1894" t="s">
        <v>118</v>
      </c>
      <c r="E1894" t="s">
        <v>63</v>
      </c>
      <c r="F1894" t="s">
        <v>13</v>
      </c>
      <c r="G1894" t="s">
        <v>14</v>
      </c>
      <c r="H1894">
        <v>199</v>
      </c>
      <c r="I1894">
        <v>1</v>
      </c>
      <c r="J1894">
        <v>199</v>
      </c>
    </row>
    <row r="1895" spans="1:10" x14ac:dyDescent="0.3">
      <c r="A1895" s="3" t="s">
        <v>1940</v>
      </c>
      <c r="B1895" s="4">
        <v>43720</v>
      </c>
      <c r="C1895">
        <v>8</v>
      </c>
      <c r="D1895" t="s">
        <v>45</v>
      </c>
      <c r="E1895" t="s">
        <v>46</v>
      </c>
      <c r="F1895" t="s">
        <v>23</v>
      </c>
      <c r="G1895" t="s">
        <v>24</v>
      </c>
      <c r="H1895">
        <v>159</v>
      </c>
      <c r="I1895">
        <v>0</v>
      </c>
      <c r="J1895">
        <v>0</v>
      </c>
    </row>
    <row r="1896" spans="1:10" x14ac:dyDescent="0.3">
      <c r="A1896" s="3" t="s">
        <v>1941</v>
      </c>
      <c r="B1896" s="4">
        <v>43720</v>
      </c>
      <c r="C1896">
        <v>15</v>
      </c>
      <c r="D1896" t="s">
        <v>118</v>
      </c>
      <c r="E1896" t="s">
        <v>63</v>
      </c>
      <c r="F1896" t="s">
        <v>13</v>
      </c>
      <c r="G1896" t="s">
        <v>41</v>
      </c>
      <c r="H1896">
        <v>399</v>
      </c>
      <c r="I1896">
        <v>1</v>
      </c>
      <c r="J1896">
        <v>399</v>
      </c>
    </row>
    <row r="1897" spans="1:10" x14ac:dyDescent="0.3">
      <c r="A1897" s="3" t="s">
        <v>1942</v>
      </c>
      <c r="B1897" s="4">
        <v>43720</v>
      </c>
      <c r="C1897">
        <v>20</v>
      </c>
      <c r="D1897" t="s">
        <v>40</v>
      </c>
      <c r="E1897" t="s">
        <v>36</v>
      </c>
      <c r="F1897" t="s">
        <v>28</v>
      </c>
      <c r="G1897" t="s">
        <v>19</v>
      </c>
      <c r="H1897">
        <v>289</v>
      </c>
      <c r="I1897">
        <v>0</v>
      </c>
      <c r="J1897">
        <v>0</v>
      </c>
    </row>
    <row r="1898" spans="1:10" x14ac:dyDescent="0.3">
      <c r="A1898" s="3" t="s">
        <v>1943</v>
      </c>
      <c r="B1898" s="4">
        <v>43720</v>
      </c>
      <c r="C1898">
        <v>1</v>
      </c>
      <c r="D1898" t="s">
        <v>16</v>
      </c>
      <c r="E1898" t="s">
        <v>17</v>
      </c>
      <c r="F1898" t="s">
        <v>18</v>
      </c>
      <c r="G1898" t="s">
        <v>24</v>
      </c>
      <c r="H1898">
        <v>159</v>
      </c>
      <c r="I1898">
        <v>3</v>
      </c>
      <c r="J1898">
        <v>477</v>
      </c>
    </row>
    <row r="1899" spans="1:10" x14ac:dyDescent="0.3">
      <c r="A1899" s="3" t="s">
        <v>1944</v>
      </c>
      <c r="B1899" s="4">
        <v>43721</v>
      </c>
      <c r="C1899">
        <v>3</v>
      </c>
      <c r="D1899" t="s">
        <v>43</v>
      </c>
      <c r="E1899" t="s">
        <v>68</v>
      </c>
      <c r="F1899" t="s">
        <v>18</v>
      </c>
      <c r="G1899" t="s">
        <v>14</v>
      </c>
      <c r="H1899">
        <v>199</v>
      </c>
      <c r="I1899">
        <v>1</v>
      </c>
      <c r="J1899">
        <v>199</v>
      </c>
    </row>
    <row r="1900" spans="1:10" x14ac:dyDescent="0.3">
      <c r="A1900" s="3" t="s">
        <v>1945</v>
      </c>
      <c r="B1900" s="4">
        <v>43722</v>
      </c>
      <c r="C1900">
        <v>9</v>
      </c>
      <c r="D1900" t="s">
        <v>21</v>
      </c>
      <c r="E1900" t="s">
        <v>46</v>
      </c>
      <c r="F1900" t="s">
        <v>23</v>
      </c>
      <c r="G1900" t="s">
        <v>14</v>
      </c>
      <c r="H1900">
        <v>199</v>
      </c>
      <c r="I1900">
        <v>0</v>
      </c>
      <c r="J1900">
        <v>0</v>
      </c>
    </row>
    <row r="1901" spans="1:10" x14ac:dyDescent="0.3">
      <c r="A1901" s="3" t="s">
        <v>1946</v>
      </c>
      <c r="B1901" s="4">
        <v>43723</v>
      </c>
      <c r="C1901">
        <v>2</v>
      </c>
      <c r="D1901" t="s">
        <v>106</v>
      </c>
      <c r="E1901" t="s">
        <v>17</v>
      </c>
      <c r="F1901" t="s">
        <v>18</v>
      </c>
      <c r="G1901" t="s">
        <v>14</v>
      </c>
      <c r="H1901">
        <v>199</v>
      </c>
      <c r="I1901">
        <v>6</v>
      </c>
      <c r="J1901">
        <v>1194</v>
      </c>
    </row>
    <row r="1902" spans="1:10" x14ac:dyDescent="0.3">
      <c r="A1902" s="3" t="s">
        <v>1947</v>
      </c>
      <c r="B1902" s="4">
        <v>43724</v>
      </c>
      <c r="C1902">
        <v>18</v>
      </c>
      <c r="D1902" t="s">
        <v>26</v>
      </c>
      <c r="E1902" t="s">
        <v>36</v>
      </c>
      <c r="F1902" t="s">
        <v>28</v>
      </c>
      <c r="G1902" t="s">
        <v>41</v>
      </c>
      <c r="H1902">
        <v>399</v>
      </c>
      <c r="I1902">
        <v>3</v>
      </c>
      <c r="J1902">
        <v>1197</v>
      </c>
    </row>
    <row r="1903" spans="1:10" x14ac:dyDescent="0.3">
      <c r="A1903" s="3" t="s">
        <v>1948</v>
      </c>
      <c r="B1903" s="4">
        <v>43724</v>
      </c>
      <c r="C1903">
        <v>14</v>
      </c>
      <c r="D1903" t="s">
        <v>38</v>
      </c>
      <c r="E1903" t="s">
        <v>12</v>
      </c>
      <c r="F1903" t="s">
        <v>13</v>
      </c>
      <c r="G1903" t="s">
        <v>41</v>
      </c>
      <c r="H1903">
        <v>399</v>
      </c>
      <c r="I1903">
        <v>8</v>
      </c>
      <c r="J1903">
        <v>3192</v>
      </c>
    </row>
    <row r="1904" spans="1:10" x14ac:dyDescent="0.3">
      <c r="A1904" s="3" t="s">
        <v>1949</v>
      </c>
      <c r="B1904" s="4">
        <v>43724</v>
      </c>
      <c r="C1904">
        <v>15</v>
      </c>
      <c r="D1904" t="s">
        <v>118</v>
      </c>
      <c r="E1904" t="s">
        <v>63</v>
      </c>
      <c r="F1904" t="s">
        <v>13</v>
      </c>
      <c r="G1904" t="s">
        <v>41</v>
      </c>
      <c r="H1904">
        <v>399</v>
      </c>
      <c r="I1904">
        <v>0</v>
      </c>
      <c r="J1904">
        <v>0</v>
      </c>
    </row>
    <row r="1905" spans="1:10" x14ac:dyDescent="0.3">
      <c r="A1905" s="3" t="s">
        <v>1950</v>
      </c>
      <c r="B1905" s="4">
        <v>43725</v>
      </c>
      <c r="C1905">
        <v>15</v>
      </c>
      <c r="D1905" t="s">
        <v>118</v>
      </c>
      <c r="E1905" t="s">
        <v>63</v>
      </c>
      <c r="F1905" t="s">
        <v>13</v>
      </c>
      <c r="G1905" t="s">
        <v>41</v>
      </c>
      <c r="H1905">
        <v>399</v>
      </c>
      <c r="I1905">
        <v>2</v>
      </c>
      <c r="J1905">
        <v>798</v>
      </c>
    </row>
    <row r="1906" spans="1:10" x14ac:dyDescent="0.3">
      <c r="A1906" s="3" t="s">
        <v>1951</v>
      </c>
      <c r="B1906" s="4">
        <v>43725</v>
      </c>
      <c r="C1906">
        <v>14</v>
      </c>
      <c r="D1906" t="s">
        <v>38</v>
      </c>
      <c r="E1906" t="s">
        <v>63</v>
      </c>
      <c r="F1906" t="s">
        <v>13</v>
      </c>
      <c r="G1906" t="s">
        <v>31</v>
      </c>
      <c r="H1906">
        <v>69</v>
      </c>
      <c r="I1906">
        <v>5</v>
      </c>
      <c r="J1906">
        <v>345</v>
      </c>
    </row>
    <row r="1907" spans="1:10" x14ac:dyDescent="0.3">
      <c r="A1907" s="3" t="s">
        <v>1952</v>
      </c>
      <c r="B1907" s="4">
        <v>43725</v>
      </c>
      <c r="C1907">
        <v>16</v>
      </c>
      <c r="D1907" t="s">
        <v>30</v>
      </c>
      <c r="E1907" t="s">
        <v>36</v>
      </c>
      <c r="F1907" t="s">
        <v>28</v>
      </c>
      <c r="G1907" t="s">
        <v>31</v>
      </c>
      <c r="H1907">
        <v>69</v>
      </c>
      <c r="I1907">
        <v>8</v>
      </c>
      <c r="J1907">
        <v>552</v>
      </c>
    </row>
    <row r="1908" spans="1:10" x14ac:dyDescent="0.3">
      <c r="A1908" s="3" t="s">
        <v>1953</v>
      </c>
      <c r="B1908" s="4">
        <v>43725</v>
      </c>
      <c r="C1908">
        <v>1</v>
      </c>
      <c r="D1908" t="s">
        <v>16</v>
      </c>
      <c r="E1908" t="s">
        <v>17</v>
      </c>
      <c r="F1908" t="s">
        <v>18</v>
      </c>
      <c r="G1908" t="s">
        <v>31</v>
      </c>
      <c r="H1908">
        <v>69</v>
      </c>
      <c r="I1908">
        <v>2</v>
      </c>
      <c r="J1908">
        <v>138</v>
      </c>
    </row>
    <row r="1909" spans="1:10" x14ac:dyDescent="0.3">
      <c r="A1909" s="3" t="s">
        <v>1954</v>
      </c>
      <c r="B1909" s="4">
        <v>43726</v>
      </c>
      <c r="C1909">
        <v>20</v>
      </c>
      <c r="D1909" t="s">
        <v>40</v>
      </c>
      <c r="E1909" t="s">
        <v>36</v>
      </c>
      <c r="F1909" t="s">
        <v>28</v>
      </c>
      <c r="G1909" t="s">
        <v>14</v>
      </c>
      <c r="H1909">
        <v>199</v>
      </c>
      <c r="I1909">
        <v>7</v>
      </c>
      <c r="J1909">
        <v>1393</v>
      </c>
    </row>
    <row r="1910" spans="1:10" x14ac:dyDescent="0.3">
      <c r="A1910" s="3" t="s">
        <v>1955</v>
      </c>
      <c r="B1910" s="4">
        <v>43726</v>
      </c>
      <c r="C1910">
        <v>15</v>
      </c>
      <c r="D1910" t="s">
        <v>118</v>
      </c>
      <c r="E1910" t="s">
        <v>63</v>
      </c>
      <c r="F1910" t="s">
        <v>13</v>
      </c>
      <c r="G1910" t="s">
        <v>31</v>
      </c>
      <c r="H1910">
        <v>69</v>
      </c>
      <c r="I1910">
        <v>8</v>
      </c>
      <c r="J1910">
        <v>552</v>
      </c>
    </row>
    <row r="1911" spans="1:10" x14ac:dyDescent="0.3">
      <c r="A1911" s="3" t="s">
        <v>1956</v>
      </c>
      <c r="B1911" s="4">
        <v>43726</v>
      </c>
      <c r="C1911">
        <v>14</v>
      </c>
      <c r="D1911" t="s">
        <v>38</v>
      </c>
      <c r="E1911" t="s">
        <v>12</v>
      </c>
      <c r="F1911" t="s">
        <v>13</v>
      </c>
      <c r="G1911" t="s">
        <v>24</v>
      </c>
      <c r="H1911">
        <v>159</v>
      </c>
      <c r="I1911">
        <v>7</v>
      </c>
      <c r="J1911">
        <v>1113</v>
      </c>
    </row>
    <row r="1912" spans="1:10" x14ac:dyDescent="0.3">
      <c r="A1912" s="3" t="s">
        <v>1957</v>
      </c>
      <c r="B1912" s="4">
        <v>43726</v>
      </c>
      <c r="C1912">
        <v>1</v>
      </c>
      <c r="D1912" t="s">
        <v>16</v>
      </c>
      <c r="E1912" t="s">
        <v>68</v>
      </c>
      <c r="F1912" t="s">
        <v>18</v>
      </c>
      <c r="G1912" t="s">
        <v>41</v>
      </c>
      <c r="H1912">
        <v>399</v>
      </c>
      <c r="I1912">
        <v>6</v>
      </c>
      <c r="J1912">
        <v>2394</v>
      </c>
    </row>
    <row r="1913" spans="1:10" x14ac:dyDescent="0.3">
      <c r="A1913" s="3" t="s">
        <v>1958</v>
      </c>
      <c r="B1913" s="4">
        <v>43727</v>
      </c>
      <c r="C1913">
        <v>6</v>
      </c>
      <c r="D1913" t="s">
        <v>48</v>
      </c>
      <c r="E1913" t="s">
        <v>22</v>
      </c>
      <c r="F1913" t="s">
        <v>23</v>
      </c>
      <c r="G1913" t="s">
        <v>19</v>
      </c>
      <c r="H1913">
        <v>289</v>
      </c>
      <c r="I1913">
        <v>7</v>
      </c>
      <c r="J1913">
        <v>2023</v>
      </c>
    </row>
    <row r="1914" spans="1:10" x14ac:dyDescent="0.3">
      <c r="A1914" s="3" t="s">
        <v>1959</v>
      </c>
      <c r="B1914" s="4">
        <v>43727</v>
      </c>
      <c r="C1914">
        <v>16</v>
      </c>
      <c r="D1914" t="s">
        <v>30</v>
      </c>
      <c r="E1914" t="s">
        <v>27</v>
      </c>
      <c r="F1914" t="s">
        <v>28</v>
      </c>
      <c r="G1914" t="s">
        <v>31</v>
      </c>
      <c r="H1914">
        <v>69</v>
      </c>
      <c r="I1914">
        <v>5</v>
      </c>
      <c r="J1914">
        <v>345</v>
      </c>
    </row>
    <row r="1915" spans="1:10" x14ac:dyDescent="0.3">
      <c r="A1915" s="3" t="s">
        <v>1960</v>
      </c>
      <c r="B1915" s="4">
        <v>43727</v>
      </c>
      <c r="C1915">
        <v>9</v>
      </c>
      <c r="D1915" t="s">
        <v>21</v>
      </c>
      <c r="E1915" t="s">
        <v>46</v>
      </c>
      <c r="F1915" t="s">
        <v>23</v>
      </c>
      <c r="G1915" t="s">
        <v>31</v>
      </c>
      <c r="H1915">
        <v>69</v>
      </c>
      <c r="I1915">
        <v>0</v>
      </c>
      <c r="J1915">
        <v>0</v>
      </c>
    </row>
    <row r="1916" spans="1:10" x14ac:dyDescent="0.3">
      <c r="A1916" s="3" t="s">
        <v>1961</v>
      </c>
      <c r="B1916" s="4">
        <v>43727</v>
      </c>
      <c r="C1916">
        <v>11</v>
      </c>
      <c r="D1916" t="s">
        <v>11</v>
      </c>
      <c r="E1916" t="s">
        <v>12</v>
      </c>
      <c r="F1916" t="s">
        <v>13</v>
      </c>
      <c r="G1916" t="s">
        <v>14</v>
      </c>
      <c r="H1916">
        <v>199</v>
      </c>
      <c r="I1916">
        <v>9</v>
      </c>
      <c r="J1916">
        <v>1791</v>
      </c>
    </row>
    <row r="1917" spans="1:10" x14ac:dyDescent="0.3">
      <c r="A1917" s="3" t="s">
        <v>1962</v>
      </c>
      <c r="B1917" s="4">
        <v>43728</v>
      </c>
      <c r="C1917">
        <v>5</v>
      </c>
      <c r="D1917" t="s">
        <v>60</v>
      </c>
      <c r="E1917" t="s">
        <v>17</v>
      </c>
      <c r="F1917" t="s">
        <v>18</v>
      </c>
      <c r="G1917" t="s">
        <v>41</v>
      </c>
      <c r="H1917">
        <v>399</v>
      </c>
      <c r="I1917">
        <v>4</v>
      </c>
      <c r="J1917">
        <v>1596</v>
      </c>
    </row>
    <row r="1918" spans="1:10" x14ac:dyDescent="0.3">
      <c r="A1918" s="3" t="s">
        <v>1963</v>
      </c>
      <c r="B1918" s="4">
        <v>43728</v>
      </c>
      <c r="C1918">
        <v>4</v>
      </c>
      <c r="D1918" t="s">
        <v>51</v>
      </c>
      <c r="E1918" t="s">
        <v>17</v>
      </c>
      <c r="F1918" t="s">
        <v>18</v>
      </c>
      <c r="G1918" t="s">
        <v>19</v>
      </c>
      <c r="H1918">
        <v>289</v>
      </c>
      <c r="I1918">
        <v>8</v>
      </c>
      <c r="J1918">
        <v>2312</v>
      </c>
    </row>
    <row r="1919" spans="1:10" x14ac:dyDescent="0.3">
      <c r="A1919" s="3" t="s">
        <v>1964</v>
      </c>
      <c r="B1919" s="4">
        <v>43728</v>
      </c>
      <c r="C1919">
        <v>1</v>
      </c>
      <c r="D1919" t="s">
        <v>16</v>
      </c>
      <c r="E1919" t="s">
        <v>17</v>
      </c>
      <c r="F1919" t="s">
        <v>18</v>
      </c>
      <c r="G1919" t="s">
        <v>41</v>
      </c>
      <c r="H1919">
        <v>399</v>
      </c>
      <c r="I1919">
        <v>1</v>
      </c>
      <c r="J1919">
        <v>399</v>
      </c>
    </row>
    <row r="1920" spans="1:10" x14ac:dyDescent="0.3">
      <c r="A1920" s="3" t="s">
        <v>1965</v>
      </c>
      <c r="B1920" s="4">
        <v>43728</v>
      </c>
      <c r="C1920">
        <v>11</v>
      </c>
      <c r="D1920" t="s">
        <v>11</v>
      </c>
      <c r="E1920" t="s">
        <v>63</v>
      </c>
      <c r="F1920" t="s">
        <v>13</v>
      </c>
      <c r="G1920" t="s">
        <v>14</v>
      </c>
      <c r="H1920">
        <v>199</v>
      </c>
      <c r="I1920">
        <v>4</v>
      </c>
      <c r="J1920">
        <v>796</v>
      </c>
    </row>
    <row r="1921" spans="1:10" x14ac:dyDescent="0.3">
      <c r="A1921" s="3" t="s">
        <v>1966</v>
      </c>
      <c r="B1921" s="4">
        <v>43728</v>
      </c>
      <c r="C1921">
        <v>10</v>
      </c>
      <c r="D1921" t="s">
        <v>58</v>
      </c>
      <c r="E1921" t="s">
        <v>46</v>
      </c>
      <c r="F1921" t="s">
        <v>23</v>
      </c>
      <c r="G1921" t="s">
        <v>24</v>
      </c>
      <c r="H1921">
        <v>159</v>
      </c>
      <c r="I1921">
        <v>9</v>
      </c>
      <c r="J1921">
        <v>1431</v>
      </c>
    </row>
    <row r="1922" spans="1:10" x14ac:dyDescent="0.3">
      <c r="A1922" s="3" t="s">
        <v>1967</v>
      </c>
      <c r="B1922" s="4">
        <v>43728</v>
      </c>
      <c r="C1922">
        <v>17</v>
      </c>
      <c r="D1922" t="s">
        <v>35</v>
      </c>
      <c r="E1922" t="s">
        <v>27</v>
      </c>
      <c r="F1922" t="s">
        <v>28</v>
      </c>
      <c r="G1922" t="s">
        <v>41</v>
      </c>
      <c r="H1922">
        <v>399</v>
      </c>
      <c r="I1922">
        <v>1</v>
      </c>
      <c r="J1922">
        <v>399</v>
      </c>
    </row>
    <row r="1923" spans="1:10" x14ac:dyDescent="0.3">
      <c r="A1923" s="3" t="s">
        <v>1968</v>
      </c>
      <c r="B1923" s="4">
        <v>43728</v>
      </c>
      <c r="C1923">
        <v>8</v>
      </c>
      <c r="D1923" t="s">
        <v>45</v>
      </c>
      <c r="E1923" t="s">
        <v>22</v>
      </c>
      <c r="F1923" t="s">
        <v>23</v>
      </c>
      <c r="G1923" t="s">
        <v>41</v>
      </c>
      <c r="H1923">
        <v>399</v>
      </c>
      <c r="I1923">
        <v>3</v>
      </c>
      <c r="J1923">
        <v>1197</v>
      </c>
    </row>
    <row r="1924" spans="1:10" x14ac:dyDescent="0.3">
      <c r="A1924" s="3" t="s">
        <v>1969</v>
      </c>
      <c r="B1924" s="4">
        <v>43728</v>
      </c>
      <c r="C1924">
        <v>12</v>
      </c>
      <c r="D1924" t="s">
        <v>66</v>
      </c>
      <c r="E1924" t="s">
        <v>63</v>
      </c>
      <c r="F1924" t="s">
        <v>13</v>
      </c>
      <c r="G1924" t="s">
        <v>24</v>
      </c>
      <c r="H1924">
        <v>159</v>
      </c>
      <c r="I1924">
        <v>8</v>
      </c>
      <c r="J1924">
        <v>1272</v>
      </c>
    </row>
    <row r="1925" spans="1:10" x14ac:dyDescent="0.3">
      <c r="A1925" s="3" t="s">
        <v>1970</v>
      </c>
      <c r="B1925" s="4">
        <v>43728</v>
      </c>
      <c r="C1925">
        <v>6</v>
      </c>
      <c r="D1925" t="s">
        <v>48</v>
      </c>
      <c r="E1925" t="s">
        <v>22</v>
      </c>
      <c r="F1925" t="s">
        <v>23</v>
      </c>
      <c r="G1925" t="s">
        <v>14</v>
      </c>
      <c r="H1925">
        <v>199</v>
      </c>
      <c r="I1925">
        <v>0</v>
      </c>
      <c r="J1925">
        <v>0</v>
      </c>
    </row>
    <row r="1926" spans="1:10" x14ac:dyDescent="0.3">
      <c r="A1926" s="3" t="s">
        <v>1971</v>
      </c>
      <c r="B1926" s="4">
        <v>43729</v>
      </c>
      <c r="C1926">
        <v>19</v>
      </c>
      <c r="D1926" t="s">
        <v>56</v>
      </c>
      <c r="E1926" t="s">
        <v>27</v>
      </c>
      <c r="F1926" t="s">
        <v>28</v>
      </c>
      <c r="G1926" t="s">
        <v>19</v>
      </c>
      <c r="H1926">
        <v>289</v>
      </c>
      <c r="I1926">
        <v>1</v>
      </c>
      <c r="J1926">
        <v>289</v>
      </c>
    </row>
    <row r="1927" spans="1:10" x14ac:dyDescent="0.3">
      <c r="A1927" s="3" t="s">
        <v>1972</v>
      </c>
      <c r="B1927" s="4">
        <v>43730</v>
      </c>
      <c r="C1927">
        <v>1</v>
      </c>
      <c r="D1927" t="s">
        <v>16</v>
      </c>
      <c r="E1927" t="s">
        <v>17</v>
      </c>
      <c r="F1927" t="s">
        <v>18</v>
      </c>
      <c r="G1927" t="s">
        <v>14</v>
      </c>
      <c r="H1927">
        <v>199</v>
      </c>
      <c r="I1927">
        <v>3</v>
      </c>
      <c r="J1927">
        <v>597</v>
      </c>
    </row>
    <row r="1928" spans="1:10" x14ac:dyDescent="0.3">
      <c r="A1928" s="3" t="s">
        <v>1973</v>
      </c>
      <c r="B1928" s="4">
        <v>43730</v>
      </c>
      <c r="C1928">
        <v>6</v>
      </c>
      <c r="D1928" t="s">
        <v>48</v>
      </c>
      <c r="E1928" t="s">
        <v>46</v>
      </c>
      <c r="F1928" t="s">
        <v>23</v>
      </c>
      <c r="G1928" t="s">
        <v>19</v>
      </c>
      <c r="H1928">
        <v>289</v>
      </c>
      <c r="I1928">
        <v>2</v>
      </c>
      <c r="J1928">
        <v>578</v>
      </c>
    </row>
    <row r="1929" spans="1:10" x14ac:dyDescent="0.3">
      <c r="A1929" s="3" t="s">
        <v>1974</v>
      </c>
      <c r="B1929" s="4">
        <v>43730</v>
      </c>
      <c r="C1929">
        <v>13</v>
      </c>
      <c r="D1929" t="s">
        <v>33</v>
      </c>
      <c r="E1929" t="s">
        <v>63</v>
      </c>
      <c r="F1929" t="s">
        <v>13</v>
      </c>
      <c r="G1929" t="s">
        <v>41</v>
      </c>
      <c r="H1929">
        <v>399</v>
      </c>
      <c r="I1929">
        <v>6</v>
      </c>
      <c r="J1929">
        <v>2394</v>
      </c>
    </row>
    <row r="1930" spans="1:10" x14ac:dyDescent="0.3">
      <c r="A1930" s="3" t="s">
        <v>1975</v>
      </c>
      <c r="B1930" s="4">
        <v>43730</v>
      </c>
      <c r="C1930">
        <v>9</v>
      </c>
      <c r="D1930" t="s">
        <v>21</v>
      </c>
      <c r="E1930" t="s">
        <v>46</v>
      </c>
      <c r="F1930" t="s">
        <v>23</v>
      </c>
      <c r="G1930" t="s">
        <v>14</v>
      </c>
      <c r="H1930">
        <v>199</v>
      </c>
      <c r="I1930">
        <v>3</v>
      </c>
      <c r="J1930">
        <v>597</v>
      </c>
    </row>
    <row r="1931" spans="1:10" x14ac:dyDescent="0.3">
      <c r="A1931" s="3" t="s">
        <v>1976</v>
      </c>
      <c r="B1931" s="4">
        <v>43731</v>
      </c>
      <c r="C1931">
        <v>4</v>
      </c>
      <c r="D1931" t="s">
        <v>51</v>
      </c>
      <c r="E1931" t="s">
        <v>17</v>
      </c>
      <c r="F1931" t="s">
        <v>18</v>
      </c>
      <c r="G1931" t="s">
        <v>41</v>
      </c>
      <c r="H1931">
        <v>399</v>
      </c>
      <c r="I1931">
        <v>7</v>
      </c>
      <c r="J1931">
        <v>2793</v>
      </c>
    </row>
    <row r="1932" spans="1:10" x14ac:dyDescent="0.3">
      <c r="A1932" s="3" t="s">
        <v>1977</v>
      </c>
      <c r="B1932" s="4">
        <v>43731</v>
      </c>
      <c r="C1932">
        <v>2</v>
      </c>
      <c r="D1932" t="s">
        <v>106</v>
      </c>
      <c r="E1932" t="s">
        <v>17</v>
      </c>
      <c r="F1932" t="s">
        <v>18</v>
      </c>
      <c r="G1932" t="s">
        <v>41</v>
      </c>
      <c r="H1932">
        <v>399</v>
      </c>
      <c r="I1932">
        <v>0</v>
      </c>
      <c r="J1932">
        <v>0</v>
      </c>
    </row>
    <row r="1933" spans="1:10" x14ac:dyDescent="0.3">
      <c r="A1933" s="3" t="s">
        <v>1978</v>
      </c>
      <c r="B1933" s="4">
        <v>43732</v>
      </c>
      <c r="C1933">
        <v>7</v>
      </c>
      <c r="D1933" t="s">
        <v>88</v>
      </c>
      <c r="E1933" t="s">
        <v>22</v>
      </c>
      <c r="F1933" t="s">
        <v>23</v>
      </c>
      <c r="G1933" t="s">
        <v>24</v>
      </c>
      <c r="H1933">
        <v>159</v>
      </c>
      <c r="I1933">
        <v>5</v>
      </c>
      <c r="J1933">
        <v>795</v>
      </c>
    </row>
    <row r="1934" spans="1:10" x14ac:dyDescent="0.3">
      <c r="A1934" s="3" t="s">
        <v>1979</v>
      </c>
      <c r="B1934" s="4">
        <v>43732</v>
      </c>
      <c r="C1934">
        <v>2</v>
      </c>
      <c r="D1934" t="s">
        <v>106</v>
      </c>
      <c r="E1934" t="s">
        <v>68</v>
      </c>
      <c r="F1934" t="s">
        <v>18</v>
      </c>
      <c r="G1934" t="s">
        <v>24</v>
      </c>
      <c r="H1934">
        <v>159</v>
      </c>
      <c r="I1934">
        <v>7</v>
      </c>
      <c r="J1934">
        <v>1113</v>
      </c>
    </row>
    <row r="1935" spans="1:10" x14ac:dyDescent="0.3">
      <c r="A1935" s="3" t="s">
        <v>1980</v>
      </c>
      <c r="B1935" s="4">
        <v>43733</v>
      </c>
      <c r="C1935">
        <v>6</v>
      </c>
      <c r="D1935" t="s">
        <v>48</v>
      </c>
      <c r="E1935" t="s">
        <v>46</v>
      </c>
      <c r="F1935" t="s">
        <v>23</v>
      </c>
      <c r="G1935" t="s">
        <v>19</v>
      </c>
      <c r="H1935">
        <v>289</v>
      </c>
      <c r="I1935">
        <v>8</v>
      </c>
      <c r="J1935">
        <v>2312</v>
      </c>
    </row>
    <row r="1936" spans="1:10" x14ac:dyDescent="0.3">
      <c r="A1936" s="3" t="s">
        <v>1981</v>
      </c>
      <c r="B1936" s="4">
        <v>43733</v>
      </c>
      <c r="C1936">
        <v>12</v>
      </c>
      <c r="D1936" t="s">
        <v>66</v>
      </c>
      <c r="E1936" t="s">
        <v>12</v>
      </c>
      <c r="F1936" t="s">
        <v>13</v>
      </c>
      <c r="G1936" t="s">
        <v>19</v>
      </c>
      <c r="H1936">
        <v>289</v>
      </c>
      <c r="I1936">
        <v>5</v>
      </c>
      <c r="J1936">
        <v>1445</v>
      </c>
    </row>
    <row r="1937" spans="1:10" x14ac:dyDescent="0.3">
      <c r="A1937" s="3" t="s">
        <v>1982</v>
      </c>
      <c r="B1937" s="4">
        <v>43734</v>
      </c>
      <c r="C1937">
        <v>17</v>
      </c>
      <c r="D1937" t="s">
        <v>35</v>
      </c>
      <c r="E1937" t="s">
        <v>36</v>
      </c>
      <c r="F1937" t="s">
        <v>28</v>
      </c>
      <c r="G1937" t="s">
        <v>19</v>
      </c>
      <c r="H1937">
        <v>289</v>
      </c>
      <c r="I1937">
        <v>6</v>
      </c>
      <c r="J1937">
        <v>1734</v>
      </c>
    </row>
    <row r="1938" spans="1:10" x14ac:dyDescent="0.3">
      <c r="A1938" s="3" t="s">
        <v>1983</v>
      </c>
      <c r="B1938" s="4">
        <v>43735</v>
      </c>
      <c r="C1938">
        <v>15</v>
      </c>
      <c r="D1938" t="s">
        <v>118</v>
      </c>
      <c r="E1938" t="s">
        <v>12</v>
      </c>
      <c r="F1938" t="s">
        <v>13</v>
      </c>
      <c r="G1938" t="s">
        <v>19</v>
      </c>
      <c r="H1938">
        <v>289</v>
      </c>
      <c r="I1938">
        <v>2</v>
      </c>
      <c r="J1938">
        <v>578</v>
      </c>
    </row>
    <row r="1939" spans="1:10" x14ac:dyDescent="0.3">
      <c r="A1939" s="3" t="s">
        <v>1984</v>
      </c>
      <c r="B1939" s="4">
        <v>43735</v>
      </c>
      <c r="C1939">
        <v>13</v>
      </c>
      <c r="D1939" t="s">
        <v>33</v>
      </c>
      <c r="E1939" t="s">
        <v>63</v>
      </c>
      <c r="F1939" t="s">
        <v>13</v>
      </c>
      <c r="G1939" t="s">
        <v>19</v>
      </c>
      <c r="H1939">
        <v>289</v>
      </c>
      <c r="I1939">
        <v>5</v>
      </c>
      <c r="J1939">
        <v>1445</v>
      </c>
    </row>
    <row r="1940" spans="1:10" x14ac:dyDescent="0.3">
      <c r="A1940" s="3" t="s">
        <v>1985</v>
      </c>
      <c r="B1940" s="4">
        <v>43735</v>
      </c>
      <c r="C1940">
        <v>13</v>
      </c>
      <c r="D1940" t="s">
        <v>33</v>
      </c>
      <c r="E1940" t="s">
        <v>63</v>
      </c>
      <c r="F1940" t="s">
        <v>13</v>
      </c>
      <c r="G1940" t="s">
        <v>41</v>
      </c>
      <c r="H1940">
        <v>399</v>
      </c>
      <c r="I1940">
        <v>6</v>
      </c>
      <c r="J1940">
        <v>2394</v>
      </c>
    </row>
    <row r="1941" spans="1:10" x14ac:dyDescent="0.3">
      <c r="A1941" s="3" t="s">
        <v>1986</v>
      </c>
      <c r="B1941" s="4">
        <v>43736</v>
      </c>
      <c r="C1941">
        <v>12</v>
      </c>
      <c r="D1941" t="s">
        <v>66</v>
      </c>
      <c r="E1941" t="s">
        <v>12</v>
      </c>
      <c r="F1941" t="s">
        <v>13</v>
      </c>
      <c r="G1941" t="s">
        <v>24</v>
      </c>
      <c r="H1941">
        <v>159</v>
      </c>
      <c r="I1941">
        <v>1</v>
      </c>
      <c r="J1941">
        <v>159</v>
      </c>
    </row>
    <row r="1942" spans="1:10" x14ac:dyDescent="0.3">
      <c r="A1942" s="3" t="s">
        <v>1987</v>
      </c>
      <c r="B1942" s="4">
        <v>43736</v>
      </c>
      <c r="C1942">
        <v>11</v>
      </c>
      <c r="D1942" t="s">
        <v>11</v>
      </c>
      <c r="E1942" t="s">
        <v>63</v>
      </c>
      <c r="F1942" t="s">
        <v>13</v>
      </c>
      <c r="G1942" t="s">
        <v>31</v>
      </c>
      <c r="H1942">
        <v>69</v>
      </c>
      <c r="I1942">
        <v>3</v>
      </c>
      <c r="J1942">
        <v>207</v>
      </c>
    </row>
    <row r="1943" spans="1:10" x14ac:dyDescent="0.3">
      <c r="A1943" s="3" t="s">
        <v>1988</v>
      </c>
      <c r="B1943" s="4">
        <v>43736</v>
      </c>
      <c r="C1943">
        <v>4</v>
      </c>
      <c r="D1943" t="s">
        <v>51</v>
      </c>
      <c r="E1943" t="s">
        <v>17</v>
      </c>
      <c r="F1943" t="s">
        <v>18</v>
      </c>
      <c r="G1943" t="s">
        <v>14</v>
      </c>
      <c r="H1943">
        <v>199</v>
      </c>
      <c r="I1943">
        <v>0</v>
      </c>
      <c r="J1943">
        <v>0</v>
      </c>
    </row>
    <row r="1944" spans="1:10" x14ac:dyDescent="0.3">
      <c r="A1944" s="3" t="s">
        <v>1989</v>
      </c>
      <c r="B1944" s="4">
        <v>43737</v>
      </c>
      <c r="C1944">
        <v>18</v>
      </c>
      <c r="D1944" t="s">
        <v>26</v>
      </c>
      <c r="E1944" t="s">
        <v>27</v>
      </c>
      <c r="F1944" t="s">
        <v>28</v>
      </c>
      <c r="G1944" t="s">
        <v>31</v>
      </c>
      <c r="H1944">
        <v>69</v>
      </c>
      <c r="I1944">
        <v>3</v>
      </c>
      <c r="J1944">
        <v>207</v>
      </c>
    </row>
    <row r="1945" spans="1:10" x14ac:dyDescent="0.3">
      <c r="A1945" s="3" t="s">
        <v>1990</v>
      </c>
      <c r="B1945" s="4">
        <v>43737</v>
      </c>
      <c r="C1945">
        <v>12</v>
      </c>
      <c r="D1945" t="s">
        <v>66</v>
      </c>
      <c r="E1945" t="s">
        <v>63</v>
      </c>
      <c r="F1945" t="s">
        <v>13</v>
      </c>
      <c r="G1945" t="s">
        <v>14</v>
      </c>
      <c r="H1945">
        <v>199</v>
      </c>
      <c r="I1945">
        <v>2</v>
      </c>
      <c r="J1945">
        <v>398</v>
      </c>
    </row>
    <row r="1946" spans="1:10" x14ac:dyDescent="0.3">
      <c r="A1946" s="3" t="s">
        <v>1991</v>
      </c>
      <c r="B1946" s="4">
        <v>43737</v>
      </c>
      <c r="C1946">
        <v>19</v>
      </c>
      <c r="D1946" t="s">
        <v>56</v>
      </c>
      <c r="E1946" t="s">
        <v>27</v>
      </c>
      <c r="F1946" t="s">
        <v>28</v>
      </c>
      <c r="G1946" t="s">
        <v>19</v>
      </c>
      <c r="H1946">
        <v>289</v>
      </c>
      <c r="I1946">
        <v>0</v>
      </c>
      <c r="J1946">
        <v>0</v>
      </c>
    </row>
    <row r="1947" spans="1:10" x14ac:dyDescent="0.3">
      <c r="A1947" s="3" t="s">
        <v>1992</v>
      </c>
      <c r="B1947" s="4">
        <v>43737</v>
      </c>
      <c r="C1947">
        <v>16</v>
      </c>
      <c r="D1947" t="s">
        <v>30</v>
      </c>
      <c r="E1947" t="s">
        <v>36</v>
      </c>
      <c r="F1947" t="s">
        <v>28</v>
      </c>
      <c r="G1947" t="s">
        <v>14</v>
      </c>
      <c r="H1947">
        <v>199</v>
      </c>
      <c r="I1947">
        <v>4</v>
      </c>
      <c r="J1947">
        <v>796</v>
      </c>
    </row>
    <row r="1948" spans="1:10" x14ac:dyDescent="0.3">
      <c r="A1948" s="3" t="s">
        <v>1993</v>
      </c>
      <c r="B1948" s="4">
        <v>43737</v>
      </c>
      <c r="C1948">
        <v>19</v>
      </c>
      <c r="D1948" t="s">
        <v>56</v>
      </c>
      <c r="E1948" t="s">
        <v>36</v>
      </c>
      <c r="F1948" t="s">
        <v>28</v>
      </c>
      <c r="G1948" t="s">
        <v>14</v>
      </c>
      <c r="H1948">
        <v>199</v>
      </c>
      <c r="I1948">
        <v>2</v>
      </c>
      <c r="J1948">
        <v>398</v>
      </c>
    </row>
    <row r="1949" spans="1:10" x14ac:dyDescent="0.3">
      <c r="A1949" s="3" t="s">
        <v>1994</v>
      </c>
      <c r="B1949" s="4">
        <v>43737</v>
      </c>
      <c r="C1949">
        <v>1</v>
      </c>
      <c r="D1949" t="s">
        <v>16</v>
      </c>
      <c r="E1949" t="s">
        <v>17</v>
      </c>
      <c r="F1949" t="s">
        <v>18</v>
      </c>
      <c r="G1949" t="s">
        <v>19</v>
      </c>
      <c r="H1949">
        <v>289</v>
      </c>
      <c r="I1949">
        <v>8</v>
      </c>
      <c r="J1949">
        <v>2312</v>
      </c>
    </row>
    <row r="1950" spans="1:10" x14ac:dyDescent="0.3">
      <c r="A1950" s="3" t="s">
        <v>1995</v>
      </c>
      <c r="B1950" s="4">
        <v>43737</v>
      </c>
      <c r="C1950">
        <v>9</v>
      </c>
      <c r="D1950" t="s">
        <v>21</v>
      </c>
      <c r="E1950" t="s">
        <v>22</v>
      </c>
      <c r="F1950" t="s">
        <v>23</v>
      </c>
      <c r="G1950" t="s">
        <v>41</v>
      </c>
      <c r="H1950">
        <v>399</v>
      </c>
      <c r="I1950">
        <v>4</v>
      </c>
      <c r="J1950">
        <v>1596</v>
      </c>
    </row>
    <row r="1951" spans="1:10" x14ac:dyDescent="0.3">
      <c r="A1951" s="3" t="s">
        <v>1996</v>
      </c>
      <c r="B1951" s="4">
        <v>43738</v>
      </c>
      <c r="C1951">
        <v>9</v>
      </c>
      <c r="D1951" t="s">
        <v>21</v>
      </c>
      <c r="E1951" t="s">
        <v>46</v>
      </c>
      <c r="F1951" t="s">
        <v>23</v>
      </c>
      <c r="G1951" t="s">
        <v>31</v>
      </c>
      <c r="H1951">
        <v>69</v>
      </c>
      <c r="I1951">
        <v>7</v>
      </c>
      <c r="J1951">
        <v>483</v>
      </c>
    </row>
    <row r="1952" spans="1:10" x14ac:dyDescent="0.3">
      <c r="A1952" s="3" t="s">
        <v>1997</v>
      </c>
      <c r="B1952" s="4">
        <v>43739</v>
      </c>
      <c r="C1952">
        <v>20</v>
      </c>
      <c r="D1952" t="s">
        <v>40</v>
      </c>
      <c r="E1952" t="s">
        <v>27</v>
      </c>
      <c r="F1952" t="s">
        <v>28</v>
      </c>
      <c r="G1952" t="s">
        <v>24</v>
      </c>
      <c r="H1952">
        <v>159</v>
      </c>
      <c r="I1952">
        <v>1</v>
      </c>
      <c r="J1952">
        <v>159</v>
      </c>
    </row>
    <row r="1953" spans="1:10" x14ac:dyDescent="0.3">
      <c r="A1953" s="3" t="s">
        <v>1998</v>
      </c>
      <c r="B1953" s="4">
        <v>43739</v>
      </c>
      <c r="C1953">
        <v>8</v>
      </c>
      <c r="D1953" t="s">
        <v>45</v>
      </c>
      <c r="E1953" t="s">
        <v>22</v>
      </c>
      <c r="F1953" t="s">
        <v>23</v>
      </c>
      <c r="G1953" t="s">
        <v>19</v>
      </c>
      <c r="H1953">
        <v>289</v>
      </c>
      <c r="I1953">
        <v>5</v>
      </c>
      <c r="J1953">
        <v>1445</v>
      </c>
    </row>
    <row r="1954" spans="1:10" x14ac:dyDescent="0.3">
      <c r="A1954" s="3" t="s">
        <v>1999</v>
      </c>
      <c r="B1954" s="4">
        <v>43739</v>
      </c>
      <c r="C1954">
        <v>18</v>
      </c>
      <c r="D1954" t="s">
        <v>26</v>
      </c>
      <c r="E1954" t="s">
        <v>36</v>
      </c>
      <c r="F1954" t="s">
        <v>28</v>
      </c>
      <c r="G1954" t="s">
        <v>31</v>
      </c>
      <c r="H1954">
        <v>69</v>
      </c>
      <c r="I1954">
        <v>0</v>
      </c>
      <c r="J1954">
        <v>0</v>
      </c>
    </row>
    <row r="1955" spans="1:10" x14ac:dyDescent="0.3">
      <c r="A1955" s="3" t="s">
        <v>2000</v>
      </c>
      <c r="B1955" s="4">
        <v>43739</v>
      </c>
      <c r="C1955">
        <v>2</v>
      </c>
      <c r="D1955" t="s">
        <v>106</v>
      </c>
      <c r="E1955" t="s">
        <v>17</v>
      </c>
      <c r="F1955" t="s">
        <v>18</v>
      </c>
      <c r="G1955" t="s">
        <v>41</v>
      </c>
      <c r="H1955">
        <v>399</v>
      </c>
      <c r="I1955">
        <v>2</v>
      </c>
      <c r="J1955">
        <v>798</v>
      </c>
    </row>
    <row r="1956" spans="1:10" x14ac:dyDescent="0.3">
      <c r="A1956" s="3" t="s">
        <v>2001</v>
      </c>
      <c r="B1956" s="4">
        <v>43740</v>
      </c>
      <c r="C1956">
        <v>10</v>
      </c>
      <c r="D1956" t="s">
        <v>58</v>
      </c>
      <c r="E1956" t="s">
        <v>22</v>
      </c>
      <c r="F1956" t="s">
        <v>23</v>
      </c>
      <c r="G1956" t="s">
        <v>14</v>
      </c>
      <c r="H1956">
        <v>199</v>
      </c>
      <c r="I1956">
        <v>7</v>
      </c>
      <c r="J1956">
        <v>1393</v>
      </c>
    </row>
    <row r="1957" spans="1:10" x14ac:dyDescent="0.3">
      <c r="A1957" s="3" t="s">
        <v>2002</v>
      </c>
      <c r="B1957" s="4">
        <v>43740</v>
      </c>
      <c r="C1957">
        <v>13</v>
      </c>
      <c r="D1957" t="s">
        <v>33</v>
      </c>
      <c r="E1957" t="s">
        <v>63</v>
      </c>
      <c r="F1957" t="s">
        <v>13</v>
      </c>
      <c r="G1957" t="s">
        <v>24</v>
      </c>
      <c r="H1957">
        <v>159</v>
      </c>
      <c r="I1957">
        <v>5</v>
      </c>
      <c r="J1957">
        <v>795</v>
      </c>
    </row>
    <row r="1958" spans="1:10" x14ac:dyDescent="0.3">
      <c r="A1958" s="3" t="s">
        <v>2003</v>
      </c>
      <c r="B1958" s="4">
        <v>43740</v>
      </c>
      <c r="C1958">
        <v>17</v>
      </c>
      <c r="D1958" t="s">
        <v>35</v>
      </c>
      <c r="E1958" t="s">
        <v>27</v>
      </c>
      <c r="F1958" t="s">
        <v>28</v>
      </c>
      <c r="G1958" t="s">
        <v>19</v>
      </c>
      <c r="H1958">
        <v>289</v>
      </c>
      <c r="I1958">
        <v>6</v>
      </c>
      <c r="J1958">
        <v>1734</v>
      </c>
    </row>
    <row r="1959" spans="1:10" x14ac:dyDescent="0.3">
      <c r="A1959" s="3" t="s">
        <v>2004</v>
      </c>
      <c r="B1959" s="4">
        <v>43741</v>
      </c>
      <c r="C1959">
        <v>8</v>
      </c>
      <c r="D1959" t="s">
        <v>45</v>
      </c>
      <c r="E1959" t="s">
        <v>46</v>
      </c>
      <c r="F1959" t="s">
        <v>23</v>
      </c>
      <c r="G1959" t="s">
        <v>41</v>
      </c>
      <c r="H1959">
        <v>399</v>
      </c>
      <c r="I1959">
        <v>3</v>
      </c>
      <c r="J1959">
        <v>1197</v>
      </c>
    </row>
    <row r="1960" spans="1:10" x14ac:dyDescent="0.3">
      <c r="A1960" s="3" t="s">
        <v>2005</v>
      </c>
      <c r="B1960" s="4">
        <v>43741</v>
      </c>
      <c r="C1960">
        <v>12</v>
      </c>
      <c r="D1960" t="s">
        <v>66</v>
      </c>
      <c r="E1960" t="s">
        <v>12</v>
      </c>
      <c r="F1960" t="s">
        <v>13</v>
      </c>
      <c r="G1960" t="s">
        <v>31</v>
      </c>
      <c r="H1960">
        <v>69</v>
      </c>
      <c r="I1960">
        <v>7</v>
      </c>
      <c r="J1960">
        <v>483</v>
      </c>
    </row>
    <row r="1961" spans="1:10" x14ac:dyDescent="0.3">
      <c r="A1961" s="3" t="s">
        <v>2006</v>
      </c>
      <c r="B1961" s="4">
        <v>43742</v>
      </c>
      <c r="C1961">
        <v>19</v>
      </c>
      <c r="D1961" t="s">
        <v>56</v>
      </c>
      <c r="E1961" t="s">
        <v>36</v>
      </c>
      <c r="F1961" t="s">
        <v>28</v>
      </c>
      <c r="G1961" t="s">
        <v>24</v>
      </c>
      <c r="H1961">
        <v>159</v>
      </c>
      <c r="I1961">
        <v>3</v>
      </c>
      <c r="J1961">
        <v>477</v>
      </c>
    </row>
    <row r="1962" spans="1:10" x14ac:dyDescent="0.3">
      <c r="A1962" s="3" t="s">
        <v>2007</v>
      </c>
      <c r="B1962" s="4">
        <v>43742</v>
      </c>
      <c r="C1962">
        <v>9</v>
      </c>
      <c r="D1962" t="s">
        <v>21</v>
      </c>
      <c r="E1962" t="s">
        <v>22</v>
      </c>
      <c r="F1962" t="s">
        <v>23</v>
      </c>
      <c r="G1962" t="s">
        <v>19</v>
      </c>
      <c r="H1962">
        <v>289</v>
      </c>
      <c r="I1962">
        <v>8</v>
      </c>
      <c r="J1962">
        <v>2312</v>
      </c>
    </row>
    <row r="1963" spans="1:10" x14ac:dyDescent="0.3">
      <c r="A1963" s="3" t="s">
        <v>2008</v>
      </c>
      <c r="B1963" s="4">
        <v>43742</v>
      </c>
      <c r="C1963">
        <v>20</v>
      </c>
      <c r="D1963" t="s">
        <v>40</v>
      </c>
      <c r="E1963" t="s">
        <v>27</v>
      </c>
      <c r="F1963" t="s">
        <v>28</v>
      </c>
      <c r="G1963" t="s">
        <v>41</v>
      </c>
      <c r="H1963">
        <v>399</v>
      </c>
      <c r="I1963">
        <v>3</v>
      </c>
      <c r="J1963">
        <v>1197</v>
      </c>
    </row>
    <row r="1964" spans="1:10" x14ac:dyDescent="0.3">
      <c r="A1964" s="3" t="s">
        <v>2009</v>
      </c>
      <c r="B1964" s="4">
        <v>43743</v>
      </c>
      <c r="C1964">
        <v>20</v>
      </c>
      <c r="D1964" t="s">
        <v>40</v>
      </c>
      <c r="E1964" t="s">
        <v>36</v>
      </c>
      <c r="F1964" t="s">
        <v>28</v>
      </c>
      <c r="G1964" t="s">
        <v>19</v>
      </c>
      <c r="H1964">
        <v>289</v>
      </c>
      <c r="I1964">
        <v>1</v>
      </c>
      <c r="J1964">
        <v>289</v>
      </c>
    </row>
    <row r="1965" spans="1:10" x14ac:dyDescent="0.3">
      <c r="A1965" s="3" t="s">
        <v>2010</v>
      </c>
      <c r="B1965" s="4">
        <v>43743</v>
      </c>
      <c r="C1965">
        <v>4</v>
      </c>
      <c r="D1965" t="s">
        <v>51</v>
      </c>
      <c r="E1965" t="s">
        <v>17</v>
      </c>
      <c r="F1965" t="s">
        <v>18</v>
      </c>
      <c r="G1965" t="s">
        <v>19</v>
      </c>
      <c r="H1965">
        <v>289</v>
      </c>
      <c r="I1965">
        <v>3</v>
      </c>
      <c r="J1965">
        <v>867</v>
      </c>
    </row>
    <row r="1966" spans="1:10" x14ac:dyDescent="0.3">
      <c r="A1966" s="3" t="s">
        <v>2011</v>
      </c>
      <c r="B1966" s="4">
        <v>43743</v>
      </c>
      <c r="C1966">
        <v>4</v>
      </c>
      <c r="D1966" t="s">
        <v>51</v>
      </c>
      <c r="E1966" t="s">
        <v>68</v>
      </c>
      <c r="F1966" t="s">
        <v>18</v>
      </c>
      <c r="G1966" t="s">
        <v>14</v>
      </c>
      <c r="H1966">
        <v>199</v>
      </c>
      <c r="I1966">
        <v>2</v>
      </c>
      <c r="J1966">
        <v>398</v>
      </c>
    </row>
    <row r="1967" spans="1:10" x14ac:dyDescent="0.3">
      <c r="A1967" s="3" t="s">
        <v>2012</v>
      </c>
      <c r="B1967" s="4">
        <v>43743</v>
      </c>
      <c r="C1967">
        <v>15</v>
      </c>
      <c r="D1967" t="s">
        <v>118</v>
      </c>
      <c r="E1967" t="s">
        <v>12</v>
      </c>
      <c r="F1967" t="s">
        <v>13</v>
      </c>
      <c r="G1967" t="s">
        <v>41</v>
      </c>
      <c r="H1967">
        <v>399</v>
      </c>
      <c r="I1967">
        <v>0</v>
      </c>
      <c r="J1967">
        <v>0</v>
      </c>
    </row>
    <row r="1968" spans="1:10" x14ac:dyDescent="0.3">
      <c r="A1968" s="3" t="s">
        <v>2013</v>
      </c>
      <c r="B1968" s="4">
        <v>43743</v>
      </c>
      <c r="C1968">
        <v>20</v>
      </c>
      <c r="D1968" t="s">
        <v>40</v>
      </c>
      <c r="E1968" t="s">
        <v>36</v>
      </c>
      <c r="F1968" t="s">
        <v>28</v>
      </c>
      <c r="G1968" t="s">
        <v>41</v>
      </c>
      <c r="H1968">
        <v>399</v>
      </c>
      <c r="I1968">
        <v>9</v>
      </c>
      <c r="J1968">
        <v>3591</v>
      </c>
    </row>
    <row r="1969" spans="1:10" x14ac:dyDescent="0.3">
      <c r="A1969" s="3" t="s">
        <v>2014</v>
      </c>
      <c r="B1969" s="4">
        <v>43743</v>
      </c>
      <c r="C1969">
        <v>1</v>
      </c>
      <c r="D1969" t="s">
        <v>16</v>
      </c>
      <c r="E1969" t="s">
        <v>68</v>
      </c>
      <c r="F1969" t="s">
        <v>18</v>
      </c>
      <c r="G1969" t="s">
        <v>31</v>
      </c>
      <c r="H1969">
        <v>69</v>
      </c>
      <c r="I1969">
        <v>2</v>
      </c>
      <c r="J1969">
        <v>138</v>
      </c>
    </row>
    <row r="1970" spans="1:10" x14ac:dyDescent="0.3">
      <c r="A1970" s="3" t="s">
        <v>2015</v>
      </c>
      <c r="B1970" s="4">
        <v>43743</v>
      </c>
      <c r="C1970">
        <v>3</v>
      </c>
      <c r="D1970" t="s">
        <v>43</v>
      </c>
      <c r="E1970" t="s">
        <v>68</v>
      </c>
      <c r="F1970" t="s">
        <v>18</v>
      </c>
      <c r="G1970" t="s">
        <v>14</v>
      </c>
      <c r="H1970">
        <v>199</v>
      </c>
      <c r="I1970">
        <v>1</v>
      </c>
      <c r="J1970">
        <v>199</v>
      </c>
    </row>
    <row r="1971" spans="1:10" x14ac:dyDescent="0.3">
      <c r="A1971" s="3" t="s">
        <v>2016</v>
      </c>
      <c r="B1971" s="4">
        <v>43743</v>
      </c>
      <c r="C1971">
        <v>11</v>
      </c>
      <c r="D1971" t="s">
        <v>11</v>
      </c>
      <c r="E1971" t="s">
        <v>63</v>
      </c>
      <c r="F1971" t="s">
        <v>13</v>
      </c>
      <c r="G1971" t="s">
        <v>41</v>
      </c>
      <c r="H1971">
        <v>399</v>
      </c>
      <c r="I1971">
        <v>2</v>
      </c>
      <c r="J1971">
        <v>798</v>
      </c>
    </row>
    <row r="1972" spans="1:10" x14ac:dyDescent="0.3">
      <c r="A1972" s="3" t="s">
        <v>2017</v>
      </c>
      <c r="B1972" s="4">
        <v>43743</v>
      </c>
      <c r="C1972">
        <v>17</v>
      </c>
      <c r="D1972" t="s">
        <v>35</v>
      </c>
      <c r="E1972" t="s">
        <v>27</v>
      </c>
      <c r="F1972" t="s">
        <v>28</v>
      </c>
      <c r="G1972" t="s">
        <v>31</v>
      </c>
      <c r="H1972">
        <v>69</v>
      </c>
      <c r="I1972">
        <v>6</v>
      </c>
      <c r="J1972">
        <v>414</v>
      </c>
    </row>
    <row r="1973" spans="1:10" x14ac:dyDescent="0.3">
      <c r="A1973" s="3" t="s">
        <v>2018</v>
      </c>
      <c r="B1973" s="4">
        <v>43743</v>
      </c>
      <c r="C1973">
        <v>8</v>
      </c>
      <c r="D1973" t="s">
        <v>45</v>
      </c>
      <c r="E1973" t="s">
        <v>22</v>
      </c>
      <c r="F1973" t="s">
        <v>23</v>
      </c>
      <c r="G1973" t="s">
        <v>31</v>
      </c>
      <c r="H1973">
        <v>69</v>
      </c>
      <c r="I1973">
        <v>0</v>
      </c>
      <c r="J1973">
        <v>0</v>
      </c>
    </row>
    <row r="1974" spans="1:10" x14ac:dyDescent="0.3">
      <c r="A1974" s="3" t="s">
        <v>2019</v>
      </c>
      <c r="B1974" s="4">
        <v>43743</v>
      </c>
      <c r="C1974">
        <v>12</v>
      </c>
      <c r="D1974" t="s">
        <v>66</v>
      </c>
      <c r="E1974" t="s">
        <v>12</v>
      </c>
      <c r="F1974" t="s">
        <v>13</v>
      </c>
      <c r="G1974" t="s">
        <v>41</v>
      </c>
      <c r="H1974">
        <v>399</v>
      </c>
      <c r="I1974">
        <v>6</v>
      </c>
      <c r="J1974">
        <v>2394</v>
      </c>
    </row>
    <row r="1975" spans="1:10" x14ac:dyDescent="0.3">
      <c r="A1975" s="3" t="s">
        <v>2020</v>
      </c>
      <c r="B1975" s="4">
        <v>43744</v>
      </c>
      <c r="C1975">
        <v>19</v>
      </c>
      <c r="D1975" t="s">
        <v>56</v>
      </c>
      <c r="E1975" t="s">
        <v>27</v>
      </c>
      <c r="F1975" t="s">
        <v>28</v>
      </c>
      <c r="G1975" t="s">
        <v>19</v>
      </c>
      <c r="H1975">
        <v>289</v>
      </c>
      <c r="I1975">
        <v>1</v>
      </c>
      <c r="J1975">
        <v>289</v>
      </c>
    </row>
    <row r="1976" spans="1:10" x14ac:dyDescent="0.3">
      <c r="A1976" s="3" t="s">
        <v>2021</v>
      </c>
      <c r="B1976" s="4">
        <v>43745</v>
      </c>
      <c r="C1976">
        <v>6</v>
      </c>
      <c r="D1976" t="s">
        <v>48</v>
      </c>
      <c r="E1976" t="s">
        <v>22</v>
      </c>
      <c r="F1976" t="s">
        <v>23</v>
      </c>
      <c r="G1976" t="s">
        <v>24</v>
      </c>
      <c r="H1976">
        <v>159</v>
      </c>
      <c r="I1976">
        <v>4</v>
      </c>
      <c r="J1976">
        <v>636</v>
      </c>
    </row>
    <row r="1977" spans="1:10" x14ac:dyDescent="0.3">
      <c r="A1977" s="3" t="s">
        <v>2022</v>
      </c>
      <c r="B1977" s="4">
        <v>43745</v>
      </c>
      <c r="C1977">
        <v>15</v>
      </c>
      <c r="D1977" t="s">
        <v>118</v>
      </c>
      <c r="E1977" t="s">
        <v>12</v>
      </c>
      <c r="F1977" t="s">
        <v>13</v>
      </c>
      <c r="G1977" t="s">
        <v>24</v>
      </c>
      <c r="H1977">
        <v>159</v>
      </c>
      <c r="I1977">
        <v>1</v>
      </c>
      <c r="J1977">
        <v>159</v>
      </c>
    </row>
    <row r="1978" spans="1:10" x14ac:dyDescent="0.3">
      <c r="A1978" s="3" t="s">
        <v>2023</v>
      </c>
      <c r="B1978" s="4">
        <v>43746</v>
      </c>
      <c r="C1978">
        <v>10</v>
      </c>
      <c r="D1978" t="s">
        <v>58</v>
      </c>
      <c r="E1978" t="s">
        <v>22</v>
      </c>
      <c r="F1978" t="s">
        <v>23</v>
      </c>
      <c r="G1978" t="s">
        <v>24</v>
      </c>
      <c r="H1978">
        <v>159</v>
      </c>
      <c r="I1978">
        <v>6</v>
      </c>
      <c r="J1978">
        <v>954</v>
      </c>
    </row>
    <row r="1979" spans="1:10" x14ac:dyDescent="0.3">
      <c r="A1979" s="3" t="s">
        <v>2024</v>
      </c>
      <c r="B1979" s="4">
        <v>43746</v>
      </c>
      <c r="C1979">
        <v>14</v>
      </c>
      <c r="D1979" t="s">
        <v>38</v>
      </c>
      <c r="E1979" t="s">
        <v>63</v>
      </c>
      <c r="F1979" t="s">
        <v>13</v>
      </c>
      <c r="G1979" t="s">
        <v>14</v>
      </c>
      <c r="H1979">
        <v>199</v>
      </c>
      <c r="I1979">
        <v>0</v>
      </c>
      <c r="J1979">
        <v>0</v>
      </c>
    </row>
    <row r="1980" spans="1:10" x14ac:dyDescent="0.3">
      <c r="A1980" s="3" t="s">
        <v>2025</v>
      </c>
      <c r="B1980" s="4">
        <v>43747</v>
      </c>
      <c r="C1980">
        <v>11</v>
      </c>
      <c r="D1980" t="s">
        <v>11</v>
      </c>
      <c r="E1980" t="s">
        <v>63</v>
      </c>
      <c r="F1980" t="s">
        <v>13</v>
      </c>
      <c r="G1980" t="s">
        <v>24</v>
      </c>
      <c r="H1980">
        <v>159</v>
      </c>
      <c r="I1980">
        <v>0</v>
      </c>
      <c r="J1980">
        <v>0</v>
      </c>
    </row>
    <row r="1981" spans="1:10" x14ac:dyDescent="0.3">
      <c r="A1981" s="3" t="s">
        <v>2026</v>
      </c>
      <c r="B1981" s="4">
        <v>43747</v>
      </c>
      <c r="C1981">
        <v>17</v>
      </c>
      <c r="D1981" t="s">
        <v>35</v>
      </c>
      <c r="E1981" t="s">
        <v>27</v>
      </c>
      <c r="F1981" t="s">
        <v>28</v>
      </c>
      <c r="G1981" t="s">
        <v>31</v>
      </c>
      <c r="H1981">
        <v>69</v>
      </c>
      <c r="I1981">
        <v>4</v>
      </c>
      <c r="J1981">
        <v>276</v>
      </c>
    </row>
    <row r="1982" spans="1:10" x14ac:dyDescent="0.3">
      <c r="A1982" s="3" t="s">
        <v>2027</v>
      </c>
      <c r="B1982" s="4">
        <v>43747</v>
      </c>
      <c r="C1982">
        <v>12</v>
      </c>
      <c r="D1982" t="s">
        <v>66</v>
      </c>
      <c r="E1982" t="s">
        <v>12</v>
      </c>
      <c r="F1982" t="s">
        <v>13</v>
      </c>
      <c r="G1982" t="s">
        <v>19</v>
      </c>
      <c r="H1982">
        <v>289</v>
      </c>
      <c r="I1982">
        <v>0</v>
      </c>
      <c r="J1982">
        <v>0</v>
      </c>
    </row>
    <row r="1983" spans="1:10" x14ac:dyDescent="0.3">
      <c r="A1983" s="3" t="s">
        <v>2028</v>
      </c>
      <c r="B1983" s="4">
        <v>43747</v>
      </c>
      <c r="C1983">
        <v>15</v>
      </c>
      <c r="D1983" t="s">
        <v>118</v>
      </c>
      <c r="E1983" t="s">
        <v>63</v>
      </c>
      <c r="F1983" t="s">
        <v>13</v>
      </c>
      <c r="G1983" t="s">
        <v>31</v>
      </c>
      <c r="H1983">
        <v>69</v>
      </c>
      <c r="I1983">
        <v>1</v>
      </c>
      <c r="J1983">
        <v>69</v>
      </c>
    </row>
    <row r="1984" spans="1:10" x14ac:dyDescent="0.3">
      <c r="A1984" s="3" t="s">
        <v>2029</v>
      </c>
      <c r="B1984" s="4">
        <v>43748</v>
      </c>
      <c r="C1984">
        <v>3</v>
      </c>
      <c r="D1984" t="s">
        <v>43</v>
      </c>
      <c r="E1984" t="s">
        <v>68</v>
      </c>
      <c r="F1984" t="s">
        <v>18</v>
      </c>
      <c r="G1984" t="s">
        <v>41</v>
      </c>
      <c r="H1984">
        <v>399</v>
      </c>
      <c r="I1984">
        <v>1</v>
      </c>
      <c r="J1984">
        <v>399</v>
      </c>
    </row>
    <row r="1985" spans="1:10" x14ac:dyDescent="0.3">
      <c r="A1985" s="3" t="s">
        <v>2030</v>
      </c>
      <c r="B1985" s="4">
        <v>43749</v>
      </c>
      <c r="C1985">
        <v>20</v>
      </c>
      <c r="D1985" t="s">
        <v>40</v>
      </c>
      <c r="E1985" t="s">
        <v>27</v>
      </c>
      <c r="F1985" t="s">
        <v>28</v>
      </c>
      <c r="G1985" t="s">
        <v>14</v>
      </c>
      <c r="H1985">
        <v>199</v>
      </c>
      <c r="I1985">
        <v>1</v>
      </c>
      <c r="J1985">
        <v>199</v>
      </c>
    </row>
    <row r="1986" spans="1:10" x14ac:dyDescent="0.3">
      <c r="A1986" s="3" t="s">
        <v>2031</v>
      </c>
      <c r="B1986" s="4">
        <v>43750</v>
      </c>
      <c r="C1986">
        <v>13</v>
      </c>
      <c r="D1986" t="s">
        <v>33</v>
      </c>
      <c r="E1986" t="s">
        <v>12</v>
      </c>
      <c r="F1986" t="s">
        <v>13</v>
      </c>
      <c r="G1986" t="s">
        <v>41</v>
      </c>
      <c r="H1986">
        <v>399</v>
      </c>
      <c r="I1986">
        <v>3</v>
      </c>
      <c r="J1986">
        <v>1197</v>
      </c>
    </row>
    <row r="1987" spans="1:10" x14ac:dyDescent="0.3">
      <c r="A1987" s="3" t="s">
        <v>2032</v>
      </c>
      <c r="B1987" s="4">
        <v>43750</v>
      </c>
      <c r="C1987">
        <v>1</v>
      </c>
      <c r="D1987" t="s">
        <v>16</v>
      </c>
      <c r="E1987" t="s">
        <v>17</v>
      </c>
      <c r="F1987" t="s">
        <v>18</v>
      </c>
      <c r="G1987" t="s">
        <v>31</v>
      </c>
      <c r="H1987">
        <v>69</v>
      </c>
      <c r="I1987">
        <v>8</v>
      </c>
      <c r="J1987">
        <v>552</v>
      </c>
    </row>
    <row r="1988" spans="1:10" x14ac:dyDescent="0.3">
      <c r="A1988" s="3" t="s">
        <v>2033</v>
      </c>
      <c r="B1988" s="4">
        <v>43751</v>
      </c>
      <c r="C1988">
        <v>9</v>
      </c>
      <c r="D1988" t="s">
        <v>21</v>
      </c>
      <c r="E1988" t="s">
        <v>22</v>
      </c>
      <c r="F1988" t="s">
        <v>23</v>
      </c>
      <c r="G1988" t="s">
        <v>19</v>
      </c>
      <c r="H1988">
        <v>289</v>
      </c>
      <c r="I1988">
        <v>0</v>
      </c>
      <c r="J1988">
        <v>0</v>
      </c>
    </row>
    <row r="1989" spans="1:10" x14ac:dyDescent="0.3">
      <c r="A1989" s="3" t="s">
        <v>2034</v>
      </c>
      <c r="B1989" s="4">
        <v>43751</v>
      </c>
      <c r="C1989">
        <v>2</v>
      </c>
      <c r="D1989" t="s">
        <v>106</v>
      </c>
      <c r="E1989" t="s">
        <v>68</v>
      </c>
      <c r="F1989" t="s">
        <v>18</v>
      </c>
      <c r="G1989" t="s">
        <v>14</v>
      </c>
      <c r="H1989">
        <v>199</v>
      </c>
      <c r="I1989">
        <v>5</v>
      </c>
      <c r="J1989">
        <v>995</v>
      </c>
    </row>
    <row r="1990" spans="1:10" x14ac:dyDescent="0.3">
      <c r="A1990" s="3" t="s">
        <v>2035</v>
      </c>
      <c r="B1990" s="4">
        <v>43751</v>
      </c>
      <c r="C1990">
        <v>12</v>
      </c>
      <c r="D1990" t="s">
        <v>66</v>
      </c>
      <c r="E1990" t="s">
        <v>63</v>
      </c>
      <c r="F1990" t="s">
        <v>13</v>
      </c>
      <c r="G1990" t="s">
        <v>19</v>
      </c>
      <c r="H1990">
        <v>289</v>
      </c>
      <c r="I1990">
        <v>3</v>
      </c>
      <c r="J1990">
        <v>867</v>
      </c>
    </row>
    <row r="1991" spans="1:10" x14ac:dyDescent="0.3">
      <c r="A1991" s="3" t="s">
        <v>2036</v>
      </c>
      <c r="B1991" s="4">
        <v>43751</v>
      </c>
      <c r="C1991">
        <v>11</v>
      </c>
      <c r="D1991" t="s">
        <v>11</v>
      </c>
      <c r="E1991" t="s">
        <v>12</v>
      </c>
      <c r="F1991" t="s">
        <v>13</v>
      </c>
      <c r="G1991" t="s">
        <v>14</v>
      </c>
      <c r="H1991">
        <v>199</v>
      </c>
      <c r="I1991">
        <v>4</v>
      </c>
      <c r="J1991">
        <v>796</v>
      </c>
    </row>
    <row r="1992" spans="1:10" x14ac:dyDescent="0.3">
      <c r="A1992" s="3" t="s">
        <v>2037</v>
      </c>
      <c r="B1992" s="4">
        <v>43752</v>
      </c>
      <c r="C1992">
        <v>3</v>
      </c>
      <c r="D1992" t="s">
        <v>43</v>
      </c>
      <c r="E1992" t="s">
        <v>17</v>
      </c>
      <c r="F1992" t="s">
        <v>18</v>
      </c>
      <c r="G1992" t="s">
        <v>14</v>
      </c>
      <c r="H1992">
        <v>199</v>
      </c>
      <c r="I1992">
        <v>7</v>
      </c>
      <c r="J1992">
        <v>1393</v>
      </c>
    </row>
    <row r="1993" spans="1:10" x14ac:dyDescent="0.3">
      <c r="A1993" s="3" t="s">
        <v>2038</v>
      </c>
      <c r="B1993" s="4">
        <v>43753</v>
      </c>
      <c r="C1993">
        <v>5</v>
      </c>
      <c r="D1993" t="s">
        <v>60</v>
      </c>
      <c r="E1993" t="s">
        <v>17</v>
      </c>
      <c r="F1993" t="s">
        <v>18</v>
      </c>
      <c r="G1993" t="s">
        <v>24</v>
      </c>
      <c r="H1993">
        <v>159</v>
      </c>
      <c r="I1993">
        <v>7</v>
      </c>
      <c r="J1993">
        <v>1113</v>
      </c>
    </row>
    <row r="1994" spans="1:10" x14ac:dyDescent="0.3">
      <c r="A1994" s="3" t="s">
        <v>2039</v>
      </c>
      <c r="B1994" s="4">
        <v>43754</v>
      </c>
      <c r="C1994">
        <v>15</v>
      </c>
      <c r="D1994" t="s">
        <v>118</v>
      </c>
      <c r="E1994" t="s">
        <v>63</v>
      </c>
      <c r="F1994" t="s">
        <v>13</v>
      </c>
      <c r="G1994" t="s">
        <v>14</v>
      </c>
      <c r="H1994">
        <v>199</v>
      </c>
      <c r="I1994">
        <v>1</v>
      </c>
      <c r="J1994">
        <v>199</v>
      </c>
    </row>
    <row r="1995" spans="1:10" x14ac:dyDescent="0.3">
      <c r="A1995" s="3" t="s">
        <v>2040</v>
      </c>
      <c r="B1995" s="4">
        <v>43754</v>
      </c>
      <c r="C1995">
        <v>3</v>
      </c>
      <c r="D1995" t="s">
        <v>43</v>
      </c>
      <c r="E1995" t="s">
        <v>17</v>
      </c>
      <c r="F1995" t="s">
        <v>18</v>
      </c>
      <c r="G1995" t="s">
        <v>31</v>
      </c>
      <c r="H1995">
        <v>69</v>
      </c>
      <c r="I1995">
        <v>3</v>
      </c>
      <c r="J1995">
        <v>207</v>
      </c>
    </row>
    <row r="1996" spans="1:10" x14ac:dyDescent="0.3">
      <c r="A1996" s="3" t="s">
        <v>2041</v>
      </c>
      <c r="B1996" s="4">
        <v>43754</v>
      </c>
      <c r="C1996">
        <v>1</v>
      </c>
      <c r="D1996" t="s">
        <v>16</v>
      </c>
      <c r="E1996" t="s">
        <v>17</v>
      </c>
      <c r="F1996" t="s">
        <v>18</v>
      </c>
      <c r="G1996" t="s">
        <v>14</v>
      </c>
      <c r="H1996">
        <v>199</v>
      </c>
      <c r="I1996">
        <v>8</v>
      </c>
      <c r="J1996">
        <v>1592</v>
      </c>
    </row>
    <row r="1997" spans="1:10" x14ac:dyDescent="0.3">
      <c r="A1997" s="3" t="s">
        <v>2042</v>
      </c>
      <c r="B1997" s="4">
        <v>43754</v>
      </c>
      <c r="C1997">
        <v>9</v>
      </c>
      <c r="D1997" t="s">
        <v>21</v>
      </c>
      <c r="E1997" t="s">
        <v>46</v>
      </c>
      <c r="F1997" t="s">
        <v>23</v>
      </c>
      <c r="G1997" t="s">
        <v>31</v>
      </c>
      <c r="H1997">
        <v>69</v>
      </c>
      <c r="I1997">
        <v>8</v>
      </c>
      <c r="J1997">
        <v>552</v>
      </c>
    </row>
    <row r="1998" spans="1:10" x14ac:dyDescent="0.3">
      <c r="A1998" s="3" t="s">
        <v>2043</v>
      </c>
      <c r="B1998" s="4">
        <v>43754</v>
      </c>
      <c r="C1998">
        <v>5</v>
      </c>
      <c r="D1998" t="s">
        <v>60</v>
      </c>
      <c r="E1998" t="s">
        <v>68</v>
      </c>
      <c r="F1998" t="s">
        <v>18</v>
      </c>
      <c r="G1998" t="s">
        <v>31</v>
      </c>
      <c r="H1998">
        <v>69</v>
      </c>
      <c r="I1998">
        <v>6</v>
      </c>
      <c r="J1998">
        <v>414</v>
      </c>
    </row>
    <row r="1999" spans="1:10" x14ac:dyDescent="0.3">
      <c r="A1999" s="3" t="s">
        <v>2044</v>
      </c>
      <c r="B1999" s="4">
        <v>43754</v>
      </c>
      <c r="C1999">
        <v>3</v>
      </c>
      <c r="D1999" t="s">
        <v>43</v>
      </c>
      <c r="E1999" t="s">
        <v>68</v>
      </c>
      <c r="F1999" t="s">
        <v>18</v>
      </c>
      <c r="G1999" t="s">
        <v>41</v>
      </c>
      <c r="H1999">
        <v>399</v>
      </c>
      <c r="I1999">
        <v>6</v>
      </c>
      <c r="J1999">
        <v>2394</v>
      </c>
    </row>
    <row r="2000" spans="1:10" x14ac:dyDescent="0.3">
      <c r="A2000" s="3" t="s">
        <v>2045</v>
      </c>
      <c r="B2000" s="4">
        <v>43754</v>
      </c>
      <c r="C2000">
        <v>6</v>
      </c>
      <c r="D2000" t="s">
        <v>48</v>
      </c>
      <c r="E2000" t="s">
        <v>46</v>
      </c>
      <c r="F2000" t="s">
        <v>23</v>
      </c>
      <c r="G2000" t="s">
        <v>19</v>
      </c>
      <c r="H2000">
        <v>289</v>
      </c>
      <c r="I2000">
        <v>1</v>
      </c>
      <c r="J2000">
        <v>289</v>
      </c>
    </row>
    <row r="2001" spans="1:10" x14ac:dyDescent="0.3">
      <c r="A2001" s="3" t="s">
        <v>2046</v>
      </c>
      <c r="B2001" s="4">
        <v>43754</v>
      </c>
      <c r="C2001">
        <v>14</v>
      </c>
      <c r="D2001" t="s">
        <v>38</v>
      </c>
      <c r="E2001" t="s">
        <v>12</v>
      </c>
      <c r="F2001" t="s">
        <v>13</v>
      </c>
      <c r="G2001" t="s">
        <v>14</v>
      </c>
      <c r="H2001">
        <v>199</v>
      </c>
      <c r="I2001">
        <v>4</v>
      </c>
      <c r="J2001">
        <v>796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Sheet1</vt:lpstr>
      <vt:lpstr>Sheet2</vt:lpstr>
      <vt:lpstr>Sheet3</vt:lpstr>
      <vt:lpstr>Sheet4</vt:lpstr>
      <vt:lpstr>Sheet5</vt:lpstr>
      <vt:lpstr>Sheet6</vt:lpstr>
      <vt:lpstr>Sales Data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Interactive Excel Dashboard</dc:title>
  <dc:subject/>
  <dc:creator>The Office Lab | ExcelFind.com</dc:creator>
  <cp:keywords/>
  <dc:description>Downloaded from excelfind.com</dc:description>
  <cp:lastModifiedBy>Thilini</cp:lastModifiedBy>
  <dcterms:created xsi:type="dcterms:W3CDTF">2018-08-24T06:50:59Z</dcterms:created>
  <dcterms:modified xsi:type="dcterms:W3CDTF">2021-06-24T01:17:56Z</dcterms:modified>
  <cp:category/>
</cp:coreProperties>
</file>