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dut\Desktop\"/>
    </mc:Choice>
  </mc:AlternateContent>
  <xr:revisionPtr revIDLastSave="0" documentId="8_{0843E10E-622C-4C41-B367-8E82B43F3EB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1.작업시작" sheetId="6" r:id="rId1"/>
    <sheet name="매출관리" sheetId="1" r:id="rId2"/>
    <sheet name="수수료율" sheetId="2" r:id="rId3"/>
    <sheet name="정리" sheetId="3" r:id="rId4"/>
  </sheets>
  <definedNames>
    <definedName name="_xlnm._FilterDatabase" localSheetId="0" hidden="1">'1.작업시작'!$A$1:$K$1</definedName>
    <definedName name="_xlnm._FilterDatabase" localSheetId="1" hidden="1">매출관리!$A$1:$P$1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4" i="6" l="1"/>
  <c r="K223" i="6" l="1"/>
  <c r="K219" i="6"/>
  <c r="K215" i="6"/>
  <c r="K213" i="6"/>
  <c r="K207" i="6"/>
  <c r="K205" i="6"/>
  <c r="K195" i="6"/>
  <c r="K193" i="6"/>
  <c r="K191" i="6"/>
  <c r="K189" i="6"/>
  <c r="K185" i="6"/>
  <c r="K183" i="6"/>
  <c r="K174" i="6"/>
  <c r="K170" i="6"/>
  <c r="K168" i="6"/>
  <c r="K163" i="6"/>
  <c r="K161" i="6"/>
  <c r="K159" i="6"/>
  <c r="K145" i="6"/>
  <c r="K143" i="6"/>
  <c r="K137" i="6"/>
  <c r="K3" i="6"/>
  <c r="K4" i="6"/>
  <c r="K5" i="6"/>
  <c r="K7" i="6"/>
  <c r="K9" i="6"/>
  <c r="K10" i="6"/>
  <c r="K12" i="6"/>
  <c r="K14" i="6"/>
  <c r="K16" i="6"/>
  <c r="K18" i="6"/>
  <c r="K20" i="6"/>
  <c r="K21" i="6"/>
  <c r="K22" i="6"/>
  <c r="K23" i="6"/>
  <c r="K25" i="6"/>
  <c r="K27" i="6"/>
  <c r="K29" i="6"/>
  <c r="K31" i="6"/>
  <c r="K33" i="6"/>
  <c r="K35" i="6"/>
  <c r="K37" i="6"/>
  <c r="K38" i="6"/>
  <c r="K40" i="6"/>
  <c r="K41" i="6"/>
  <c r="K43" i="6"/>
  <c r="K45" i="6"/>
  <c r="K46" i="6"/>
  <c r="K47" i="6"/>
  <c r="K48" i="6"/>
  <c r="K49" i="6"/>
  <c r="K50" i="6"/>
  <c r="K51" i="6"/>
  <c r="K52" i="6"/>
  <c r="K53" i="6"/>
  <c r="K55" i="6"/>
  <c r="K57" i="6"/>
  <c r="K59" i="6"/>
  <c r="K61" i="6"/>
  <c r="K63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10" i="6"/>
  <c r="K112" i="6"/>
  <c r="K114" i="6"/>
  <c r="K115" i="6"/>
  <c r="K116" i="6"/>
  <c r="K117" i="6"/>
  <c r="K118" i="6"/>
  <c r="K119" i="6"/>
  <c r="K120" i="6"/>
  <c r="K121" i="6"/>
  <c r="K122" i="6"/>
  <c r="K124" i="6"/>
  <c r="K126" i="6"/>
  <c r="K128" i="6"/>
  <c r="K130" i="6"/>
  <c r="K133" i="6"/>
  <c r="K134" i="6"/>
  <c r="K135" i="6"/>
  <c r="K136" i="6"/>
  <c r="K138" i="6"/>
  <c r="K139" i="6"/>
  <c r="K140" i="6"/>
  <c r="K141" i="6"/>
  <c r="K142" i="6"/>
  <c r="K144" i="6"/>
  <c r="K146" i="6"/>
  <c r="K147" i="6"/>
  <c r="K148" i="6"/>
  <c r="K150" i="6"/>
  <c r="K152" i="6"/>
  <c r="K153" i="6"/>
  <c r="K154" i="6"/>
  <c r="K155" i="6"/>
  <c r="K157" i="6"/>
  <c r="K158" i="6"/>
  <c r="K160" i="6"/>
  <c r="K162" i="6"/>
  <c r="K164" i="6"/>
  <c r="K166" i="6"/>
  <c r="K167" i="6"/>
  <c r="K169" i="6"/>
  <c r="K171" i="6"/>
  <c r="K172" i="6"/>
  <c r="K173" i="6"/>
  <c r="K175" i="6"/>
  <c r="K176" i="6"/>
  <c r="K178" i="6"/>
  <c r="K180" i="6"/>
  <c r="K182" i="6"/>
  <c r="K184" i="6"/>
  <c r="K186" i="6"/>
  <c r="K187" i="6"/>
  <c r="K188" i="6"/>
  <c r="K190" i="6"/>
  <c r="K192" i="6"/>
  <c r="K194" i="6"/>
  <c r="K196" i="6"/>
  <c r="K198" i="6"/>
  <c r="K199" i="6"/>
  <c r="K200" i="6"/>
  <c r="K201" i="6"/>
  <c r="K202" i="6"/>
  <c r="K203" i="6"/>
  <c r="K204" i="6"/>
  <c r="K206" i="6"/>
  <c r="K208" i="6"/>
  <c r="K209" i="6"/>
  <c r="K210" i="6"/>
  <c r="K212" i="6"/>
  <c r="K214" i="6"/>
  <c r="K216" i="6"/>
  <c r="K218" i="6"/>
  <c r="K220" i="6"/>
  <c r="K222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2" i="6"/>
  <c r="K131" i="6"/>
  <c r="K125" i="6"/>
  <c r="K123" i="6"/>
  <c r="K113" i="6"/>
  <c r="K109" i="6"/>
  <c r="K62" i="6"/>
  <c r="K54" i="6"/>
  <c r="K42" i="6"/>
  <c r="K36" i="6"/>
  <c r="K32" i="6"/>
  <c r="K28" i="6"/>
  <c r="K24" i="6"/>
  <c r="K17" i="6"/>
  <c r="K13" i="6"/>
  <c r="K8" i="6"/>
  <c r="K6" i="6"/>
  <c r="K129" i="6" l="1"/>
  <c r="K149" i="6"/>
  <c r="K165" i="6"/>
  <c r="K197" i="6"/>
  <c r="K15" i="6"/>
  <c r="K26" i="6"/>
  <c r="K34" i="6"/>
  <c r="K44" i="6"/>
  <c r="K60" i="6"/>
  <c r="K111" i="6"/>
  <c r="K132" i="6"/>
  <c r="K156" i="6"/>
  <c r="K11" i="6"/>
  <c r="K19" i="6"/>
  <c r="K30" i="6"/>
  <c r="K39" i="6"/>
  <c r="K56" i="6"/>
  <c r="K64" i="6"/>
  <c r="K181" i="6"/>
  <c r="K58" i="6"/>
  <c r="K127" i="6"/>
  <c r="K217" i="6"/>
  <c r="K221" i="6"/>
  <c r="K211" i="6"/>
  <c r="K179" i="6"/>
  <c r="K177" i="6"/>
  <c r="K151" i="6"/>
  <c r="H2" i="1" l="1"/>
  <c r="J2" i="1" l="1"/>
  <c r="K2" i="1"/>
</calcChain>
</file>

<file path=xl/sharedStrings.xml><?xml version="1.0" encoding="utf-8"?>
<sst xmlns="http://schemas.openxmlformats.org/spreadsheetml/2006/main" count="1452" uniqueCount="1147">
  <si>
    <t>주문일</t>
    <phoneticPr fontId="1" type="noConversion"/>
  </si>
  <si>
    <t>이름</t>
    <phoneticPr fontId="1" type="noConversion"/>
  </si>
  <si>
    <t>상품명</t>
    <phoneticPr fontId="1" type="noConversion"/>
  </si>
  <si>
    <t>구매처</t>
    <phoneticPr fontId="1" type="noConversion"/>
  </si>
  <si>
    <t>구매가</t>
    <phoneticPr fontId="1" type="noConversion"/>
  </si>
  <si>
    <t>판매가</t>
    <phoneticPr fontId="1" type="noConversion"/>
  </si>
  <si>
    <t>이윤</t>
    <phoneticPr fontId="1" type="noConversion"/>
  </si>
  <si>
    <t>주문자주소</t>
    <phoneticPr fontId="1" type="noConversion"/>
  </si>
  <si>
    <t>상품코드</t>
    <phoneticPr fontId="1" type="noConversion"/>
  </si>
  <si>
    <t>옥션</t>
    <phoneticPr fontId="1" type="noConversion"/>
  </si>
  <si>
    <t>네이버</t>
    <phoneticPr fontId="1" type="noConversion"/>
  </si>
  <si>
    <t>위메프</t>
    <phoneticPr fontId="1" type="noConversion"/>
  </si>
  <si>
    <t>정산가</t>
    <phoneticPr fontId="1" type="noConversion"/>
  </si>
  <si>
    <t>지마켓</t>
    <phoneticPr fontId="1" type="noConversion"/>
  </si>
  <si>
    <t>티몬</t>
    <phoneticPr fontId="1" type="noConversion"/>
  </si>
  <si>
    <t>판매마켓</t>
    <phoneticPr fontId="1" type="noConversion"/>
  </si>
  <si>
    <t>쿠팡</t>
    <phoneticPr fontId="1" type="noConversion"/>
  </si>
  <si>
    <t>카카오</t>
    <phoneticPr fontId="1" type="noConversion"/>
  </si>
  <si>
    <t>인터파크</t>
    <phoneticPr fontId="1" type="noConversion"/>
  </si>
  <si>
    <t>마켓</t>
    <phoneticPr fontId="1" type="noConversion"/>
  </si>
  <si>
    <t>11번가</t>
    <phoneticPr fontId="1" type="noConversion"/>
  </si>
  <si>
    <t>수수료율</t>
    <phoneticPr fontId="1" type="noConversion"/>
  </si>
  <si>
    <t>수수료계산</t>
    <phoneticPr fontId="1" type="noConversion"/>
  </si>
  <si>
    <t>선물</t>
    <phoneticPr fontId="1" type="noConversion"/>
  </si>
  <si>
    <t>멸치</t>
    <phoneticPr fontId="1" type="noConversion"/>
  </si>
  <si>
    <t>전화주문</t>
    <phoneticPr fontId="1" type="noConversion"/>
  </si>
  <si>
    <t>총합계</t>
  </si>
  <si>
    <t>티몬</t>
  </si>
  <si>
    <t>순이익</t>
  </si>
  <si>
    <t xml:space="preserve"> </t>
  </si>
  <si>
    <t>매출</t>
  </si>
  <si>
    <t>마켓별 매출</t>
  </si>
  <si>
    <t>이익율</t>
    <phoneticPr fontId="1" type="noConversion"/>
  </si>
  <si>
    <t xml:space="preserve">이익율 </t>
  </si>
  <si>
    <t xml:space="preserve">평균 </t>
  </si>
  <si>
    <t>전체 마켓별 매출</t>
  </si>
  <si>
    <t>전체 순이익</t>
  </si>
  <si>
    <t>구분</t>
    <phoneticPr fontId="1" type="noConversion"/>
  </si>
  <si>
    <t>도매가</t>
    <phoneticPr fontId="1" type="noConversion"/>
  </si>
  <si>
    <t>키워드</t>
    <phoneticPr fontId="1" type="noConversion"/>
  </si>
  <si>
    <t>카테고리</t>
    <phoneticPr fontId="1" type="noConversion"/>
  </si>
  <si>
    <t xml:space="preserve"> </t>
    <phoneticPr fontId="1" type="noConversion"/>
  </si>
  <si>
    <t xml:space="preserve">전체 이익율 </t>
  </si>
  <si>
    <t>MS결제금액</t>
  </si>
  <si>
    <t xml:space="preserve">날짜 </t>
  </si>
  <si>
    <t>카테고리2</t>
    <phoneticPr fontId="1" type="noConversion"/>
  </si>
  <si>
    <t>비고</t>
    <phoneticPr fontId="1" type="noConversion"/>
  </si>
  <si>
    <t>마진</t>
    <phoneticPr fontId="1" type="noConversion"/>
  </si>
  <si>
    <t>카테고리</t>
    <phoneticPr fontId="1" type="noConversion"/>
  </si>
  <si>
    <t>(비어 있음)</t>
  </si>
  <si>
    <t>카테고리2</t>
    <phoneticPr fontId="1" type="noConversion"/>
  </si>
  <si>
    <t xml:space="preserve">판매량 </t>
  </si>
  <si>
    <t xml:space="preserve">카테고리 </t>
  </si>
  <si>
    <t>행 레이블</t>
  </si>
  <si>
    <t>개수 : 상품코드</t>
  </si>
  <si>
    <t>수량</t>
    <phoneticPr fontId="1" type="noConversion"/>
  </si>
  <si>
    <t>우편번호</t>
    <phoneticPr fontId="1" type="noConversion"/>
  </si>
  <si>
    <t>합계 : 정산가</t>
  </si>
  <si>
    <t>열1</t>
    <phoneticPr fontId="1" type="noConversion"/>
  </si>
  <si>
    <t>010-3732-6971</t>
    <phoneticPr fontId="1" type="noConversion"/>
  </si>
  <si>
    <t>050410950113</t>
    <phoneticPr fontId="1" type="noConversion"/>
  </si>
  <si>
    <t>0502-0547-0951</t>
    <phoneticPr fontId="1" type="noConversion"/>
  </si>
  <si>
    <t>010-6531-7119</t>
    <phoneticPr fontId="1" type="noConversion"/>
  </si>
  <si>
    <t>0504-3390-5394</t>
    <phoneticPr fontId="1" type="noConversion"/>
  </si>
  <si>
    <t>0502-0393-2292</t>
    <phoneticPr fontId="1" type="noConversion"/>
  </si>
  <si>
    <t>050438474285</t>
    <phoneticPr fontId="1" type="noConversion"/>
  </si>
  <si>
    <t>010-6437-7720</t>
    <phoneticPr fontId="1" type="noConversion"/>
  </si>
  <si>
    <t>010-6663-4920</t>
    <phoneticPr fontId="1" type="noConversion"/>
  </si>
  <si>
    <t>010-3879-9239</t>
    <phoneticPr fontId="1" type="noConversion"/>
  </si>
  <si>
    <t>050438864345</t>
    <phoneticPr fontId="1" type="noConversion"/>
  </si>
  <si>
    <t>010-7713-7722</t>
    <phoneticPr fontId="1" type="noConversion"/>
  </si>
  <si>
    <t>쿠팡 상품명</t>
    <phoneticPr fontId="1" type="noConversion"/>
  </si>
  <si>
    <t>옥션 지마켓 외</t>
    <phoneticPr fontId="1" type="noConversion"/>
  </si>
  <si>
    <t>a6025</t>
  </si>
  <si>
    <t>b6025</t>
  </si>
  <si>
    <t>a6025-2</t>
  </si>
  <si>
    <t>b6025-2</t>
  </si>
  <si>
    <t>a6025-3</t>
  </si>
  <si>
    <t>b6025-3</t>
  </si>
  <si>
    <t>a5801</t>
  </si>
  <si>
    <t>b5801</t>
  </si>
  <si>
    <t>a5801-2</t>
  </si>
  <si>
    <t>b5801-2</t>
  </si>
  <si>
    <t>a5801-3</t>
  </si>
  <si>
    <t>b5801-3</t>
  </si>
  <si>
    <t>a5987</t>
  </si>
  <si>
    <t>b5987</t>
  </si>
  <si>
    <t>a5987-2</t>
  </si>
  <si>
    <t>b5987-2</t>
  </si>
  <si>
    <t>a5987-3</t>
  </si>
  <si>
    <t>b5987-3</t>
  </si>
  <si>
    <t>a6002</t>
  </si>
  <si>
    <t>b6002</t>
  </si>
  <si>
    <t>a6002-2</t>
  </si>
  <si>
    <t>b6002-2</t>
  </si>
  <si>
    <t>a6002-3</t>
  </si>
  <si>
    <t>b6002-3</t>
  </si>
  <si>
    <t>a6024</t>
  </si>
  <si>
    <t>b6024</t>
  </si>
  <si>
    <t>a6024-2</t>
  </si>
  <si>
    <t>b6024-2</t>
  </si>
  <si>
    <t>a6024-3</t>
  </si>
  <si>
    <t>b6024-3</t>
  </si>
  <si>
    <t>a6003</t>
  </si>
  <si>
    <t>b6003</t>
  </si>
  <si>
    <t>a6003-2</t>
  </si>
  <si>
    <t>b6003-2</t>
  </si>
  <si>
    <t>a6003-3</t>
  </si>
  <si>
    <t>b6003-3</t>
  </si>
  <si>
    <t>a5986</t>
  </si>
  <si>
    <t>b5986</t>
  </si>
  <si>
    <t>a5986-2</t>
  </si>
  <si>
    <t>b5986-2</t>
  </si>
  <si>
    <t>a5986-3</t>
  </si>
  <si>
    <t>b5986-3</t>
  </si>
  <si>
    <t>a5966</t>
  </si>
  <si>
    <t>b5966</t>
  </si>
  <si>
    <t>a5966-2</t>
  </si>
  <si>
    <t>b5966-2</t>
  </si>
  <si>
    <t>a5966-3</t>
  </si>
  <si>
    <t>b5966-3</t>
  </si>
  <si>
    <t>a5789</t>
  </si>
  <si>
    <t>b5789</t>
  </si>
  <si>
    <t>a5789-2</t>
  </si>
  <si>
    <t>b5789-2</t>
  </si>
  <si>
    <t>a5789-3</t>
  </si>
  <si>
    <t>b5789-3</t>
  </si>
  <si>
    <t>a5788</t>
  </si>
  <si>
    <t>22종혼합 모유유래 lgg 유산균 rgg 여성 선물 포스트</t>
  </si>
  <si>
    <t>22종혼합 모유유래 rgg 비타민c 가세리 lgg 유산균 프롤린 추천 온가족 선물 갱년기 포스트 프리 직구 홈쇼핑 포스트바이오틱스 부모님 프로 여성</t>
  </si>
  <si>
    <t>b5788</t>
  </si>
  <si>
    <t>프리미엄 rgg 모유유래 유산균 lgg 선물 포스트 여성</t>
  </si>
  <si>
    <t>가세리 rgg lgg 유산균 비타민c 모유유래 프롤린 프리 포스트 추천 부모님 프로 포스트바이오틱스 선물 직구 온가족 여성 갱년기 홈쇼핑</t>
  </si>
  <si>
    <t>a5788-2</t>
  </si>
  <si>
    <t>rgg 모유유래 유산균 lgg 선물 직구 여성 갱년기 2통</t>
  </si>
  <si>
    <t>대용량 비타민c 가세리 lgg 유산균 모유유래 rgg 2통 온가족 프리 직구 프롤린 프로 부모님 포스트 홈쇼핑 갱년기 포스트바이오틱스 추천 여성 선물</t>
  </si>
  <si>
    <t>b5788-2</t>
  </si>
  <si>
    <t>대용량 rgg 모유유래 lgg 유산균 추천 직구 프로 2통</t>
  </si>
  <si>
    <t>대용량 rgg 가세리 유산균 비타민c lgg 모유유래 2통 추천 온가족 직구 부모님 홈쇼핑 여성 프로 선물 포스트바이오틱스 갱년기 프롤린 프리 포스트</t>
  </si>
  <si>
    <t>a5788-3</t>
  </si>
  <si>
    <t>모유유래 rgg 유산균 lgg 추천 갱년기 선물 직구 3통</t>
  </si>
  <si>
    <t>대용량 유산균 모유유래 비타민c rgg 가세리 lgg 3통 프로 프리 홈쇼핑 부모님 프롤린 온가족 선물 갱년기 추천 포스트 직구 여성 포스트바이오틱스</t>
  </si>
  <si>
    <t>b5788-3</t>
  </si>
  <si>
    <t>프리미엄 lgg 유산균 모유유래 rgg 프롤린 여성 3통</t>
  </si>
  <si>
    <t>22종혼합 비타민c 가세리 유산균 rgg lgg 모유유래 3통 추천 홈쇼핑 프롤린 포스트바이오틱스 부모님 포스트 프리 온가족 갱년기 여성 프로 직구 선물</t>
  </si>
  <si>
    <t>a4913</t>
  </si>
  <si>
    <t>b4913</t>
  </si>
  <si>
    <t>a4913-2</t>
  </si>
  <si>
    <t>b4913-2</t>
  </si>
  <si>
    <t>a4913-3</t>
  </si>
  <si>
    <t>b4913-3</t>
  </si>
  <si>
    <t>a5744</t>
  </si>
  <si>
    <t>b5744</t>
  </si>
  <si>
    <t>a5744-2</t>
  </si>
  <si>
    <t>b5744-2</t>
  </si>
  <si>
    <t>a5744-3</t>
  </si>
  <si>
    <t>b5744-3</t>
  </si>
  <si>
    <t>a5721</t>
  </si>
  <si>
    <t>b5721</t>
  </si>
  <si>
    <t>a5721-2</t>
  </si>
  <si>
    <t>b5721-2</t>
  </si>
  <si>
    <t>a5721-3</t>
  </si>
  <si>
    <t>b5721-3</t>
  </si>
  <si>
    <t>a5679</t>
  </si>
  <si>
    <t>b5679</t>
  </si>
  <si>
    <t>a5679-2</t>
  </si>
  <si>
    <t>b5679-2</t>
  </si>
  <si>
    <t>a5679-3</t>
  </si>
  <si>
    <t>b5679-3</t>
  </si>
  <si>
    <t>a5678</t>
  </si>
  <si>
    <t>b5678</t>
  </si>
  <si>
    <t>a5678-2</t>
  </si>
  <si>
    <t>b5678-2</t>
  </si>
  <si>
    <t>a5678-3</t>
  </si>
  <si>
    <t>b5678-3</t>
  </si>
  <si>
    <t>a5650</t>
  </si>
  <si>
    <t>b5650</t>
  </si>
  <si>
    <t>a5650-2</t>
  </si>
  <si>
    <t>b5650-2</t>
  </si>
  <si>
    <t>a5650-3</t>
  </si>
  <si>
    <t>b5650-3</t>
  </si>
  <si>
    <t>a5527</t>
  </si>
  <si>
    <t>b5527</t>
  </si>
  <si>
    <t>a5527-2</t>
  </si>
  <si>
    <t>b5527-2</t>
  </si>
  <si>
    <t>a5527-3</t>
  </si>
  <si>
    <t>b5527-3</t>
  </si>
  <si>
    <t>a5623</t>
  </si>
  <si>
    <t>b5623</t>
  </si>
  <si>
    <t>a5623-2</t>
  </si>
  <si>
    <t>b5623-2</t>
  </si>
  <si>
    <t>a5623-3</t>
  </si>
  <si>
    <t>b5623-3</t>
  </si>
  <si>
    <t>a6009</t>
  </si>
  <si>
    <t>b6009</t>
  </si>
  <si>
    <t>a6009-2</t>
  </si>
  <si>
    <t>b6009-2</t>
  </si>
  <si>
    <t>a6009-3</t>
  </si>
  <si>
    <t>b6009-3</t>
  </si>
  <si>
    <t>a5957</t>
  </si>
  <si>
    <t>b5957</t>
  </si>
  <si>
    <t>a5957-2</t>
  </si>
  <si>
    <t>b5957-2</t>
  </si>
  <si>
    <t>a5957-3</t>
  </si>
  <si>
    <t>b5957-3</t>
  </si>
  <si>
    <t>a5871</t>
  </si>
  <si>
    <t>b5871</t>
  </si>
  <si>
    <t>a5871-2</t>
  </si>
  <si>
    <t>b5871-2</t>
  </si>
  <si>
    <t>a5871-3</t>
  </si>
  <si>
    <t>b5871-3</t>
  </si>
  <si>
    <t>a5668</t>
  </si>
  <si>
    <t>b5668</t>
  </si>
  <si>
    <t>a5668-2</t>
  </si>
  <si>
    <t>b5668-2</t>
  </si>
  <si>
    <t>a5668-3</t>
  </si>
  <si>
    <t>b5668-3</t>
  </si>
  <si>
    <t>a5667</t>
  </si>
  <si>
    <t>b5667</t>
  </si>
  <si>
    <t>a5667-2</t>
  </si>
  <si>
    <t>b5667-2</t>
  </si>
  <si>
    <t>a5667-3</t>
  </si>
  <si>
    <t>b5667-3</t>
  </si>
  <si>
    <t>a5648</t>
  </si>
  <si>
    <t>b5648</t>
  </si>
  <si>
    <t>a5648-2</t>
  </si>
  <si>
    <t>b5648-2</t>
  </si>
  <si>
    <t>a5648-3</t>
  </si>
  <si>
    <t>b5648-3</t>
  </si>
  <si>
    <t>a5639</t>
  </si>
  <si>
    <t>b5639</t>
  </si>
  <si>
    <t>a5639-2</t>
  </si>
  <si>
    <t>b5639-2</t>
  </si>
  <si>
    <t>a5639-3</t>
  </si>
  <si>
    <t>b5639-3</t>
  </si>
  <si>
    <t>a5493</t>
  </si>
  <si>
    <t>b5493</t>
  </si>
  <si>
    <t>a5493-2</t>
  </si>
  <si>
    <t>b5493-2</t>
  </si>
  <si>
    <t>a5493-3</t>
  </si>
  <si>
    <t>b5493-3</t>
  </si>
  <si>
    <t>a5492</t>
  </si>
  <si>
    <t>b5492</t>
  </si>
  <si>
    <t>a5492-2</t>
  </si>
  <si>
    <t>b5492-2</t>
  </si>
  <si>
    <t>a5492-3</t>
  </si>
  <si>
    <t>b5492-3</t>
  </si>
  <si>
    <t>a5491</t>
  </si>
  <si>
    <t>b5491</t>
  </si>
  <si>
    <t>a5491-2</t>
  </si>
  <si>
    <t>b5491-2</t>
  </si>
  <si>
    <t>a5491-3</t>
  </si>
  <si>
    <t>b5491-3</t>
  </si>
  <si>
    <t>a5489</t>
  </si>
  <si>
    <t>b5489</t>
  </si>
  <si>
    <t>a5489-2</t>
  </si>
  <si>
    <t>b5489-2</t>
  </si>
  <si>
    <t>a5489-3</t>
  </si>
  <si>
    <t>b5489-3</t>
  </si>
  <si>
    <t>a5377</t>
  </si>
  <si>
    <t>b5377</t>
  </si>
  <si>
    <t>a5377-2</t>
  </si>
  <si>
    <t>b5377-2</t>
  </si>
  <si>
    <t>a5377-3</t>
  </si>
  <si>
    <t>b5377-3</t>
  </si>
  <si>
    <t>a5289</t>
  </si>
  <si>
    <t>b5289</t>
  </si>
  <si>
    <t>a5289-2</t>
  </si>
  <si>
    <t>b5289-2</t>
  </si>
  <si>
    <t>a5289-3</t>
  </si>
  <si>
    <t>b5289-3</t>
  </si>
  <si>
    <t>b3822</t>
  </si>
  <si>
    <t>a3822-2</t>
  </si>
  <si>
    <t>b3822-2</t>
  </si>
  <si>
    <t>a3822-3</t>
  </si>
  <si>
    <t>b3822-3</t>
  </si>
  <si>
    <t>b5968</t>
  </si>
  <si>
    <t>a5968-2</t>
  </si>
  <si>
    <t>b5968-2</t>
  </si>
  <si>
    <t>a5968-3</t>
  </si>
  <si>
    <t>b5968-3</t>
  </si>
  <si>
    <t>a5646</t>
  </si>
  <si>
    <t>b5646</t>
  </si>
  <si>
    <t>a5646-2</t>
  </si>
  <si>
    <t>b5646-2</t>
  </si>
  <si>
    <t>a5646-3</t>
  </si>
  <si>
    <t>b5646-3</t>
  </si>
  <si>
    <t>b4346</t>
  </si>
  <si>
    <t>a4346-2</t>
  </si>
  <si>
    <t>b4346-2</t>
  </si>
  <si>
    <t>a4346-3</t>
  </si>
  <si>
    <t>b4346-3</t>
  </si>
  <si>
    <t>b4014</t>
  </si>
  <si>
    <t>a4014-2</t>
  </si>
  <si>
    <t>b4014-2</t>
  </si>
  <si>
    <t>a4014-3</t>
  </si>
  <si>
    <t>b4014-3</t>
  </si>
  <si>
    <t>a2796</t>
  </si>
  <si>
    <t>b2796</t>
  </si>
  <si>
    <t>a2796-2</t>
  </si>
  <si>
    <t>b2796-2</t>
  </si>
  <si>
    <t>a2796-3</t>
  </si>
  <si>
    <t>b2796-3</t>
  </si>
  <si>
    <t>a2787</t>
  </si>
  <si>
    <t>b2787</t>
  </si>
  <si>
    <t>a2787-2</t>
  </si>
  <si>
    <t>b2787-2</t>
  </si>
  <si>
    <t>a2787-3</t>
  </si>
  <si>
    <t>b2787-3</t>
  </si>
  <si>
    <t>a2790</t>
  </si>
  <si>
    <t>b2790</t>
  </si>
  <si>
    <t>a2790-2</t>
  </si>
  <si>
    <t>b2790-2</t>
  </si>
  <si>
    <t>a2790-3</t>
  </si>
  <si>
    <t>b2790-3</t>
  </si>
  <si>
    <t>a824</t>
  </si>
  <si>
    <t>b824</t>
  </si>
  <si>
    <t>a824-2</t>
  </si>
  <si>
    <t>b824-2</t>
  </si>
  <si>
    <t>a824-3</t>
  </si>
  <si>
    <t>b824-3</t>
  </si>
  <si>
    <t>a5977</t>
  </si>
  <si>
    <t>b5977</t>
  </si>
  <si>
    <t>a5977-2</t>
  </si>
  <si>
    <t>b5977-2</t>
  </si>
  <si>
    <t>a5977-3</t>
  </si>
  <si>
    <t>b5977-3</t>
  </si>
  <si>
    <t>a5970</t>
  </si>
  <si>
    <t>b5970</t>
  </si>
  <si>
    <t>a5970-2</t>
  </si>
  <si>
    <t>b5970-2</t>
  </si>
  <si>
    <t>a5970-3</t>
  </si>
  <si>
    <t>b5970-3</t>
  </si>
  <si>
    <t>a1789</t>
  </si>
  <si>
    <t>b1789</t>
  </si>
  <si>
    <t>a1789-2</t>
  </si>
  <si>
    <t>b1789-2</t>
  </si>
  <si>
    <t>a1789-3</t>
  </si>
  <si>
    <t>b1789-3</t>
  </si>
  <si>
    <t>a3295</t>
  </si>
  <si>
    <t>b3295</t>
  </si>
  <si>
    <t>a3295-2</t>
  </si>
  <si>
    <t>b3295-2</t>
  </si>
  <si>
    <t>a3295-3</t>
  </si>
  <si>
    <t>b3295-3</t>
  </si>
  <si>
    <t>a3055</t>
  </si>
  <si>
    <t>b3055</t>
  </si>
  <si>
    <t>a3055-2</t>
  </si>
  <si>
    <t>b3055-2</t>
  </si>
  <si>
    <t>a3055-3</t>
  </si>
  <si>
    <t>b3055-3</t>
  </si>
  <si>
    <t>생유산균,김치유산균,질 유산균,구강유산균,유산균젤리,다이어트 유산균,어린이 유산균,유아유산균,여성질유산균,키즈 유산균,에터미유산균,질염유산균,건강식품,초유유산균,질유산균,임산부윤산균</t>
    <phoneticPr fontId="1" type="noConversion"/>
  </si>
  <si>
    <t>유산균젤리,키즈 유산균,김치유산균,생유산균,질유산균,여성질유산균,질 유산균,건강식품,다이어트 유산균,구강유산균,유아유산균,초유유산균,임산부윤산균,어린이 유산균,에터미유산균,질염유산균</t>
  </si>
  <si>
    <t>어린이 유산균,여성질유산균,키즈 유산균,임산부윤산균,구강유산균,질염유산균,유아유산균,질유산균,다이어트 유산균,김치유산균,에터미유산균,질 유산균,생유산균,유산균젤리,초유유산균,건강식품</t>
  </si>
  <si>
    <t>초유유산균,유산균젤리,에터미유산균,임산부윤산균,다이어트 유산균,질 유산균,여성질유산균,유아유산균,구강유산균,키즈 유산균,질염유산균,김치유산균,질유산균,건강식품,생유산균,어린이 유산균</t>
  </si>
  <si>
    <t>유산균젤리,생유산균,에터미유산균,구강유산균,다이어트 유산균,건강식품,질염유산균,초유유산균,질유산균,여성질유산균,김치유산균,유아유산균,키즈 유산균,어린이 유산균,임산부윤산균,질 유산균</t>
  </si>
  <si>
    <t>질유산균,유산균젤리,키즈 유산균,질염유산균,임산부윤산균,다이어트 유산균,김치유산균,건강식품,유아유산균,생유산균,여성질유산균,구강유산균,에터미유산균,어린이 유산균,초유유산균,질 유산균</t>
  </si>
  <si>
    <t>키즈 유산균,질유산균,초유유산균,유아유산균,생유산균,건강식품,다이어트 유산균,유산균젤리,김치유산균,에터미유산균,임산부윤산균,어린이 유산균,여성질유산균,구강유산균,질 유산균,질염유산균</t>
  </si>
  <si>
    <t>구강유산균,유산균젤리,다이어트 유산균,에터미유산균,질유산균,어린이 유산균,건강식품,질염유산균,유아유산균,김치유산균,키즈 유산균,질 유산균,임산부윤산균,여성질유산균,생유산균,초유유산균</t>
  </si>
  <si>
    <t>구강유산균,질 유산균,김치유산균,에터미유산균,키즈 유산균,임산부윤산균,생유산균,유산균젤리,유아유산균,다이어트 유산균,질유산균,초유유산균,질염유산균,여성질유산균,어린이 유산균,건강식품</t>
  </si>
  <si>
    <t>구강유산균,키즈 유산균,어린이 유산균,생유산균,임산부윤산균,다이어트 유산균,건강식품,유산균젤리,질유산균,여성질유산균,초유유산균,질염유산균,에터미유산균,김치유산균,유아유산균,질 유산균</t>
  </si>
  <si>
    <t>건강식품,키즈 유산균,질유산균,질염유산균,유아유산균,어린이 유산균,질 유산균,김치유산균,생유산균,에터미유산균,임산부윤산균,초유유산균,여성질유산균,다이어트 유산균,유산균젤리,구강유산균</t>
  </si>
  <si>
    <t>질염유산균,에터미유산균,유산균젤리,건강식품,여성질유산균,질 유산균,질유산균,다이어트 유산균,유아유산균,임산부윤산균,초유유산균,구강유산균,어린이 유산균,김치유산균,생유산균,키즈 유산균</t>
  </si>
  <si>
    <t>유산균,다이어트 여성질유산균,질염유산균,어린이 유산균,에터미유산균,김치유산균,구강유산균,생유산균,질유산균,임산부윤산균,유산균,유산균젤리,유아유산균,키즈 유산균,초유유산균,건강식품,질</t>
  </si>
  <si>
    <t>유산균,다이어트 유산균,에터미유산균,김치유산균,구강유산균,생유산균,질유산균,임산부윤산균,유산균,유산균젤리,유아유산균,키즈 여성질유산균,질염유산균,어린이 유산균,초유유산균,건강식품,질</t>
  </si>
  <si>
    <t>유산균,다이어트 유산균,초유유산균,건강식품,질 여성질유산균,질염유산균,어린이 유산균,에터미유산균,김치유산균,구강유산균,생유산균,질유산균,임산부윤산균,유산균,유산균젤리,유아유산균,키즈</t>
  </si>
  <si>
    <t>구강유산균,에터미유산균,질염유산균,임산부윤산균,건강식품,생유산균,질 유산균,어린이 유산균,유아유산균,여성질유산균,질유산균,키즈 유산균,유산균젤리,김치유산균,초유유산균,다이어트 유산균</t>
  </si>
  <si>
    <t>건강식품,여성질유산균,에터미유산균,유아유산균,임산부윤산균,질유산균,질 유산균,키즈 유산균,구강유산균,초유유산균,유산균젤리,질염유산균,어린이 유산균,생유산균,다이어트 유산균,김치유산균</t>
  </si>
  <si>
    <t>건강식품,초유유산균,에터미유산균,질 유산균,구강유산균,김치유산균,다이어트 유산균,질염유산균,키즈 유산균,임산부윤산균,유아유산균,유산균젤리,어린이 유산균,생유산균,여성질유산균,질유산균</t>
  </si>
  <si>
    <t>여성질유산균,건강식품,초유유산균,질 유산균,질유산균,키즈 유산균,에터미유산균,유아유산균,질염유산균,김치유산균,임산부윤산균,생유산균,어린이 유산균,다이어트 유산균,유산균젤리,구강유산균</t>
  </si>
  <si>
    <t>에터미유산균,질 유산균,질염유산균,키즈 유산균,유산균젤리,초유유산균,여성질유산균,다이어트 유산균,어린이 유산균,생유산균,유아유산균,구강유산균,질유산균,건강식품,김치유산균,임산부윤산균</t>
  </si>
  <si>
    <t>건강식품,유아유산균,생유산균,구강유산균,질염유산균,에터미유산균,여성질유산균,어린이 유산균,질유산균,초유유산균,임산부윤산균,유산균젤리,다이어트 유산균,키즈 유산균,김치유산균,질 유산균</t>
  </si>
  <si>
    <t>에터미유산균,건강식품,질 유산균,김치유산균,키즈 유산균,유산균젤리,구강유산균,초유유산균,생유산균,여성질유산균,질유산균,다이어트 유산균,질염유산균,어린이 유산균,임산부윤산균,유아유산균</t>
  </si>
  <si>
    <t>다이어트 유산균,생유산균,유산균젤리,키즈 유산균,질유산균,건강식품,유아유산균,질 유산균,김치유산균,임산부윤산균,구강유산균,초유유산균,어린이 유산균,질염유산균,여성질유산균,에터미유산균</t>
  </si>
  <si>
    <t>유아유산균,유산균젤리,임산부윤산균,질 유산균,질유산균,다이어트 유산균,에터미유산균,질염유산균,구강유산균,초유유산균,여성질유산균,건강식품,김치유산균,키즈 유산균,생유산균,어린이 유산균</t>
  </si>
  <si>
    <t>유산균젤리,질염유산균,임산부윤산균,다이어트 유산균,김치유산균,건강식품,어린이 유산균,질유산균,유아유산균,구강유산균,질 유산균,여성질유산균,생유산균,키즈 유산균,초유유산균,에터미유산균</t>
  </si>
  <si>
    <t>유아유산균,질염유산균,여성질유산균,생유산균,다이어트 유산균,에터미유산균,임산부윤산균,질유산균,초유유산균,어린이 유산균,질 유산균,건강식품,유산균젤리,구강유산균,키즈 유산균,김치유산균</t>
  </si>
  <si>
    <t>유산균젤리,질유산균,건강식품,구강유산균,여성질유산균,어린이 유산균,임산부윤산균,질염유산균,질 유산균,에터미유산균,김치유산균,다이어트 유산균,유아유산균,초유유산균,키즈 유산균,생유산균</t>
  </si>
  <si>
    <t>질 유산균,구강유산균,다이어트 유산균,질유산균,생유산균,임산부윤산균,어린이 유산균,건강식품,유아유산균,유산균젤리,키즈 유산균,초유유산균,여성질유산균,에터미유산균,질염유산균,김치유산균</t>
  </si>
  <si>
    <t>질유산균,유산균젤리,임산부윤산균,키즈 유산균,다이어트 유산균,초유유산균,질 유산균,구강유산균,건강식품,생유산균,에터미유산균,여성질유산균,어린이 유산균,유아유산균,김치유산균,질염유산균</t>
  </si>
  <si>
    <t>질 유산균,어린이 유산균,여성질유산균,건강식품,키즈 유산균,임산부윤산균,김치유산균,구강유산균,질염유산균,유아유산균,초유유산균,에터미유산균,유산균젤리,생유산균,다이어트 유산균,질유산균</t>
  </si>
  <si>
    <t>키즈 유산균,초유유산균,건강식품,생유산균,여성질유산균,임산부윤산균,다이어트 유산균,질 유산균,유아유산균,질염유산균,어린이 유산균,김치유산균,유산균젤리,질유산균,구강유산균,에터미유산균</t>
  </si>
  <si>
    <t>생유산균,임산부윤산균,유아유산균,에터미유산균,다이어트 유산균,유산균젤리,여성질유산균,질염유산균,키즈 유산균,구강유산균,어린이 유산균,질 유산균,김치유산균,초유유산균,질유산균,건강식품</t>
  </si>
  <si>
    <t>질유산균,키즈 유산균,에터미유산균,구강유산균,유산균젤리,생유산균,건강식품,임산부윤산균,초유유산균,질염유산균,김치유산균,어린이 유산균,질 유산균,다이어트 유산균,유아유산균,여성질유산균</t>
  </si>
  <si>
    <t>질 유산균,에터미유산균,질염유산균,초유유산균,어린이 유산균,임산부윤산균,김치유산균,구강유산균,질유산균,건강식품,키즈 유산균,생유산균,다이어트 유산균,유아유산균,여성질유산균,유산균젤리</t>
  </si>
  <si>
    <t>유아유산균,질유산균,여성질유산균,에터미유산균,다이어트 유산균,생유산균,질 유산균,김치유산균,어린이 유산균,구강유산균,임산부윤산균,건강식품,초유유산균,키즈 유산균,유산균젤리,질염유산균</t>
  </si>
  <si>
    <t>김치유산균,임산부윤산균,유아유산균,질유산균,질염유산균,구강유산균,질 유산균,에터미유산균,어린이 유산균,다이어트 유산균,유산균젤리,생유산균,여성질유산균,건강식품,키즈 유산균,초유유산균</t>
  </si>
  <si>
    <t>유산균젤리,질유산균,유아유산균,구강유산균,건강식품,질 유산균,김치유산균,질염유산균,다이어트 유산균,임산부윤산균,어린이 유산균,생유산균,여성질유산균,키즈 유산균,초유유산균,에터미유산균</t>
  </si>
  <si>
    <t>유아유산균,초유유산균,여성질유산균,에터미유산균,질염유산균,김치유산균,질 유산균,구강유산균,질유산균,임산부윤산균,유산균젤리,다이어트 유산균,생유산균,건강식품,키즈 유산균,어린이 유산균</t>
  </si>
  <si>
    <t>어린이 유산균,키즈 유산균,에터미유산균,유아유산균,초유유산균,질유산균,건강식품,생유산균,질 유산균,유산균젤리,다이어트 유산균,김치유산균,임산부윤산균,구강유산균,질염유산균,여성질유산균</t>
  </si>
  <si>
    <t>유산균젤리,김치유산균,임산부윤산균,에터미유산균,질 유산균,여성질유산균,키즈 유산균,생유산균,구강유산균,질염유산균,건강식품,어린이 유산균,다이어트 유산균,유아유산균,초유유산균,질유산균</t>
  </si>
  <si>
    <t>구강유산균,유아유산균,김치유산균,초유유산균,키즈 유산균,임산부윤산균,생유산균,다이어트 유산균,건강식품,질염유산균,유산균젤리,에터미유산균,여성질유산균,질 유산균,질유산균,어린이 유산균</t>
  </si>
  <si>
    <t>유산균젤리,건강식품,에터미유산균,생유산균,구강유산균,김치유산균,다이어트 유산균,임산부윤산균,질유산균,질 유산균,초유유산균,어린이 유산균,유아유산균,질염유산균,여성질유산균,키즈 유산균</t>
  </si>
  <si>
    <t>다이어트 유산균,유산균젤리,에터미유산균,생유산균,유아유산균,질유산균,임산부윤산균,구강유산균,질 유산균,건강식품,어린이 유산균,초유유산균,김치유산균,키즈 유산균,질염유산균,여성질유산균</t>
  </si>
  <si>
    <t>질 유산균,다이어트 유산균,키즈 유산균,질염유산균,생유산균,여성질유산균,김치유산균,유산균젤리,질유산균,초유유산균,임산부윤산균,어린이 유산균,에터미유산균,구강유산균,유아유산균,건강식품</t>
  </si>
  <si>
    <t>여성질유산균,건강식품,질염유산균,초유유산균,유아유산균,다이어트 유산균,질 유산균,구강유산균,키즈 유산균,김치유산균,질유산균,어린이 유산균,생유산균,유산균젤리,에터미유산균,임산부윤산균</t>
  </si>
  <si>
    <t>질유산균,다이어트 유산균,임산부윤산균,초유유산균,유아유산균,생유산균,질 유산균,김치유산균,에터미유산균,유산균젤리,질염유산균,구강유산균,키즈 유산균,여성질유산균,건강식품,어린이 유산균</t>
  </si>
  <si>
    <t>구강유산균,임산부윤산균,유아유산균,김치유산균,다이어트 유산균,질염유산균,키즈 유산균,에터미유산균,질유산균,생유산균,초유유산균,건강식품,여성질유산균,질 유산균,어린이 유산균,유산균젤리</t>
  </si>
  <si>
    <t>유아유산균,건강식품,에터미유산균,유산균젤리,생유산균,구강유산균,키즈 유산균,질 유산균,임산부윤산균,다이어트 유산균,김치유산균,초유유산균,질유산균,여성질유산균,질염유산균,어린이 유산균</t>
  </si>
  <si>
    <t>유아유산균,김치유산균,다이어트 유산균,질 유산균,에터미유산균,여성질유산균,유산균젤리,질유산균,어린이 유산균,초유유산균,생유산균,구강유산균,임산부윤산균,키즈 유산균,질염유산균,건강식품</t>
  </si>
  <si>
    <t>임산부윤산균,생유산균,에터미유산균,어린이 유산균,유산균젤리,키즈 유산균,건강식품,질유산균,유아유산균,질 유산균,초유유산균,질염유산균,여성질유산균,구강유산균,다이어트 유산균,김치유산균</t>
  </si>
  <si>
    <t>김치유산균,건강식품,질염유산균,임산부윤산균,질유산균,유산균젤리,에터미유산균,유아유산균,어린이 유산균,생유산균,초유유산균,키즈 유산균,질 유산균,다이어트 유산균,구강유산균,여성질유산균</t>
  </si>
  <si>
    <t>어린이 유산균,초유유산균,키즈 유산균,유산균젤리,생유산균,질염유산균,다이어트 유산균,질 유산균,구강유산균,질유산균,임산부윤산균,김치유산균,유아유산균,에터미유산균,여성질유산균,건강식품</t>
  </si>
  <si>
    <t>질 유산균,질염유산균,생유산균,건강식품,유아유산균,에터미유산균,유산균젤리,다이어트 유산균,초유유산균,키즈 유산균,어린이 유산균,구강유산균,김치유산균,여성질유산균,임산부윤산균,질유산균</t>
  </si>
  <si>
    <t>에터미유산균,구강유산균,초유유산균,질유산균,어린이 유산균,유아유산균,질 유산균,키즈 유산균,김치유산균,생유산균,유산균젤리,여성질유산균,다이어트 유산균,임산부윤산균,건강식품,질염유산균</t>
  </si>
  <si>
    <t>구강유산균,질유산균,건강식품,어린이 유산균,초유유산균,여성질유산균,질 유산균,질염유산균,키즈 유산균,다이어트 유산균,에터미유산균,김치유산균,유아유산균,생유산균,임산부윤산균,유산균젤리</t>
  </si>
  <si>
    <t>구강유산균,김치유산균,유아유산균,유산균젤리,여성질유산균,에터미유산균,건강식품,임산부윤산균,질유산균,질염유산균,질 유산균,키즈 유산균,초유유산균,어린이 유산균,생유산균,다이어트 유산균</t>
  </si>
  <si>
    <t>여성질유산균,어린이 유산균,생유산균,다이어트 유산균,질유산균,질염유산균,구강유산균,건강식품,에터미유산균,유아유산균,유산균젤리,김치유산균,질 유산균,초유유산균,키즈 유산균,임산부윤산균</t>
  </si>
  <si>
    <t>키즈 유산균,건강식품,초유유산균,구강유산균,질유산균,임산부윤산균,유산균젤리,질 유산균,질염유산균,김치유산균,어린이 유산균,다이어트 유산균,여성질유산균,유아유산균,생유산균,에터미유산균</t>
  </si>
  <si>
    <t>구강유산균,에터미유산균,유산균젤리,초유유산균,키즈 유산균,질 유산균,생유산균,어린이 유산균,질유산균,김치유산균,여성질유산균,질염유산균,다이어트 유산균,유아유산균,임산부윤산균,건강식품</t>
  </si>
  <si>
    <t>생유산균,임산부윤산균,질유산균,초유유산균,구강유산균,유아유산균,건강식품,키즈 유산균,질염유산균,에터미유산균,여성질유산균,어린이 유산균,김치유산균,질 유산균,유산균젤리,다이어트 유산균</t>
  </si>
  <si>
    <t>초유유산균,에터미유산균,여성질유산균,유산균젤리,어린이 유산균,질 유산균,구강유산균,김치유산균,키즈 유산균,질유산균,다이어트 유산균,질염유산균,임산부윤산균,건강식품,생유산균,유아유산균</t>
  </si>
  <si>
    <t>질염유산균,구강유산균,에터미유산균,여성질유산균,김치유산균,질 유산균,생유산균,키즈 유산균,어린이 유산균,유산균젤리,임산부윤산균,건강식품,초유유산균,다이어트 유산균,질유산균,유아유산균</t>
  </si>
  <si>
    <t>초유유산균,김치유산균,생유산균,임산부윤산균,질염유산균,구강유산균,여성질유산균,질 유산균,어린이 유산균,유산균젤리,에터미유산균,다이어트 유산균,키즈 유산균,질유산균,건강식품,유아유산균</t>
  </si>
  <si>
    <t>유아유산균,생유산균,어린이 유산균,키즈 유산균,초유유산균,건강식품,질유산균,다이어트 유산균,질염유산균,질 유산균,유산균젤리,여성질유산균,구강유산균,임산부윤산균,에터미유산균,김치유산균</t>
  </si>
  <si>
    <t>김치유산균,다이어트 유산균,질염유산균,에터미유산균,초유유산균,질유산균,여성질유산균,유산균젤리,어린이 유산균,질 유산균,구강유산균,키즈 유산균,유아유산균,건강식품,임산부윤산균,생유산균</t>
  </si>
  <si>
    <t>유아유산균,질유산균,질 유산균,김치유산균,유산균젤리,여성질유산균,다이어트 유산균,임산부윤산균,초유유산균,키즈 유산균,에터미유산균,생유산균,어린이 유산균,구강유산균,건강식품,질염유산균</t>
  </si>
  <si>
    <t>질 유산균,다이어트 유산균,임산부윤산균,어린이 유산균,유아유산균,김치유산균,에터미유산균,여성질유산균,초유유산균,질유산균,구강유산균,키즈 유산균,생유산균,유산균젤리,건강식품,질염유산균</t>
  </si>
  <si>
    <t>어린이 유산균,유산균젤리,질 유산균,키즈 유산균,에터미유산균,건강식품,여성질유산균,구강유산균,임산부윤산균,유아유산균,질염유산균,김치유산균,생유산균,초유유산균,질유산균,다이어트 유산균</t>
  </si>
  <si>
    <t>김치유산균,어린이 유산균,질염유산균,유아유산균,질 유산균,건강식품,생유산균,임산부윤산균,초유유산균,여성질유산균,유산균젤리,구강유산균,키즈 유산균,에터미유산균,질유산균,다이어트 유산균</t>
  </si>
  <si>
    <t>키즈 유산균,질 유산균,생유산균,유산균젤리,질유산균,초유유산균,여성질유산균,김치유산균,에터미유산균,다이어트 유산균,구강유산균,어린이 유산균,건강식품,유아유산균,임산부윤산균,질염유산균</t>
  </si>
  <si>
    <t>구강유산균,질유산균,유산균젤리,건강식품,여성질유산균,질염유산균,김치유산균,다이어트 유산균,질 유산균,키즈 유산균,생유산균,에터미유산균,초유유산균,유아유산균,임산부윤산균,어린이 유산균</t>
  </si>
  <si>
    <t>어린이 유산균,질유산균,유산균젤리,건강식품,김치유산균,임산부윤산균,생유산균,유아유산균,다이어트 유산균,질염유산균,여성질유산균,키즈 유산균,질 유산균,초유유산균,구강유산균,에터미유산균</t>
  </si>
  <si>
    <t>여성질유산균,키즈 유산균,초유유산균,유산균젤리,어린이 유산균,생유산균,에터미유산균,다이어트 유산균,질유산균,건강식품,구강유산균,질염유산균,김치유산균,유아유산균,임산부윤산균,질 유산균</t>
  </si>
  <si>
    <t>생유산균,임산부윤산균,초유유산균,유아유산균,건강식품,에터미유산균,질 유산균,질유산균,다이어트 유산균,유산균젤리,김치유산균,키즈 유산균,어린이 유산균,구강유산균,여성질유산균,질염유산균</t>
  </si>
  <si>
    <t>구강유산균,질유산균,어린이 유산균,건강식품,생유산균,김치유산균,유산균젤리,에터미유산균,유아유산균,다이어트 유산균,여성질유산균,임산부윤산균,질 유산균,초유유산균,질염유산균,키즈 유산균</t>
  </si>
  <si>
    <t>구강유산균,다이어트 유산균,질염유산균,김치유산균,유산균젤리,생유산균,에터미유산균,건강식품,어린이 유산균,유아유산균,임산부윤산균,여성질유산균,키즈 유산균,질 유산균,초유유산균,질유산균</t>
  </si>
  <si>
    <t>에터미유산균,어린이 유산균,유아유산균,키즈 유산균,유산균젤리,생유산균,건강식품,구강유산균,초유유산균,임산부윤산균,다이어트 유산균,여성질유산균,질 유산균,질유산균,김치유산균,질염유산균</t>
  </si>
  <si>
    <t>어린이 유산균,키즈 유산균,다이어트 유산균,질 유산균,유산균젤리,에터미유산균,임산부윤산균,초유유산균,김치유산균,여성질유산균,구강유산균,질유산균,유아유산균,질염유산균,건강식품,생유산균</t>
  </si>
  <si>
    <t>에터미유산균,여성질유산균,초유유산균,질 유산균,어린이 유산균,질유산균,구강유산균,김치유산균,임산부윤산균,다이어트 유산균,유산균젤리,키즈 유산균,생유산균,건강식품,질염유산균,유아유산균</t>
  </si>
  <si>
    <t>생유산균,유산균젤리,초유유산균,질염유산균,어린이 유산균,질 유산균,여성질유산균,다이어트 유산균,에터미유산균,김치유산균,건강식품,키즈 유산균,구강유산균,유아유산균,임산부윤산균,질유산균</t>
  </si>
  <si>
    <t>키즈 유산균,다이어트 유산균,생유산균,여성질유산균,김치유산균,질염유산균,질 유산균,구강유산균,질유산균,어린이 유산균,임산부윤산균,유아유산균,건강식품,초유유산균,에터미유산균,유산균젤리</t>
  </si>
  <si>
    <t>여성질유산균,어린이 유산균,임산부윤산균,구강유산균,김치유산균,질 유산균,유아유산균,유산균젤리,질유산균,생유산균,건강식품,다이어트 유산균,질염유산균,에터미유산균,초유유산균,키즈 유산균</t>
  </si>
  <si>
    <t>키즈 유산균,김치유산균,에터미유산균,유산균젤리,질염유산균,구강유산균,여성질유산균,건강식품,유아유산균,질유산균,생유산균,초유유산균,어린이 유산균,질 유산균,다이어트 유산균,임산부윤산균</t>
  </si>
  <si>
    <t>건강식품,키즈 유산균,김치유산균,유아유산균,유산균젤리,질염유산균,어린이 유산균,에터미유산균,구강유산균,여성질유산균,질유산균,질 유산균,초유유산균,생유산균,다이어트 유산균,임산부윤산균</t>
  </si>
  <si>
    <t>임산부윤산균,다이어트 유산균,여성질유산균,구강유산균,유산균젤리,어린이 유산균,유아유산균,질 유산균,건강식품,키즈 유산균,질염유산균,질유산균,생유산균,김치유산균,에터미유산균,초유유산균</t>
  </si>
  <si>
    <t>유아유산균,건강식품,질유산균,에터미유산균,질염유산균,키즈 유산균,어린이 유산균,구강유산균,유산균젤리,김치유산균,여성질유산균,다이어트 유산균,질 유산균,생유산균,초유유산균,임산부윤산균</t>
  </si>
  <si>
    <t>키즈 유산균,유아유산균,건강식품,어린이 유산균,유산균젤리,에터미유산균,임산부윤산균,여성질유산균,김치유산균,생유산균,질염유산균,질 유산균,구강유산균,초유유산균,질유산균,다이어트 유산균</t>
  </si>
  <si>
    <t>김치유산균,임산부윤산균,어린이 유산균,건강식품,유아유산균,유산균젤리,키즈 유산균,질유산균,질 유산균,에터미유산균,생유산균,구강유산균,여성질유산균,초유유산균,다이어트 유산균,질염유산균</t>
  </si>
  <si>
    <t>다이어트 유산균,초유유산균,건강식품,키즈 유산균,여성질유산균,에터미유산균,질유산균,임산부윤산균,구강유산균,질염유산균,유아유산균,유산균젤리,생유산균,김치유산균,질 유산균,어린이 유산균</t>
  </si>
  <si>
    <t>구강유산균,김치유산균,유아유산균,여성질유산균,질 유산균,건강식품,키즈 유산균,질유산균,유산균젤리,질염유산균,생유산균,어린이 유산균,임산부윤산균,에터미유산균,다이어트 유산균,초유유산균</t>
  </si>
  <si>
    <t>유아유산균,여성질유산균,질염유산균,구강유산균,생유산균,다이어트 유산균,유산균젤리,임산부윤산균,키즈 유산균,에터미유산균,질 유산균,건강식품,김치유산균,초유유산균,어린이 유산균,질유산균</t>
  </si>
  <si>
    <t>구강유산균,유산균젤리,어린이 유산균,김치유산균,에터미유산균,여성질유산균,초유유산균,유아유산균,키즈 유산균,질염유산균,다이어트 유산균,질유산균,임산부윤산균,생유산균,질 유산균,건강식품</t>
  </si>
  <si>
    <t>질 유산균,유아유산균,질유산균,임산부윤산균,김치유산균,초유유산균,에터미유산균,건강식품,키즈 유산균,어린이 유산균,생유산균,질염유산균,다이어트 유산균,유산균젤리,구강유산균,여성질유산균</t>
  </si>
  <si>
    <t>건강식품,여성질유산균,임산부윤산균,구강유산균,질유산균,질염유산균,키즈 유산균,유산균젤리,유아유산균,김치유산균,생유산균,질 유산균,초유유산균,다이어트 유산균,에터미유산균,어린이 유산균</t>
  </si>
  <si>
    <t>임산부윤산균,키즈 유산균,어린이 유산균,건강식품,여성질유산균,생유산균,다이어트 유산균,유산균젤리,유아유산균,질유산균,초유유산균,구강유산균,김치유산균,질염유산균,에터미유산균,질 유산균</t>
  </si>
  <si>
    <t>건강식품,키즈 유산균,어린이 유산균,임산부윤산균,다이어트 유산균,질유산균,생유산균,에터미유산균,초유유산균,김치유산균,구강유산균,질 유산균,유산균젤리,유아유산균,여성질유산균,질염유산균</t>
  </si>
  <si>
    <t>초유유산균,에터미유산균,구강유산균,임산부윤산균,질 유산균,생유산균,어린이 유산균,다이어트 유산균,유산균젤리,질유산균,여성질유산균,건강식품,질염유산균,키즈 유산균,김치유산균,유아유산균</t>
  </si>
  <si>
    <t>질염유산균,초유유산균,유산균젤리,키즈 유산균,다이어트 유산균,유아유산균,김치유산균,여성질유산균,생유산균,질유산균,질 유산균,구강유산균,건강식품,어린이 유산균,에터미유산균,임산부윤산균</t>
  </si>
  <si>
    <t>어린이 유산균,건강식품,질 유산균,김치유산균,임산부윤산균,초유유산균,유산균젤리,유아유산균,다이어트 유산균,구강유산균,생유산균,질유산균,에터미유산균,키즈 유산균,질염유산균,여성질유산균</t>
  </si>
  <si>
    <t>구강유산균,임산부윤산균,키즈 유산균,초유유산균,여성질유산균,어린이 유산균,유산균젤리,건강식품,유아유산균,질염유산균,다이어트 유산균,에터미유산균,김치유산균,질 유산균,생유산균,질유산균</t>
  </si>
  <si>
    <t>에터미유산균,질염유산균,초유유산균,건강식품,구강유산균,질 유산균,키즈 유산균,생유산균,임산부윤산균,어린이 유산균,김치유산균,여성질유산균,질유산균,유아유산균,유산균젤리,다이어트 유산균</t>
  </si>
  <si>
    <t>슈퍼오메가3,오메가3알티지,루테인 오메가3,국산오메가3,식물성알티지오메가3,혈관에좋은영양제,캐나다오메가3,알티지,동물성오메가3,오메가3 가격,크릴오일,알티지오메가쓰리,오메가,오메가3 캡슐,오메가3 피쉬오일,오메가3 1개월 60캡슐</t>
    <phoneticPr fontId="1" type="noConversion"/>
  </si>
  <si>
    <t>크릴오일,알티지,슈퍼오메가3,식물성알티지오메가3,캐나다오메가3,오메가3 1개월 60캡슐,동물성오메가3,루테인 오메가3,오메가3 피쉬오일,오메가3 가격,알티지오메가쓰리,오메가,오메가3알티지,오메가3 캡슐,혈관에좋은영양제,국산오메가3</t>
  </si>
  <si>
    <t>알티지오메가쓰리,오메가3 캡슐,오메가3 가격,오메가3알티지,국산오메가3,크릴오일,루테인 오메가3,슈퍼오메가3,동물성오메가3,알티지,오메가3 피쉬오일,식물성알티지오메가3,혈관에좋은영양제,캐나다오메가3,오메가,오메가3 1개월 60캡슐</t>
  </si>
  <si>
    <t>알티지,혈관에좋은영양제,오메가3알티지,크릴오일,오메가3 1개월 60캡슐,알티지오메가쓰리,오메가,오메가3 가격,국산오메가3,캐나다오메가3,오메가3 캡슐,식물성알티지오메가3,오메가3 피쉬오일,루테인 오메가3,동물성오메가3,슈퍼오메가3</t>
  </si>
  <si>
    <t>혈관에좋은영양제,루테인 오메가3,오메가3알티지,오메가3 가격,슈퍼오메가3,오메가3 캡슐,캐나다오메가3,알티지오메가쓰리,크릴오일,알티지,오메가3 피쉬오일,오메가,국산오메가3,오메가3 1개월 60캡슐,동물성오메가3,식물성알티지오메가3</t>
  </si>
  <si>
    <t>국산오메가3,알티지오메가쓰리,오메가3 캡슐,오메가3알티지,루테인 오메가3,크릴오일,동물성오메가3,식물성알티지오메가3,슈퍼오메가3,알티지,오메가3 피쉬오일,혈관에좋은영양제,캐나다오메가3,오메가,오메가3 가격,오메가3 1개월 60캡슐</t>
  </si>
  <si>
    <t>식물성알티지오메가3,알티지,혈관에좋은영양제,오메가3 가격,루테인 오메가3,캐나다오메가3,알티지오메가쓰리,슈퍼오메가3,오메가,동물성오메가3,크릴오일,오메가3알티지,오메가3 1개월 60캡슐,국산오메가3,오메가3 피쉬오일,오메가3 캡슐</t>
  </si>
  <si>
    <t>식물성알티지오메가3,혈관에좋은영양제,알티지,슈퍼오메가3,오메가3 캡슐,오메가3 피쉬오일,캐나다오메가3,알티지오메가쓰리,오메가3 가격,국산오메가3,오메가3알티지,크릴오일,오메가3 1개월 60캡슐,루테인 오메가3,오메가,동물성오메가3</t>
  </si>
  <si>
    <t>크릴오일,캐나다오메가3,혈관에좋은영양제,루테인 오메가3,오메가3 가격,오메가3알티지,오메가3 캡슐,동물성오메가3,국산오메가3,오메가,오메가3 1개월 60캡슐,식물성알티지오메가3,알티지,슈퍼오메가3,오메가3 피쉬오일,알티지오메가쓰리</t>
  </si>
  <si>
    <t>식물성알티지오메가3,알티지,혈관에좋은영양제,루테인 오메가3,알티지오메가쓰리,국산오메가3,크릴오일,오메가3 피쉬오일,오메가3알티지,캐나다오메가3,오메가,동물성오메가3,오메가3 캡슐,오메가3 1개월 60캡슐,오메가3 가격,슈퍼오메가3</t>
  </si>
  <si>
    <t>오메가3 캡슐,식물성알티지오메가3,혈관에좋은영양제,국산오메가3,동물성오메가3,알티지오메가쓰리,오메가3 1개월 60캡슐,크릴오일,오메가3 가격,캐나다오메가3,슈퍼오메가3,오메가,루테인 오메가3,오메가3 피쉬오일,알티지,오메가3알티지</t>
  </si>
  <si>
    <t>국산오메가3,알티지,오메가3 가격,슈퍼오메가3,혈관에좋은영양제,알티지오메가쓰리,오메가3 캡슐,캐나다오메가3,루테인 오메가3,크릴오일,동물성오메가3,오메가,오메가3 피쉬오일,식물성알티지오메가3,오메가3 1개월 60캡슐,오메가3알티지</t>
  </si>
  <si>
    <t>오메가3 1개월 60캡슐,국산오메가3,오메가3 가격,루테인 오메가3,슈퍼오메가3,오메가3알티지,오메가3 캡슐,캐나다오메가3,오메가,동물성오메가3,알티지오메가쓰리,혈관에좋은영양제,식물성알티지오메가3,크릴오일,알티지,오메가3 피쉬오일</t>
  </si>
  <si>
    <t>슈퍼오메가3,캐나다오메가3,혈관에좋은영양제,오메가3 캡슐,루테인 오메가3,오메가3알티지,알티지,크릴오일,오메가,오메가3 피쉬오일,알티지오메가쓰리,식물성알티지오메가3,오메가3 가격,오메가3 1개월 60캡슐,동물성오메가3,국산오메가3</t>
  </si>
  <si>
    <t>혈관에좋은영양제,오메가3 피쉬오일,동물성오메가3,오메가3 캡슐,식물성알티지오메가3,알티지오메가쓰리,크릴오일,오메가3 가격,슈퍼오메가3,오메가3알티지,오메가3 1개월 60캡슐,캐나다오메가3,오메가,국산오메가3,알티지,루테인 오메가3</t>
  </si>
  <si>
    <t>크릴오일,오메가,캐나다오메가3,오메가3 가격,동물성오메가3,식물성알티지오메가3,RTG오메가3,알티지오메가쓰리,오메가3알티지,혈관에좋은영양제,슈퍼오메가3,국산오메가3,오메가3 피쉬오일,오메가3 캡슐,루테인 오메가3,오메가3 1개월 60캡슐</t>
  </si>
  <si>
    <t>혈관에좋은영양제,오메가,캐나다오메가3,알티지오메가쓰리,루테인 오메가3,오메가3 1개월 60캡슐,오메가3 가격,오메가3 캡슐,오메가3 피쉬오일,크릴오일,RTG오메가3,슈퍼오메가3,동물성오메가3,국산오메가3,식물성알티지오메가3,오메가3알티지</t>
  </si>
  <si>
    <t>오메가3 캡슐,오메가3알티지,오메가3 1개월 60캡슐,동물성오메가3,국산오메가3,식물성알티지오메가3,RTG오메가3,혈관에좋은영양제,슈퍼오메가3,오메가3 가격,루테인 오메가3,크릴오일,알티지오메가쓰리,캐나다오메가3,오메가3 피쉬오일,오메가</t>
  </si>
  <si>
    <t>크릴오일,오메가3 가격,동물성오메가3,오메가3 피쉬오일,식물성알티지오메가3,혈관에좋은영양제,오메가3 1개월 60캡슐,루테인 오메가3,오메가3 캡슐,슈퍼오메가3,오메가3알티지,오메가,캐나다오메가3,RTG오메가3,알티지오메가쓰리,국산오메가3</t>
  </si>
  <si>
    <t>크릴오일,슈퍼오메가3,오메가3 1개월 60캡슐,알티지오메가쓰리,오메가3 가격,혈관에좋은영양제,루테인 오메가3,국산오메가3,오메가3 피쉬오일,식물성알티지오메가3,캐나다오메가3,오메가3알티지,오메가3 캡슐,동물성오메가3,RTG오메가3,오메가</t>
  </si>
  <si>
    <t>국산오메가3,오메가3알티지,식물성알티지오메가3,캐나다오메가3,슈퍼오메가3,RTG오메가3,크릴오일,오메가3 가격,알티지오메가쓰리,동물성오메가3,혈관에좋은영양제,오메가3 1개월 60캡슐,오메가,루테인 오메가3,오메가3 캡슐,오메가3 피쉬오일</t>
  </si>
  <si>
    <t>크릴오일,오메가3 가격,혈관에좋은영양제,오메가3 1개월 60캡슐,오메가,동물성오메가3,오메가3 피쉬오일,식물성알티지오메가3,오메가3알티지,RTG오메가3,캐나다오메가3,알티지오메가쓰리,루테인 오메가3,슈퍼오메가3,오메가3 캡슐,국산오메가3</t>
  </si>
  <si>
    <t>RTG오메가3,오메가3 피쉬오일,알티지오메가쓰리,크릴오일,혈관에좋은영양제,식물성알티지오메가3,루테인 오메가3,오메가,오메가3알티지,오메가3 캡슐,동물성오메가3,오메가3 1개월 60캡슐,캐나다오메가3,오메가3 가격,국산오메가3,슈퍼오메가3</t>
  </si>
  <si>
    <t>캐나다오메가3,루테인 오메가3,식물성알티지오메가3,오메가,슈퍼오메가3,알티지오메가쓰리,RTG오메가3,국산오메가3,오메가3 1개월 60캡슐,혈관에좋은영양제,오메가3 캡슐,오메가3 피쉬오일,동물성오메가3,크릴오일,오메가3알티지,오메가3 가격</t>
  </si>
  <si>
    <t>오메가3알티지,식물성알티지오메가3,슈퍼오메가3,동물성오메가3,오메가3 1개월 60캡슐,캐나다오메가3,RTG오메가3,알티지오메가쓰리,국산오메가3,크릴오일,오메가,루테인 오메가3,오메가3 가격,혈관에좋은영양제,오메가3 캡슐,오메가3 피쉬오일</t>
  </si>
  <si>
    <t>오메가3 1개월 60캡슐,슈퍼오메가3,동물성오메가3,오메가3알티지,국산오메가3,크릴오일,혈관에좋은영양제,오메가3 피쉬오일,알티지오메가쓰리,오메가,RTG오메가3,오메가3 가격,캐나다오메가3,루테인 오메가3,식물성알티지오메가3,오메가3 캡슐</t>
  </si>
  <si>
    <t>캐나다오메가3,오메가3 가격,루테인 오메가3,식물성알티지오메가3,오메가3 캡슐,오메가,국산오메가3,오메가3 피쉬오일,RTG오메가3,오메가3알티지,동물성오메가3,알티지오메가쓰리,혈관에좋은영양제,슈퍼오메가3,크릴오일,오메가3 1개월 60캡슐</t>
  </si>
  <si>
    <t>오메가3 캡슐,캐나다오메가3,식물성알티지오메가3,오메가3알티지,슈퍼오메가3,오메가3 피쉬오일,알티지,오메가3 가격,크릴오일,알티지오메가쓰리,루테인 오메가3,오메가,국산오메가3,동물성오메가3,오메가3 1개월 60캡슐,혈관에좋은영양제</t>
  </si>
  <si>
    <t>동물성오메가3,크릴오일,캐나다오메가3,오메가3 캡슐,오메가3 피쉬오일,알티지오메가쓰리,식물성알티지오메가3,알티지,국산오메가3,슈퍼오메가3,혈관에좋은영양제,오메가3알티지,루테인 오메가3,오메가3 가격,오메가,오메가3 1개월 60캡슐</t>
  </si>
  <si>
    <t>알티지오메가쓰리,오메가3 피쉬오일,오메가,국산오메가3,식물성알티지오메가3,혈관에좋은영양제,슈퍼오메가3,알티지,캐나다오메가3,오메가3알티지,오메가3 1개월 60캡슐,오메가3 가격,루테인 오메가3,동물성오메가3,크릴오일,오메가3 캡슐</t>
  </si>
  <si>
    <t>알티지,크릴오일,오메가3 피쉬오일,오메가3 1개월 60캡슐,오메가,오메가3 캡슐,캐나다오메가3,혈관에좋은영양제,오메가3알티지,슈퍼오메가3,알티지오메가쓰리,국산오메가3,오메가3 가격,식물성알티지오메가3,동물성오메가3,루테인 오메가3</t>
  </si>
  <si>
    <t>동물성오메가3,혈관에좋은영양제,크릴오일,캐나다오메가3,오메가,오메가3알티지,슈퍼오메가3,국산오메가3,식물성알티지오메가3,오메가3 피쉬오일,알티지,알티지오메가쓰리,오메가3 캡슐,오메가3 가격,루테인 오메가3,오메가3 1개월 60캡슐</t>
  </si>
  <si>
    <t>오메가3 캡슐,식물성알티지오메가3,혈관에좋은영양제,알티지오메가쓰리,루테인 오메가3,동물성오메가3,오메가3 1개월 60캡슐,크릴오일,캐나다오메가3,오메가3 피쉬오일,알티지,국산오메가3,오메가3알티지,슈퍼오메가3,오메가3 가격,오메가</t>
  </si>
  <si>
    <t>오메가,오메가3 가격,캐나다오메가3,혈관에좋은영양제,슈퍼오메가3,오메가3 1개월 60캡슐,국산오메가3,식물성알티지오메가3,오메가3 피쉬오일,동물성오메가3,오메가3알티지,크릴오일,알티지,오메가3 캡슐,알티지오메가쓰리,루테인 오메가3</t>
  </si>
  <si>
    <t>혈관에좋은영양제,슈퍼오메가3,캐나다오메가3,동물성오메가3,루테인 오메가3,크릴오일,오메가3 피쉬오일,식물성알티지오메가3,알티지오메가쓰리,오메가3알티지,오메가3 캡슐,오메가3 1개월 60캡슐,오메가,국산오메가3,알티지,오메가3 가격</t>
  </si>
  <si>
    <t>알티지,식물성알티지오메가3,오메가3 피쉬오일,오메가3알티지,혈관에좋은영양제,동물성오메가3,알티지오메가쓰리,루테인 오메가3,오메가3 가격,캐나다오메가3,오메가3 캡슐,크릴오일,슈퍼오메가3,오메가,오메가3 1개월 60캡슐,국산오메가3</t>
  </si>
  <si>
    <t>오메가3알티지,오메가3 1개월 60캡슐,오메가3 캡슐,오메가3 피쉬오일,식물성알티지오메가3,오메가3 가격,동물성오메가3,슈퍼오메가3,알티지,루테인 오메가3,알티지오메가쓰리,캐나다오메가3,크릴오일,혈관에좋은영양제,국산오메가3,오메가</t>
  </si>
  <si>
    <t>슈퍼오메가3,알티지,크릴오일,캐나다오메가3,식물성알티지오메가3,혈관에좋은영양제,오메가3 1개월 60캡슐,알티지오메가쓰리,오메가,루테인 오메가3,국산오메가3,오메가3알티지,오메가3 피쉬오일,동물성오메가3,오메가3 캡슐,오메가3 가격</t>
  </si>
  <si>
    <t>혈관에좋은영양제,국산오메가3,캐나다오메가3,식물성알티지오메가3,동물성오메가3,오메가3 1개월 60캡슐,알티지오메가쓰리,오메가3 가격,오메가3 캡슐,오메가,슈퍼오메가3,루테인 오메가3,오메가3 피쉬오일,알티지,크릴오일,오메가3알티지</t>
  </si>
  <si>
    <t>알티지,오메가3 피쉬오일,오메가3 캡슐,슈퍼오메가3,식물성알티지오메가3,오메가3알티지,루테인 오메가3,국산오메가3,오메가3 가격,오메가3 1개월 60캡슐,오메가,알티지오메가쓰리,캐나다오메가3,크릴오일,동물성오메가3,혈관에좋은영양제</t>
  </si>
  <si>
    <t>알티지오메가쓰리,루테인 오메가3,오메가3 1개월 60캡슐,국산오메가3,알티지,동물성오메가3,식물성알티지오메가3,슈퍼오메가3,혈관에좋은영양제,캐나다오메가3,오메가3 가격,오메가3 캡슐,오메가3 피쉬오일,크릴오일,오메가,오메가3알티지</t>
  </si>
  <si>
    <t>혈관에좋은영양제,오메가,오메가3 가격,오메가3 캡슐,국산오메가3,알티지오메가쓰리,캐나다오메가3,오메가3알티지,크릴오일,동물성오메가3,알티지,오메가3 1개월 60캡슐,식물성알티지오메가3,루테인 오메가3,슈퍼오메가3,오메가3 피쉬오일</t>
  </si>
  <si>
    <t>알티지,동물성오메가3,알티지오메가쓰리,슈퍼오메가3,국산오메가3,오메가3 캡슐,오메가3 피쉬오일,식물성알티지오메가3,오메가3 가격,캐나다오메가3,혈관에좋은영양제,오메가3알티지,크릴오일,루테인 오메가3,오메가,오메가3 1개월 60캡슐</t>
  </si>
  <si>
    <t>크릴오일,오메가3 가격,오메가,오메가3 캡슐,캐나다오메가3,루테인 오메가3,혈관에좋은영양제,동물성오메가3,슈퍼오메가3,알티지오메가쓰리,오메가3 피쉬오일,알티지,식물성알티지오메가3,국산오메가3,오메가3알티지,오메가3 1개월 60캡슐</t>
  </si>
  <si>
    <t>루테인 오메가3,슈퍼오메가3,알티지오메가쓰리,국산오메가3,혈관에좋은영양제,크릴오일,오메가3 피쉬오일,오메가,캐나다오메가3,오메가3 가격,오메가3 캡슐,오메가3 1개월 60캡슐,알티지,식물성알티지오메가3,오메가3알티지,동물성오메가3</t>
  </si>
  <si>
    <t>캐나다오메가3,오메가,알티지오메가쓰리,식물성알티지오메가3,오메가3알티지,오메가3 피쉬오일,알티지,루테인 오메가3,슈퍼오메가3,오메가3 1개월 60캡슐,혈관에좋은영양제,오메가3 캡슐,오메가3 가격,크릴오일,국산오메가3,동물성오메가3</t>
  </si>
  <si>
    <t>혈관에좋은영양제,알티지오메가쓰리,동물성오메가3,오메가,캐나다오메가3,오메가3알티지,식물성알티지오메가3,루테인 오메가3,국산오메가3,크릴오일,오메가3 가격,오메가3 1개월 60캡슐,오메가3 피쉬오일,오메가3 캡슐,슈퍼오메가3,알티지</t>
  </si>
  <si>
    <t>캐나다오메가3,오메가3 피쉬오일,알티지오메가쓰리,혈관에좋은영양제,크릴오일,오메가3 1개월 60캡슐,국산오메가3,알티지,슈퍼오메가3,오메가3 가격,오메가3 캡슐,루테인 오메가3,오메가,오메가3알티지,식물성알티지오메가3,동물성오메가3</t>
  </si>
  <si>
    <t>알티지,슈퍼오메가3,캐나다오메가3,식물성알티지오메가3,오메가3 1개월 60캡슐,알티지오메가쓰리,혈관에좋은영양제,루테인 오메가3,오메가3 피쉬오일,오메가3 가격,크릴오일,동물성오메가3,국산오메가3,오메가,오메가3 캡슐,오메가3알티지</t>
  </si>
  <si>
    <t>알티지오메가쓰리,동물성오메가3,슈퍼오메가3,오메가3 1개월 60캡슐,알티지,혈관에좋은영양제,오메가,루테인 오메가3,캐나다오메가3,오메가3 캡슐,식물성알티지오메가3,오메가3알티지,국산오메가3,오메가3 피쉬오일,크릴오일,오메가3 가격</t>
  </si>
  <si>
    <t>오메가,오메가3 1개월 60캡슐,크릴오일,오메가3 피쉬오일,식물성알티지오메가3,알티지오메가쓰리,국산오메가3,루테인 오메가3,알티지,동물성오메가3,혈관에좋은영양제,캐나다오메가3,오메가3알티지,오메가3 가격,오메가3 캡슐,슈퍼오메가3</t>
  </si>
  <si>
    <t>오메가3 1개월 60캡슐,오메가3알티지,알티지오메가쓰리,오메가3 가격,크릴오일,루테인 오메가3,동물성오메가3,오메가3 캡슐,알티지,슈퍼오메가3,혈관에좋은영양제,오메가,식물성알티지오메가3,캐나다오메가3,오메가3 피쉬오일,국산오메가3</t>
  </si>
  <si>
    <t>국산오메가3,오메가3 가격,캐나다오메가3,오메가3 캡슐,오메가3알티지,오메가3 1개월 60캡슐,슈퍼오메가3,알티지,식물성알티지오메가3,알티지오메가쓰리,혈관에좋은영양제,동물성오메가3,루테인 오메가3,크릴오일,오메가,오메가3 피쉬오일</t>
  </si>
  <si>
    <t>오메가3 피쉬오일,오메가3알티지,알티지오메가쓰리,슈퍼오메가3,오메가,식물성알티지오메가3,크릴오일,알티지,동물성오메가3,오메가3 캡슐,오메가3 1개월 60캡슐,루테인 오메가3,국산오메가3,오메가3 가격,혈관에좋은영양제,캐나다오메가3</t>
  </si>
  <si>
    <t>오메가3알티지,루테인 오메가3,식물성알티지오메가3,오메가3 캡슐,국산오메가3,오메가3 1개월 60캡슐,크릴오일,혈관에좋은영양제,캐나다오메가3,알티지,오메가3 가격,알티지오메가쓰리,오메가,동물성오메가3,슈퍼오메가3,오메가3 피쉬오일</t>
  </si>
  <si>
    <t>오메가3 가격,오메가3 피쉬오일,크릴오일,캐나다오메가3,오메가3알티지,혈관에좋은영양제,오메가3 캡슐,슈퍼오메가3,식물성알티지오메가3,오메가,루테인 오메가3,동물성오메가3,알티지오메가쓰리,국산오메가3,오메가3 1개월 60캡슐,알티지</t>
  </si>
  <si>
    <t>오메가3알티지,오메가,오메가3 피쉬오일,알티지,크릴오일,슈퍼오메가3,오메가3 캡슐,알티지오메가쓰리,오메가3 가격,오메가3 1개월 60캡슐,루테인 오메가3,식물성알티지오메가3,국산오메가3,동물성오메가3,혈관에좋은영양제,캐나다오메가3</t>
  </si>
  <si>
    <t>오메가3 1개월 60캡슐,알티지오메가쓰리,루테인 오메가3,오메가3알티지,슈퍼오메가3,오메가3 피쉬오일,식물성알티지오메가3,오메가,오메가3 가격,알티지,동물성오메가3,오메가3 캡슐,크릴오일,혈관에좋은영양제,캐나다오메가3,국산오메가3</t>
  </si>
  <si>
    <t>식물성알티지오메가3,오메가3알티지,오메가3 1개월 60캡슐,캐나다오메가3,오메가,오메가3 피쉬오일,국산오메가3,오메가3 가격,슈퍼오메가3,혈관에좋은영양제,오메가3 캡슐,알티지,알티지오메가쓰리,루테인 오메가3,크릴오일,동물성오메가3</t>
  </si>
  <si>
    <t>오메가,오메가3 피쉬오일,오메가3 캡슐,루테인 오메가3,오메가3 가격,크릴오일,알티지,알티지오메가쓰리,식물성알티지오메가3,슈퍼오메가3,캐나다오메가3,동물성오메가3,국산오메가3,오메가3 1개월 60캡슐,혈관에좋은영양제,오메가3알티지</t>
  </si>
  <si>
    <t>알티지,오메가3 1개월 60캡슐,오메가3 피쉬오일,슈퍼오메가3,동물성오메가3,국산오메가3,식물성알티지오메가3,오메가3 가격,오메가3알티지,오메가3 캡슐,오메가,루테인 오메가3,알티지오메가쓰리,크릴오일,캐나다오메가3,혈관에좋은영양제</t>
  </si>
  <si>
    <t>오메가3 피쉬오일,동물성오메가3,혈관에좋은영양제,알티지오메가쓰리,오메가,국산오메가3,오메가3 가격,오메가3알티지,크릴오일,루테인 오메가3,캐나다오메가3,슈퍼오메가3,알티지,식물성알티지오메가3,오메가3 캡슐,오메가3 1개월 60캡슐</t>
  </si>
  <si>
    <t>슈퍼오메가3,오메가3 피쉬오일,식물성알티지오메가3,오메가3 캡슐,캐나다오메가3,오메가3 가격,오메가,알티지오메가쓰리,알티지,오메가3알티지,동물성오메가3,혈관에좋은영양제,국산오메가3,오메가3 1개월 60캡슐,크릴오일,루테인 오메가3</t>
  </si>
  <si>
    <t>슈퍼오메가3,알티지오메가쓰리,오메가3 캡슐,혈관에좋은영양제,알티지,RTG오메가3,캐나다오메가3,루테인 오메가3,크릴오일,오메가3 가격,오메가3 1개월 60캡슐,동물성오메가3,오메가3 피쉬오일,식물성알티지오메가3,오메가3알티지,국산오메가3</t>
  </si>
  <si>
    <t>오메가3 피쉬오일,오메가3 가격,식물성알티지오메가3,동물성오메가3,오메가3 1개월 60캡슐,국산오메가3,크릴오일,알티지,슈퍼오메가3,오메가3알티지,루테인 오메가3,캐나다오메가3,알티지오메가쓰리,RTG오메가3,오메가3 캡슐,혈관에좋은영양제</t>
  </si>
  <si>
    <t>알티지,식물성알티지오메가3,동물성오메가3,루테인 오메가3,오메가3 가격,알티지오메가쓰리,캐나다오메가3,RTG오메가3,오메가3알티지,슈퍼오메가3,오메가3 1개월 60캡슐,오메가3 피쉬오일,크릴오일,혈관에좋은영양제,국산오메가3,오메가3 캡슐</t>
  </si>
  <si>
    <t>오메가3 1개월 60캡슐,알티지오메가쓰리,동물성오메가3,국산오메가3,오메가3 캡슐,혈관에좋은영양제,캐나다오메가3,오메가3 피쉬오일,크릴오일,오메가3알티지,식물성알티지오메가3,슈퍼오메가3,오메가3 가격,알티지,루테인 오메가3,RTG오메가3</t>
  </si>
  <si>
    <t>동물성오메가3,루테인 오메가3,오메가3 캡슐,알티지오메가쓰리,오메가3알티지,오메가3 피쉬오일,RTG오메가3,캐나다오메가3,혈관에좋은영양제,오메가3 1개월 60캡슐,식물성알티지오메가3,크릴오일,오메가3 가격,알티지,슈퍼오메가3,국산오메가3</t>
  </si>
  <si>
    <t>캐나다오메가3,오메가3 가격,식물성알티지오메가3,오메가3 1개월 60캡슐,알티지,혈관에좋은영양제,오메가3 캡슐,크릴오일,알티지오메가쓰리,슈퍼오메가3,오메가3 피쉬오일,동물성오메가3,오메가3알티지,루테인 오메가3,국산오메가3,RTG오메가3</t>
  </si>
  <si>
    <t>오메가,슈퍼오메가3,오메가3 1개월 60캡슐,오메가3 캡슐,국산오메가3,크릴오일,루테인 오메가3,오메가3알티지,오메가3 피쉬오일,식물성알티지오메가3,캐나다오메가3,혈관에좋은영양제,동물성오메가3,RTG오메가3,오메가3 가격,알티지오메가쓰리</t>
  </si>
  <si>
    <t>알티지오메가쓰리,동물성오메가3,오메가3 캡슐,오메가3 1개월 60캡슐,혈관에좋은영양제,캐나다오메가3,오메가3 피쉬오일,RTG오메가3,국산오메가3,식물성알티지오메가3,크릴오일,오메가3 가격,오메가,루테인 오메가3,슈퍼오메가3,오메가3알티지</t>
  </si>
  <si>
    <t>오메가3알티지,동물성오메가3,오메가3 1개월 60캡슐,루테인 오메가3,오메가3 피쉬오일,국산오메가3,식물성알티지오메가3,오메가3 캡슐,크릴오일,오메가,알티지오메가쓰리,RTG오메가3,캐나다오메가3,슈퍼오메가3,혈관에좋은영양제,오메가3 가격</t>
  </si>
  <si>
    <t>RTG오메가3,식물성알티지오메가3,국산오메가3,알티지오메가쓰리,캐나다오메가3,동물성오메가3,오메가3 가격,오메가3 피쉬오일,루테인 오메가3,크릴오일,슈퍼오메가3,오메가3 캡슐,오메가3알티지,혈관에좋은영양제,오메가3 1개월 60캡슐,오메가</t>
  </si>
  <si>
    <t>오메가3 피쉬오일,혈관에좋은영양제,오메가3 캡슐,오메가3알티지,오메가,캐나다오메가3,크릴오일,동물성오메가3,알티지오메가쓰리,오메가3 가격,루테인 오메가3,국산오메가3,RTG오메가3,슈퍼오메가3,식물성알티지오메가3,오메가3 1개월 60캡슐</t>
  </si>
  <si>
    <t>오메가3알티지,크릴오일,오메가,알티지오메가쓰리,오메가3 1개월 60캡슐,동물성오메가3,오메가3 피쉬오일,오메가3 캡슐,식물성알티지오메가3,슈퍼오메가3,캐나다오메가3,오메가3 가격,루테인 오메가3,혈관에좋은영양제,RTG오메가3,국산오메가3</t>
  </si>
  <si>
    <t>오메가3 1개월 60캡슐,국산오메가3,알티지,오메가,알티지오메가쓰리,슈퍼오메가3,혈관에좋은영양제,루테인 오메가3,동물성오메가3,오메가3 피쉬오일,크릴오일,오메가3 가격,오메가3 캡슐,식물성알티지오메가3,캐나다오메가3,오메가3알티지</t>
  </si>
  <si>
    <t>슈퍼오메가3,오메가3 가격,크릴오일,혈관에좋은영양제,오메가,동물성오메가3,알티지,루테인 오메가3,오메가3 1개월 60캡슐,오메가3알티지,식물성알티지오메가3,오메가3 피쉬오일,오메가3 캡슐,국산오메가3,알티지오메가쓰리,캐나다오메가3</t>
  </si>
  <si>
    <t>오메가3 가격,국산오메가3,오메가3알티지,캐나다오메가3,동물성오메가3,식물성알티지오메가3,크릴오일,알티지오메가쓰리,오메가3 피쉬오일,오메가,알티지,오메가3 1개월 60캡슐,루테인 오메가3,슈퍼오메가3,혈관에좋은영양제,오메가3 캡슐</t>
  </si>
  <si>
    <t>오메가3 가격,루테인 오메가3,오메가3 캡슐,크릴오일,오메가,식물성알티지오메가3,국산오메가3,슈퍼오메가3,동물성오메가3,오메가3알티지,캐나다오메가3,오메가3 1개월 60캡슐,혈관에좋은영양제,알티지,알티지오메가쓰리,오메가3 피쉬오일</t>
  </si>
  <si>
    <t>오메가3 캡슐,동물성오메가3,알티지,오메가3알티지,루테인 오메가3,오메가3 가격,오메가3 피쉬오일,캐나다오메가3,혈관에좋은영양제,국산오메가3,슈퍼오메가3,크릴오일,식물성알티지오메가3,알티지오메가쓰리,오메가,오메가3 1개월 60캡슐</t>
  </si>
  <si>
    <t>혈관에좋은영양제,슈퍼오메가3,오메가3 가격,오메가3 1개월 60캡슐,크릴오일,식물성알티지오메가3,오메가3알티지,오메가,알티지오메가쓰리,캐나다오메가3,오메가3 피쉬오일,동물성오메가3,알티지,국산오메가3,오메가3 캡슐,루테인 오메가3</t>
  </si>
  <si>
    <t>무릎연골,식이유황,관절약추천,글루코사민 조인트 플러스,뉴질랜드초록홍합,MSM식이유황,콘드로이친가루,허리에좋은영양제,MSM,콘드로이친분말,허리디스크약,무릎연골영양제,콘드로이친1200,엠에스엠 글루코사민 msm,초록잎홍합,msm식이유황</t>
  </si>
  <si>
    <t>식이유황,무릎연골,무릎연골영양제,엠에스엠 글루코사민 msm,관절약추천,뉴질랜드초록홍합,MSM,허리에좋은영양제,글루코사민 조인트 플러스,허리디스크약,콘드로이친1200,msm식이유황,콘드로이친분말,MSM식이유황,콘드로이친가루,초록잎홍합</t>
  </si>
  <si>
    <t>식이유황,콘드로이친분말,글루코사민 조인트 플러스,초록잎홍합,msm식이유황,MSM,뉴질랜드초록홍합,엠에스엠,관절약추천,허리에좋은영양제,콘드로이친1200,무릎연골영양제,무릎연골,허리디스크약,콘드로이친가루,MSM식이유황</t>
  </si>
  <si>
    <t>콘드로이친1200,초록잎홍합,글루코사민 조인트 플러스,MSM식이유황,MSM,뉴질랜드초록홍합,콘드로이친분말,식이유황,엠에스엠,무릎연골,허리디스크약,msm식이유황,콘드로이친가루,관절약추천,무릎연골영양제,허리에좋은영양제</t>
  </si>
  <si>
    <t>관절약추천,무릎연골영양제,MSM식이유황,허리디스크약,msm식이유황,콘드로이친가루,콘드로이친분말,허리에좋은영양제,뉴질랜드초록홍합,식이유황,무릎연골,콘드로이친1200,엠에스엠,초록잎홍합,MSM,글루코사민 조인트 플러스</t>
  </si>
  <si>
    <t>초록잎홍합,엠에스엠,관절약추천,식이유황,콘드로이친1200,MSM식이유황,무릎연골영양제,콘드로이친가루,콘드로이친분말,글루코사민 조인트 플러스,무릎연골,허리디스크약,뉴질랜드초록홍합,MSM,허리에좋은영양제,msm식이유황</t>
  </si>
  <si>
    <t>관절약추천,MSM식이유황,식이유황,엠에스엠,콘드로이친분말,뉴질랜드초록홍합,MSM,글루코사민 조인트 플러스,허리에좋은영양제,초록입홍합,허리디스크약,콘드로이친1200,무릎연골영양제,msm식이유황,콘드로이친가루,초록잎홍합</t>
  </si>
  <si>
    <t>무릎연골영양제,콘드로이친분말,콘드로이친가루,식이유황,관절약추천,msm식이유황,엠에스엠,MSM,허리에좋은영양제,글루코사민 조인트 플러스,MSM식이유황,콘드로이친1200,초록잎홍합,뉴질랜드초록홍합,초록입홍합,허리디스크약</t>
  </si>
  <si>
    <t>식이유황,콘드로이친가루,초록잎홍합,무릎연골영양제,엠에스엠,허리디스크약,초록입홍합,콘드로이친분말,MSM식이유황,글루코사민 조인트 플러스,관절약추천,뉴질랜드초록홍합,콘드로이친1200,허리에좋은영양제,msm식이유황,MSM</t>
  </si>
  <si>
    <t>허리에좋은영양제,초록입홍합,콘드로이친가루,관절약추천,글루코사민 조인트 플러스,MSM,엠에스엠,식이유황,뉴질랜드초록홍합,MSM식이유황,콘드로이친1200,초록잎홍합,허리디스크약,무릎연골영양제,콘드로이친분말,msm식이유황</t>
  </si>
  <si>
    <t>초록잎홍합,관절약추천,허리디스크약,콘드로이친분말,MSM식이유황,초록입홍합,콘드로이친1200,허리에좋은영양제,MSM,콘드로이친가루,무릎연골영양제,글루코사민 조인트 플러스,뉴질랜드초록홍합,식이유황,엠에스엠,msm식이유황</t>
  </si>
  <si>
    <t>무릎연골영양제,msm식이유황,콘드로이친1200,초록잎홍합,엠에스엠,뉴질랜드초록홍합,콘드로이친분말,MSM식이유황,허리에좋은영양제,허리디스크약,관절약추천,식이유황,콘드로이친가루,MSM,글루코사민 조인트 플러스,초록입홍합</t>
  </si>
  <si>
    <t>엠에스엠,초록입홍합,초록잎홍합,뉴질랜드초록홍합,글루코사민 조인트 플러스,콘드로이친가루,MSM,콘드로이친분말,무릎연골,콘드로이친1200,무릎연골영양제,허리디스크약,MSM식이유황,msm식이유황,허리에좋은영양제,관절약추천</t>
  </si>
  <si>
    <t>뉴질랜드초록홍합,허리디스크약,무릎연골영양제,콘드로이친가루,글루코사민 조인트 플러스,엠에스엠,콘드로이친1200,초록잎홍합,관절약추천,무릎연골,허리에좋은영양제,MSM,MSM식이유황,초록입홍합,msm식이유황,콘드로이친분말</t>
  </si>
  <si>
    <t>콘드로이친분말,MSM,초록잎홍합,MSM식이유황,msm식이유황,엠에스엠,글루코사민 조인트 플러스,허리디스크약,콘드로이친1200,뉴질랜드초록홍합,무릎연골,관절약추천,허리에좋은영양제,초록입홍합,무릎연골영양제,콘드로이친가루</t>
  </si>
  <si>
    <t>관절약추천,콘드로이친분말,msm식이유황,콘드로이친가루,MSM,무릎연골영양제,뉴질랜드초록홍합,글루코사민 조인트 플러스,무릎연골,허리디스크약,엠에스엠,콘드로이친1200,초록잎홍합,허리에좋은영양제,초록입홍합,MSM식이유황</t>
  </si>
  <si>
    <t>관절약추천,MSM,무릎연골,허리에좋은영양제,콘드로이친가루,무릎연골영양제,초록잎홍합,MSM식이유황,콘드로이친1200,초록입홍합,콘드로이친분말,뉴질랜드초록홍합,엠에스엠,허리디스크약,글루코사민 조인트 플러스,msm식이유황</t>
  </si>
  <si>
    <t>msm식이유황,관절약추천,초록잎홍합,콘드로이친분말,콘드로이친1200,무릎연골영양제,콘드로이친가루,뉴질랜드초록홍합,글루코사민 조인트 플러스,초록입홍합,허리디스크약,엠에스엠,허리에좋은영양제,무릎연골,MSM,MSM식이유황</t>
  </si>
  <si>
    <t>콘드로이친가루,엠에스엠 글루코사민 msm,콘드로이친분말,msm식이유황,MSM식이유황,허리에좋은영양제,허리디스크약,관절약추천,msm 글루코사민,글루코사민 조인트 플러스,콘드로이친1200,무릎연골,MSM,뉴질랜드초록홍합,무릎연골영양제,초록잎홍합</t>
  </si>
  <si>
    <t>허리디스크약,엠에스엠 글루코사민 msm,무릎연골영양제,콘드로이친분말,초록잎홍합,글루코사민 조인트 플러스,msm식이유황,뉴질랜드초록홍합,MSM식이유황,msm 글루코사민,콘드로이친가루,MSM,콘드로이친1200,관절약추천,무릎연골,허리에좋은영양제</t>
  </si>
  <si>
    <t>뉴질랜드초록홍합,msm식이유황,콘드로이친1200,초록잎홍합,콘드로이친가루,무릎연골,허리디스크약,허리에좋은영양제,무릎연골영양제,엠에스엠 글루코사민 msm,MSM식이유황,MSM,글루코사민 조인트 플러스,콘드로이친분말,관절약추천,msm 글루코사민</t>
  </si>
  <si>
    <t>무릎연골,msm식이유황,초록잎홍합,콘드로이친1200,허리에좋은영양제,글루코사민 조인트 플러스,콘드로이친분말,콘드로이친가루,엠에스엠 글루코사민 msm,무릎연골영양제,msm 글루코사민,MSM식이유황,뉴질랜드초록홍합,관절약추천,허리디스크약,MSM</t>
  </si>
  <si>
    <t>콘드로이친가루,콘드로이친분말,콘드로이친1200,허리디스크약,무릎연골,관절약추천,허리에좋은영양제,초록잎홍합,글루코사민 조인트 플러스,엠에스엠 글루코사민 msm,MSM,msm 글루코사민,msm식이유황,무릎연골영양제,MSM식이유황,뉴질랜드초록홍합</t>
  </si>
  <si>
    <t>콘드로이친가루,허리에좋은영양제,글루코사민 조인트 플러스,초록잎홍합,MSM,콘드로이친1200,허리디스크약,콘드로이친분말,뉴질랜드초록홍합,무릎연골영양제,MSM식이유황,관절약추천,msm식이유황,엠에스엠 글루코사민 msm,무릎연골,msm 글루코사민</t>
  </si>
  <si>
    <t>초록잎홍합,허리에좋은영양제,콘드로이친1200,콘드로이친분말,msm식이유황,MSM식이유황,글루코사민 조인트 플러스,무릎연골영양제,관절약추천,콘드로이친가루,허리디스크약,MSM,무릎연골,초록입홍합,뉴질랜드초록홍합,식이유황</t>
  </si>
  <si>
    <t>초록입홍합,msm식이유황,뉴질랜드초록홍합,식이유황,콘드로이친가루,관절약추천,MSM식이유황,MSM,글루코사민 조인트 플러스,콘드로이친1200,무릎연골,초록잎홍합,허리에좋은영양제,콘드로이친분말,무릎연골영양제,허리디스크약</t>
  </si>
  <si>
    <t>식이유황,콘드로이친1200,무릎연골,뉴질랜드초록홍합,초록입홍합,초록잎홍합,무릎연골영양제,MSM식이유황,콘드로이친가루,글루코사민 조인트 플러스,허리에좋은영양제,msm식이유황,MSM,콘드로이친분말,관절약추천,허리디스크약</t>
  </si>
  <si>
    <t>글루코사민 조인트 플러스,허리디스크약,콘드로이친가루,뉴질랜드초록홍합,콘드로이친1200,MSM,식이유황,MSM식이유황,초록입홍합,콘드로이친분말,무릎연골영양제,초록잎홍합,관절약추천,허리에좋은영양제,무릎연골,msm식이유황</t>
  </si>
  <si>
    <t>식이유황,콘드로이친1200,무릎연골영양제,msm식이유황,콘드로이친가루,초록잎홍합,글루코사민 조인트 플러스,MSM식이유황,초록입홍합,콘드로이친분말,허리디스크약,무릎연골,뉴질랜드초록홍합,MSM,허리에좋은영양제,관절약추천</t>
  </si>
  <si>
    <t>콘드로이친1200,무릎연골영양제,무릎연골,뉴질랜드초록홍합,콘드로이친분말,허리에좋은영양제,허리디스크약,MSM,MSM식이유황,초록입홍합,초록잎홍합,msm식이유황,글루코사민 조인트 플러스,식이유황,콘드로이친가루,관절약추천</t>
  </si>
  <si>
    <t>글루코사민 조인트 플러스,콘드로이친가루,뉴질랜드초록홍합,허리디스크약,초록입홍합,초록잎홍합,MSM,MSM식이유황,무릎연골,콘드로이친분말,관절약추천,msm식이유황,허리에좋은영양제,무릎연골영양제,관절,콘드로이친1200</t>
  </si>
  <si>
    <t>뉴질랜드초록홍합,관절약추천,콘드로이친가루,초록잎홍합,MSM식이유황,콘드로이친1200,허리디스크약,허리에좋은영양제,무릎연골,MSM,msm식이유황,글루코사민 조인트 플러스,콘드로이친분말,관절,초록입홍합,무릎연골영양제</t>
  </si>
  <si>
    <t>무릎연골,msm식이유황,관절약추천,뉴질랜드초록홍합,초록입홍합,콘드로이친1200,콘드로이친가루,MSM,허리에좋은영양제,콘드로이친분말,초록잎홍합,무릎연골영양제,글루코사민 조인트 플러스,관절,허리디스크약,MSM식이유황</t>
  </si>
  <si>
    <t>허리디스크약,무릎연골영양제,콘드로이친1200,무릎연골,관절약추천,글루코사민 조인트 플러스,허리에좋은영양제,콘드로이친분말,뉴질랜드초록홍합,초록입홍합,MSM,msm식이유황,관절,초록잎홍합,콘드로이친가루,MSM식이유황</t>
  </si>
  <si>
    <t>콘드로이친1200,글루코사민 조인트 플러스,무릎연골,허리에좋은영양제,MSM식이유황,관절약추천,관절,콘드로이친가루,콘드로이친분말,뉴질랜드초록홍합,msm식이유황,허리디스크약,무릎연골영양제,초록잎홍합,MSM,초록입홍합</t>
  </si>
  <si>
    <t>msm식이유황,초록입홍합,MSM식이유황,허리에좋은영양제,콘드로이친분말,글루코사민 조인트 플러스,허리디스크약,콘드로이친가루,MSM,뉴질랜드초록홍합,무릎연골,무릎연골영양제,관절,초록잎홍합,관절약추천,콘드로이친1200</t>
  </si>
  <si>
    <t>콘드로이친분말,무릎연골,콘드로이친가루,msm식이유황,초록잎홍합,글루코사민 조인트 플러스,무릎연골영양제,뉴질랜드초록홍합,MSM,MSM식이유황,콘드로이친1200,허리에좋은영양제,관절약추천,허리디스크약,엠에스엠 글루코사민 msm,초록입홍합</t>
  </si>
  <si>
    <t>무릎연골영양제,무릎연골,콘드로이친가루,MSM식이유황,글루코사민 조인트 플러스,엠에스엠 글루코사민 msm,콘드로이친1200,콘드로이친분말,msm식이유황,뉴질랜드초록홍합,초록잎홍합,MSM,초록입홍합,허리디스크약,관절약추천,허리에좋은영양제</t>
  </si>
  <si>
    <t>콘드로이친가루,msm식이유황,허리디스크약,허리에좋은영양제,MSM,뉴질랜드초록홍합,초록잎홍합,콘드로이친1200,무릎연골,콘드로이친분말,글루코사민 조인트 플러스,무릎연골영양제,MSM식이유황,엠에스엠,관절약추천,초록입홍합</t>
  </si>
  <si>
    <t>뉴질랜드초록홍합,허리에좋은영양제,콘드로이친분말,무릎연골영양제,콘드로이친가루,초록입홍합,초록잎홍합,관절약추천,무릎연골,msm식이유황,MSM식이유황,콘드로이친1200,엠에스엠,허리디스크약,MSM,글루코사민 조인트 플러스</t>
  </si>
  <si>
    <t>뉴질랜드초록홍합,허리디스크약,콘드로이친가루,MSM식이유황,글루코사민 조인트 플러스,관절약추천,초록입홍합,콘드로이친1200,무릎연골,콘드로이친분말,MSM,msm식이유황,초록잎홍합,엠에스엠,허리에좋은영양제,무릎연골영양제</t>
  </si>
  <si>
    <t>콘드로이친분말,뉴질랜드초록홍합,관절약추천,무릎연골영양제,초록입홍합,무릎연골,초록잎홍합,글루코사민 조인트 플러스,허리디스크약,콘드로이친가루,msm식이유황,허리에좋은영양제,MSM식이유황,콘드로이친1200,MSM,엠에스엠</t>
  </si>
  <si>
    <t>무릎연골,글루코사민 조인트 플러스,MSM,허리디스크약,초록입홍합,관절약추천,msm식이유황,콘드로이친1200,뉴질랜드초록홍합,엠에스엠 글루코사민 msm,MSM식이유황,콘드로이친가루,콘드로이친분말,무릎연골영양제,초록잎홍합,허리에좋은영양제</t>
  </si>
  <si>
    <t>MSM,허리디스크약,관절약추천,무릎연골,msm식이유황,콘드로이친분말,뉴질랜드초록홍합,초록입홍합,무릎연골영양제,초록잎홍합,콘드로이친1200,허리에좋은영양제,콘드로이친가루,엠에스엠 글루코사민 msm,MSM식이유황,글루코사민 조인트 플러스</t>
  </si>
  <si>
    <t>msm식이유황,글루코사민 조인트 플러스,허리에좋은영양제,초록입홍합,콘드로이친분말,허리디스크약,MSM식이유황,콘드로이친가루,무릎연골,관절약추천,콘드로이친1200,뉴질랜드초록홍합,무릎연골영양제,엠에스엠 글루코사민 msm,초록잎홍합,MSM</t>
  </si>
  <si>
    <t>msm식이유황,콘드로이친1200,콘드로이친가루,MSM,글루코사민 조인트 플러스,초록잎홍합,MSM식이유황,무릎연골영양제,허리디스크약,관절약추천,초록입홍합,콘드로이친분말,허리에좋은영양제,엠에스엠 글루코사민 msm,뉴질랜드초록홍합,무릎연골</t>
  </si>
  <si>
    <t>엠에스엠 글루코사민 msm,무릎연골영양제,MSM,MSM식이유황,무릎연골,콘드로이친1200,콘드로이친가루,콘드로이친분말,뉴질랜드초록홍합,허리디스크약,msm식이유황,허리에좋은영양제,초록잎홍합,초록입홍합,글루코사민 조인트 플러스,관절약추천</t>
  </si>
  <si>
    <t>MSM,무릎연골영양제,허리에좋은영양제,콘드로이친1200,관절약추천,초록잎홍합,콘드로이친가루,뉴질랜드초록홍합,무릎연골,글루코사민 조인트 플러스,엠에스엠 글루코사민 msm,초록입홍합,콘드로이친분말,msm식이유황,허리디스크약,MSM식이유황</t>
  </si>
  <si>
    <t>MSM,글루코사민 조인트 플러스,뉴질랜드초록홍합,초록입홍합,허리에좋은영양제,허리디스크약,식이유황,콘드로이친분말,초록잎홍합,콘드로이친가루,콘드로이친1200,관절약추천,MSM식이유황,msm식이유황,무릎연골,무릎연골영양제</t>
  </si>
  <si>
    <t>허리디스크약,콘드로이친1200,관절약추천,무릎연골,콘드로이친분말,무릎연골영양제,초록잎홍합,글루코사민 조인트 플러스,MSM,식이유황,MSM식이유황,콘드로이친가루,뉴질랜드초록홍합,msm식이유황,허리에좋은영양제,초록입홍합</t>
  </si>
  <si>
    <t>초록잎홍합,msm식이유황,관절약추천,글루코사민 조인트 플러스,MSM,허리디스크약,초록입홍합,MSM식이유황,엠에스엠,허리에좋은영양제,뉴질랜드초록홍합,콘드로이친가루,콘드로이친1200,무릎연골영양제,콘드로이친분말,식이유황</t>
  </si>
  <si>
    <t>콘드로이친가루,MSM,뉴질랜드초록홍합,MSM식이유황,허리에좋은영양제,초록잎홍합,관절약추천,초록입홍합,글루코사민 조인트 플러스,엠에스엠,식이유황,콘드로이친분말,콘드로이친1200,무릎연골영양제,msm식이유황,허리디스크약</t>
  </si>
  <si>
    <t>허리디스크약,초록입홍합,초록잎홍합,무릎연골영양제,식이유황,MSM식이유황,MSM,콘드로이친1200,콘드로이친가루,엠에스엠,콘드로이친분말,글루코사민 조인트 플러스,뉴질랜드초록홍합,msm식이유황,허리에좋은영양제,관절약추천</t>
  </si>
  <si>
    <t>MSM식이유황,콘드로이친1200,무릎연골영양제,식이유황,초록잎홍합,msm식이유황,MSM,엠에스엠,콘드로이친가루,허리디스크약,관절약추천,허리에좋은영양제,콘드로이친분말,초록입홍합,글루코사민 조인트 플러스,뉴질랜드초록홍합</t>
  </si>
  <si>
    <t>콘드로이친분말,MSM,msm식이유황,콘드로이친1200,엠에스엠,관절약추천,허리디스크약,초록잎홍합,허리에좋은영양제,무릎연골영양제,식이유황,뉴질랜드초록홍합,글루코사민 조인트 플러스,MSM식이유황,초록입홍합,콘드로이친가루</t>
  </si>
  <si>
    <t>msm식이유황,콘드로이친가루,초록잎홍합,허리디스크약,콘드로이친1200,글루코사민 조인트 플러스,엠에스엠,허리에좋은영양제,식이유황,MSM,뉴질랜드초록홍합,초록입홍합,콘드로이친분말,관절약추천,MSM식이유황,무릎연골영양제</t>
  </si>
  <si>
    <t>MSM,콘드로이친분말,콘드로이친가루,뉴질랜드초록홍합,msm식이유황,식이유황,허리디스크약,무릎연골영양제,허리에좋은영양제,콘드로이친1200,초록잎홍합,엠에스엠,관절약추천,글루코사민 조인트 플러스,초록입홍합,MSM식이유황</t>
  </si>
  <si>
    <t>식이유황,허리에좋은영양제,뉴질랜드초록홍합,콘드로이친1200,허리디스크약,콘드로이친가루,엠에스엠,무릎연골영양제,초록입홍합,콘드로이친분말,관절약추천,MSM,초록잎홍합,글루코사민 조인트 플러스,MSM식이유황,msm식이유황</t>
  </si>
  <si>
    <t>콘드로이친분말,콘드로이친1200,초록잎홍합,MSM식이유황,무릎연골영양제,뉴질랜드초록홍합,초록입홍합,엠에스엠,관절약추천,MSM,콘드로이친가루,msm식이유황,허리디스크약,허리에좋은영양제,식이유황,글루코사민 조인트 플러스</t>
  </si>
  <si>
    <t>허리디스크약,무릎연골영양제,엠에스엠,콘드로이친가루,뉴질랜드초록홍합,콘드로이친분말,글루코사민 조인트 플러스,식이유황,msm식이유황,관절약추천,MSM,MSM식이유황,허리에좋은영양제,초록잎홍합,콘드로이친1200,초록입홍합</t>
  </si>
  <si>
    <t>허리에좋은영양제,허리디스크약,글루코사민 조인트 플러스,뉴질랜드초록홍합,관절약추천,초록잎홍합,MSM식이유황,무릎연골,식이유황,콘드로이친1200,msm식이유황,콘드로이친가루,초록입홍합,무릎연골영양제,MSM,콘드로이친분말</t>
  </si>
  <si>
    <t>허리디스크약,관절약추천,식이유황,콘드로이친가루,허리에좋은영양제,무릎연골영양제,초록잎홍합,글루코사민 조인트 플러스,MSM,콘드로이친분말,MSM식이유황,무릎연골,콘드로이친1200,뉴질랜드초록홍합,msm식이유황,초록입홍합</t>
  </si>
  <si>
    <t>MSM식이유황,콘드로이친가루,콘드로이친1200,식이유황,초록잎홍합,무릎연골영양제,허리에좋은영양제,글루코사민 조인트 플러스,초록입홍합,엠에스엠,관절약추천,허리디스크약,뉴질랜드초록홍합,MSM,msm식이유황,콘드로이친분말</t>
  </si>
  <si>
    <t>콘드로이친분말,관절약추천,허리디스크약,식이유황,콘드로이친가루,글루코사민 조인트 플러스,초록잎홍합,무릎연골영양제,허리에좋은영양제,엠에스엠,msm식이유황,콘드로이친1200,초록입홍합,MSM식이유황,MSM,뉴질랜드초록홍합</t>
  </si>
  <si>
    <t>뉴질랜드초록홍합,MSM,콘드로이친분말,콘드로이친가루,엠에스엠,콘드로이친1200,초록입홍합,MSM식이유황,msm식이유황,글루코사민 조인트 플러스,무릎연골영양제,관절약추천,허리에좋은영양제,초록잎홍합,허리디스크약,식이유황</t>
  </si>
  <si>
    <t>뉴질랜드초록홍합,MSM,초록잎홍합,콘드로이친분말,식이유황,초록입홍합,허리에좋은영양제,msm식이유황,MSM식이유황,엠에스엠,관절약추천,허리디스크약,글루코사민 조인트 플러스,콘드로이친가루,무릎연골영양제,콘드로이친1200</t>
  </si>
  <si>
    <t>허리디스크약,뉴질랜드초록홍합,MSM,콘드로이친분말,MSM식이유황,콘드로이친1200,msm 글루코사민,허리에좋은영양제,무릎연골,엠에스엠 글루코사민 msm,콘드로이친가루,초록잎홍합,관절약추천,글루코사민 조인트 플러스,msm식이유황,무릎연골영양제</t>
  </si>
  <si>
    <t>콘드로이친분말,관절약추천,무릎연골영양제,콘드로이친1200,msm 글루코사민,엠에스엠 글루코사민 msm,MSM식이유황,뉴질랜드초록홍합,콘드로이친가루,MSM,글루코사민 조인트 플러스,허리디스크약,허리에좋은영양제,msm식이유황,무릎연골,초록잎홍합</t>
  </si>
  <si>
    <t>허리디스크약,콘드로이친가루,허리에좋은영양제,콘드로이친분말,MSM식이유황,MSM,무릎연골,msm식이유황,무릎연골영양제,관절약추천,엠에스엠 글루코사민 msm,콘드로이친1200,글루코사민 조인트 플러스,뉴질랜드초록홍합,초록잎홍합,msm 글루코사민</t>
  </si>
  <si>
    <t>무릎연골,콘드로이친가루,MSM,msm식이유황,허리디스크약,관절약추천,엠에스엠 글루코사민 msm,허리에좋은영양제,콘드로이친1200,msm 글루코사민,MSM식이유황,뉴질랜드초록홍합,글루코사민 조인트 플러스,초록잎홍합,콘드로이친분말,무릎연골영양제</t>
  </si>
  <si>
    <t>MSM,콘드로이친분말,엠에스엠 글루코사민 msm,글루코사민 조인트 플러스,뉴질랜드초록홍합,관절약추천,콘드로이친1200,msm식이유황,허리에좋은영양제,콘드로이친가루,MSM식이유황,초록잎홍합,msm 글루코사민,무릎연골영양제,무릎연골,허리디스크약</t>
  </si>
  <si>
    <t>MSM,msm 글루코사민,초록잎홍합,msm식이유황,콘드로이친분말,MSM식이유황,콘드로이친가루,허리디스크약,글루코사민 조인트 플러스,콘드로이친1200,허리에좋은영양제,엠에스엠 글루코사민 msm,뉴질랜드초록홍합,관절약추천,무릎연골영양제,무릎연골</t>
  </si>
  <si>
    <t>관절약추천,뉴질랜드초록홍합,콘드로이친1200,MSM,콘드로이친가루,msm식이유황,무릎연골영양제,콘드로이친분말,허리에좋은영양제,초록입홍합,MSM식이유황,초록잎홍합,글루코사민 조인트 플러스,허리디스크약,식이유황,엠에스엠</t>
  </si>
  <si>
    <t>MSM식이유황,초록입홍합,글루코사민 조인트 플러스,콘드로이친1200,관절약추천,콘드로이친분말,MSM,뉴질랜드초록홍합,엠에스엠,콘드로이친가루,초록잎홍합,식이유황,무릎연골영양제,허리디스크약,허리에좋은영양제,msm식이유황</t>
  </si>
  <si>
    <t>msm식이유황,콘드로이친분말,허리에좋은영양제,MSM,무릎연골영양제,엠에스엠,글루코사민 조인트 플러스,초록잎홍합,허리디스크약,식이유황,관절약추천,MSM식이유황,콘드로이친가루,뉴질랜드초록홍합,초록입홍합,콘드로이친1200</t>
  </si>
  <si>
    <t>식이유황,MSM식이유황,msm식이유황,MSM,콘드로이친1200,콘드로이친가루,관절약추천,허리디스크약,초록입홍합,무릎연골영양제,허리에좋은영양제,초록잎홍합,콘드로이친분말,엠에스엠,글루코사민 조인트 플러스,뉴질랜드초록홍합</t>
  </si>
  <si>
    <t>MSM,MSM식이유황,글루코사민 조인트 플러스,뉴질랜드초록홍합,콘드로이친가루,콘드로이친1200,식이유황,초록잎홍합,msm식이유황,허리디스크약,엠에스엠,무릎연골영양제,콘드로이친분말,허리에좋은영양제,초록입홍합,관절약추천</t>
  </si>
  <si>
    <t>초록잎홍합,뉴질랜드초록홍합,초록입홍합,관절약추천,콘드로이친1200,허리디스크약,식이유황,MSM식이유황,MSM,허리에좋은영양제,msm식이유황,엠에스엠,무릎연골영양제,글루코사민 조인트 플러스,콘드로이친가루,콘드로이친분말</t>
  </si>
  <si>
    <t>황금 유산균 요구르트맛 모유유래 여성 프리 추천 RGG</t>
  </si>
  <si>
    <t>황금 유산균 요구르트맛 모유유래 여성 프리 추천 RGG 포스트 온가족 프로바이오틱스 프롤린 LGG 비타민D 락토바실러스</t>
  </si>
  <si>
    <t>모유유래 요구르트맛 유산균 LGG 추천 RGG 포스트 2통</t>
  </si>
  <si>
    <t>모유유래 요구르트맛 유산균 LGG 추천 RGG 포스트 2통 프롤린 락토바실러스 프로바이오틱스 프리 비타민D 온가족 여성</t>
  </si>
  <si>
    <t>황금 유산균 모유유래 요구르트맛 여성 LGG 추천 2통</t>
  </si>
  <si>
    <t>황금 유산균 모유유래 요구르트맛 여성 LGG 추천 2통 프리 온가족 프롤린 비타민D 포스트 프로바이오틱스 RGG 락토바실러스</t>
  </si>
  <si>
    <t>황금 모유유래 요구르트맛 유산균 추천 프리 여성 3통</t>
  </si>
  <si>
    <t>황금 모유유래 요구르트맛 유산균 추천 프리 여성 3통 프로바이오틱스 락토바실러스 RGG 프롤린 포스트 비타민D 온가족 LGG</t>
  </si>
  <si>
    <t>황금 모유유래 유산균 요구르트맛 여성 추천 추천 3통</t>
  </si>
  <si>
    <t>황금 모유유래 유산균 요구르트맛 여성 추천 추천 3통 비타민D 온가족 RGG 락토바실러스 포스트 LGG 프로바이오틱스 프롤린 프리</t>
  </si>
  <si>
    <t>22종 LGG 프롤린 RGG 모유유산균 포스터 추천 갱년기</t>
  </si>
  <si>
    <t>22종 LGG 프롤린 RGG 모유유산균 포스터 추천 갱년기 락토바실러스 온가족 가세리 홈쇼핑 포스트 파우더 여성 프로바이오틱스 프리</t>
  </si>
  <si>
    <t>RGG 모유유산균 프롤린 LGG 여성 포스터 추천 포스트</t>
  </si>
  <si>
    <t>RGG 모유유산균 프롤린 LGG 여성 포스터 추천 포스트 락토바실러스 온가족 파우더 프로바이오틱스 가세리 갱년기 홈쇼핑 프리</t>
  </si>
  <si>
    <t>LGG 프롤린 RGG 모유유산균 갱년기 가세리 온가족 2통</t>
  </si>
  <si>
    <t>LGG 프롤린 RGG 모유유산균 갱년기 가세리 온가족 2통 홈쇼핑 프로바이오틱스 여성 포스트 포스터 프리 락토바실러스 파우더 추천</t>
  </si>
  <si>
    <t>22종 모유유산균 RGG LGG 프롤린 여성 추천 프리 2통</t>
  </si>
  <si>
    <t>22종 모유유산균 RGG LGG 프롤린 여성 추천 프리 2통 가세리 온가족 파우더 갱년기 포스트 락토바실러스 포스터 홈쇼핑 프로바이오틱스</t>
  </si>
  <si>
    <t>22종 LGG RGG 프롤린 모유유산균 여성 추천 프리 3통</t>
  </si>
  <si>
    <t>22종 LGG RGG 프롤린 모유유산균 여성 추천 프리 3통 온가족 가세리 락토바실러스 포스트 홈쇼핑 갱년기 파우더 프로바이오틱스 포스터</t>
  </si>
  <si>
    <t>대용량 LGG 모유유산균 프롤린 RGG 포스터 온가족 3통</t>
  </si>
  <si>
    <t>대용량 LGG 모유유산균 프롤린 RGG 포스터 온가족 3통 락토바실러스 홈쇼핑 포스트 프리 추천 여성 프로바이오틱스 파우더 가세리 갱년기</t>
  </si>
  <si>
    <t>프리미엄 프리 포스트 생유산균 100억 추천 직구 LGG</t>
  </si>
  <si>
    <t>프리미엄 프리 포스트 생유산균 100억 추천 직구 LGG 파우더 RGG 홈쇼핑 프로바이오틱스 락토바실러스 식품유래 엘지지 온가족 여성</t>
  </si>
  <si>
    <t>생유산균 100억 프리 포스트 추천 여성 LGG 직구 RGG</t>
  </si>
  <si>
    <t>생유산균 100억 프리 포스트 추천 여성 LGG 직구 RGG 프로바이오틱스 락토바실러스 식품유래 홈쇼핑 엘지지 파우더 온가족</t>
  </si>
  <si>
    <t>프리미엄 100억 생유산균 프리 포스트 직구 LGG 2통</t>
  </si>
  <si>
    <t>프리미엄 100억 생유산균 프리 포스트 직구 LGG 2통 RGG 락토바실러스 파우더 추천 엘지지 프로바이오틱스 홈쇼핑 여성 온가족 식품유래</t>
  </si>
  <si>
    <t>생유산균 프리 포스트 100억 온가족 여성 RGG LGG 2통</t>
  </si>
  <si>
    <t>생유산균 프리 포스트 100억 온가족 여성 RGG LGG 2통 프로바이오틱스 홈쇼핑 직구 파우더 엘지지 식품유래 락토바실러스 추천</t>
  </si>
  <si>
    <t>포스트 프리 생유산균 100억 추천 LGG 여성 RGG 3통</t>
  </si>
  <si>
    <t>포스트 프리 생유산균 100억 추천 LGG 여성 RGG 3통 프로바이오틱스 엘지지 홈쇼핑 파우더 온가족 식품유래 직구 락토바실러스</t>
  </si>
  <si>
    <t>7종 포스트 100억 생유산균 프리 직구 추천 RGG 3통</t>
  </si>
  <si>
    <t>7종 포스트 100억 생유산균 프리 직구 추천 RGG 3통 엘지지 홈쇼핑 파우더 락토바실러스 LGG 프로바이오틱스 식품유래 여성 온가족</t>
  </si>
  <si>
    <t>포뮬러 포스트 파라 프리 유산균 김치 추천 비타민</t>
  </si>
  <si>
    <t>포뮬러 포스트 파라 프리 유산균 김치 추천 비타민 프로바이오틱스 사균체 여성 락토바실러스 온가족 갱년기 홈쇼핑</t>
  </si>
  <si>
    <t>포뮬러 파라 프리 포스트 김치 유산균 비타민 갱년기</t>
  </si>
  <si>
    <t>포뮬러 파라 프리 포스트 김치 유산균 비타민 갱년기 프로바이오틱스 온가족 홈쇼핑 추천 사균체 여성 락토바실러스</t>
  </si>
  <si>
    <t>대용량 포스트 유산균 김치 프리 파라 추천 여성 2통</t>
  </si>
  <si>
    <t>대용량 포스트 유산균 김치 프리 파라 추천 여성 2통 락토바실러스 홈쇼핑 프로바이오틱스 사균체 갱년기 비타민 온가족</t>
  </si>
  <si>
    <t>대용량 파라 유산균 포스트 김치 프리 온가족 2통</t>
  </si>
  <si>
    <t>대용량 파라 유산균 포스트 김치 프리 온가족 2통 여성 락토바실러스 홈쇼핑 추천 갱년기 프로바이오틱스 사균체 비타민</t>
  </si>
  <si>
    <t>신 유산균 프리 포스트 파라 김치 사균체 비타민 3통</t>
  </si>
  <si>
    <t>신 유산균 프리 포스트 파라 김치 사균체 비타민 3통 락토바실러스 여성 홈쇼핑 온가족 추천 갱년기 프로바이오틱스</t>
  </si>
  <si>
    <t>유산균 포스트 프리 김치 파라 홈쇼핑 추천 여성 3통</t>
  </si>
  <si>
    <t>유산균 포스트 프리 김치 파라 홈쇼핑 추천 여성 3통 사균체 갱년기 프로바이오틱스 온가족 비타민 락토바실러스</t>
  </si>
  <si>
    <t>식약처인증 아연 유산균 프로바이오틱스 추천 LGG RGG</t>
  </si>
  <si>
    <t>식약처인증 아연 유산균 프로바이오틱스 추천 LGG RGG 장건강 프리 사균체 프로 락토바실러스 여성 포스트 가세리 온가족 갱년기</t>
  </si>
  <si>
    <t>식약처인증 프로바이오틱스 유산균 아연 LGG RGG 프리</t>
  </si>
  <si>
    <t>식약처인증 프로바이오틱스 유산균 아연 LGG RGG 프리 장건강 포스트 여성 사균체 갱년기 온가족 추천 프로 락토바실러스 가세리</t>
  </si>
  <si>
    <t>캡슐 프로바이오틱스 아연 유산균 추천 프리 RGG 2통</t>
  </si>
  <si>
    <t>캡슐 프로바이오틱스 아연 유산균 추천 프리 RGG 2통 LGG 여성 갱년기 락토바실러스 가세리 사균체 프로 장건강 온가족 포스트</t>
  </si>
  <si>
    <t>캡슐 아연 유산균 프로바이오틱스 프리 추천 프로 2통</t>
  </si>
  <si>
    <t>캡슐 아연 유산균 프로바이오틱스 프리 추천 프로 2통 가세리 갱년기 여성 사균체 RGG 포스트 온가족 LGG 장건강 락토바실러스</t>
  </si>
  <si>
    <t>캡슐 프로바이오틱스 유산균 아연 추천 프리 RGG 3통</t>
  </si>
  <si>
    <t>캡슐 프로바이오틱스 유산균 아연 추천 프리 RGG 3통 갱년기 포스트 프로 장건강 여성 가세리 온가족 사균체 LGG 락토바실러스</t>
  </si>
  <si>
    <t>식약처인증 프로바이오틱스 아연 유산균 LGG 여성 3통</t>
  </si>
  <si>
    <t>식약처인증 프로바이오틱스 아연 유산균 LGG 여성 3통 사균체 프로 락토바실러스 추천 가세리 프리 갱년기 RGG 장건강 온가족 포스트</t>
  </si>
  <si>
    <t>김치 유산균 사균체 발효 프리 프로 추천 비타민 여성</t>
  </si>
  <si>
    <t>김치 유산균 사균체 발효 프리 프로 추천 비타민 여성 포스트 가세리 파라비이오틱스 파우더 락토바실러스 온가족 갱년기</t>
  </si>
  <si>
    <t>신 유산균 김치 사균체 발효 추천 비타민 프로 가세리</t>
  </si>
  <si>
    <t>신 유산균 김치 사균체 발효 추천 비타민 프로 가세리 프리 파우더 락토바실러스 갱년기 온가족 여성 포스트 파라비이오틱스</t>
  </si>
  <si>
    <t>유산균 사균체 김치 프리 추천 여성 비타민 프로 2통</t>
  </si>
  <si>
    <t>유산균 사균체 김치 프리 추천 여성 비타민 프로 2통 포스트 갱년기 온가족 발효 파라비이오틱스 파우더 가세리 락토바실러스</t>
  </si>
  <si>
    <t>신 김치 사균체 유산균 발효 포스트 추천 비타민 2통</t>
  </si>
  <si>
    <t>신 김치 사균체 유산균 발효 포스트 추천 비타민 2통 갱년기 파우더 파라비이오틱스 가세리 프로 프리 온가족 여성 락토바실러스</t>
  </si>
  <si>
    <t>대용량 김치 사균체 유산균 프리 파우더 비타민 3통</t>
  </si>
  <si>
    <t>대용량 김치 사균체 유산균 프리 파우더 비타민 3통 프로 가세리 발효 온가족 추천 락토바실러스 여성 갱년기 포스트 파라비이오틱스</t>
  </si>
  <si>
    <t>신 유산균 사균체 김치 포스트 프로 발효 여성 3통</t>
  </si>
  <si>
    <t>신 유산균 사균체 김치 포스트 프로 발효 여성 3통 추천 프리 파우더 가세리 파라비이오틱스 온가족 락토바실러스 갱년기 비타민</t>
  </si>
  <si>
    <t>7종 100억 프로바이오틱스 생유산균 여성 포스트 LGG</t>
  </si>
  <si>
    <t>7종 100억 프로바이오틱스 생유산균 여성 포스트 LGG RGG 파우더 락토바실러스 식품유래 엘지지 온가족 부모님 프리 추천 갱년기</t>
  </si>
  <si>
    <t>7종 생유산균 100억 프로바이오틱스 RGG 프리 부모님</t>
  </si>
  <si>
    <t>7종 생유산균 100억 프로바이오틱스 RGG 프리 부모님 포스트 추천 LGG 엘지지 락토바실러스 식품유래 온가족 갱년기 파우더 여성</t>
  </si>
  <si>
    <t>7종 100억 생유산균 프로바이오틱스 RGG 추천 LGG 2통</t>
  </si>
  <si>
    <t>7종 100억 생유산균 프로바이오틱스 RGG 추천 LGG 2통 엘지지 갱년기 온가족 식품유래 프리 여성 포스트 파우더 부모님 락토바실러스</t>
  </si>
  <si>
    <t>대용량 100억 프로바이오틱스 생유산균 여성 프리 2통</t>
  </si>
  <si>
    <t>대용량 100억 프로바이오틱스 생유산균 여성 프리 2통 갱년기 LGG 락토바실러스 식품유래 포스트 엘지지 파우더 RGG 부모님 온가족 추천</t>
  </si>
  <si>
    <t>생유산균 100억 프로바이오틱스 RGG 여성 부모님 3통</t>
  </si>
  <si>
    <t>생유산균 100억 프로바이오틱스 RGG 여성 부모님 3통 락토바실러스 엘지지 식품유래 추천 포스트 온가족 갱년기 프리 LGG 파우더</t>
  </si>
  <si>
    <t>프로바이오틱스 100억 생유산균 여성 프리 포스트 3통</t>
  </si>
  <si>
    <t>프로바이오틱스 100억 생유산균 여성 프리 포스트 3통 RGG 갱년기 식품유래 엘지지 LGG 부모님 파우더 온가족 추천 락토바실러스</t>
  </si>
  <si>
    <t>포스트 프로바이오틱스 모유유래 아연 셀렌 프리 스틱</t>
  </si>
  <si>
    <t>포스트 프로바이오틱스 모유유래 아연 셀렌 프리 스틱 4중코팅 장건강 비타민D 락토바실러스 포뮬러</t>
  </si>
  <si>
    <t>신 포스트 모유유래 프로바이오틱스 프리 셀렌 포뮬러</t>
  </si>
  <si>
    <t>신 포스트 모유유래 프로바이오틱스 프리 셀렌 포뮬러 장건강 락토바실러스 아연 비타민D 스틱 4중코팅</t>
  </si>
  <si>
    <t>식약처인증 포스트 모유유래 프로바이오틱스 아연 2통</t>
  </si>
  <si>
    <t>식약처인증 포스트 모유유래 프로바이오틱스 아연 2통 락토바실러스 4중코팅 비타민D 장건강 포뮬러 셀렌 프리 스틱</t>
  </si>
  <si>
    <t>모유유래 포스트 프로바이오틱스 프리 셀렌 아연 2통</t>
  </si>
  <si>
    <t>모유유래 포스트 프로바이오틱스 프리 셀렌 아연 2통 비타민D 장건강 스틱 락토바실러스 4중코팅 포뮬러</t>
  </si>
  <si>
    <t>신 프로바이오틱스 포스트 모유유래 아연 셀렌 3통</t>
  </si>
  <si>
    <t>신 프로바이오틱스 포스트 모유유래 아연 셀렌 3통 비타민D 락토바실러스 프리 포뮬러 4중코팅 장건강 스틱</t>
  </si>
  <si>
    <t>포뮬러 포스트 프로바이오틱스 모유유래 스틱 3통</t>
  </si>
  <si>
    <t>포뮬러 포스트 프로바이오틱스 모유유래 스틱 3통 프리 비타민D 락토바실러스 장건강 4중코팅 포뮬러 아연 셀렌</t>
  </si>
  <si>
    <t>포스트바이오틱스 모유유산균 프롤린 온가족 프로 RGG</t>
  </si>
  <si>
    <t>포스트바이오틱스 모유유산균 프롤린 온가족 프로 RGG 여성 추천 락토바실러스 프피 가세리 비타민C 엘지지 갱년기 LGG</t>
  </si>
  <si>
    <t>프리미엄 포스트바이오틱스 모유유산균 여성 LGG 프로</t>
  </si>
  <si>
    <t>프리미엄 포스트바이오틱스 모유유산균 여성 LGG 프로 락토바실러스 RGG 갱년기 추천 프롤린 온가족 프피 비타민C 엘지지 가세리</t>
  </si>
  <si>
    <t>모유유산균 포스트바이오틱스 프로 프피 여성 RGG 2통</t>
  </si>
  <si>
    <t>모유유산균 포스트바이오틱스 프로 프피 여성 RGG 2통 프롤린 온가족 추천 LGG 락토바실러스 가세리 갱년기 엘지지 비타민C</t>
  </si>
  <si>
    <t>대용량 포스트바이오틱스 모유유산균 프롤린 프피 2통</t>
  </si>
  <si>
    <t>대용량 포스트바이오틱스 모유유산균 프롤린 프피 2통 추천 여성 온가족 가세리 LGG 엘지지 락토바실러스 프로 비타민C 갱년기 RGG</t>
  </si>
  <si>
    <t>프리미엄 모유유산균 포스트바이오틱스 프로 추천 3통</t>
  </si>
  <si>
    <t>프리미엄 모유유산균 포스트바이오틱스 프로 추천 3통 가세리 엘지지 여성 RGG 프롤린 갱년기 온가족 프피 LGG 비타민C 락토바실러스</t>
  </si>
  <si>
    <t>대용량 모유유산균 포스트바이오틱스 RGG LGG 3통</t>
  </si>
  <si>
    <t>대용량 모유유산균 포스트바이오틱스 RGG LGG 3통 엘지지 온가족 비타민C 추천 프피 프롤린 락토바실러스 가세리 프로 갱년기 여성</t>
  </si>
  <si>
    <t>스틱형 100억이상 유산균 12종 온가족 프리 여성 RGG</t>
  </si>
  <si>
    <t>스틱형 100억이상 유산균 12종 온가족 프리 여성 RGG 추천 프로바이오틱스 락토바실러스 선물 갱년기 엘지지 포스트 LGG 가세리</t>
  </si>
  <si>
    <t>스틱형 유산균 12종 100억이상 갱년기 선물 추천 프리</t>
  </si>
  <si>
    <t>스틱형 유산균 12종 100억이상 갱년기 선물 추천 프리 여성 락토바실러스 LGG 가세리 RGG 엘지지 포스트 온가족 프로바이오틱스</t>
  </si>
  <si>
    <t>12종 100억이상 유산균 RGG LGG 프리 포스트 추천 2통</t>
  </si>
  <si>
    <t>12종 100억이상 유산균 RGG LGG 프리 포스트 추천 2통 선물 여성 엘지지 갱년기 가세리 락토바실러스 프로바이오틱스 온가족</t>
  </si>
  <si>
    <t>12종 유산균 100억이상 포스트 RGG 프리 LGG 여성 2통</t>
  </si>
  <si>
    <t>12종 유산균 100억이상 포스트 RGG 프리 LGG 여성 2통 프로바이오틱스 추천 가세리 선물 락토바실러스 엘지지 갱년기 온가족</t>
  </si>
  <si>
    <t>프리미엄 100억이상 12종 유산균 가세리 LGG 여성 3통</t>
  </si>
  <si>
    <t>프리미엄 100억이상 12종 유산균 가세리 LGG 여성 3통 갱년기 포스트 엘지지 선물 프로바이오틱스 추천 RGG 온가족 프리 락토바실러스</t>
  </si>
  <si>
    <t>스틱형 12종 100억이상 유산균 추천 RGG LGG 프리 3통</t>
  </si>
  <si>
    <t>스틱형 12종 100억이상 유산균 추천 RGG LGG 프리 3통 갱년기 락토바실러스 여성 온가족 프로바이오틱스 가세리 포스트 선물 엘지지</t>
  </si>
  <si>
    <t>유산균 모유 락토페린 여성 아연 비타민D 온가족 추천</t>
  </si>
  <si>
    <t>유산균 모유 락토페린 여성 아연 비타민D 온가족 추천 프롤린 프리 포스트바이오틱스 락토바실러스 프로</t>
  </si>
  <si>
    <t>프리미엄 모유 유산균 락토페린 추천 프리 프로 아연</t>
  </si>
  <si>
    <t>프리미엄 모유 유산균 락토페린 추천 프리 프로 아연 온가족 여성 포스트바이오틱스 비타민D 프롤린 락토바실러스</t>
  </si>
  <si>
    <t>프리미엄 유산균 락토페린 모유 프로 추천 여성 2통</t>
  </si>
  <si>
    <t>프리미엄 유산균 락토페린 모유 프로 추천 여성 2통 락토바실러스 아연 프롤린 온가족 프리 포스트바이오틱스 비타민D</t>
  </si>
  <si>
    <t>모유 유산균 락토페린 여성 프리 추천 비타민D 2통</t>
  </si>
  <si>
    <t>모유 유산균 락토페린 여성 프리 추천 비타민D 2통 아연 락토바실러스 온가족 포스트바이오틱스 프롤린 프로</t>
  </si>
  <si>
    <t>스틱형 락토페린 유산균 모유 프로 프리 프롤린 3통</t>
  </si>
  <si>
    <t>스틱형 락토페린 유산균 모유 프로 프리 프롤린 3통 락토바실러스 포스트바이오틱스 비타민D 여성 추천 아연 온가족</t>
  </si>
  <si>
    <t>프리미엄 락토페린 모유 유산균 온가족 프로 프리 3통</t>
  </si>
  <si>
    <t>프리미엄 락토페린 모유 유산균 온가족 프로 프리 3통 아연 비타민D 프롤린 여성 포스트바이오틱스 락토바실러스 추천</t>
  </si>
  <si>
    <t>식약처인증 생유산균 100억 락토 초유 RGG 프리 LGG</t>
  </si>
  <si>
    <t>식약처인증 생유산균 100억 락토 초유 RGG 프리 LGG 프로바이오틱스 여성 추천 포스트 락토바실러스 갱년기 비타민D 홈쇼핑 엘지지 가세리 온가족</t>
  </si>
  <si>
    <t>식약처인증 100억 락토 생유산균 초유 프리 RGG 추천</t>
  </si>
  <si>
    <t>식약처인증 100억 락토 생유산균 초유 프리 RGG 추천 프로바이오틱스 홈쇼핑 온가족 여성 엘지지 가세리 LGG 락토바실러스 비타민D 포스트 갱년기</t>
  </si>
  <si>
    <t>대용량 락토 100억 생유산균 LGG 엘지지 프리 RGG 2통</t>
  </si>
  <si>
    <t>대용량 락토 100억 생유산균 LGG 엘지지 프리 RGG 2통 홈쇼핑 온가족 비타민D 락토바실러스 추천 프로바이오틱스 초유 갱년기 여성 포스트 가세리</t>
  </si>
  <si>
    <t>대용량 100억 생유산균 락토 추천 LGG RGG 프리 2통</t>
  </si>
  <si>
    <t>대용량 100억 생유산균 락토 추천 LGG RGG 프리 2통 가세리 비타민D 온가족 락토바실러스 여성 초유 엘지지 홈쇼핑 프로바이오틱스 갱년기 포스트</t>
  </si>
  <si>
    <t>식약처인증 100억 생유산균 락토 LGG 초유 프리 3통</t>
  </si>
  <si>
    <t>식약처인증 100억 생유산균 락토 LGG 초유 프리 3통 RGG 가세리 온가족 프로바이오틱스 홈쇼핑 추천 갱년기 여성 엘지지 포스트 락토바실러스 비타민D</t>
  </si>
  <si>
    <t>대용량 100억 락토 생유산균 엘지지 RGG 프리 LGG 3통</t>
  </si>
  <si>
    <t>대용량 100억 락토 생유산균 엘지지 RGG 프리 LGG 3통 초유 포스트 가세리 홈쇼핑 락토바실러스 갱년기 추천 프로바이오틱스 여성 비타민D 온가족</t>
  </si>
  <si>
    <t>유산균 가르시니아 캄보지아 루테리 가세리 장건강</t>
  </si>
  <si>
    <t>유산균 가르시니아 캄보지아 루테리 가세리 장건강 프로바이오틱스 다이어트슬림 락토바실러스 체지방감소 프로바이오틱스</t>
  </si>
  <si>
    <t>식약처인증 가르시니아 유산균 캄보지아 장건강</t>
  </si>
  <si>
    <t>식약처인증 가르시니아 유산균 캄보지아 장건강 체지방감소 락토바실러스 다이어트슬림 프로바이오틱스 프로바이오틱스 가세리 루테리</t>
  </si>
  <si>
    <t>스틱 가르시니아 캄보지아 유산균 루테리 장건강 2통</t>
  </si>
  <si>
    <t>스틱 가르시니아 캄보지아 유산균 루테리 장건강 2통 체지방감소 가세리 락토바실러스 다이어트슬림 프로바이오틱스 프로바이오틱스</t>
  </si>
  <si>
    <t>식약처인증 캄보지아 가르시니아 유산균 장건강 2통</t>
  </si>
  <si>
    <t>식약처인증 캄보지아 가르시니아 유산균 장건강 2통 프로바이오틱스 체지방감소 다이어트슬림 프로바이오틱스 루테리 가세리 락토바실러스</t>
  </si>
  <si>
    <t>스틱 유산균 가르시니아 캄보지아 가세리 루테리 3통</t>
  </si>
  <si>
    <t>스틱 유산균 가르시니아 캄보지아 가세리 루테리 3통 다이어트슬림 체지방감소 락토바실러스 프로바이오틱스 장건강 프로바이오틱스</t>
  </si>
  <si>
    <t>스틱 가르시니아 유산균 캄보지아 루테리 장건강 3통</t>
  </si>
  <si>
    <t>스틱 가르시니아 유산균 캄보지아 루테리 장건강 3통 다이어트슬림 락토바실러스 프로바이오틱스 가세리 프로바이오틱스 체지방감소</t>
  </si>
  <si>
    <t>프리 포스트바이오틱스 유산균 가세리 장건강 가세리</t>
  </si>
  <si>
    <t>프리 포스트바이오틱스 유산균 가세리 장건강 가세리 펜토텐산 락토바실러스 아연 루테리 온가족 프로</t>
  </si>
  <si>
    <t>유산균 프리 포스트바이오틱스 펜토텐산 프로 가세리</t>
  </si>
  <si>
    <t>유산균 프리 포스트바이오틱스 펜토텐산 프로 가세리 락토바실러스 장건강 루테리 온가족 아연</t>
  </si>
  <si>
    <t>유산균 포스트바이오틱스 프리 아연 프로 가세리 2통</t>
  </si>
  <si>
    <t>유산균 포스트바이오틱스 프리 아연 프로 가세리 2통 펜토텐산 온가족 루테리 락토바실러스 장건강</t>
  </si>
  <si>
    <t>스틱 포스트바이오틱스 프리 유산균 가세리 아연 2통</t>
  </si>
  <si>
    <t>스틱 포스트바이오틱스 프리 유산균 가세리 아연 2통 장건강 온가족 펜토텐산 루테리 락토바실러스 프로</t>
  </si>
  <si>
    <t>4중복합 프리 유산균 포스트바이오틱스 아연 프로 3통</t>
  </si>
  <si>
    <t>4중복합 프리 유산균 포스트바이오틱스 아연 프로 3통 펜토텐산 락토바실러스 루테리 가세리 온가족 가세리 장건강</t>
  </si>
  <si>
    <t>포스트바이오틱스 프리 유산균 프로 장건강 아연 3통</t>
  </si>
  <si>
    <t>포스트바이오틱스 프리 유산균 프로 장건강 아연 3통 가세리 루테리 락토바실러스 가세리 펜토텐산 온가족</t>
  </si>
  <si>
    <t>프리미엄 유산균 낙산균 모유유래 프리 홈쇼핑 온가족</t>
  </si>
  <si>
    <t>프리미엄 유산균 낙산균 모유유래 프리 홈쇼핑 온가족 여성 프롤린 포스트 가세리 추천 갱년기 루테리 직구 프로바이오틱스 락토바실러스</t>
  </si>
  <si>
    <t>낙산균 유산균 모유유래 여성 프리 추천 루테리 직구</t>
  </si>
  <si>
    <t>낙산균 유산균 모유유래 여성 프리 추천 루테리 직구 홈쇼핑 락토바실러스 갱년기 포스트 온가족 가세리 프로바이오틱스 프롤린</t>
  </si>
  <si>
    <t>대용량 유산균 모유유래 낙산균 프리 가세리 직구 2통</t>
  </si>
  <si>
    <t>대용량 유산균 모유유래 낙산균 프리 가세리 직구 2통 온가족 프로바이오틱스 루테리 여성 갱년기 락토바실러스 홈쇼핑 포스트 추천 프롤린</t>
  </si>
  <si>
    <t>대용량 낙산균 유산균 모유유래 루테리 프리 직구 2통</t>
  </si>
  <si>
    <t>대용량 낙산균 유산균 모유유래 루테리 프리 직구 2통 프롤린 홈쇼핑 프로바이오틱스 여성 갱년기 가세리 추천 온가족 락토바실러스 포스트</t>
  </si>
  <si>
    <t>낙산균 모유유래 유산균 여성 프롤린 홈쇼핑 추천 3통</t>
  </si>
  <si>
    <t>낙산균 모유유래 유산균 여성 프롤린 홈쇼핑 추천 3통 락토바실러스 포스트 직구 가세리 루테리 프리 온가족 갱년기 프로바이오틱스</t>
  </si>
  <si>
    <t>모유유래 유산균 낙산균 프리 직구 프롤린 루테리 3통</t>
  </si>
  <si>
    <t>모유유래 유산균 낙산균 프리 직구 프롤린 루테리 3통 프로바이오틱스 가세리 포스트 갱년기 홈쇼핑 락토바실러스 온가족 추천 여성</t>
  </si>
  <si>
    <t>18곡 효소 유산균 발효 홈쇼핑 프리 포스트 추천 여성</t>
  </si>
  <si>
    <t>18곡 효소 유산균 발효 홈쇼핑 프리 포스트 추천 여성 온가족 선물 갱년기 부모님 프로바이오틱스 맥주효모 귀리식이섬유 직구</t>
  </si>
  <si>
    <t>18곡 유산균 효소 발효 선물 갱년기 여성 프리 추천</t>
  </si>
  <si>
    <t>18곡 유산균 효소 발효 선물 갱년기 여성 프리 추천 귀리식이섬유 맥주효모 홈쇼핑 부모님 프로바이오틱스 포스트 직구 온가족</t>
  </si>
  <si>
    <t>유산균 효소 발효 선물 포스트 온가족 여성 추천 2통</t>
  </si>
  <si>
    <t>유산균 효소 발효 선물 포스트 온가족 여성 추천 2통 맥주효모 프리 홈쇼핑 갱년기 부모님 직구 프로바이오틱스 귀리식이섬유</t>
  </si>
  <si>
    <t>효소 유산균 발효 부모님 포스트 여성 선물 추천 2통</t>
  </si>
  <si>
    <t>효소 유산균 발효 부모님 포스트 여성 선물 추천 2통 프로바이오틱스 귀리식이섬유 맥주효모 홈쇼핑 프리 직구 갱년기 온가족</t>
  </si>
  <si>
    <t>18곡 발효 유산균 효소 선물 추천 직구 프리 여성 3통</t>
  </si>
  <si>
    <t>18곡 발효 유산균 효소 선물 추천 직구 프리 여성 3통 갱년기 프로바이오틱스 부모님 맥주효모 홈쇼핑 온가족 포스트 귀리식이섬유</t>
  </si>
  <si>
    <t>대용량 발효 유산균 효소 여성 갱년기 선물 프리 3통</t>
  </si>
  <si>
    <t>대용량 발효 유산균 효소 여성 갱년기 선물 프리 3통 직구 귀리식이섬유 온가족 추천 부모님 맥주효모 프로바이오틱스 포스트 홈쇼핑</t>
  </si>
  <si>
    <t>프리미엄 모유 낙산균 유산균 추천 프리 직구 포스트</t>
  </si>
  <si>
    <t>프리미엄 모유 낙산균 유산균 추천 프리 직구 포스트 선물 홈쇼핑 프로바이오틱스 부모님 갱년기 프롤린 여성 락토바실러스 온가족 가세리</t>
  </si>
  <si>
    <t>유산균 모유 낙산균 포스트 프리 선물 직구 추천 여성</t>
  </si>
  <si>
    <t>유산균 모유 낙산균 포스트 프리 선물 직구 추천 여성 부모님 홈쇼핑 프로바이오틱스 온가족 프롤린 갱년기 가세리 락토바실러스</t>
  </si>
  <si>
    <t>대용량 모유 낙산균 유산균 직구 추천 여성 프리 2통</t>
  </si>
  <si>
    <t>대용량 모유 낙산균 유산균 직구 추천 여성 프리 2통 프로바이오틱스 프롤린 갱년기 가세리 선물 락토바실러스 포스트 부모님 온가족 홈쇼핑</t>
  </si>
  <si>
    <t>대용량 낙산균 유산균 모유 프리 추천 여성 직구 2통</t>
  </si>
  <si>
    <t>대용량 낙산균 유산균 모유 프리 추천 여성 직구 2통 가세리 갱년기 온가족 프로바이오틱스 포스트 프롤린 홈쇼핑 락토바실러스 부모님 선물</t>
  </si>
  <si>
    <t>대용량 유산균 낙산균 모유 직구 선물 프리 여성 3통</t>
  </si>
  <si>
    <t>대용량 유산균 낙산균 모유 직구 선물 프리 여성 3통 온가족 프로바이오틱스 추천 갱년기 락토바실러스 가세리 프롤린 부모님 홈쇼핑 포스트</t>
  </si>
  <si>
    <t>프리미엄 모유 유산균 낙산균 직구 프리 갱년기 3통</t>
  </si>
  <si>
    <t>프리미엄 모유 유산균 낙산균 직구 프리 갱년기 3통 여성 홈쇼핑 부모님 프롤린 가세리 추천 선물 락토바실러스 포스트 프로바이오틱스 온가족</t>
  </si>
  <si>
    <t>캡슐 오메가3 RTG 쓰리 알티지 영양제 EPA 캐나다 DHA</t>
  </si>
  <si>
    <t>캡슐 오메가3 RTG 쓰리 알티지 영양제 EPA 캐나다 DHA 보조제 추천 혈행개선 혈관에좋은 초임계 피쉬오일 엔초비 혈액순환 동물성</t>
  </si>
  <si>
    <t>캡슐 쓰리 알티지 오메가3 RTG EPA 추천 DHA 엔초비</t>
  </si>
  <si>
    <t>캡슐 쓰리 알티지 오메가3 RTG EPA 추천 DHA 엔초비 초임계 캐나다 피쉬오일 보조제 혈관에좋은 혈행개선 영양제 동물성 혈액순환</t>
  </si>
  <si>
    <t>오메가3 알티지 RTG 쓰리 엔초비 캐나다 DHA EPA 2통</t>
  </si>
  <si>
    <t>오메가3 알티지 RTG 쓰리 엔초비 캐나다 DHA EPA 2통 보조제 혈행개선 동물성 혈액순환 혈관에좋은 영양제 추천 초임계 피쉬오일</t>
  </si>
  <si>
    <t>알티지 RTG 오메가3 쓰리 EPA 추천 DHA 혈액순환 2통</t>
  </si>
  <si>
    <t>알티지 RTG 오메가3 쓰리 EPA 추천 DHA 혈액순환 2통 캐나다 혈관에좋은 혈행개선 영양제 피쉬오일 동물성 초임계 엔초비 보조제</t>
  </si>
  <si>
    <t>캡슐 알티지 RTG 쓰리 오메가3 초임계 DHA 영양제 3통</t>
  </si>
  <si>
    <t>캡슐 알티지 RTG 쓰리 오메가3 초임계 DHA 영양제 3통 피쉬오일 보조제 EPA 혈관에좋은 동물성 혈행개선 혈액순환 캐나다 엔초비 추천</t>
  </si>
  <si>
    <t>캡슐 알티지 오메가3 RTG 쓰리 혈행개선 추천 EPA 3통</t>
  </si>
  <si>
    <t>캡슐 알티지 오메가3 RTG 쓰리 혈행개선 추천 EPA 3통 혈액순환 피쉬오일 혈관에좋은 엔초비 DHA 영양제 동물성 캐나다 초임계 보조제</t>
  </si>
  <si>
    <t>식약처인증 알티지 쓰리 오메가3 RTG 캡슐 부모님 DHA</t>
  </si>
  <si>
    <t>식약처인증 알티지 쓰리 오메가3 RTG 캡슐 부모님 DHA 추천 혈행개선 선물 엔초비 비타민D 혈관에좋은 EPA 보조제 피쉬오일 영양제 저온추출</t>
  </si>
  <si>
    <t>알티지 쓰리 RTG 오메가3 부모님 EPA 선물 DHA 영양제</t>
  </si>
  <si>
    <t>알티지 쓰리 RTG 오메가3 부모님 EPA 선물 DHA 영양제 엔초비 캡슐 추천 혈행개선 보조제 저온추출 피쉬오일 혈관에좋은 비타민D</t>
  </si>
  <si>
    <t>오메가3 RTG 쓰리 알티지 캡슐 추천 EPA 선물 DHA 2통</t>
  </si>
  <si>
    <t>오메가3 RTG 쓰리 알티지 캡슐 추천 EPA 선물 DHA 2통 보조제 영양제 엔초비 부모님 혈행개선 비타민D 저온추출 피쉬오일 혈관에좋은</t>
  </si>
  <si>
    <t>캡슐 알티지 오메가3 RTG 쓰리 캡슐 선물 DHA EPA 2통</t>
  </si>
  <si>
    <t>캡슐 알티지 오메가3 RTG 쓰리 캡슐 선물 DHA EPA 2통 부모님 저온추출 보조제 혈행개선 추천 엔초비 피쉬오일 혈관에좋은 영양제 비타민D</t>
  </si>
  <si>
    <t>알티지 RTG 쓰리 오메가3 선물 DHA EPA 캡슐 추천 3통</t>
  </si>
  <si>
    <t>알티지 RTG 쓰리 오메가3 선물 DHA EPA 캡슐 추천 3통 혈행개선 엔초비 비타민D 보조제 혈관에좋은 영양제 피쉬오일 부모님 저온추출</t>
  </si>
  <si>
    <t>식약처인증 쓰리 오메가3 알티지 RTG 영양제 DHA 3통</t>
  </si>
  <si>
    <t>식약처인증 쓰리 오메가3 알티지 RTG 영양제 DHA 3통 피쉬오일 부모님 저온추출 보조제 혈관에좋은 EPA 캡슐 선물 비타민D 추천 엔초비 혈행개선</t>
  </si>
  <si>
    <t>알레스카 쓰리 캡슐 오메가3 선물 피쉬오일 추천 EPA</t>
  </si>
  <si>
    <t>알레스카 쓰리 캡슐 오메가3 선물 피쉬오일 추천 EPA 미국직수입 동물성 보조제 혈액순환 영양제 비타민E 혈관에좋은 부모님 혈행개선 DHA 온가족</t>
  </si>
  <si>
    <t>알레스카 쓰리 오메가3 캡슐 추천 선물 EPA 혈행개선</t>
  </si>
  <si>
    <t>알레스카 쓰리 오메가3 캡슐 추천 선물 EPA 혈행개선 동물성 비타민E 미국직수입 온가족 부모님 DHA 영양제 혈관에좋은 혈액순환 피쉬오일 보조제</t>
  </si>
  <si>
    <t>알레스카 오메가3 캡슐 쓰리 EPA 보조제 DHA 추천 2통</t>
  </si>
  <si>
    <t>알레스카 오메가3 캡슐 쓰리 EPA 보조제 DHA 추천 2통 선물 부모님 피쉬오일 혈행개선 미국직수입 영양제 혈액순환 혈관에좋은 온가족 동물성 비타민E</t>
  </si>
  <si>
    <t>식약처인증 캡슐 쓰리 오메가3 추천 DHA 영양제 2통</t>
  </si>
  <si>
    <t>식약처인증 캡슐 쓰리 오메가3 추천 DHA 영양제 2통 비타민E 보조제 혈행개선 부모님 미국직수입 온가족 동물성 선물 혈액순환 혈관에좋은 피쉬오일 EPA</t>
  </si>
  <si>
    <t>오메가3 쓰리 캡슐 DHA 미국직수입 선물 EPA 추천 3통</t>
  </si>
  <si>
    <t>오메가3 쓰리 캡슐 DHA 미국직수입 선물 EPA 추천 3통 피쉬오일 부모님 온가족 혈행개선 혈액순환 보조제 영양제 동물성 혈관에좋은 비타민E</t>
  </si>
  <si>
    <t>알레스카 캡슐 쓰리 오메가3 DHA 추천 EPA 부모님 3통</t>
  </si>
  <si>
    <t>알레스카 캡슐 쓰리 오메가3 DHA 추천 EPA 부모님 3통 온가족 혈행개선 혈액순환 동물성 혈관에좋은 선물 영양제 비타민E 보조제 피쉬오일 미국직수입</t>
  </si>
  <si>
    <t>오메가3 초임계 RTG EPA 캡슐 DHA 비타민E 추천 쓰리</t>
  </si>
  <si>
    <t>오메가3 초임계 RTG EPA 캡슐 DHA 비타민E 추천 쓰리 영양제 혈관에좋은 부모님 알티지 온가족 보조제 혈액순환 혈행개선 선물</t>
  </si>
  <si>
    <t>RTG 초임계 오메가3 추천 선물 EPA 쓰리 비타민E DHA</t>
  </si>
  <si>
    <t>RTG 초임계 오메가3 추천 선물 EPA 쓰리 비타민E DHA 영양제 혈관에좋은 혈행개선 온가족 혈액순환 부모님 보조제 캡슐 알티지</t>
  </si>
  <si>
    <t>로열 오메가3 초임계 RTG 선물 캡슐 비타민E 쓰리 2통</t>
  </si>
  <si>
    <t>로열 오메가3 초임계 RTG 선물 캡슐 비타민E 쓰리 2통 EPA DHA 혈액순환 온가족 혈관에좋은 혈행개선 부모님 추천 보조제 알티지 영양제</t>
  </si>
  <si>
    <t>초임계 RTG 오메가3 DHA 비타민E 보조제 쓰리 EPA 2통</t>
  </si>
  <si>
    <t>초임계 RTG 오메가3 DHA 비타민E 보조제 쓰리 EPA 2통 선물 추천 혈행개선 온가족 알티지 혈관에좋은 영양제 캡슐 혈액순환 부모님</t>
  </si>
  <si>
    <t>로열 초임계 오메가3 RTG 쓰리 선물 추천 DHA 3통</t>
  </si>
  <si>
    <t>로열 초임계 오메가3 RTG 쓰리 선물 추천 DHA 3통 알티지 보조제 혈행개선 비타민E EPA 영양제 혈관에좋은 혈액순환 캡슐 온가족 부모님</t>
  </si>
  <si>
    <t>초임계 오메가3 RTG 쓰리 선물 혈행개선 DHA 추천 3통</t>
  </si>
  <si>
    <t>초임계 오메가3 RTG 쓰리 선물 혈행개선 DHA 추천 3통 영양제 온가족 비타민E EPA 부모님 알티지 혈액순환 보조제 캡슐 혈관에좋은</t>
  </si>
  <si>
    <t>캡슐 RTG 오메가3 초임계 부모님 쓰리 선물 혈액순환</t>
  </si>
  <si>
    <t>캡슐 RTG 오메가3 초임계 부모님 쓰리 선물 혈액순환 EPA 엔쵸비 DHA 추천 온가족 동물성 혈관에좋은 영양제 피쉬오일 혈행개선 알티지 보조제</t>
  </si>
  <si>
    <t>캡슐 초임계 RTG 오메가3 추천 쓰리 피쉬오일 부모님</t>
  </si>
  <si>
    <t>캡슐 초임계 RTG 오메가3 추천 쓰리 피쉬오일 부모님 혈액순환 EPA 보조제 동물성 영양제 혈행개선 혈관에좋은 엔쵸비 알티지 DHA 온가족 선물</t>
  </si>
  <si>
    <t>RTG 오메가3 초임계 부모님 쓰리 엔쵸비 혈액순환 2통</t>
  </si>
  <si>
    <t>RTG 오메가3 초임계 부모님 쓰리 엔쵸비 혈액순환 2통 추천 EPA 혈관에좋은 피쉬오일 영양제 동물성 온가족 알티지 DHA 혈행개선 보조제 선물</t>
  </si>
  <si>
    <t>식약처인증 오메가3 초임계 RTG DHA 쓰리 엔쵸비 2통</t>
  </si>
  <si>
    <t>식약처인증 오메가3 초임계 RTG DHA 쓰리 엔쵸비 2통 혈관에좋은 선물 영양제 알티지 피쉬오일 추천 혈행개선 혈액순환 동물성 EPA 부모님 보조제 온가족</t>
  </si>
  <si>
    <t>식약처인증 오메가3 RTG 초임계 EPA 쓰리 선물 3통</t>
  </si>
  <si>
    <t>식약처인증 오메가3 RTG 초임계 EPA 쓰리 선물 3통 부모님 추천 엔쵸비 영양제 피쉬오일 DHA 보조제 온가족 알티지 혈행개선 혈액순환 혈관에좋은 동물성</t>
  </si>
  <si>
    <t>캡슐 초임계 오메가3 RTG 선물 DHA 쓰리 부모님 3통</t>
  </si>
  <si>
    <t>캡슐 초임계 오메가3 RTG 선물 DHA 쓰리 부모님 3통 엔쵸비 혈행개선 알티지 온가족 동물성 영양제 혈액순환 보조제 EPA 추천 피쉬오일 혈관에좋은</t>
  </si>
  <si>
    <t>꾸미 오리진 오메가3 DHA EPA 츄어블 구미 젤리 캔디</t>
  </si>
  <si>
    <t>꾸미 오리진 오메가3 DHA EPA 츄어블 구미 젤리 캔디 아이</t>
  </si>
  <si>
    <t>오리진 꾸미 오메가3 EPA DHA 젤리 츄어블 캔디 구미</t>
  </si>
  <si>
    <t>오리진 꾸미 오메가3 EPA DHA 젤리 츄어블 캔디 구미 아이 어린이</t>
  </si>
  <si>
    <t>캐나다 오리진 오메가3 꾸미 EPA DHA 아이 구미 2통</t>
  </si>
  <si>
    <t>캐나다 오리진 오메가3 꾸미 EPA DHA 아이 구미 2통 캔디 젤리 어린이 츄어블</t>
  </si>
  <si>
    <t>대용량 꾸미 DHA 오리진 EPA 오메가3 아이 캔디 2통</t>
  </si>
  <si>
    <t>대용량 꾸미 DHA 오리진 EPA 오메가3 아이 캔디 2통 젤리 어린이 구미 츄어블</t>
  </si>
  <si>
    <t>오리진 꾸미 EPA DHA 오메가3 캔디 츄어블 어린이 3통</t>
  </si>
  <si>
    <t>오리진 꾸미 EPA DHA 오메가3 캔디 츄어블 어린이 3통 젤리 아이 구미</t>
  </si>
  <si>
    <t>EPA DHA 오메가3 꾸미 오리진 젤리 구미 아이 3통</t>
  </si>
  <si>
    <t>EPA DHA 오메가3 꾸미 오리진 젤리 구미 아이 3통 캔디 츄어블 어린이</t>
  </si>
  <si>
    <t>노르웨이 알티지 오메가3 쓰리 비타민D 캡슐 비타민E</t>
  </si>
  <si>
    <t>노르웨이 알티지 오메가3 쓰리 비타민D 캡슐 비타민E RTG</t>
  </si>
  <si>
    <t>노르웨이 쓰리 알티지 오메가3 캡슐 비타민E RTG</t>
  </si>
  <si>
    <t>노르웨이 쓰리 알티지 오메가3 캡슐 비타민E RTG 비타민D 600mg</t>
  </si>
  <si>
    <t>대용량 알티지 쓰리 오메가3 600mg 캡슐 비타민D 2통</t>
  </si>
  <si>
    <t>대용량 알티지 쓰리 오메가3 600mg 캡슐 비타민D 2통 RTG</t>
  </si>
  <si>
    <t>알티지 쓰리 오메가3 비타민D RTG 비타민E 600mg 2통</t>
  </si>
  <si>
    <t>알티지 쓰리 오메가3 비타민D RTG 비타민E 600mg 2통 캡슐</t>
  </si>
  <si>
    <t>대용량 알티지 오메가3 쓰리 RTG 비타민E 캡슐 3통</t>
  </si>
  <si>
    <t>대용량 알티지 오메가3 쓰리 RTG 비타민E 캡슐 3통 600mg 비타민D</t>
  </si>
  <si>
    <t>쓰리 오메가3 알티지 600mg 캡슐 비타민D RTG 3통</t>
  </si>
  <si>
    <t>쓰리 오메가3 알티지 600mg 캡슐 비타민D RTG 3통 비타민E</t>
  </si>
  <si>
    <t>루테인 아연 오메가3 E EPA 쓰리 선물 혈관에좋은 DHA 미국직수입 마리골드 피쉬오일 보조제 포뮬러 영양제 눈건강 부모님 혈행개선 바타민A</t>
  </si>
  <si>
    <t>식약처인증 루테인 아연 오메가3 쓰리 E 영양제 2통</t>
  </si>
  <si>
    <t>식약처인증 루테인 아연 오메가3 쓰리 E 영양제 2통 마리골드 바타민A 포뮬러 부모님 보조제 눈건강 혈행개선 EPA 피쉬오일 혈관에좋은 미국직수입 선물 DHA</t>
  </si>
  <si>
    <t>대용량 루테인 오메가3 아연 혈행개선 DHA E 쓰리 2통</t>
  </si>
  <si>
    <t>대용량 루테인 오메가3 아연 혈행개선 DHA E 쓰리 2통 바타민A 눈건강 보조제 마리골드 포뮬러 피쉬오일 미국직수입 선물 혈관에좋은 EPA 영양제 부모님</t>
  </si>
  <si>
    <t>식약처인증 오메가3 루테인 아연 부모님 DHA EPA 3통</t>
  </si>
  <si>
    <t>식약처인증 오메가3 루테인 아연 부모님 DHA EPA 3통 영양제 혈관에좋은 보조제 바타민A 눈건강 쓰리 미국직수입 E 마리골드 포뮬러 선물 피쉬오일 혈행개선</t>
  </si>
  <si>
    <t>식약처인증 아연 오메가3 루테인 포뮬러 E 보조제 3통</t>
  </si>
  <si>
    <t>식약처인증 아연 오메가3 루테인 포뮬러 E 보조제 3통 미국직수입 EPA 마리골드 선물 쓰리 혈행개선 눈건강 피쉬오일 혈관에좋은 부모님 영양제 바타민A DHA</t>
  </si>
  <si>
    <t>아연 오메가3 루테인 선물 DHA E EPA 쓰리 혈관에좋은</t>
    <phoneticPr fontId="1" type="noConversion"/>
  </si>
  <si>
    <t>아연 오메가3 루테인 선물 DHA E EPA 쓰리 혈관에좋은 영양제 피쉬오일 부모님 혈행개선 보조제 미국직수입 눈건강 바타민A 포뮬러 마리골드</t>
    <phoneticPr fontId="1" type="noConversion"/>
  </si>
  <si>
    <t>루테인 아연 오메가3 E EPA 쓰리 선물 혈관에좋은 DHA</t>
    <phoneticPr fontId="1" type="noConversion"/>
  </si>
  <si>
    <t>식약처인증 오메가3 임산부 식물성 DHA EPA 추천 캡슐</t>
  </si>
  <si>
    <t>식약처인증 오메가3 임산부 식물성 DHA EPA 추천 캡슐 영양제 피쉬오일 미세조류 비타민D 저온초임계 혈행관리 온가족 혈관에좋은 쓰리</t>
  </si>
  <si>
    <t>식약처인증 임산부 오메가3 식물성 EPA DHA 캡슐 추천</t>
  </si>
  <si>
    <t>식약처인증 임산부 오메가3 식물성 EPA DHA 캡슐 추천 온가족 피쉬오일 미세조류 저온초임계 쓰리 혈관에좋은 혈행관리 영양제 비타민D</t>
  </si>
  <si>
    <t>임산부 식물성 오메가3 캡슐 쓰리 미세조류 추천 2통</t>
  </si>
  <si>
    <t>임산부 식물성 오메가3 캡슐 쓰리 미세조류 추천 2통 혈행관리 비타민D 피쉬오일 DHA 저온초임계 혈관에좋은 영양제 EPA 온가족</t>
  </si>
  <si>
    <t>대용량 임산부 오메가3 식물성 DHA EPA 쓰리 캡슐 2통</t>
  </si>
  <si>
    <t>대용량 임산부 오메가3 식물성 DHA EPA 쓰리 캡슐 2통 미세조류 추천 혈관에좋은 비타민D 혈행관리 영양제 온가족 저온초임계 피쉬오일</t>
  </si>
  <si>
    <t>임산부 오메가3 식물성 캡슐 영양제 추천 EPA 3통</t>
  </si>
  <si>
    <t>임산부 오메가3 식물성 캡슐 영양제 추천 EPA 3통 저온초임계 비타민D 온가족 혈행관리 쓰리 DHA 혈관에좋은 미세조류 피쉬오일</t>
  </si>
  <si>
    <t>식약처인증 식물성 오메가3 임산부 추천 EPA DHA 3통</t>
  </si>
  <si>
    <t>식약처인증 식물성 오메가3 임산부 추천 EPA DHA 3통 비타민D 영양제 캡슐 혈관에좋은 미세조류 온가족 저온초임계 피쉬오일 쓰리 혈행관리</t>
  </si>
  <si>
    <t>오메가3 쓰리 은행잎추출물 선물 영양제 선물 EPA DHA</t>
  </si>
  <si>
    <t>오메가3 쓰리 은행잎추출물 선물 영양제 선물 EPA DHA 혈관에좋은 부모님 피쉬오일 캡슐 혈행개선 엔초비 온가족 소형어종 비타민E 보조제 미국직수입</t>
  </si>
  <si>
    <t>은행잎추출물 오메가3 쓰리 선물 보조제 EPA 캡슐 DHA</t>
  </si>
  <si>
    <t>은행잎추출물 오메가3 쓰리 선물 보조제 EPA 캡슐 DHA 혈행개선 소형어종 영양제 온가족 피쉬오일 부모님 엔초비 비타민E 혈관에좋은 미국직수입</t>
  </si>
  <si>
    <t>징코 오메가3 쓰리 은행잎추출물 엔초비 DHA 캡슐 2통</t>
  </si>
  <si>
    <t>징코 오메가3 쓰리 은행잎추출물 엔초비 DHA 캡슐 2통 선물 선물 부모님 피쉬오일 비타민E 보조제 온가족 혈행개선 혈관에좋은 영양제 소형어종 미국직수입 EPA</t>
  </si>
  <si>
    <t>쓰리 은행잎추출물 오메가3 선물 EPA 선물 DHA 2통</t>
  </si>
  <si>
    <t>쓰리 은행잎추출물 오메가3 선물 EPA 선물 DHA 2통 비타민E 영양제 미국직수입 혈관에좋은 혈행개선 캡슐 소형어종 엔초비 보조제 피쉬오일 온가족 부모님</t>
  </si>
  <si>
    <t>쓰리 오메가3 은행잎추출물 선물 DHA EPA 영양제 3통</t>
  </si>
  <si>
    <t>쓰리 오메가3 은행잎추출물 선물 DHA EPA 영양제 3통 부모님 혈관에좋은 보조제 소형어종 캡슐 엔초비 미국직수입 비타민E 온가족 혈행개선 피쉬오일</t>
  </si>
  <si>
    <t>징코 쓰리 오메가3 은행잎추출물 보조제 EPA 선물 3통</t>
  </si>
  <si>
    <t>징코 쓰리 오메가3 은행잎추출물 보조제 EPA 선물 3통 소형어종 혈관에좋은 부모님 비타민E 혈행개선 캡슐 영양제 미국직수입 온가족 엔초비 DHA 피쉬오일</t>
  </si>
  <si>
    <t>오메가3 쓰리 알티지 RTG DHA 동물성 부모님 EPA 선물</t>
  </si>
  <si>
    <t>오메가3 쓰리 알티지 RTG DHA 동물성 부모님 EPA 선물 혈관에좋은 알레스카 혈행개선 피쉬오일 비타민D 영양제 보조제 온가족 혈액순환</t>
  </si>
  <si>
    <t>식약처인증 오메가3 RTG 알티지 쓰리 EPA DHA 보조제</t>
  </si>
  <si>
    <t>식약처인증 오메가3 RTG 알티지 쓰리 EPA DHA 보조제 온가족 혈액순환 선물 알레스카 동물성 비타민D 부모님 피쉬오일 영양제 혈행개선 혈관에좋은</t>
  </si>
  <si>
    <t>알티지 RTG 오메가3 쓰리 영양제 DHA 비타민D EPA 2통</t>
  </si>
  <si>
    <t>알티지 RTG 오메가3 쓰리 영양제 DHA 비타민D EPA 2통 피쉬오일 동물성 보조제 혈행개선 선물 알레스카 혈액순환 혈관에좋은 부모님 온가족</t>
  </si>
  <si>
    <t>대용량 쓰리 알티지 오메가3 RTG EPA DHA 부모님 2통</t>
  </si>
  <si>
    <t>대용량 쓰리 알티지 오메가3 RTG EPA DHA 부모님 2통 보조제 영양제 혈관에좋은 선물 혈액순환 혈행개선 비타민D 피쉬오일 알레스카 온가족 동물성</t>
  </si>
  <si>
    <t>대용량 알티지 RTG 오메가3 쓰리 EPA 보조제 선물 3통</t>
  </si>
  <si>
    <t>대용량 알티지 RTG 오메가3 쓰리 EPA 보조제 선물 3통 영양제 온가족 동물성 비타민D 알레스카 혈행개선 DHA 부모님 혈관에좋은 혈액순환 피쉬오일</t>
  </si>
  <si>
    <t>오메가3 알티지 RTG 쓰리 동물성 EPA DHA 선물 3통</t>
  </si>
  <si>
    <t>오메가3 알티지 RTG 쓰리 동물성 EPA DHA 선물 3통 알레스카 보조제 피쉬오일 혈액순환 영양제 부모님 혈관에좋은 온가족 혈행개선 비타민D</t>
  </si>
  <si>
    <t>쓰리 오메가3 직수입 캐나다 선물 비타민D 영양제 DHA</t>
  </si>
  <si>
    <t>쓰리 오메가3 직수입 캐나다 선물 비타민D 영양제 DHA 피쉬오일 동물성 EPA 부모님 혈액순환 추천 청소년 혈행관리 혈관에좋은 온가족 보조제</t>
  </si>
  <si>
    <t>식약처인증 직수입 오메가3 쓰리 캐나다 DHA 선물 EPA</t>
  </si>
  <si>
    <t>식약처인증 직수입 오메가3 쓰리 캐나다 DHA 선물 EPA 비타민D 온가족 추천 청소년 동물성 피쉬오일 혈관에좋은 부모님 혈행관리 영양제 보조제 혈액순환</t>
  </si>
  <si>
    <t>블루마린 오메가3 쓰리 직수입 캐나다 보조제 EPA 2통</t>
  </si>
  <si>
    <t>블루마린 오메가3 쓰리 직수입 캐나다 보조제 EPA 2통 선물 혈관에좋은 피쉬오일 혈액순환 추천 청소년 혈행관리 DHA 온가족 영양제 부모님 비타민D 동물성</t>
  </si>
  <si>
    <t>식약처인증 직수입 쓰리 오메가3 캐나다 선물 DHA 2통</t>
  </si>
  <si>
    <t>식약처인증 직수입 쓰리 오메가3 캐나다 선물 DHA 2통 EPA 보조제 피쉬오일 영양제 동물성 혈행관리 혈관에좋은 온가족 혈액순환 청소년 부모님 비타민D 추천</t>
  </si>
  <si>
    <t>블루마린 캐나다 쓰리 직수입 오메가3 DHA 온가족 3통</t>
  </si>
  <si>
    <t>블루마린 캐나다 쓰리 직수입 오메가3 DHA 온가족 3통 혈액순환 혈행관리 EPA 동물성 선물 추천 혈관에좋은 부모님 비타민D 청소년 영양제 보조제 피쉬오일</t>
  </si>
  <si>
    <t>블루마린 직수입 캐나다 오메가3 쓰리 동물성 DHA 3통</t>
  </si>
  <si>
    <t>블루마린 직수입 캐나다 오메가3 쓰리 동물성 DHA 3통 선물 부모님 혈관에좋은 영양제 청소년 온가족 비타민D EPA 혈행관리 보조제 혈액순환 추천 피쉬오일</t>
  </si>
  <si>
    <t>60캡슐 오메가3 쓰리 초임계 RTG 알티지 저온 DHA EPA</t>
  </si>
  <si>
    <t>60캡슐 오메가3 쓰리 초임계 RTG 알티지 저온 DHA EPA 혈행개선 비타민D</t>
  </si>
  <si>
    <t>60캡슐 오메가3 초임계 알티지 RTG 쓰리 DHA EPA 저온</t>
  </si>
  <si>
    <t>60캡슐 오메가3 초임계 알티지 RTG 쓰리 DHA EPA 저온 혈행개선 비타민D</t>
  </si>
  <si>
    <t>초임계 알티지 쓰리 RTG 오메가3 비타민D EPA DHA 2통</t>
  </si>
  <si>
    <t>초임계 알티지 쓰리 RTG 오메가3 비타민D EPA DHA 2통 저온 혈행개선</t>
  </si>
  <si>
    <t>식약처인증 알티지 RTG 초임계 오메가3 쓰리 EPA 2통</t>
  </si>
  <si>
    <t>식약처인증 알티지 RTG 초임계 오메가3 쓰리 EPA 2통 저온 비타민D DHA 혈행개선</t>
  </si>
  <si>
    <t>60캡슐 초임계 쓰리 알티지 오메가3 RTG 저온 DHA 3통</t>
  </si>
  <si>
    <t>60캡슐 초임계 쓰리 알티지 오메가3 RTG 저온 DHA 3통 비타민D EPA 혈행개선</t>
  </si>
  <si>
    <t>60캡슐 쓰리 RTG 알티지 오메가3 초임계 EPA DHA 3통</t>
  </si>
  <si>
    <t>60캡슐 쓰리 RTG 알티지 오메가3 초임계 EPA DHA 3통 저온 혈행개선 비타민D</t>
  </si>
  <si>
    <t>a3822</t>
  </si>
  <si>
    <t>미국 MSM 조인트 엠에스엠 추천 콜라겐 무릎 황산염</t>
  </si>
  <si>
    <t>미국 MSM 조인트 엠에스엠 추천 콜라겐 무릎 황산염 손가락 무릅 식이유황 연골 영양제 관절 보조제 노인 부모님 건강식품 글루코사민 상어연골 선물</t>
  </si>
  <si>
    <t>엠에스엠 조인트 MSM 보조제 연골 무릎 콜라겐 노인</t>
  </si>
  <si>
    <t>엠에스엠 조인트 MSM 보조제 연골 무릎 콜라겐 노인 황산염 추천 건강식품 부모님 영양제 손가락 상어연골 글루코사민 식이유황 무릅 선물 관절</t>
  </si>
  <si>
    <t>직수입 조인트 MSM 엠에스엠 무릎 연골 관절 노인 2통</t>
  </si>
  <si>
    <t>직수입 조인트 MSM 엠에스엠 무릎 연골 관절 노인 2통 황산염 무릅 선물 콜라겐 부모님 글루코사민 상어연골 식이유황 건강식품 손가락 추천 영양제 보조제</t>
  </si>
  <si>
    <t>MSM 조인트 엠에스엠 선물 무릅 노인 무릎 콜라겐 2통</t>
  </si>
  <si>
    <t>MSM 조인트 엠에스엠 선물 무릅 노인 무릎 콜라겐 2통 영양제 추천 부모님 관절 글루코사민 상어연골 황산염 손가락 연골 건강식품 식이유황 보조제</t>
  </si>
  <si>
    <t>조인트 엠에스엠 MSM 관절 콜라겐 무릎 무릅 연골 3통</t>
  </si>
  <si>
    <t>조인트 엠에스엠 MSM 관절 콜라겐 무릎 무릅 연골 3통 부모님 식이유황 노인 손가락 선물 추천 보조제 상어연골 글루코사민 건강식품 황산염 영양제</t>
  </si>
  <si>
    <t>직수입 엠에스엠 조인트 MSM 선물 추천 무릎 연골 3통</t>
  </si>
  <si>
    <t>직수입 엠에스엠 조인트 MSM 선물 추천 무릎 연골 3통 콜라겐 글루코사민 건강식품 식이유황 노인 영양제 무릅 상어연골 관절 보조제 황산염 부모님 손가락</t>
  </si>
  <si>
    <t>a5968</t>
  </si>
  <si>
    <t>식약처인증 비타민D 글루코사민 황산염 MSM 캡슐 아연</t>
  </si>
  <si>
    <t>식약처인증 비타민D 글루코사민 황산염 MSM 캡슐 아연 상어연골 관절 홍화씨추출물 연골건강 초록입홍합 엠에스엠</t>
  </si>
  <si>
    <t>식약처인증 글루코사민 황산염 비타민D MSM 아연 캡슐</t>
  </si>
  <si>
    <t>식약처인증 글루코사민 황산염 비타민D MSM 아연 캡슐 초록입홍합 홍화씨추출물 엠에스엠 관절 상어연골 연골건강</t>
  </si>
  <si>
    <t>식약처인증 비타민D 황산염 글루코사민 캡슐 아연 2통</t>
  </si>
  <si>
    <t>식약처인증 비타민D 황산염 글루코사민 캡슐 아연 2통 상어연골 홍화씨추출물 엠에스엠 연골건강 MSM 초록입홍합 관절</t>
  </si>
  <si>
    <t>120정 글루코사민 황산염 비타민D 아연 MSM 아연 2통</t>
  </si>
  <si>
    <t>120정 글루코사민 황산염 비타민D 아연 MSM 아연 2통 초록입홍합 홍화씨추출물 관절 상어연골 엠에스엠 연골건강 캡슐</t>
  </si>
  <si>
    <t>120정 황산염 글루코사민 비타민D 관절 아연 캡슐 3통</t>
  </si>
  <si>
    <t>120정 황산염 글루코사민 비타민D 관절 아연 캡슐 3통 엠에스엠 초록입홍합 상어연골 홍화씨추출물 연골건강 MSM</t>
  </si>
  <si>
    <t>황산염 비타민D 글루코사민 MSM 캡슐 아연 아연 3통</t>
  </si>
  <si>
    <t>황산염 비타민D 글루코사민 MSM 캡슐 아연 아연 3통 연골건강 엠에스엠 관절 초록입홍합 홍화씨추출물 상어연골</t>
  </si>
  <si>
    <t>120정 엠에스엠 MSM 아연 녹색입홍합 상어연골 관절</t>
  </si>
  <si>
    <t>120정 엠에스엠 MSM 아연 녹색입홍합 상어연골 관절 홍화씨추출분말 보스웰리아 연골건강 비타민D</t>
  </si>
  <si>
    <t>식약처인증 MSM 엠에스엠 아연 비타민D 관절 상어연골</t>
  </si>
  <si>
    <t>식약처인증 MSM 엠에스엠 아연 비타민D 관절 상어연골 보스웰리아 녹색입홍합 홍화씨추출분말 연골건강</t>
  </si>
  <si>
    <t>120정 엠에스엠 아연 MSM 비타민D 상어연골 관절 2통</t>
  </si>
  <si>
    <t>120정 엠에스엠 아연 MSM 비타민D 상어연골 관절 2통 녹색입홍합 보스웰리아 홍화씨추출분말 연골건강</t>
  </si>
  <si>
    <t>아연 엠에스엠 MSM 비타민D 연골건강 녹색입홍합 2통</t>
  </si>
  <si>
    <t>아연 엠에스엠 MSM 비타민D 연골건강 녹색입홍합 2통 관절 상어연골 보스웰리아 홍화씨추출분말</t>
  </si>
  <si>
    <t>식약처인증 아연 MSM 엠에스엠 연골건강 비타민D 3통</t>
  </si>
  <si>
    <t>식약처인증 아연 MSM 엠에스엠 연골건강 비타민D 3통 홍화씨추출분말 관절 보스웰리아 상어연골 녹색입홍합</t>
  </si>
  <si>
    <t>엠에스엠 MSM 아연 상어연골 비타민D 보스웰리아 3통</t>
  </si>
  <si>
    <t>엠에스엠 MSM 아연 상어연골 비타민D 보스웰리아 3통 관절 연골건강 홍화씨추출분말 녹색입홍합</t>
  </si>
  <si>
    <t>a4346</t>
  </si>
  <si>
    <t>60정 캐나다 MSM 엠에스엠 조인트 식이유황 무릅 무릎</t>
  </si>
  <si>
    <t>60정 캐나다 MSM 엠에스엠 조인트 식이유황 무릅 무릎 추천 상어연골 보스웰리아 부모님 손가락 황산염 보조제 선물 관절 글루코사민 영양제 비타민D 연골</t>
  </si>
  <si>
    <t>조인트 MSM 엠에스엠 캐나다 관절 황산염 추천 무릎</t>
  </si>
  <si>
    <t>조인트 MSM 엠에스엠 캐나다 관절 황산염 추천 무릎 글루코사민 보조제 연골 선물 상어연골 부모님 보스웰리아 식이유황 영양제 무릅 손가락 비타민D</t>
  </si>
  <si>
    <t>대용량 캐나다 조인트 엠에스엠 MSM 추천 선물 2통</t>
  </si>
  <si>
    <t>대용량 캐나다 조인트 엠에스엠 MSM 추천 선물 2통 연골 비타민D 상어연골 보조제 손가락 관절 글루코사민 무릅 식이유황 황산염 무릎 영양제 부모님 보스웰리아</t>
  </si>
  <si>
    <t>대용량 MSM 조인트 엠에스엠 캐나다 추천 부모님 2통</t>
  </si>
  <si>
    <t>대용량 MSM 조인트 엠에스엠 캐나다 추천 부모님 2통 보조제 영양제 무릎 관절 비타민D 손가락 선물 식이유황 황산염 연골 글루코사민 무릅 상어연골 보스웰리아</t>
  </si>
  <si>
    <t>대용량 MSM 캐나다 조인트 엠에스엠 무릅 보조제 3통</t>
  </si>
  <si>
    <t>대용량 MSM 캐나다 조인트 엠에스엠 무릅 보조제 3통 연골 추천 손가락 상어연골 선물 영양제 보스웰리아 관절 부모님 비타민D 황산염 무릎 글루코사민 식이유황</t>
  </si>
  <si>
    <t>60정 엠에스엠 MSM 조인트 캐나다 무릅 추천 관절 3통</t>
  </si>
  <si>
    <t>60정 엠에스엠 MSM 조인트 캐나다 무릅 추천 관절 3통 무릎 영양제 식이유황 상어연골 보조제 비타민D 손가락 선물 황산염 부모님 글루코사민 연골 보스웰리아</t>
  </si>
  <si>
    <t>a4014</t>
  </si>
  <si>
    <t>직수입 조인트 MSM 엠에스엠 캐나다 강황 관절 연골</t>
  </si>
  <si>
    <t>직수입 조인트 MSM 엠에스엠 캐나다 강황 관절 연골 건강식품 영양제 갱년기 부모님 비타민C 무릎 비타민C 식이유황 여성 무릅 손가락 노인 추천 선물</t>
  </si>
  <si>
    <t>엠에스엠 조인트 MSM 캐나다 무릎 선물 손가락 노인</t>
  </si>
  <si>
    <t>엠에스엠 조인트 MSM 캐나다 무릎 선물 손가락 노인 여성 연골 건강식품 관절 식이유황 비타민C 강황 영양제 추천 갱년기 부모님 무릅 비타민C</t>
  </si>
  <si>
    <t>직수입 조인트 MSM 캐나다 엠에스엠 연골 손가락 2통</t>
  </si>
  <si>
    <t>직수입 조인트 MSM 캐나다 엠에스엠 연골 손가락 2통 여성 영양제 강황 노인 갱년기 관절 무릎 비타민C 부모님 선물 무릅 건강식품 추천 식이유황 비타민C</t>
  </si>
  <si>
    <t>엠에스엠 조인트 캐나다 MSM 연골 노인 무릅 추천 2통</t>
  </si>
  <si>
    <t>엠에스엠 조인트 캐나다 MSM 연골 노인 무릅 추천 2통 영양제 손가락 강황 관절 비타민C 여성 선물 갱년기 비타민C 건강식품 부모님 식이유황 무릎</t>
  </si>
  <si>
    <t>캐나다 엠에스엠 MSM 조인트 노인 여성 선물 연골 3통</t>
  </si>
  <si>
    <t>캐나다 엠에스엠 MSM 조인트 노인 여성 선물 연골 3통 건강식품 강황 부모님 비타민C 영양제 관절 무릅 손가락 갱년기 비타민C 추천 무릎 식이유황</t>
  </si>
  <si>
    <t>식약처인증 MSM 엠에스엠 조인트 캐나다 손가락 3통</t>
  </si>
  <si>
    <t>식약처인증 MSM 엠에스엠 조인트 캐나다 손가락 3통 부모님 추천 여성 비타민C 선물 갱년기 식이유황 건강식품 노인 강황 영양제 무릎 무릅 관절 비타민C 연골</t>
  </si>
  <si>
    <t>엠에스엠 MSM 조인트 갱년기 부모님 연골 노인 손가락</t>
  </si>
  <si>
    <t>엠에스엠 MSM 조인트 갱년기 부모님 연골 노인 손가락 선물 황산염 여성 무릎 무릅 글루코사민 관절 식이유황 영양제 영양제 직수입</t>
  </si>
  <si>
    <t>미국 엠에스엠 MSM 조인트 선물 갱년기 여성 영양제</t>
  </si>
  <si>
    <t>미국 엠에스엠 MSM 조인트 선물 갱년기 여성 영양제 직수입 부모님 관절 글루코사민 연골 무릅 손가락 황산염 무릎 노인 식이유황</t>
  </si>
  <si>
    <t>미국 MSM 엠에스엠 조인트 무릎 연골 여성 선물 2통</t>
  </si>
  <si>
    <t>미국 MSM 엠에스엠 조인트 무릎 연골 여성 선물 2통 노인 식이유황 글루코사민 황산염 관절 손가락 직수입 부모님 갱년기 영양제 무릅 영양제</t>
  </si>
  <si>
    <t>식약처인증 조인트 MSM 엠에스엠 여성 무릎 연골 2통</t>
  </si>
  <si>
    <t>식약처인증 조인트 MSM 엠에스엠 여성 무릎 연골 2통 선물 노인 무릅 식이유황 부모님 영양제 영양제 갱년기 글루코사민 손가락 관절 황산염 직수입</t>
  </si>
  <si>
    <t>식약처인증 엠에스엠 조인트 MSM 무릎 무릅 관절 3통</t>
  </si>
  <si>
    <t>식약처인증 엠에스엠 조인트 MSM 무릎 무릅 관절 3통 황산염 노인 직수입 갱년기 영양제 식이유황 글루코사민 영양제 손가락 부모님 여성 선물 연골</t>
  </si>
  <si>
    <t>조인트 엠에스엠 MSM 부모님 연골 무릅 노인 관절 3통</t>
  </si>
  <si>
    <t>조인트 엠에스엠 MSM 부모님 연골 무릅 노인 관절 3통 황산염 무릎 손가락 직수입 영양제 여성 선물 글루코사민 식이유황 영양제 갱년기</t>
  </si>
  <si>
    <t>식약처인증 MSM 조인트 엠에스엠 관절 부모님 보조제</t>
  </si>
  <si>
    <t>식약처인증 MSM 조인트 엠에스엠 관절 부모님 보조제 캐나다 손가락 보스웰리아 선물 황산염 무릎 식이유황 영양제 연골 직수입 무릅 글루코사민 노인</t>
  </si>
  <si>
    <t>식약처인증 조인트 엠에스엠 MSM 연골 부모님 보조제</t>
  </si>
  <si>
    <t>식약처인증 조인트 엠에스엠 MSM 연골 부모님 보조제 황산염 노인 보스웰리아 글루코사민 영양제 캐나다 무릎 손가락 무릅 직수입 선물 관절 식이유황</t>
  </si>
  <si>
    <t>엠에스엠 MSM 조인트 무릎 관절 선물 영양제 노인 2통</t>
  </si>
  <si>
    <t>엠에스엠 MSM 조인트 무릎 관절 선물 영양제 노인 2통 보스웰리아 연골 부모님 황산염 식이유황 글루코사민 손가락 캐나다 보조제 무릅 직수입</t>
  </si>
  <si>
    <t>식약처인증 MSM 엠에스엠 조인트 무릎 노인 선물 2통</t>
  </si>
  <si>
    <t>식약처인증 MSM 엠에스엠 조인트 무릎 노인 선물 2통 직수입 연골 글루코사민 손가락 보조제 영양제 무릅 보스웰리아 관절 부모님 황산염 식이유황 캐나다</t>
  </si>
  <si>
    <t>대용량 엠에스엠 조인트 MSM 영양제 연골 황산염 3통</t>
  </si>
  <si>
    <t>대용량 엠에스엠 조인트 MSM 영양제 연골 황산염 3통 보스웰리아 선물 손가락 무릎 관절 직수입 식이유황 부모님 노인 캐나다 무릅 보조제 글루코사민</t>
  </si>
  <si>
    <t>식약처인증 엠에스엠 조인트 MSM 무릎 선물 무릅 3통</t>
  </si>
  <si>
    <t>식약처인증 엠에스엠 조인트 MSM 무릎 선물 무릅 3통 글루코사민 손가락 부모님 연골 직수입 캐나다 황산염 보스웰리아 관절 영양제 식이유황 보조제 노인</t>
  </si>
  <si>
    <t>캐나다 조인트 엠에스엠 MSM 연골 부모님 무릅 무릎</t>
  </si>
  <si>
    <t>캐나다 조인트 엠에스엠 MSM 연골 부모님 무릅 무릎 선물 영양제 글루코사민 노인 식이유황 초록입홍합 상어연골 황산염 손가략 관절 보조제</t>
  </si>
  <si>
    <t>식약처인증 조인트 엠에스엠 MSM 선물 관절 연골 무릅</t>
  </si>
  <si>
    <t>식약처인증 조인트 엠에스엠 MSM 선물 관절 연골 무릅 초록입홍합 글루코사민 황산염 손가략 무릎 상어연골 보조제 영양제 노인 부모님 식이유황</t>
  </si>
  <si>
    <t>조인트 MSM 엠에스엠 관절 연골 보조제 무릎 노인 2통</t>
  </si>
  <si>
    <t>조인트 MSM 엠에스엠 관절 연골 보조제 무릎 노인 2통 영양제 무릅 글루코사민 손가략 초록입홍합 상어연골 부모님 선물 식이유황 황산염</t>
  </si>
  <si>
    <t>식약처인증 MSM 엠에스엠 조인트 관절 무릎 노인 2통</t>
  </si>
  <si>
    <t>식약처인증 MSM 엠에스엠 조인트 관절 무릎 노인 2통 보조제 초록입홍합 무릅 선물 황산염 손가략 글루코사민 연골 상어연골 부모님 식이유황 영양제</t>
  </si>
  <si>
    <t>조인트 엠에스엠 MSM 노인 관절 무릎 연골 보조제 3통</t>
  </si>
  <si>
    <t>조인트 엠에스엠 MSM 노인 관절 무릎 연골 보조제 3통 부모님 무릅 상어연골 글루코사민 초록입홍합 황산염 손가략 선물 식이유황 영양제</t>
  </si>
  <si>
    <t>캐나다 MSM 엠에스엠 조인트 무릅 무릎 관절 선물 3통</t>
  </si>
  <si>
    <t>캐나다 MSM 엠에스엠 조인트 무릅 무릎 관절 선물 3통 식이유황 노인 초록입홍합 부모님 영양제 황산염 손가략 상어연골 글루코사민 보조제 연골</t>
  </si>
  <si>
    <t>90정 엠에스엠 MSM 영양제 칼슘 손가락 선물 추천</t>
  </si>
  <si>
    <t>90정 엠에스엠 MSM 영양제 칼슘 손가락 선물 추천 글루코사민 황산염 연골 무릅 보조제 부모님 상어연골 비타민D 조인트 관절 식이유황 녹색입홍합</t>
  </si>
  <si>
    <t>식약처인증 MSM 엠에스엠 무릅 관절 선물 추천 영양제</t>
  </si>
  <si>
    <t>식약처인증 MSM 엠에스엠 무릅 관절 선물 추천 영양제 연골 식이유황 칼슘 글루코사민 손가락 녹색입홍합 상어연골 황산염 비타민D 보조제 조인트 부모님</t>
  </si>
  <si>
    <t>식약처인증 엠에스엠 MSM 칼슘 추천 연골 영양제 2통</t>
  </si>
  <si>
    <t>식약처인증 엠에스엠 MSM 칼슘 추천 연골 영양제 2통 선물 녹색입홍합 황산염 보조제 식이유황 부모님 손가락 글루코사민 무릅 상어연골 조인트 비타민D 관절</t>
  </si>
  <si>
    <t>MSM 엠에스엠 손가락 선물 조인트 영양제 연골 2통</t>
  </si>
  <si>
    <t>MSM 엠에스엠 손가락 선물 조인트 영양제 연골 2통 부모님 상어연골 비타민D 무릅 식이유황 녹색입홍합 추천 황산염 보조제 관절 칼슘 글루코사민</t>
  </si>
  <si>
    <t>90정 MSM 엠에스엠 영양제 조인트 칼슘 무릅 선물 3통</t>
  </si>
  <si>
    <t>90정 MSM 엠에스엠 영양제 조인트 칼슘 무릅 선물 3통 상어연골 손가락 글루코사민 관절 연골 녹색입홍합 부모님 황산염 추천 보조제 비타민D 식이유황</t>
  </si>
  <si>
    <t>엠에스엠 MSM 칼슘 영양제 선물 조인트 무릅 3통</t>
  </si>
  <si>
    <t>엠에스엠 MSM 칼슘 영양제 선물 조인트 무릅 3통 부모님 비타민D 글루코사민 연골 관절 보조제 추천 녹색입홍합 황산염 손가락 식이유황 상어연골</t>
  </si>
  <si>
    <t>식약처인증 MSM 비타민D 연골 식이유황 관절 엠에스엠</t>
  </si>
  <si>
    <t>식약처인증 MSM 비타민D 연골 식이유황 관절 엠에스엠 디메틸선폰</t>
  </si>
  <si>
    <t>독일 비타민D MSM 엠에스엠 디메틸선폰 연골 식이유황</t>
  </si>
  <si>
    <t>독일 비타민D MSM 엠에스엠 디메틸선폰 연골 식이유황 관절</t>
  </si>
  <si>
    <t>식약처인증 비타민D MSM 디메틸선폰 연골 관절 2통</t>
  </si>
  <si>
    <t>식약처인증 비타민D MSM 디메틸선폰 연골 관절 2통 식이유황</t>
  </si>
  <si>
    <t>독일 MSM 비타민D 관절 식이유황 연골 디메틸선폰 2통</t>
  </si>
  <si>
    <t>독일 MSM 비타민D 관절 식이유황 연골 디메틸선폰 2통 엠에스엠</t>
  </si>
  <si>
    <t>비타민D MSM 디메틸선폰 관절 연골 식이유황 3통</t>
  </si>
  <si>
    <t>비타민D MSM 디메틸선폰 관절 연골 식이유황 3통 엠에스엠</t>
  </si>
  <si>
    <t>MSM 비타민D 식이유황 엠에스엠 디메틸선폰 관절 3통</t>
  </si>
  <si>
    <t>MSM 비타민D 식이유황 엠에스엠 디메틸선폰 관절 3통 연골</t>
  </si>
  <si>
    <t>90정 상어연골 해조칼슘 글루코사민 MSM 관절 비타민C</t>
  </si>
  <si>
    <t>90정 상어연골 해조칼슘 글루코사민 MSM 관절 비타민C 연골 엠에스엠 홍화씨분말 피쉬콜라겐</t>
  </si>
  <si>
    <t>상어연골 해조칼슘 글루코사민 관절 연골 MSM 비타민C</t>
  </si>
  <si>
    <t>상어연골 해조칼슘 글루코사민 관절 연골 MSM 비타민C 피쉬콜라겐 엠에스엠 홍화씨분말</t>
  </si>
  <si>
    <t>해조칼슘 글루코사민 상어연골 엠에스엠 MSM 관절 2통</t>
  </si>
  <si>
    <t>해조칼슘 글루코사민 상어연골 엠에스엠 MSM 관절 2통 연골 피쉬콜라겐 비타민C 홍화씨분말</t>
  </si>
  <si>
    <t>90정 해조칼슘 글루코사민 상어연골 비타민C MSM 2통</t>
  </si>
  <si>
    <t>90정 해조칼슘 글루코사민 상어연골 비타민C MSM 2통 연골 피쉬콜라겐 관절 홍화씨분말 엠에스엠</t>
  </si>
  <si>
    <t>글루코사민 해조칼슘 상어연골 관절 비타민C MSM 3통</t>
  </si>
  <si>
    <t>글루코사민 해조칼슘 상어연골 관절 비타민C MSM 3통 연골 피쉬콜라겐 엠에스엠 홍화씨분말</t>
  </si>
  <si>
    <t>대용량 글루코사민 상어연골 해조칼슘 관절 연골 3통</t>
  </si>
  <si>
    <t>대용량 글루코사민 상어연골 해조칼슘 관절 연골 3통 MSM 피쉬콜라겐 홍화씨분말 비타민C 엠에스엠</t>
  </si>
  <si>
    <t>엠에스엠 식이유황 MSM 부모님 손가락 선물 연골 추천</t>
  </si>
  <si>
    <t>엠에스엠 식이유황 MSM 부모님 손가락 선물 연골 추천 노인 관절 건강식품 영양제 무릅 여성 무릎 건강식품 캐나다 보조제 갱년기</t>
  </si>
  <si>
    <t>120정 식이유황 MSM 엠에스엠 노인 갱년기 관절 추천</t>
  </si>
  <si>
    <t>120정 식이유황 MSM 엠에스엠 노인 갱년기 관절 추천 부모님 여성 건강식품 선물 손가락 캐나다 무릅 연골 영양제 무릎 건강식품 보조제</t>
  </si>
  <si>
    <t>120정 MSM 식이유황 엠에스엠 보조제 선물 손가락 2통</t>
  </si>
  <si>
    <t>120정 MSM 식이유황 엠에스엠 보조제 선물 손가락 2통 여성 갱년기 부모님 연골 건강식품 캐나다 추천 관절 영양제 건강식품 무릅 무릎 노인</t>
  </si>
  <si>
    <t>MSM 식이유황 엠에스엠 갱년기 영양제 무릎 무릅 2통</t>
  </si>
  <si>
    <t>MSM 식이유황 엠에스엠 갱년기 영양제 무릎 무릅 2통 손가락 관절 여성 선물 연골 보조제 건강식품 노인 추천 캐나다 건강식품 부모님</t>
  </si>
  <si>
    <t>MSM 엠에스엠 식이유황 여성 연골 갱년기 캐나다 3통</t>
  </si>
  <si>
    <t>MSM 엠에스엠 식이유황 여성 연골 갱년기 캐나다 3통 추천 무릅 부모님 무릎 보조제 영양제 건강식품 건강식품 관절 선물 손가락 노인</t>
  </si>
  <si>
    <t>대용량 MSM 엠에스엠 식이유황 무릅 선물 보조제 3통</t>
  </si>
  <si>
    <t>대용량 MSM 엠에스엠 식이유황 무릅 선물 보조제 3통 노인 캐나다 건강식품 연골 부모님 영양제 여성 관절 추천 갱년기 손가락 무릎 건강식품</t>
  </si>
  <si>
    <t>식약처인증 조인트 엠에스엠 MSM 노인 보조제 영양제</t>
  </si>
  <si>
    <t>식약처인증 조인트 엠에스엠 MSM 노인 보조제 영양제 탄산칼슘 황산염 추천 식이유황 연골 무릅 비타민D 무릎 부모님 글루코사민 관절 생선콜라겐 초록입홍합 상어연골 선물 손가락</t>
  </si>
  <si>
    <t>조인트 엠에스엠 MSM 무릎 무릅 영양제 부모님 선물</t>
  </si>
  <si>
    <t>조인트 엠에스엠 MSM 무릎 무릅 영양제 부모님 선물 글루코사민 손가락 식이유황 추천 생선콜라겐 관절 비타민D 보조제 연골 초록입홍합 황산염 상어연골 탄산칼슘 노인 미국직수입</t>
  </si>
  <si>
    <t>식약처인증 MSM 엠에스엠 조인트 무릎 추천 관절 2통</t>
  </si>
  <si>
    <t>식약처인증 MSM 엠에스엠 조인트 무릎 추천 관절 2통 식이유황 손가락 선물 탄산칼슘 부모님 초록입홍합 노인 미국직수입 생선콜라겐 영양제 연골 무릅 보조제 비타민D 상어연골</t>
  </si>
  <si>
    <t>60정 엠에스엠 조인트 MSM 무릅 관절 부모님 연골 2통</t>
  </si>
  <si>
    <t>60정 엠에스엠 조인트 MSM 무릅 관절 부모님 연골 2통 미국직수입 생선콜라겐 보조제 손가락 상어연골 무릎 글루코사민 영양제 탄산칼슘 추천 선물 비타민D 노인 식이유황 황산염</t>
  </si>
  <si>
    <t>60정 MSM 조인트 엠에스엠 관절 선물 부모님 노인 3통</t>
  </si>
  <si>
    <t>60정 MSM 조인트 엠에스엠 관절 선물 부모님 노인 3통 미국직수입 황산염 식이유황 초록입홍합 무릎 비타민D 추천 손가락 상어연골 무릅 연골 보조제 생선콜라겐 영양제 탄산칼슘</t>
  </si>
  <si>
    <t>MSM 엠에스엠 조인트 무릎 선물 추천 부모님 노인 3통</t>
  </si>
  <si>
    <t>MSM 엠에스엠 조인트 무릎 선물 추천 부모님 노인 3통 미국직수입 관절 상어연골 연골 글루코사민 식이유황 무릅 생선콜라겐 손가락 초록입홍합 비타민D 영양제 보조제 탄산칼슘</t>
  </si>
  <si>
    <t>글루코사민 황산염 캐나다 관절 관절 연골 상어연골</t>
  </si>
  <si>
    <t>글루코사민 황산염 캐나다 관절 관절 연골 상어연골 연골건강 초록입홍합 탄산칼슘</t>
  </si>
  <si>
    <t>글루코사민 캐나다 황산염 연골 관절 관절 연골건강</t>
  </si>
  <si>
    <t>글루코사민 캐나다 황산염 연골 관절 관절 연골건강 상어연골 초록입홍합 탄산칼슘</t>
  </si>
  <si>
    <t>그린 캐나다 글루코사민 황산염 연골 관절 관절 2통</t>
  </si>
  <si>
    <t>그린 캐나다 글루코사민 황산염 연골 관절 관절 2통 상어연골 연골건강 초록입홍합 탄산칼슘</t>
  </si>
  <si>
    <t>그린 황산염 캐나다 글루코사민 관절 연골 관절 2통</t>
  </si>
  <si>
    <t>그린 황산염 캐나다 글루코사민 관절 연골 관절 2통 초록입홍합 연골건강 탄산칼슘 상어연골</t>
  </si>
  <si>
    <t>그린 글루코사민 캐나다 황산염 관절 연골 관절 3통</t>
  </si>
  <si>
    <t>그린 글루코사민 캐나다 황산염 관절 연골 관절 3통 탄산칼슘 초록입홍합 상어연골 연골건강</t>
  </si>
  <si>
    <t>캐나다 글루코사민 황산염 상어연골 연골 관절 3통</t>
  </si>
  <si>
    <t>캐나다 글루코사민 황산염 상어연골 연골 관절 3통 초록입홍합 연골건강 탄산칼슘</t>
  </si>
  <si>
    <t>프리미엄 요구르트맛 유산균 모유유래 프리 추천</t>
    <phoneticPr fontId="1" type="noConversion"/>
  </si>
  <si>
    <t>프리미엄 요구르트맛 유산균 모유유래 프리 추천 여성 온가족 LGG 프롤린 비타민D 락토바실러스 RGG 포스트 프로바이오틱스</t>
    <phoneticPr fontId="1" type="noConversion"/>
  </si>
  <si>
    <t>유산균</t>
    <phoneticPr fontId="1" type="noConversion"/>
  </si>
  <si>
    <t>제품군</t>
    <phoneticPr fontId="1" type="noConversion"/>
  </si>
  <si>
    <t>관절군</t>
    <phoneticPr fontId="1" type="noConversion"/>
  </si>
  <si>
    <t>오메가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</si>
</sst>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,##0\ ;\-#,##0\ ;&quot; - &quot;;@\ "/>
    <numFmt numFmtId="178" formatCode="0_);[Red]\(0\)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indexed="8"/>
      <name val="맑은 고딕"/>
      <family val="3"/>
    </font>
    <font>
      <sz val="11"/>
      <color theme="1"/>
      <name val="맑은 고딕"/>
      <family val="3"/>
      <charset val="129"/>
      <scheme val="minor"/>
    </font>
    <font>
      <sz val="10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hair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 diagonalDown="1">
      <left style="thick">
        <color auto="1"/>
      </left>
      <right style="thin">
        <color auto="1"/>
      </right>
      <top/>
      <bottom/>
      <diagonal style="thin">
        <color auto="1"/>
      </diagonal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0">
    <xf numFmtId="0" fontId="0" fillId="0" borderId="0">
      <alignment vertical="center"/>
    </xf>
    <xf numFmtId="0" fontId="3" fillId="0" borderId="0" applyFill="0" applyProtection="0"/>
    <xf numFmtId="0" fontId="4" fillId="0" borderId="0" applyNumberFormat="0" applyFill="0" applyBorder="0" applyProtection="0">
      <alignment vertical="center"/>
    </xf>
    <xf numFmtId="0" fontId="5" fillId="0" borderId="0">
      <alignment vertical="center"/>
    </xf>
    <xf numFmtId="0" fontId="8" fillId="7" borderId="0" applyNumberFormat="0" applyBorder="0" applyProtection="0">
      <alignment vertical="center"/>
    </xf>
    <xf numFmtId="0" fontId="8" fillId="8" borderId="0" applyNumberFormat="0" applyBorder="0" applyProtection="0">
      <alignment vertical="center"/>
    </xf>
    <xf numFmtId="0" fontId="8" fillId="7" borderId="0" applyNumberFormat="0" applyBorder="0" applyProtection="0">
      <alignment vertical="center"/>
    </xf>
    <xf numFmtId="0" fontId="8" fillId="9" borderId="0" applyNumberFormat="0" applyBorder="0" applyProtection="0">
      <alignment vertical="center"/>
    </xf>
    <xf numFmtId="0" fontId="8" fillId="10" borderId="0" applyNumberFormat="0" applyBorder="0" applyProtection="0">
      <alignment vertical="center"/>
    </xf>
    <xf numFmtId="0" fontId="8" fillId="11" borderId="0" applyNumberFormat="0" applyBorder="0" applyProtection="0">
      <alignment vertical="center"/>
    </xf>
    <xf numFmtId="0" fontId="8" fillId="12" borderId="0" applyNumberFormat="0" applyBorder="0" applyProtection="0">
      <alignment vertical="center"/>
    </xf>
    <xf numFmtId="0" fontId="8" fillId="13" borderId="0" applyNumberFormat="0" applyBorder="0" applyProtection="0">
      <alignment vertical="center"/>
    </xf>
    <xf numFmtId="0" fontId="8" fillId="12" borderId="0" applyNumberFormat="0" applyBorder="0" applyProtection="0">
      <alignment vertical="center"/>
    </xf>
    <xf numFmtId="0" fontId="8" fillId="14" borderId="0" applyNumberFormat="0" applyBorder="0" applyProtection="0">
      <alignment vertical="center"/>
    </xf>
    <xf numFmtId="0" fontId="8" fillId="15" borderId="0" applyNumberFormat="0" applyBorder="0" applyProtection="0">
      <alignment vertical="center"/>
    </xf>
    <xf numFmtId="0" fontId="8" fillId="14" borderId="0" applyNumberFormat="0" applyBorder="0" applyProtection="0">
      <alignment vertical="center"/>
    </xf>
    <xf numFmtId="0" fontId="8" fillId="16" borderId="0" applyNumberFormat="0" applyBorder="0" applyProtection="0">
      <alignment vertical="center"/>
    </xf>
    <xf numFmtId="0" fontId="8" fillId="17" borderId="0" applyNumberFormat="0" applyBorder="0" applyProtection="0">
      <alignment vertical="center"/>
    </xf>
    <xf numFmtId="0" fontId="8" fillId="18" borderId="0" applyNumberFormat="0" applyBorder="0" applyProtection="0">
      <alignment vertical="center"/>
    </xf>
    <xf numFmtId="0" fontId="8" fillId="11" borderId="0" applyNumberFormat="0" applyBorder="0" applyProtection="0">
      <alignment vertical="center"/>
    </xf>
    <xf numFmtId="0" fontId="8" fillId="16" borderId="0" applyNumberFormat="0" applyBorder="0" applyProtection="0">
      <alignment vertical="center"/>
    </xf>
    <xf numFmtId="0" fontId="8" fillId="19" borderId="0" applyNumberFormat="0" applyBorder="0" applyProtection="0">
      <alignment vertical="center"/>
    </xf>
    <xf numFmtId="0" fontId="9" fillId="20" borderId="0" applyNumberFormat="0" applyBorder="0" applyProtection="0">
      <alignment vertical="center"/>
    </xf>
    <xf numFmtId="0" fontId="9" fillId="17" borderId="0" applyNumberFormat="0" applyBorder="0" applyProtection="0">
      <alignment vertical="center"/>
    </xf>
    <xf numFmtId="0" fontId="9" fillId="18" borderId="0" applyNumberFormat="0" applyBorder="0" applyProtection="0">
      <alignment vertical="center"/>
    </xf>
    <xf numFmtId="0" fontId="9" fillId="21" borderId="0" applyNumberFormat="0" applyBorder="0" applyProtection="0">
      <alignment vertical="center"/>
    </xf>
    <xf numFmtId="0" fontId="9" fillId="22" borderId="0" applyNumberFormat="0" applyBorder="0" applyProtection="0">
      <alignment vertical="center"/>
    </xf>
    <xf numFmtId="0" fontId="9" fillId="23" borderId="0" applyNumberFormat="0" applyBorder="0" applyProtection="0">
      <alignment vertical="center"/>
    </xf>
    <xf numFmtId="0" fontId="9" fillId="24" borderId="0" applyNumberFormat="0" applyBorder="0" applyProtection="0">
      <alignment vertical="center"/>
    </xf>
    <xf numFmtId="0" fontId="9" fillId="25" borderId="0" applyNumberFormat="0" applyBorder="0" applyProtection="0">
      <alignment vertical="center"/>
    </xf>
    <xf numFmtId="0" fontId="9" fillId="26" borderId="0" applyNumberFormat="0" applyBorder="0" applyProtection="0">
      <alignment vertical="center"/>
    </xf>
    <xf numFmtId="0" fontId="9" fillId="21" borderId="0" applyNumberFormat="0" applyBorder="0" applyProtection="0">
      <alignment vertical="center"/>
    </xf>
    <xf numFmtId="0" fontId="9" fillId="22" borderId="0" applyNumberFormat="0" applyBorder="0" applyProtection="0">
      <alignment vertical="center"/>
    </xf>
    <xf numFmtId="0" fontId="9" fillId="27" borderId="0" applyNumberFormat="0" applyBorder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28" borderId="18" applyNumberFormat="0" applyProtection="0">
      <alignment vertical="center"/>
    </xf>
    <xf numFmtId="0" fontId="11" fillId="29" borderId="18" applyNumberFormat="0" applyProtection="0">
      <alignment vertical="center"/>
    </xf>
    <xf numFmtId="0" fontId="11" fillId="28" borderId="18" applyNumberFormat="0" applyProtection="0">
      <alignment vertical="center"/>
    </xf>
    <xf numFmtId="0" fontId="12" fillId="9" borderId="0" applyNumberFormat="0" applyBorder="0" applyProtection="0">
      <alignment vertical="center"/>
    </xf>
    <xf numFmtId="0" fontId="7" fillId="30" borderId="19" applyNumberFormat="0" applyProtection="0">
      <alignment vertical="center"/>
    </xf>
    <xf numFmtId="0" fontId="13" fillId="31" borderId="0" applyNumberFormat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2" borderId="20" applyNumberForma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5" fillId="0" borderId="0" applyFill="0" applyBorder="0" applyAlignment="0" applyProtection="0"/>
    <xf numFmtId="177" fontId="7" fillId="0" borderId="0" applyFill="0" applyBorder="0" applyProtection="0">
      <alignment vertical="center"/>
    </xf>
    <xf numFmtId="177" fontId="7" fillId="0" borderId="0" applyFill="0" applyBorder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21" applyNumberFormat="0" applyFill="0" applyProtection="0">
      <alignment vertical="center"/>
    </xf>
    <xf numFmtId="0" fontId="17" fillId="0" borderId="22" applyNumberFormat="0" applyFill="0" applyProtection="0">
      <alignment vertical="center"/>
    </xf>
    <xf numFmtId="0" fontId="18" fillId="14" borderId="18" applyNumberFormat="0" applyProtection="0">
      <alignment vertical="center"/>
    </xf>
    <xf numFmtId="0" fontId="18" fillId="15" borderId="18" applyNumberFormat="0" applyProtection="0">
      <alignment vertical="center"/>
    </xf>
    <xf numFmtId="0" fontId="18" fillId="14" borderId="18" applyNumberFormat="0" applyProtection="0">
      <alignment vertical="center"/>
    </xf>
    <xf numFmtId="0" fontId="20" fillId="0" borderId="23" applyNumberFormat="0" applyFill="0" applyProtection="0">
      <alignment vertical="center"/>
    </xf>
    <xf numFmtId="0" fontId="20" fillId="0" borderId="23" applyNumberFormat="0" applyFill="0" applyProtection="0">
      <alignment vertical="center"/>
    </xf>
    <xf numFmtId="0" fontId="19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1" fillId="0" borderId="24" applyNumberFormat="0" applyFill="0" applyProtection="0">
      <alignment vertical="center"/>
    </xf>
    <xf numFmtId="0" fontId="22" fillId="0" borderId="25" applyNumberFormat="0" applyFill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10" borderId="0" applyNumberFormat="0" applyBorder="0" applyProtection="0">
      <alignment vertical="center"/>
    </xf>
    <xf numFmtId="0" fontId="24" fillId="28" borderId="26" applyNumberFormat="0" applyProtection="0">
      <alignment vertical="center"/>
    </xf>
    <xf numFmtId="0" fontId="24" fillId="29" borderId="26" applyNumberFormat="0" applyProtection="0">
      <alignment vertical="center"/>
    </xf>
    <xf numFmtId="0" fontId="24" fillId="28" borderId="26" applyNumberForma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Alignment="0">
      <alignment vertical="top" wrapText="1"/>
      <protection locked="0"/>
    </xf>
    <xf numFmtId="0" fontId="6" fillId="0" borderId="0" applyAlignment="0">
      <alignment vertical="top" wrapText="1"/>
      <protection locked="0"/>
    </xf>
    <xf numFmtId="0" fontId="6" fillId="0" borderId="0" applyAlignment="0">
      <alignment vertical="top" wrapText="1"/>
      <protection locked="0"/>
    </xf>
    <xf numFmtId="0" fontId="7" fillId="0" borderId="0">
      <alignment vertical="center"/>
    </xf>
    <xf numFmtId="0" fontId="6" fillId="0" borderId="0" applyAlignment="0">
      <alignment vertical="top" wrapText="1"/>
      <protection locked="0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80">
    <xf numFmtId="0" fontId="0" fillId="0" borderId="0" xfId="0">
      <alignment vertical="center"/>
    </xf>
    <xf numFmtId="42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ill="1" applyProtection="1"/>
    <xf numFmtId="49" fontId="3" fillId="0" borderId="0" xfId="1" applyNumberFormat="1" applyFill="1" applyProtection="1"/>
    <xf numFmtId="0" fontId="2" fillId="0" borderId="0" xfId="0" applyFont="1" applyFill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42" fontId="0" fillId="0" borderId="1" xfId="0" applyNumberFormat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2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pivotButton="1" applyBorder="1">
      <alignment vertical="center"/>
    </xf>
    <xf numFmtId="0" fontId="0" fillId="0" borderId="0" xfId="0" applyAlignment="1">
      <alignment vertical="center" wrapText="1"/>
    </xf>
    <xf numFmtId="49" fontId="4" fillId="0" borderId="0" xfId="2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 wrapText="1"/>
    </xf>
    <xf numFmtId="0" fontId="0" fillId="2" borderId="10" xfId="0" applyFill="1" applyBorder="1" applyAlignment="1">
      <alignment horizontal="left" vertical="center"/>
    </xf>
    <xf numFmtId="42" fontId="0" fillId="2" borderId="2" xfId="0" applyNumberFormat="1" applyFill="1" applyBorder="1">
      <alignment vertical="center"/>
    </xf>
    <xf numFmtId="176" fontId="0" fillId="0" borderId="9" xfId="0" applyNumberFormat="1" applyBorder="1" applyAlignment="1">
      <alignment vertical="center" wrapText="1"/>
    </xf>
    <xf numFmtId="176" fontId="0" fillId="2" borderId="11" xfId="0" applyNumberFormat="1" applyFill="1" applyBorder="1" applyAlignment="1">
      <alignment vertical="center" wrapText="1"/>
    </xf>
    <xf numFmtId="176" fontId="0" fillId="0" borderId="17" xfId="0" applyNumberFormat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14" fontId="0" fillId="6" borderId="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4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49" fontId="0" fillId="33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2" fontId="0" fillId="0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vertical="center" wrapText="1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pivotButton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7" xfId="0" applyBorder="1">
      <alignment vertical="center"/>
    </xf>
    <xf numFmtId="42" fontId="0" fillId="0" borderId="27" xfId="0" applyNumberFormat="1" applyBorder="1">
      <alignment vertical="center"/>
    </xf>
    <xf numFmtId="42" fontId="0" fillId="0" borderId="0" xfId="0" applyNumberFormat="1" applyBorder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ill="1">
      <alignment vertical="center"/>
    </xf>
    <xf numFmtId="42" fontId="0" fillId="0" borderId="0" xfId="0" applyNumberFormat="1" applyAlignment="1">
      <alignment vertical="center"/>
    </xf>
    <xf numFmtId="22" fontId="0" fillId="0" borderId="0" xfId="0" applyNumberFormat="1" applyFill="1">
      <alignment vertical="center"/>
    </xf>
    <xf numFmtId="49" fontId="0" fillId="0" borderId="0" xfId="0" applyNumberFormat="1" applyAlignment="1">
      <alignment vertical="center"/>
    </xf>
    <xf numFmtId="42" fontId="0" fillId="0" borderId="0" xfId="0" applyNumberFormat="1" applyFill="1">
      <alignment vertical="center"/>
    </xf>
    <xf numFmtId="0" fontId="0" fillId="0" borderId="13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3" borderId="6" xfId="0" applyFill="1" applyBorder="1">
      <alignment vertical="center"/>
    </xf>
    <xf numFmtId="10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wrapText="1"/>
    </xf>
    <xf numFmtId="178" fontId="0" fillId="0" borderId="0" xfId="0" applyNumberFormat="1" applyFill="1" applyAlignment="1">
      <alignment horizontal="right" vertical="center"/>
    </xf>
    <xf numFmtId="42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42" fontId="0" fillId="0" borderId="0" xfId="0" applyNumberFormat="1" applyFill="1" applyAlignment="1">
      <alignment vertical="center" wrapText="1"/>
    </xf>
    <xf numFmtId="42" fontId="0" fillId="0" borderId="0" xfId="0" applyNumberFormat="1" applyFill="1" applyAlignment="1">
      <alignment horizontal="right" vertical="center"/>
    </xf>
    <xf numFmtId="0" fontId="0" fillId="34" borderId="1" xfId="0" applyFill="1" applyBorder="1" applyAlignment="1">
      <alignment vertical="center" wrapText="1"/>
    </xf>
    <xf numFmtId="0" fontId="0" fillId="34" borderId="1" xfId="0" applyFill="1" applyBorder="1">
      <alignment vertical="center"/>
    </xf>
    <xf numFmtId="49" fontId="0" fillId="34" borderId="1" xfId="0" applyNumberFormat="1" applyFill="1" applyBorder="1">
      <alignment vertical="center"/>
    </xf>
    <xf numFmtId="0" fontId="0" fillId="0" borderId="1" xfId="0" applyBorder="1" applyAlignment="1">
      <alignment horizontal="fill" vertical="center"/>
    </xf>
    <xf numFmtId="0" fontId="0" fillId="0" borderId="0" xfId="0" applyAlignment="1">
      <alignment horizontal="fill" vertical="center"/>
    </xf>
    <xf numFmtId="0" fontId="0" fillId="33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28" xfId="0" applyFill="1" applyBorder="1">
      <alignment vertical="center"/>
    </xf>
  </cellXfs>
  <cellStyles count="90">
    <cellStyle name="20% - 강조색1 2" xfId="4" xr:uid="{00000000-0005-0000-0000-000000000000}"/>
    <cellStyle name="20% - 강조색1 3" xfId="5" xr:uid="{00000000-0005-0000-0000-000001000000}"/>
    <cellStyle name="20% - 강조색1 4" xfId="6" xr:uid="{00000000-0005-0000-0000-000002000000}"/>
    <cellStyle name="20% - 강조색2 2" xfId="7" xr:uid="{00000000-0005-0000-0000-000003000000}"/>
    <cellStyle name="20% - 강조색3 2" xfId="8" xr:uid="{00000000-0005-0000-0000-000004000000}"/>
    <cellStyle name="20% - 강조색4 2" xfId="9" xr:uid="{00000000-0005-0000-0000-000005000000}"/>
    <cellStyle name="20% - 강조색5 2" xfId="10" xr:uid="{00000000-0005-0000-0000-000006000000}"/>
    <cellStyle name="20% - 강조색5 3" xfId="11" xr:uid="{00000000-0005-0000-0000-000007000000}"/>
    <cellStyle name="20% - 강조색5 4" xfId="12" xr:uid="{00000000-0005-0000-0000-000008000000}"/>
    <cellStyle name="20% - 강조색6 2" xfId="13" xr:uid="{00000000-0005-0000-0000-000009000000}"/>
    <cellStyle name="20% - 강조색6 3" xfId="14" xr:uid="{00000000-0005-0000-0000-00000A000000}"/>
    <cellStyle name="20% - 강조색6 4" xfId="15" xr:uid="{00000000-0005-0000-0000-00000B000000}"/>
    <cellStyle name="40% - 강조색1 2" xfId="16" xr:uid="{00000000-0005-0000-0000-00000C000000}"/>
    <cellStyle name="40% - 강조색2 2" xfId="17" xr:uid="{00000000-0005-0000-0000-00000D000000}"/>
    <cellStyle name="40% - 강조색3 2" xfId="18" xr:uid="{00000000-0005-0000-0000-00000E000000}"/>
    <cellStyle name="40% - 강조색4 2" xfId="19" xr:uid="{00000000-0005-0000-0000-00000F000000}"/>
    <cellStyle name="40% - 강조색5 2" xfId="20" xr:uid="{00000000-0005-0000-0000-000010000000}"/>
    <cellStyle name="40% - 강조색6 2" xfId="21" xr:uid="{00000000-0005-0000-0000-000011000000}"/>
    <cellStyle name="60% - 강조색1 2" xfId="22" xr:uid="{00000000-0005-0000-0000-000012000000}"/>
    <cellStyle name="60% - 강조색2 2" xfId="23" xr:uid="{00000000-0005-0000-0000-000013000000}"/>
    <cellStyle name="60% - 강조색3 2" xfId="24" xr:uid="{00000000-0005-0000-0000-000014000000}"/>
    <cellStyle name="60% - 강조색4 2" xfId="25" xr:uid="{00000000-0005-0000-0000-000015000000}"/>
    <cellStyle name="60% - 강조색5 2" xfId="26" xr:uid="{00000000-0005-0000-0000-000016000000}"/>
    <cellStyle name="60% - 강조색6 2" xfId="27" xr:uid="{00000000-0005-0000-0000-000017000000}"/>
    <cellStyle name="강조색1 2" xfId="28" xr:uid="{00000000-0005-0000-0000-000018000000}"/>
    <cellStyle name="강조색2 2" xfId="29" xr:uid="{00000000-0005-0000-0000-000019000000}"/>
    <cellStyle name="강조색3 2" xfId="30" xr:uid="{00000000-0005-0000-0000-00001A000000}"/>
    <cellStyle name="강조색4 2" xfId="31" xr:uid="{00000000-0005-0000-0000-00001B000000}"/>
    <cellStyle name="강조색5 2" xfId="32" xr:uid="{00000000-0005-0000-0000-00001C000000}"/>
    <cellStyle name="강조색6 2" xfId="33" xr:uid="{00000000-0005-0000-0000-00001D000000}"/>
    <cellStyle name="경고문 2" xfId="34" xr:uid="{00000000-0005-0000-0000-00001E000000}"/>
    <cellStyle name="계산 2" xfId="35" xr:uid="{00000000-0005-0000-0000-00001F000000}"/>
    <cellStyle name="계산 3" xfId="36" xr:uid="{00000000-0005-0000-0000-000020000000}"/>
    <cellStyle name="계산 4" xfId="37" xr:uid="{00000000-0005-0000-0000-000021000000}"/>
    <cellStyle name="나쁨 2" xfId="38" xr:uid="{00000000-0005-0000-0000-000022000000}"/>
    <cellStyle name="메모 2" xfId="39" xr:uid="{00000000-0005-0000-0000-000023000000}"/>
    <cellStyle name="보통 2" xfId="40" xr:uid="{00000000-0005-0000-0000-000024000000}"/>
    <cellStyle name="설명 텍스트 2" xfId="41" xr:uid="{00000000-0005-0000-0000-000025000000}"/>
    <cellStyle name="셀 확인 2" xfId="42" xr:uid="{00000000-0005-0000-0000-000026000000}"/>
    <cellStyle name="쉼표 [0] 10" xfId="43" xr:uid="{00000000-0005-0000-0000-000027000000}"/>
    <cellStyle name="쉼표 [0] 11" xfId="44" xr:uid="{00000000-0005-0000-0000-000028000000}"/>
    <cellStyle name="쉼표 [0] 12" xfId="45" xr:uid="{00000000-0005-0000-0000-000029000000}"/>
    <cellStyle name="쉼표 [0] 2" xfId="46" xr:uid="{00000000-0005-0000-0000-00002A000000}"/>
    <cellStyle name="쉼표 [0] 2 2" xfId="47" xr:uid="{00000000-0005-0000-0000-00002B000000}"/>
    <cellStyle name="쉼표 [0] 2 3" xfId="48" xr:uid="{00000000-0005-0000-0000-00002C000000}"/>
    <cellStyle name="쉼표 [0] 3" xfId="49" xr:uid="{00000000-0005-0000-0000-00002D000000}"/>
    <cellStyle name="쉼표 [0] 4" xfId="50" xr:uid="{00000000-0005-0000-0000-00002E000000}"/>
    <cellStyle name="쉼표 [0] 5" xfId="51" xr:uid="{00000000-0005-0000-0000-00002F000000}"/>
    <cellStyle name="쉼표 [0] 6" xfId="52" xr:uid="{00000000-0005-0000-0000-000030000000}"/>
    <cellStyle name="쉼표 [0] 7" xfId="53" xr:uid="{00000000-0005-0000-0000-000031000000}"/>
    <cellStyle name="쉼표 [0] 8" xfId="54" xr:uid="{00000000-0005-0000-0000-000032000000}"/>
    <cellStyle name="쉼표 [0] 9" xfId="55" xr:uid="{00000000-0005-0000-0000-000033000000}"/>
    <cellStyle name="연결된 셀 2" xfId="56" xr:uid="{00000000-0005-0000-0000-000034000000}"/>
    <cellStyle name="요약 2" xfId="57" xr:uid="{00000000-0005-0000-0000-000035000000}"/>
    <cellStyle name="입력 2" xfId="58" xr:uid="{00000000-0005-0000-0000-000036000000}"/>
    <cellStyle name="입력 3" xfId="59" xr:uid="{00000000-0005-0000-0000-000037000000}"/>
    <cellStyle name="입력 4" xfId="60" xr:uid="{00000000-0005-0000-0000-000038000000}"/>
    <cellStyle name="제목 1 1" xfId="61" xr:uid="{00000000-0005-0000-0000-000039000000}"/>
    <cellStyle name="제목 1 1 1" xfId="62" xr:uid="{00000000-0005-0000-0000-00003A000000}"/>
    <cellStyle name="제목 1 1 2" xfId="63" xr:uid="{00000000-0005-0000-0000-00003B000000}"/>
    <cellStyle name="제목 1 2" xfId="64" xr:uid="{00000000-0005-0000-0000-00003C000000}"/>
    <cellStyle name="제목 2 2" xfId="65" xr:uid="{00000000-0005-0000-0000-00003D000000}"/>
    <cellStyle name="제목 3 2" xfId="66" xr:uid="{00000000-0005-0000-0000-00003E000000}"/>
    <cellStyle name="제목 4 2" xfId="67" xr:uid="{00000000-0005-0000-0000-00003F000000}"/>
    <cellStyle name="좋음 2" xfId="68" xr:uid="{00000000-0005-0000-0000-000040000000}"/>
    <cellStyle name="출력 2" xfId="69" xr:uid="{00000000-0005-0000-0000-000041000000}"/>
    <cellStyle name="출력 3" xfId="70" xr:uid="{00000000-0005-0000-0000-000042000000}"/>
    <cellStyle name="출력 4" xfId="71" xr:uid="{00000000-0005-0000-0000-000043000000}"/>
    <cellStyle name="표준" xfId="0" builtinId="0"/>
    <cellStyle name="표준 10" xfId="72" xr:uid="{00000000-0005-0000-0000-000045000000}"/>
    <cellStyle name="표준 11" xfId="73" xr:uid="{00000000-0005-0000-0000-000046000000}"/>
    <cellStyle name="표준 12" xfId="3" xr:uid="{00000000-0005-0000-0000-000047000000}"/>
    <cellStyle name="표준 13" xfId="89" xr:uid="{00000000-0005-0000-0000-000048000000}"/>
    <cellStyle name="표준 2" xfId="1" xr:uid="{00000000-0005-0000-0000-000049000000}"/>
    <cellStyle name="표준 2 2" xfId="75" xr:uid="{00000000-0005-0000-0000-00004A000000}"/>
    <cellStyle name="표준 2 2 2" xfId="76" xr:uid="{00000000-0005-0000-0000-00004B000000}"/>
    <cellStyle name="표준 2 2 3" xfId="77" xr:uid="{00000000-0005-0000-0000-00004C000000}"/>
    <cellStyle name="표준 2 3" xfId="78" xr:uid="{00000000-0005-0000-0000-00004D000000}"/>
    <cellStyle name="표준 2 4" xfId="79" xr:uid="{00000000-0005-0000-0000-00004E000000}"/>
    <cellStyle name="표준 2 5" xfId="80" xr:uid="{00000000-0005-0000-0000-00004F000000}"/>
    <cellStyle name="표준 2 6" xfId="74" xr:uid="{00000000-0005-0000-0000-000050000000}"/>
    <cellStyle name="표준 3" xfId="2" xr:uid="{00000000-0005-0000-0000-000051000000}"/>
    <cellStyle name="표준 3 2" xfId="81" xr:uid="{00000000-0005-0000-0000-000052000000}"/>
    <cellStyle name="표준 4" xfId="82" xr:uid="{00000000-0005-0000-0000-000053000000}"/>
    <cellStyle name="표준 4 2" xfId="83" xr:uid="{00000000-0005-0000-0000-000054000000}"/>
    <cellStyle name="표준 5" xfId="84" xr:uid="{00000000-0005-0000-0000-000055000000}"/>
    <cellStyle name="표준 6" xfId="85" xr:uid="{00000000-0005-0000-0000-000056000000}"/>
    <cellStyle name="표준 7" xfId="86" xr:uid="{00000000-0005-0000-0000-000057000000}"/>
    <cellStyle name="표준 8" xfId="87" xr:uid="{00000000-0005-0000-0000-000058000000}"/>
    <cellStyle name="표준 9" xfId="88" xr:uid="{00000000-0005-0000-0000-000059000000}"/>
  </cellStyles>
  <dxfs count="89">
    <dxf>
      <numFmt numFmtId="32" formatCode="_-&quot;₩&quot;* #,##0_-;\-&quot;₩&quot;* #,##0_-;_-&quot;₩&quot;* &quot;-&quot;_-;_-@_-"/>
    </dxf>
    <dxf>
      <alignment horizontal="center" readingOrder="0"/>
    </dxf>
    <dxf>
      <numFmt numFmtId="14" formatCode="0.00%"/>
    </dxf>
    <dxf>
      <numFmt numFmtId="32" formatCode="_-&quot;₩&quot;* #,##0_-;\-&quot;₩&quot;* #,##0_-;_-&quot;₩&quot;* &quot;-&quot;_-;_-@_-"/>
    </dxf>
    <dxf>
      <border>
        <right style="thick">
          <color auto="1"/>
        </right>
      </border>
    </dxf>
    <dxf>
      <border>
        <left style="thick">
          <color indexed="64"/>
        </left>
      </border>
    </dxf>
    <dxf>
      <border>
        <left style="thick">
          <color indexed="64"/>
        </left>
      </border>
    </dxf>
    <dxf>
      <border>
        <left style="thick">
          <color indexed="64"/>
        </left>
      </border>
    </dxf>
    <dxf>
      <border>
        <left style="thick">
          <color indexed="64"/>
        </lef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numFmt numFmtId="32" formatCode="_-&quot;₩&quot;* #,##0_-;\-&quot;₩&quot;* #,##0_-;_-&quot;₩&quot;* &quot;-&quot;_-;_-@_-"/>
    </dxf>
    <dxf>
      <border>
        <left style="thin">
          <color indexed="64"/>
        </left>
      </border>
    </dxf>
    <dxf>
      <numFmt numFmtId="176" formatCode="0.0%"/>
    </dxf>
    <dxf>
      <border diagonalDown="0"/>
    </dxf>
    <dxf>
      <border diagonalDown="0"/>
    </dxf>
    <dxf>
      <border diagonalDown="1">
        <right style="thin">
          <color auto="1"/>
        </right>
        <diagonal style="thin">
          <color auto="1"/>
        </diagonal>
      </border>
    </dxf>
    <dxf>
      <border diagonalDown="1">
        <right style="thin">
          <color auto="1"/>
        </right>
        <diagonal style="thin">
          <color auto="1"/>
        </diagonal>
      </border>
    </dxf>
    <dxf>
      <border>
        <left style="medium">
          <color auto="1"/>
        </left>
        <right style="medium">
          <color auto="1"/>
        </right>
      </border>
    </dxf>
    <dxf>
      <border>
        <left style="medium">
          <color auto="1"/>
        </left>
        <right style="medium">
          <color auto="1"/>
        </right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theme="9" tint="0.79998168889431442"/>
        </patternFill>
      </fill>
    </dxf>
    <dxf>
      <border>
        <top style="hair">
          <color indexed="64"/>
        </top>
      </border>
    </dxf>
    <dxf>
      <border>
        <top style="hair">
          <color indexed="64"/>
        </top>
        <bottom style="hair">
          <color indexed="64"/>
        </bottom>
      </border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2" formatCode="_-&quot;₩&quot;* #,##0_-;\-&quot;₩&quot;* #,##0_-;_-&quot;₩&quot;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19" formatCode="yyyy/mm/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2" formatCode="_-&quot;₩&quot;* #,##0_-;\-&quot;₩&quot;* #,##0_-;_-&quot;₩&quot;* &quot;-&quot;_-;_-@_-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[판매양식(re).xlsx]정리!피벗 테이블4</c:name>
    <c:fmtId val="0"/>
  </c:pivotSource>
  <c:chart>
    <c:autoTitleDeleted val="1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정리!$B$10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정리!$A$11:$A$13</c:f>
              <c:strCache>
                <c:ptCount val="2"/>
                <c:pt idx="0">
                  <c:v>2021-01-01</c:v>
                </c:pt>
                <c:pt idx="1">
                  <c:v>(비어 있음)</c:v>
                </c:pt>
              </c:strCache>
            </c:strRef>
          </c:cat>
          <c:val>
            <c:numRef>
              <c:f>정리!$B$11:$B$13</c:f>
              <c:numCache>
                <c:formatCode>_("₩"* #,##0_);_("₩"* \(#,##0\);_("₩"* "-"_);_(@_)</c:formatCode>
                <c:ptCount val="2"/>
                <c:pt idx="0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E-4542-A0AD-3FAB4253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0672"/>
        <c:axId val="191678144"/>
      </c:barChart>
      <c:catAx>
        <c:axId val="2059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678144"/>
        <c:crosses val="autoZero"/>
        <c:auto val="1"/>
        <c:lblAlgn val="ctr"/>
        <c:lblOffset val="100"/>
        <c:noMultiLvlLbl val="0"/>
      </c:catAx>
      <c:valAx>
        <c:axId val="191678144"/>
        <c:scaling>
          <c:orientation val="minMax"/>
        </c:scaling>
        <c:delete val="0"/>
        <c:axPos val="l"/>
        <c:majorGridlines/>
        <c:numFmt formatCode="_(&quot;₩&quot;* #,##0_);_(&quot;₩&quot;* \(#,##0\);_(&quot;₩&quot;* &quot;-&quot;_);_(@_)" sourceLinked="1"/>
        <c:majorTickMark val="out"/>
        <c:minorTickMark val="none"/>
        <c:tickLblPos val="nextTo"/>
        <c:crossAx val="20598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336176</xdr:colOff>
      <xdr:row>16</xdr:row>
      <xdr:rowOff>45943</xdr:rowOff>
    </xdr:from>
    <xdr:to>
      <xdr:col>7</xdr:col>
      <xdr:colOff>705970</xdr:colOff>
      <xdr:row>29</xdr:row>
      <xdr:rowOff>10084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창윤" refreshedDate="44350.514377199077" createdVersion="4" refreshedVersion="4" minRefreshableVersion="3" recordCount="715" xr:uid="{00000000-000A-0000-FFFF-FFFF00000000}">
  <cacheSource type="worksheet">
    <worksheetSource name="표1"/>
  </cacheSource>
  <cacheFields count="17">
    <cacheField name="주문일" numFmtId="14">
      <sharedItems containsNonDate="0" containsDate="1" containsString="0" containsBlank="1" minDate="2021-01-01T18:19:34" maxDate="2021-01-01T18:19:34" count="2">
        <d v="2021-01-01T18:19:34"/>
        <m/>
      </sharedItems>
    </cacheField>
    <cacheField name="판매마켓" numFmtId="0">
      <sharedItems containsBlank="1" count="13">
        <s v="티몬"/>
        <m/>
        <s v="전화주문" u="1"/>
        <s v="지마켓" u="1"/>
        <s v="옥션" u="1"/>
        <s v="인터파크" u="1"/>
        <s v="위메프" u="1"/>
        <s v="쿠팡" u="1"/>
        <s v="네이버" u="1"/>
        <s v="멸치" u="1"/>
        <s v="선물" u="1"/>
        <s v="11번가" u="1"/>
        <s v="카카오" u="1"/>
      </sharedItems>
    </cacheField>
    <cacheField name="이름" numFmtId="0">
      <sharedItems containsBlank="1"/>
    </cacheField>
    <cacheField name="상품코드" numFmtId="0">
      <sharedItems containsString="0" containsBlank="1" containsNumber="1" containsInteger="1" minValue="45" maxValue="5803" count="49">
        <n v="667"/>
        <m/>
        <n v="1966" u="1"/>
        <n v="3917" u="1"/>
        <n v="2625" u="1"/>
        <n v="5188" u="1"/>
        <n v="4000" u="1"/>
        <n v="4621" u="1"/>
        <n v="3744" u="1"/>
        <n v="5803" u="1"/>
        <n v="3811" u="1"/>
        <n v="5291" u="1"/>
        <n v="5236" u="1"/>
        <n v="3756" u="1"/>
        <n v="5378" u="1"/>
        <n v="5331" u="1"/>
        <n v="5205" u="1"/>
        <n v="4457" u="1"/>
        <n v="4394" u="1"/>
        <n v="4662" u="1"/>
        <n v="4694" u="1"/>
        <n v="4245" u="1"/>
        <n v="2020" u="1"/>
        <n v="5159" u="1"/>
        <n v="5230" u="1"/>
        <n v="2453" u="1"/>
        <n v="3828" u="1"/>
        <n v="3970" u="1"/>
        <n v="4396" u="1"/>
        <n v="4664" u="1"/>
        <n v="4057" u="1"/>
        <n v="45" u="1"/>
        <n v="2698" u="1"/>
        <n v="4767" u="1"/>
        <n v="3360" u="1"/>
        <n v="3695" u="1"/>
        <n v="5445" u="1"/>
        <n v="3829" u="1"/>
        <n v="3699" u="1"/>
        <n v="5485" u="1"/>
        <n v="5430" u="1"/>
        <n v="3270" u="1"/>
        <n v="5375" u="1"/>
        <n v="5383" u="1"/>
        <n v="3802" u="1"/>
        <n v="5659" u="1"/>
        <n v="5092" u="1"/>
        <n v="3818" u="1"/>
        <n v="1763" u="1"/>
      </sharedItems>
    </cacheField>
    <cacheField name="수량" numFmtId="0">
      <sharedItems containsNonDate="0" containsString="0" containsBlank="1"/>
    </cacheField>
    <cacheField name="상품명" numFmtId="0">
      <sharedItems containsBlank="1"/>
    </cacheField>
    <cacheField name="판매가" numFmtId="42">
      <sharedItems containsString="0" containsBlank="1" containsNumber="1" containsInteger="1" minValue="31000" maxValue="31000"/>
    </cacheField>
    <cacheField name="정산가" numFmtId="42">
      <sharedItems containsString="0" containsBlank="1" containsNumber="1" containsInteger="1" minValue="26350" maxValue="26350"/>
    </cacheField>
    <cacheField name="구매가" numFmtId="0">
      <sharedItems containsString="0" containsBlank="1" containsNumber="1" containsInteger="1" minValue="25000" maxValue="25000"/>
    </cacheField>
    <cacheField name="이윤" numFmtId="42">
      <sharedItems containsString="0" containsBlank="1" containsNumber="1" containsInteger="1" minValue="1350" maxValue="1350"/>
    </cacheField>
    <cacheField name="이익율" numFmtId="10">
      <sharedItems containsString="0" containsBlank="1" containsNumber="1" minValue="5.4000000000000048E-2" maxValue="5.4000000000000048E-2"/>
    </cacheField>
    <cacheField name="구매처" numFmtId="0">
      <sharedItems containsNonDate="0" containsString="0" containsBlank="1"/>
    </cacheField>
    <cacheField name="카테고리2" numFmtId="0">
      <sharedItems containsNonDate="0" containsBlank="1" count="19">
        <m/>
        <s v="초유" u="1"/>
        <s v="모과" u="1"/>
        <s v="연자육" u="1"/>
        <s v="어골칼슘" u="1"/>
        <s v="LGG" u="1"/>
        <s v="유산균" u="1"/>
        <s v="베타글루칸" u="1"/>
        <s v="새싹보리" u="1"/>
        <s v="마카" u="1"/>
        <s v="초유유산균" u="1"/>
        <s v="노니" u="1"/>
        <s v="바나바" u="1"/>
        <s v="콜라겐" u="1"/>
        <s v="밀크세라마이드" u="1"/>
        <s v="빌베리아이" u="1"/>
        <s v="산양유" u="1"/>
        <s v="락티움" u="1"/>
        <s v="맥주효모" u="1"/>
      </sharedItems>
    </cacheField>
    <cacheField name="카테고리" numFmtId="0">
      <sharedItems containsNonDate="0" containsBlank="1" count="49">
        <m/>
        <s v="MSM" u="1"/>
        <s v="건강환" u="1"/>
        <s v="금은화" u="1"/>
        <s v="보스웰리아" u="1"/>
        <s v="블랙커민씨드" u="1"/>
        <s v="프로틴" u="1"/>
        <s v="철분" u="1"/>
        <s v="오트밀" u="1"/>
        <s v="포스파티" u="1"/>
        <s v="감마리놀렌산" u="1"/>
        <s v="건강분말" u="1"/>
        <s v="유산균" u="1"/>
        <s v="천마" u="1"/>
        <s v="프로폴리스" u="1"/>
        <s v="티백" u="1"/>
        <s v="징코" u="1"/>
        <s v="엽산" u="1"/>
        <s v="마카" u="1"/>
        <s v="차전자피" u="1"/>
        <s v="밀크씨슬" u="1"/>
        <s v="키즈" u="1"/>
        <s v="감태" u="1"/>
        <s v="초록입" u="1"/>
        <s v="다이어트" u="1"/>
        <s v="아르기닌" u="1"/>
        <s v="비타민" u="1"/>
        <s v="루테인" u="1"/>
        <s v="코큐텐" u="1"/>
        <s v="건강진액" u="1"/>
        <s v="클로렐라" u="1"/>
        <s v="아보카도" u="1"/>
        <s v="갱년기" u="1"/>
        <s v="콜라겐" u="1"/>
        <s v="멜라" u="1"/>
        <s v="테아닌" u="1"/>
        <s v="쏘팔메토" u="1"/>
        <s v="비오틴" u="1"/>
        <s v="락토페린" u="1"/>
        <s v="발포" u="1"/>
        <s v="감식초" u="1"/>
        <s v="칼마디" u="1"/>
        <s v="비" u="1"/>
        <s v="레몬밤" u="1"/>
        <s v="글루코사민" u="1"/>
        <s v="히비스커스" u="1"/>
        <s v="오메가3" u="1"/>
        <s v="기타차" u="1"/>
        <s v="홍경천" u="1"/>
      </sharedItems>
    </cacheField>
    <cacheField name="우편번호" numFmtId="0">
      <sharedItems containsNonDate="0" containsString="0" containsBlank="1"/>
    </cacheField>
    <cacheField name="주문자주소" numFmtId="0">
      <sharedItems containsNonDate="0" containsString="0" containsBlank="1"/>
    </cacheField>
    <cacheField name="열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x v="0"/>
    <s v="신미나"/>
    <x v="0"/>
    <m/>
    <s v="종근당건강 칼슘 마그네슘 비타민D 망간 칼마디 치아 임산부 출산영양제 골다공증 x360정"/>
    <n v="31000"/>
    <n v="26350"/>
    <n v="25000"/>
    <n v="1350"/>
    <n v="5.4000000000000048E-2"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  <r>
    <x v="1"/>
    <x v="1"/>
    <m/>
    <x v="1"/>
    <m/>
    <m/>
    <m/>
    <m/>
    <m/>
    <m/>
    <m/>
    <m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피벗 테이블4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 rowHeaderCaption="매출">
  <location ref="A10:B13" firstHeaderRow="1" firstDataRow="1" firstDataCol="1"/>
  <pivotFields count="17">
    <pivotField axis="axisRow" numFmtId="14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/>
    <pivotField dataField="1" numFmtId="42" showAll="0"/>
    <pivotField numFmtId="42" showAll="0"/>
    <pivotField showAll="0"/>
    <pivotField numFmtId="42" showAll="0"/>
    <pivotField numFmtId="10"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 " fld="6" baseField="0" baseItem="0" numFmtId="4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피벗 테이블5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평균 ">
  <location ref="A19:B22" firstHeaderRow="1" firstDataRow="1" firstDataCol="1"/>
  <pivotFields count="17">
    <pivotField axis="axisRow" numFmtId="14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/>
    <pivotField numFmtId="42" showAll="0"/>
    <pivotField numFmtId="42" showAll="0"/>
    <pivotField showAll="0"/>
    <pivotField numFmtId="42" showAll="0"/>
    <pivotField dataField="1" numFmtId="10"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이익율 " fld="10" subtotal="average" baseField="0" baseItem="1" numFmtId="1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피벗 테이블9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D32:E37" firstHeaderRow="1" firstDataRow="1" firstDataCol="1"/>
  <pivotFields count="17">
    <pivotField axis="axisRow" numFmtId="14" showAll="0">
      <items count="3">
        <item x="0"/>
        <item x="1"/>
        <item t="default"/>
      </items>
    </pivotField>
    <pivotField axis="axisRow" showAll="0">
      <items count="14">
        <item m="1" x="11"/>
        <item m="1" x="8"/>
        <item m="1" x="9"/>
        <item m="1" x="10"/>
        <item m="1" x="4"/>
        <item m="1" x="6"/>
        <item m="1" x="5"/>
        <item m="1" x="2"/>
        <item m="1" x="3"/>
        <item m="1" x="12"/>
        <item m="1" x="7"/>
        <item x="0"/>
        <item x="1"/>
        <item t="default"/>
      </items>
    </pivotField>
    <pivotField showAll="0"/>
    <pivotField showAll="0"/>
    <pivotField showAll="0"/>
    <pivotField showAll="0"/>
    <pivotField numFmtId="42" showAll="0"/>
    <pivotField dataField="1" numFmtId="42" showAll="0"/>
    <pivotField showAll="0"/>
    <pivotField numFmtId="42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5">
    <i>
      <x/>
    </i>
    <i r="1">
      <x v="11"/>
    </i>
    <i>
      <x v="1"/>
    </i>
    <i r="1">
      <x v="12"/>
    </i>
    <i t="grand">
      <x/>
    </i>
  </rowItems>
  <colItems count="1">
    <i/>
  </colItems>
  <dataFields count="1">
    <dataField name="합계 : 정산가" fld="7" baseField="0" baseItem="0" numFmtId="4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피벗 테이블7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3:B46" firstHeaderRow="1" firstDataRow="1" firstDataCol="1"/>
  <pivotFields count="17">
    <pivotField numFmtId="14" showAll="0"/>
    <pivotField showAll="0"/>
    <pivotField showAll="0"/>
    <pivotField axis="axisRow" dataField="1" showAll="0" sortType="descending">
      <items count="50">
        <item m="1" x="31"/>
        <item x="0"/>
        <item m="1" x="48"/>
        <item m="1" x="2"/>
        <item m="1" x="22"/>
        <item m="1" x="25"/>
        <item m="1" x="4"/>
        <item m="1" x="32"/>
        <item m="1" x="41"/>
        <item m="1" x="34"/>
        <item m="1" x="35"/>
        <item m="1" x="38"/>
        <item m="1" x="8"/>
        <item m="1" x="13"/>
        <item m="1" x="44"/>
        <item m="1" x="10"/>
        <item m="1" x="47"/>
        <item m="1" x="26"/>
        <item m="1" x="3"/>
        <item m="1" x="27"/>
        <item m="1" x="21"/>
        <item m="1" x="18"/>
        <item m="1" x="28"/>
        <item m="1" x="17"/>
        <item m="1" x="7"/>
        <item m="1" x="19"/>
        <item m="1" x="29"/>
        <item m="1" x="20"/>
        <item m="1" x="33"/>
        <item m="1" x="46"/>
        <item m="1" x="23"/>
        <item m="1" x="5"/>
        <item m="1" x="16"/>
        <item m="1" x="24"/>
        <item m="1" x="12"/>
        <item m="1" x="11"/>
        <item m="1" x="15"/>
        <item m="1" x="42"/>
        <item m="1" x="14"/>
        <item m="1" x="43"/>
        <item m="1" x="40"/>
        <item m="1" x="36"/>
        <item m="1" x="39"/>
        <item m="1" x="45"/>
        <item m="1" x="30"/>
        <item m="1" x="9"/>
        <item m="1" x="37"/>
        <item m="1"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numFmtId="42" showAll="0"/>
    <pivotField numFmtId="42" showAll="0"/>
    <pivotField showAll="0"/>
    <pivotField numFmtId="42" showAll="0"/>
    <pivotField numFmtId="10" showAll="0"/>
    <pivotField showAll="0"/>
    <pivotField showAll="0"/>
    <pivotField showAll="0"/>
    <pivotField showAll="0" defaultSubtotal="0"/>
    <pivotField showAll="0"/>
    <pivotField showAll="0" defaultSubtotal="0"/>
  </pivotFields>
  <rowFields count="1">
    <field x="3"/>
  </rowFields>
  <rowItems count="3">
    <i>
      <x v="1"/>
    </i>
    <i>
      <x v="48"/>
    </i>
    <i t="grand">
      <x/>
    </i>
  </rowItems>
  <colItems count="1">
    <i/>
  </colItems>
  <dataFields count="1">
    <dataField name="개수 : 상품코드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 " colHeaderCaption=" ">
  <location ref="D1:M6" firstHeaderRow="1" firstDataRow="3" firstDataCol="1"/>
  <pivotFields count="17">
    <pivotField axis="axisCol" numFmtId="14" showAll="0">
      <items count="3">
        <item x="0"/>
        <item x="1"/>
        <item t="default"/>
      </items>
    </pivotField>
    <pivotField axis="axisRow" showAll="0">
      <items count="14">
        <item m="1" x="11"/>
        <item m="1" x="8"/>
        <item m="1" x="9"/>
        <item m="1" x="10"/>
        <item m="1" x="4"/>
        <item m="1" x="6"/>
        <item m="1" x="5"/>
        <item m="1" x="2"/>
        <item m="1" x="3"/>
        <item m="1" x="12"/>
        <item m="1" x="7"/>
        <item x="0"/>
        <item x="1"/>
        <item t="default"/>
      </items>
    </pivotField>
    <pivotField showAll="0"/>
    <pivotField showAll="0"/>
    <pivotField showAll="0" defaultSubtotal="0"/>
    <pivotField showAll="0"/>
    <pivotField dataField="1" numFmtId="42" showAll="0"/>
    <pivotField numFmtId="42" showAll="0"/>
    <pivotField showAll="0"/>
    <pivotField dataField="1" numFmtId="42" showAll="0"/>
    <pivotField dataField="1" numFmtId="10"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</pivotFields>
  <rowFields count="1">
    <field x="1"/>
  </rowFields>
  <rowItems count="3">
    <i>
      <x v="11"/>
    </i>
    <i>
      <x v="12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마켓별 매출" fld="6" baseField="0" baseItem="0"/>
    <dataField name="순이익" fld="9" baseField="0" baseItem="0"/>
    <dataField name="이익율 " fld="10" subtotal="average" baseField="1" baseItem="0"/>
  </dataFields>
  <formats count="38">
    <format dxfId="41">
      <pivotArea collapsedLevelsAreSubtotals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collapsedLevelsAreSubtotals="1" fieldPosition="0">
        <references count="1">
          <reference field="1" count="0"/>
        </references>
      </pivotArea>
    </format>
    <format dxfId="38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fieldPosition="0">
        <references count="1">
          <reference field="1" count="5">
            <x v="1"/>
            <x v="3"/>
            <x v="5"/>
            <x v="7"/>
            <x v="9"/>
          </reference>
        </references>
      </pivotArea>
    </format>
    <format dxfId="36">
      <pivotArea dataOnly="0" fieldPosition="0">
        <references count="1">
          <reference field="1" count="1">
            <x v="11"/>
          </reference>
        </references>
      </pivotArea>
    </format>
    <format dxfId="35">
      <pivotArea dataOnly="0" fieldPosition="0">
        <references count="1">
          <reference field="1" count="6">
            <x v="1"/>
            <x v="3"/>
            <x v="5"/>
            <x v="7"/>
            <x v="9"/>
            <x v="11"/>
          </reference>
        </references>
      </pivotArea>
    </format>
    <format dxfId="34">
      <pivotArea type="all" dataOnly="0" outline="0" fieldPosition="0"/>
    </format>
    <format dxfId="33">
      <pivotArea type="topRight" dataOnly="0" labelOnly="1" outline="0" offset="H1:J1" fieldPosition="0"/>
    </format>
    <format dxfId="32">
      <pivotArea type="topRight" dataOnly="0" labelOnly="1" outline="0" offset="B1:D1" fieldPosition="0"/>
    </format>
    <format dxfId="31">
      <pivotArea type="origin" dataOnly="0" labelOnly="1" outline="0" fieldPosition="0"/>
    </format>
    <format dxfId="30">
      <pivotArea field="1" type="button" dataOnly="0" labelOnly="1" outline="0" axis="axisRow" fieldPosition="0"/>
    </format>
    <format dxfId="29">
      <pivotArea field="1" type="button" dataOnly="0" labelOnly="1" outline="0" axis="axisRow" fieldPosition="0"/>
    </format>
    <format dxfId="28">
      <pivotArea type="origin" dataOnly="0" labelOnly="1" outline="0" offset="A1" fieldPosition="0"/>
    </format>
    <format dxfId="27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26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collapsedLevelsAreSubtotals="1" fieldPosition="0">
        <references count="1">
          <reference field="1" count="1">
            <x v="11"/>
          </reference>
        </references>
      </pivotArea>
    </format>
    <format dxfId="23">
      <pivotArea dataOnly="0" labelOnly="1" fieldPosition="0">
        <references count="1">
          <reference field="1" count="1">
            <x v="11"/>
          </reference>
        </references>
      </pivotArea>
    </format>
    <format dxfId="22">
      <pivotArea field="0" dataOnly="0" grandCol="1" outline="0" axis="axisCol" fieldPosition="0">
        <references count="1">
          <reference field="4294967294" count="1" selected="0">
            <x v="2"/>
          </reference>
        </references>
      </pivotArea>
    </format>
    <format dxfId="2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8">
      <pivotArea field="0" type="button" dataOnly="0" labelOnly="1" outline="0" axis="axisCol" fieldPosition="0"/>
    </format>
    <format dxfId="17">
      <pivotArea field="-2" type="button" dataOnly="0" labelOnly="1" outline="0" axis="axisCol" fieldPosition="1"/>
    </format>
    <format dxfId="16">
      <pivotArea type="topRight" dataOnly="0" labelOnly="1" outline="0" fieldPosition="0"/>
    </format>
    <format dxfId="15">
      <pivotArea type="topRight" dataOnly="0" labelOnly="1" outline="0" offset="B1:D1" fieldPosition="0"/>
    </format>
    <format dxfId="14">
      <pivotArea type="topRight" dataOnly="0" labelOnly="1" outline="0" offset="E1:G1" fieldPosition="0"/>
    </format>
    <format dxfId="13">
      <pivotArea type="topRight" dataOnly="0" labelOnly="1" outline="0" offset="H1:J1" fieldPosition="0"/>
    </format>
    <format dxfId="12">
      <pivotArea type="topRight" dataOnly="0" labelOnly="1" outline="0" offset="K1:M1" fieldPosition="0"/>
    </format>
    <format dxfId="1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">
      <pivotArea dataOnly="0" fieldPosition="0">
        <references count="1">
          <reference field="1" count="3">
            <x v="0"/>
            <x v="1"/>
            <x v="2"/>
          </reference>
        </references>
      </pivotArea>
    </format>
    <format dxfId="4">
      <pivotArea type="topRight" dataOnly="0" labelOnly="1" outline="0" offset="M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날짜 ">
  <location ref="A28:B31" firstHeaderRow="1" firstDataRow="1" firstDataCol="1"/>
  <pivotFields count="17">
    <pivotField axis="axisRow" numFmtId="14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/>
    <pivotField numFmtId="42" showAll="0"/>
    <pivotField numFmtId="42" showAll="0"/>
    <pivotField dataField="1" showAll="0"/>
    <pivotField numFmtId="42" showAll="0"/>
    <pivotField numFmtId="10" showAll="0"/>
    <pivotField showAll="0"/>
    <pivotField showAll="0" defaultSubtotal="0"/>
    <pivotField showAll="0" defaultSubtotal="0"/>
    <pivotField showAll="0" defaultSubtotal="0"/>
    <pivotField showAl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S결제금액" fld="8" baseField="0" baseItem="0" numFmtId="42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순이익">
  <location ref="A1:B4" firstHeaderRow="1" firstDataRow="1" firstDataCol="1"/>
  <pivotFields count="17">
    <pivotField axis="axisRow" numFmtId="14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/>
    <pivotField numFmtId="42" showAll="0"/>
    <pivotField numFmtId="42" showAll="0"/>
    <pivotField showAll="0"/>
    <pivotField dataField="1" numFmtId="42" showAll="0"/>
    <pivotField numFmtId="10"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 " fld="9" baseField="0" baseItem="0"/>
  </dataFields>
  <formats count="2">
    <format dxfId="44">
      <pivotArea grandRow="1" outline="0" collapsedLevelsAreSubtotals="1" fieldPosition="0"/>
    </format>
    <format dxfId="4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피벗 테이블6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카테고리 ">
  <location ref="J19:K21" firstHeaderRow="1" firstDataRow="1" firstDataCol="1"/>
  <pivotFields count="17">
    <pivotField numFmtId="14" showAll="0"/>
    <pivotField showAll="0"/>
    <pivotField showAll="0"/>
    <pivotField showAll="0"/>
    <pivotField showAll="0" defaultSubtotal="0"/>
    <pivotField showAll="0"/>
    <pivotField numFmtId="42" showAll="0"/>
    <pivotField numFmtId="42" showAll="0"/>
    <pivotField showAll="0"/>
    <pivotField numFmtId="42" showAll="0"/>
    <pivotField numFmtId="10" showAll="0"/>
    <pivotField showAll="0"/>
    <pivotField axis="axisRow" showAll="0" sortType="descending" defaultSubtotal="0">
      <items count="19">
        <item m="1" x="5"/>
        <item m="1" x="11"/>
        <item m="1" x="17"/>
        <item m="1" x="9"/>
        <item m="1" x="18"/>
        <item m="1" x="14"/>
        <item m="1" x="15"/>
        <item m="1" x="16"/>
        <item m="1" x="8"/>
        <item m="1" x="3"/>
        <item m="1" x="1"/>
        <item m="1" x="13"/>
        <item x="0"/>
        <item m="1" x="4"/>
        <item m="1" x="7"/>
        <item m="1" x="12"/>
        <item m="1" x="2"/>
        <item m="1" x="6"/>
        <item m="1"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 defaultSubtotal="0">
      <items count="49">
        <item sd="0" m="1" x="10"/>
        <item sd="0" m="1" x="32"/>
        <item sd="0" m="1" x="11"/>
        <item sd="0" m="1" x="29"/>
        <item sd="0" m="1" x="2"/>
        <item sd="0" m="1" x="44"/>
        <item sd="0" m="1" x="24"/>
        <item sd="0" m="1" x="43"/>
        <item sd="0" m="1" x="27"/>
        <item sd="0" m="1" x="18"/>
        <item sd="0" m="1" x="34"/>
        <item sd="0" m="1" x="39"/>
        <item sd="0" m="1" x="42"/>
        <item sd="0" m="1" x="37"/>
        <item sd="0" m="1" x="26"/>
        <item sd="0" m="1" x="36"/>
        <item sd="0" m="1" x="25"/>
        <item sd="0" m="1" x="31"/>
        <item sd="0" m="1" x="17"/>
        <item sd="0" m="1" x="46"/>
        <item sd="0" m="1" x="8"/>
        <item sd="0" m="1" x="12"/>
        <item sd="0" m="1" x="16"/>
        <item sd="0" m="1" x="7"/>
        <item sd="0" m="1" x="23"/>
        <item sd="0" m="1" x="41"/>
        <item sd="0" m="1" x="28"/>
        <item sd="0" m="1" x="33"/>
        <item sd="0" m="1" x="30"/>
        <item sd="0" m="1" x="35"/>
        <item sd="0" m="1" x="15"/>
        <item sd="0" m="1" x="9"/>
        <item sd="0" m="1" x="6"/>
        <item sd="0" m="1" x="14"/>
        <item sd="0" m="1" x="48"/>
        <item sd="0" x="0"/>
        <item sd="0" m="1" x="3"/>
        <item m="1" x="40"/>
        <item sd="0" m="1" x="19"/>
        <item sd="0" m="1" x="22"/>
        <item m="1" x="45"/>
        <item sd="0" m="1" x="13"/>
        <item sd="0" m="1" x="47"/>
        <item sd="0" m="1" x="21"/>
        <item sd="0" m="1" x="4"/>
        <item m="1" x="5"/>
        <item m="1" x="20"/>
        <item m="1" x="1"/>
        <item m="1"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 defaultSubtotal="0"/>
  </pivotFields>
  <rowFields count="2">
    <field x="13"/>
    <field x="12"/>
  </rowFields>
  <rowItems count="2">
    <i>
      <x v="35"/>
    </i>
    <i t="grand">
      <x/>
    </i>
  </rowItems>
  <colItems count="1">
    <i/>
  </colItems>
  <dataFields count="1">
    <dataField name="판매량 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Q716" totalsRowShown="0" headerRowDxfId="63" dataDxfId="62">
  <autoFilter ref="A1:Q716" xr:uid="{00000000-0009-0000-0100-000001000000}"/>
  <tableColumns count="17">
    <tableColumn id="1" xr3:uid="{00000000-0010-0000-0000-000001000000}" name="주문일" dataDxfId="61"/>
    <tableColumn id="2" xr3:uid="{00000000-0010-0000-0000-000002000000}" name="판매마켓" dataDxfId="60"/>
    <tableColumn id="3" xr3:uid="{00000000-0010-0000-0000-000003000000}" name="이름" dataDxfId="59"/>
    <tableColumn id="4" xr3:uid="{00000000-0010-0000-0000-000004000000}" name="상품코드" dataDxfId="58"/>
    <tableColumn id="15" xr3:uid="{00000000-0010-0000-0000-00000F000000}" name="수량" dataDxfId="57"/>
    <tableColumn id="5" xr3:uid="{00000000-0010-0000-0000-000005000000}" name="상품명" dataDxfId="56"/>
    <tableColumn id="6" xr3:uid="{00000000-0010-0000-0000-000006000000}" name="판매가" dataDxfId="55"/>
    <tableColumn id="7" xr3:uid="{00000000-0010-0000-0000-000007000000}" name="정산가" dataDxfId="54">
      <calculatedColumnFormula>VLOOKUP(B2,수수료율!A:B,2,0)*G2</calculatedColumnFormula>
    </tableColumn>
    <tableColumn id="8" xr3:uid="{00000000-0010-0000-0000-000008000000}" name="구매가" dataDxfId="53"/>
    <tableColumn id="9" xr3:uid="{00000000-0010-0000-0000-000009000000}" name="이윤" dataDxfId="52">
      <calculatedColumnFormula>H2-I2</calculatedColumnFormula>
    </tableColumn>
    <tableColumn id="12" xr3:uid="{00000000-0010-0000-0000-00000C000000}" name="이익율" dataDxfId="51">
      <calculatedColumnFormula>표1[[#This Row],[정산가]]/표1[[#This Row],[구매가]]-1</calculatedColumnFormula>
    </tableColumn>
    <tableColumn id="10" xr3:uid="{00000000-0010-0000-0000-00000A000000}" name="구매처" dataDxfId="50"/>
    <tableColumn id="14" xr3:uid="{00000000-0010-0000-0000-00000E000000}" name="카테고리2" dataDxfId="49"/>
    <tableColumn id="13" xr3:uid="{00000000-0010-0000-0000-00000D000000}" name="카테고리" dataDxfId="48"/>
    <tableColumn id="16" xr3:uid="{00000000-0010-0000-0000-000010000000}" name="우편번호" dataDxfId="47"/>
    <tableColumn id="11" xr3:uid="{00000000-0010-0000-0000-00000B000000}" name="주문자주소" dataDxfId="46"/>
    <tableColumn id="17" xr3:uid="{00000000-0010-0000-0000-000011000000}" name="열1" dataDxfId="4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1014"/>
  <sheetViews>
    <sheetView tabSelected="1" topLeftCell="B1" zoomScale="85" zoomScaleNormal="85" workbookViewId="0">
      <selection activeCell="K15" sqref="K15"/>
    </sheetView>
  </sheetViews>
  <sheetFormatPr defaultRowHeight="33" customHeight="1"/>
  <cols>
    <col min="3" max="3" width="9" style="6"/>
    <col min="4" max="4" width="32.875" style="19" customWidth="1"/>
    <col min="5" max="5" width="68.25" style="19" customWidth="1"/>
    <col min="8" max="8" width="8.75" customWidth="1"/>
    <col min="9" max="9" width="10" customWidth="1"/>
    <col min="11" max="11" width="9.75" style="1" bestFit="1" customWidth="1"/>
  </cols>
  <sheetData>
    <row r="1" spans="1:12" ht="33" customHeight="1">
      <c r="A1" s="34" t="s">
        <v>37</v>
      </c>
      <c r="B1" s="34" t="s">
        <v>46</v>
      </c>
      <c r="C1" s="35" t="s">
        <v>8</v>
      </c>
      <c r="D1" s="36" t="s">
        <v>72</v>
      </c>
      <c r="E1" s="36" t="s">
        <v>71</v>
      </c>
      <c r="F1" s="34" t="s">
        <v>5</v>
      </c>
      <c r="G1" s="34" t="s">
        <v>38</v>
      </c>
      <c r="H1" s="34" t="s">
        <v>39</v>
      </c>
      <c r="I1" s="34" t="s">
        <v>40</v>
      </c>
      <c r="J1" s="34" t="s">
        <v>45</v>
      </c>
      <c r="K1" s="45" t="s">
        <v>47</v>
      </c>
      <c r="L1" s="79" t="s">
        <v>1144</v>
      </c>
    </row>
    <row r="2" spans="1:12" ht="33" customHeight="1">
      <c r="A2" s="77">
        <v>1</v>
      </c>
      <c r="B2" s="34"/>
      <c r="C2" s="35" t="s">
        <v>73</v>
      </c>
      <c r="D2" s="37" t="s">
        <v>1141</v>
      </c>
      <c r="E2" s="37" t="s">
        <v>1142</v>
      </c>
      <c r="F2" s="34">
        <v>20000</v>
      </c>
      <c r="G2" s="34">
        <v>5500</v>
      </c>
      <c r="H2" s="75" t="s">
        <v>351</v>
      </c>
      <c r="I2" s="34"/>
      <c r="J2" s="34"/>
      <c r="K2" s="12">
        <f>F2*0.87-G2</f>
        <v>11900</v>
      </c>
      <c r="L2" t="s">
        <v>1143</v>
      </c>
    </row>
    <row r="3" spans="1:12" ht="33" customHeight="1">
      <c r="A3" s="77">
        <v>1</v>
      </c>
      <c r="B3" s="34"/>
      <c r="C3" s="35" t="s">
        <v>74</v>
      </c>
      <c r="D3" s="37" t="s">
        <v>611</v>
      </c>
      <c r="E3" s="37" t="s">
        <v>612</v>
      </c>
      <c r="F3" s="34">
        <v>20000</v>
      </c>
      <c r="G3" s="34">
        <v>5500</v>
      </c>
      <c r="H3" s="75" t="s">
        <v>352</v>
      </c>
      <c r="I3" s="34"/>
      <c r="J3" s="34"/>
      <c r="K3" s="12">
        <f t="shared" ref="K3:K63" si="0">F3*0.87-G3</f>
        <v>11900</v>
      </c>
      <c r="L3" t="s">
        <v>1143</v>
      </c>
    </row>
    <row r="4" spans="1:12" ht="33" customHeight="1">
      <c r="A4" s="77">
        <v>1</v>
      </c>
      <c r="B4" s="34"/>
      <c r="C4" s="35" t="s">
        <v>75</v>
      </c>
      <c r="D4" s="37" t="s">
        <v>613</v>
      </c>
      <c r="E4" s="37" t="s">
        <v>614</v>
      </c>
      <c r="F4" s="34">
        <v>35000</v>
      </c>
      <c r="G4" s="34">
        <v>11000</v>
      </c>
      <c r="H4" s="75" t="s">
        <v>353</v>
      </c>
      <c r="I4" s="34"/>
      <c r="J4" s="34"/>
      <c r="K4" s="12">
        <f t="shared" si="0"/>
        <v>19450</v>
      </c>
      <c r="L4" t="s">
        <v>1143</v>
      </c>
    </row>
    <row r="5" spans="1:12" ht="33" customHeight="1">
      <c r="A5" s="77">
        <v>1</v>
      </c>
      <c r="B5" s="34"/>
      <c r="C5" s="35" t="s">
        <v>76</v>
      </c>
      <c r="D5" s="37" t="s">
        <v>615</v>
      </c>
      <c r="E5" s="37" t="s">
        <v>616</v>
      </c>
      <c r="F5" s="34">
        <v>35000</v>
      </c>
      <c r="G5" s="34">
        <v>11000</v>
      </c>
      <c r="H5" s="75" t="s">
        <v>354</v>
      </c>
      <c r="I5" s="34"/>
      <c r="J5" s="34"/>
      <c r="K5" s="12">
        <f t="shared" si="0"/>
        <v>19450</v>
      </c>
      <c r="L5" t="s">
        <v>1143</v>
      </c>
    </row>
    <row r="6" spans="1:12" ht="33" customHeight="1">
      <c r="A6" s="77">
        <v>1</v>
      </c>
      <c r="B6" s="34"/>
      <c r="C6" s="35" t="s">
        <v>77</v>
      </c>
      <c r="D6" s="37" t="s">
        <v>617</v>
      </c>
      <c r="E6" s="37" t="s">
        <v>618</v>
      </c>
      <c r="F6" s="34">
        <v>50000</v>
      </c>
      <c r="G6" s="34">
        <v>16500</v>
      </c>
      <c r="H6" s="75" t="s">
        <v>355</v>
      </c>
      <c r="I6" s="34"/>
      <c r="J6" s="34"/>
      <c r="K6" s="12">
        <f t="shared" si="0"/>
        <v>27000</v>
      </c>
      <c r="L6" t="s">
        <v>1143</v>
      </c>
    </row>
    <row r="7" spans="1:12" ht="33" customHeight="1">
      <c r="A7" s="77">
        <v>1</v>
      </c>
      <c r="B7" s="34"/>
      <c r="C7" s="35" t="s">
        <v>78</v>
      </c>
      <c r="D7" s="37" t="s">
        <v>619</v>
      </c>
      <c r="E7" s="37" t="s">
        <v>620</v>
      </c>
      <c r="F7" s="34">
        <v>50000</v>
      </c>
      <c r="G7" s="34">
        <v>16500</v>
      </c>
      <c r="H7" s="75" t="s">
        <v>356</v>
      </c>
      <c r="I7" s="34"/>
      <c r="J7" s="34"/>
      <c r="K7" s="12">
        <f t="shared" si="0"/>
        <v>27000</v>
      </c>
      <c r="L7" t="s">
        <v>1143</v>
      </c>
    </row>
    <row r="8" spans="1:12" ht="33" customHeight="1">
      <c r="A8" s="34">
        <v>1</v>
      </c>
      <c r="B8" s="34"/>
      <c r="C8" s="35" t="s">
        <v>79</v>
      </c>
      <c r="D8" s="37" t="s">
        <v>621</v>
      </c>
      <c r="E8" s="37" t="s">
        <v>622</v>
      </c>
      <c r="F8" s="34">
        <v>33000</v>
      </c>
      <c r="G8" s="34">
        <v>12500</v>
      </c>
      <c r="H8" s="75" t="s">
        <v>357</v>
      </c>
      <c r="I8" s="34"/>
      <c r="J8" s="34"/>
      <c r="K8" s="12">
        <f t="shared" si="0"/>
        <v>16210</v>
      </c>
      <c r="L8" t="s">
        <v>1143</v>
      </c>
    </row>
    <row r="9" spans="1:12" ht="33" customHeight="1">
      <c r="A9" s="34">
        <v>1</v>
      </c>
      <c r="B9" s="34"/>
      <c r="C9" s="35" t="s">
        <v>80</v>
      </c>
      <c r="D9" s="37" t="s">
        <v>623</v>
      </c>
      <c r="E9" s="37" t="s">
        <v>624</v>
      </c>
      <c r="F9" s="34">
        <v>33000</v>
      </c>
      <c r="G9" s="34">
        <v>12500</v>
      </c>
      <c r="H9" s="75" t="s">
        <v>358</v>
      </c>
      <c r="I9" s="34"/>
      <c r="J9" s="34"/>
      <c r="K9" s="12">
        <f t="shared" si="0"/>
        <v>16210</v>
      </c>
      <c r="L9" t="s">
        <v>1143</v>
      </c>
    </row>
    <row r="10" spans="1:12" ht="33" customHeight="1">
      <c r="A10" s="34">
        <v>1</v>
      </c>
      <c r="B10" s="34"/>
      <c r="C10" s="35" t="s">
        <v>81</v>
      </c>
      <c r="D10" s="37" t="s">
        <v>625</v>
      </c>
      <c r="E10" s="37" t="s">
        <v>626</v>
      </c>
      <c r="F10" s="34">
        <v>59700</v>
      </c>
      <c r="G10" s="34">
        <v>25000</v>
      </c>
      <c r="H10" s="75" t="s">
        <v>359</v>
      </c>
      <c r="I10" s="34"/>
      <c r="J10" s="34"/>
      <c r="K10" s="12">
        <f t="shared" si="0"/>
        <v>26939</v>
      </c>
      <c r="L10" t="s">
        <v>1143</v>
      </c>
    </row>
    <row r="11" spans="1:12" ht="33" customHeight="1">
      <c r="A11" s="34">
        <v>1</v>
      </c>
      <c r="B11" s="34"/>
      <c r="C11" s="35" t="s">
        <v>82</v>
      </c>
      <c r="D11" s="37" t="s">
        <v>627</v>
      </c>
      <c r="E11" s="37" t="s">
        <v>628</v>
      </c>
      <c r="F11" s="34">
        <v>59700</v>
      </c>
      <c r="G11" s="34">
        <v>25000</v>
      </c>
      <c r="H11" s="75" t="s">
        <v>360</v>
      </c>
      <c r="I11" s="34"/>
      <c r="J11" s="34"/>
      <c r="K11" s="12">
        <f t="shared" si="0"/>
        <v>26939</v>
      </c>
      <c r="L11" t="s">
        <v>1143</v>
      </c>
    </row>
    <row r="12" spans="1:12" ht="33" customHeight="1">
      <c r="A12" s="34">
        <v>1</v>
      </c>
      <c r="B12" s="34"/>
      <c r="C12" s="35" t="s">
        <v>83</v>
      </c>
      <c r="D12" s="37" t="s">
        <v>629</v>
      </c>
      <c r="E12" s="37" t="s">
        <v>630</v>
      </c>
      <c r="F12" s="34">
        <v>86400</v>
      </c>
      <c r="G12" s="34">
        <v>37500</v>
      </c>
      <c r="H12" s="75" t="s">
        <v>361</v>
      </c>
      <c r="I12" s="34"/>
      <c r="J12" s="34"/>
      <c r="K12" s="12">
        <f t="shared" si="0"/>
        <v>37668</v>
      </c>
      <c r="L12" t="s">
        <v>1143</v>
      </c>
    </row>
    <row r="13" spans="1:12" ht="33" customHeight="1">
      <c r="A13" s="34">
        <v>1</v>
      </c>
      <c r="B13" s="34"/>
      <c r="C13" s="35" t="s">
        <v>84</v>
      </c>
      <c r="D13" s="37" t="s">
        <v>631</v>
      </c>
      <c r="E13" s="37" t="s">
        <v>632</v>
      </c>
      <c r="F13" s="34">
        <v>86400</v>
      </c>
      <c r="G13" s="34">
        <v>37500</v>
      </c>
      <c r="H13" s="75" t="s">
        <v>362</v>
      </c>
      <c r="I13" s="34"/>
      <c r="J13" s="34"/>
      <c r="K13" s="12">
        <f t="shared" si="0"/>
        <v>37668</v>
      </c>
      <c r="L13" t="s">
        <v>1143</v>
      </c>
    </row>
    <row r="14" spans="1:12" ht="33" customHeight="1">
      <c r="A14" s="34">
        <v>1</v>
      </c>
      <c r="B14" s="34"/>
      <c r="C14" s="35" t="s">
        <v>85</v>
      </c>
      <c r="D14" s="37" t="s">
        <v>633</v>
      </c>
      <c r="E14" s="37" t="s">
        <v>634</v>
      </c>
      <c r="F14" s="34">
        <v>35000</v>
      </c>
      <c r="G14" s="34">
        <v>18000</v>
      </c>
      <c r="H14" s="75" t="s">
        <v>363</v>
      </c>
      <c r="I14" s="34"/>
      <c r="J14" s="34"/>
      <c r="K14" s="12">
        <f t="shared" si="0"/>
        <v>12450</v>
      </c>
      <c r="L14" t="s">
        <v>1143</v>
      </c>
    </row>
    <row r="15" spans="1:12" ht="33" customHeight="1">
      <c r="A15" s="34">
        <v>1</v>
      </c>
      <c r="B15" s="34"/>
      <c r="C15" s="35" t="s">
        <v>86</v>
      </c>
      <c r="D15" s="37" t="s">
        <v>635</v>
      </c>
      <c r="E15" s="37" t="s">
        <v>636</v>
      </c>
      <c r="F15" s="34">
        <v>35000</v>
      </c>
      <c r="G15" s="34">
        <v>18000</v>
      </c>
      <c r="H15" s="75" t="s">
        <v>364</v>
      </c>
      <c r="I15" s="34"/>
      <c r="J15" s="34"/>
      <c r="K15" s="12">
        <f t="shared" si="0"/>
        <v>12450</v>
      </c>
      <c r="L15" t="s">
        <v>1143</v>
      </c>
    </row>
    <row r="16" spans="1:12" ht="33" customHeight="1">
      <c r="A16" s="34">
        <v>1</v>
      </c>
      <c r="B16" s="34"/>
      <c r="C16" s="35" t="s">
        <v>87</v>
      </c>
      <c r="D16" s="37" t="s">
        <v>637</v>
      </c>
      <c r="E16" s="37" t="s">
        <v>638</v>
      </c>
      <c r="F16" s="34">
        <v>63500</v>
      </c>
      <c r="G16" s="34">
        <v>36000</v>
      </c>
      <c r="H16" s="75" t="s">
        <v>364</v>
      </c>
      <c r="I16" s="34"/>
      <c r="J16" s="34"/>
      <c r="K16" s="12">
        <f t="shared" si="0"/>
        <v>19245</v>
      </c>
      <c r="L16" t="s">
        <v>1143</v>
      </c>
    </row>
    <row r="17" spans="1:12" ht="33" customHeight="1">
      <c r="A17" s="34">
        <v>1</v>
      </c>
      <c r="B17" s="34"/>
      <c r="C17" s="35" t="s">
        <v>88</v>
      </c>
      <c r="D17" s="37" t="s">
        <v>639</v>
      </c>
      <c r="E17" s="37" t="s">
        <v>640</v>
      </c>
      <c r="F17" s="34">
        <v>63500</v>
      </c>
      <c r="G17" s="34">
        <v>36000</v>
      </c>
      <c r="H17" s="75" t="s">
        <v>365</v>
      </c>
      <c r="I17" s="34"/>
      <c r="J17" s="34"/>
      <c r="K17" s="12">
        <f t="shared" si="0"/>
        <v>19245</v>
      </c>
      <c r="L17" t="s">
        <v>1143</v>
      </c>
    </row>
    <row r="18" spans="1:12" ht="33" customHeight="1">
      <c r="A18" s="34">
        <v>1</v>
      </c>
      <c r="B18" s="34"/>
      <c r="C18" s="35" t="s">
        <v>89</v>
      </c>
      <c r="D18" s="37" t="s">
        <v>641</v>
      </c>
      <c r="E18" s="37" t="s">
        <v>642</v>
      </c>
      <c r="F18" s="34">
        <v>92000</v>
      </c>
      <c r="G18" s="34">
        <v>54000</v>
      </c>
      <c r="H18" s="75" t="s">
        <v>365</v>
      </c>
      <c r="I18" s="34"/>
      <c r="J18" s="34"/>
      <c r="K18" s="12">
        <f t="shared" si="0"/>
        <v>26040</v>
      </c>
      <c r="L18" t="s">
        <v>1143</v>
      </c>
    </row>
    <row r="19" spans="1:12" ht="33" customHeight="1">
      <c r="A19" s="34">
        <v>1</v>
      </c>
      <c r="B19" s="34"/>
      <c r="C19" s="35" t="s">
        <v>90</v>
      </c>
      <c r="D19" s="37" t="s">
        <v>643</v>
      </c>
      <c r="E19" s="37" t="s">
        <v>644</v>
      </c>
      <c r="F19" s="34">
        <v>92000</v>
      </c>
      <c r="G19" s="34">
        <v>54000</v>
      </c>
      <c r="H19" s="75" t="s">
        <v>365</v>
      </c>
      <c r="I19" s="34"/>
      <c r="J19" s="34"/>
      <c r="K19" s="12">
        <f t="shared" si="0"/>
        <v>26040</v>
      </c>
      <c r="L19" t="s">
        <v>1143</v>
      </c>
    </row>
    <row r="20" spans="1:12" ht="33" customHeight="1">
      <c r="A20" s="34">
        <v>1</v>
      </c>
      <c r="B20" s="34"/>
      <c r="C20" s="35" t="s">
        <v>91</v>
      </c>
      <c r="D20" s="37" t="s">
        <v>645</v>
      </c>
      <c r="E20" s="37" t="s">
        <v>646</v>
      </c>
      <c r="F20" s="34">
        <v>29000</v>
      </c>
      <c r="G20" s="34">
        <v>13500</v>
      </c>
      <c r="H20" s="75" t="s">
        <v>366</v>
      </c>
      <c r="I20" s="34"/>
      <c r="J20" s="34"/>
      <c r="K20" s="12">
        <f t="shared" si="0"/>
        <v>11730</v>
      </c>
      <c r="L20" t="s">
        <v>1143</v>
      </c>
    </row>
    <row r="21" spans="1:12" ht="33" customHeight="1">
      <c r="A21" s="34">
        <v>1</v>
      </c>
      <c r="B21" s="34"/>
      <c r="C21" s="35" t="s">
        <v>92</v>
      </c>
      <c r="D21" s="37" t="s">
        <v>647</v>
      </c>
      <c r="E21" s="37" t="s">
        <v>648</v>
      </c>
      <c r="F21" s="34">
        <v>29000</v>
      </c>
      <c r="G21" s="34">
        <v>13500</v>
      </c>
      <c r="H21" s="75" t="s">
        <v>367</v>
      </c>
      <c r="I21" s="34"/>
      <c r="J21" s="34"/>
      <c r="K21" s="12">
        <f t="shared" si="0"/>
        <v>11730</v>
      </c>
      <c r="L21" t="s">
        <v>1143</v>
      </c>
    </row>
    <row r="22" spans="1:12" ht="33" customHeight="1">
      <c r="A22" s="34">
        <v>1</v>
      </c>
      <c r="B22" s="34"/>
      <c r="C22" s="35" t="s">
        <v>93</v>
      </c>
      <c r="D22" s="37" t="s">
        <v>649</v>
      </c>
      <c r="E22" s="37" t="s">
        <v>650</v>
      </c>
      <c r="F22" s="34">
        <v>52100</v>
      </c>
      <c r="G22" s="34">
        <v>27000</v>
      </c>
      <c r="H22" s="75" t="s">
        <v>368</v>
      </c>
      <c r="I22" s="34"/>
      <c r="J22" s="34"/>
      <c r="K22" s="12">
        <f t="shared" si="0"/>
        <v>18327</v>
      </c>
      <c r="L22" t="s">
        <v>1143</v>
      </c>
    </row>
    <row r="23" spans="1:12" ht="33" customHeight="1">
      <c r="A23" s="34">
        <v>1</v>
      </c>
      <c r="B23" s="37"/>
      <c r="C23" s="35" t="s">
        <v>94</v>
      </c>
      <c r="D23" s="38" t="s">
        <v>651</v>
      </c>
      <c r="E23" s="37" t="s">
        <v>652</v>
      </c>
      <c r="F23" s="34">
        <v>52100</v>
      </c>
      <c r="G23" s="34">
        <v>27000</v>
      </c>
      <c r="H23" s="75" t="s">
        <v>369</v>
      </c>
      <c r="I23" s="34"/>
      <c r="J23" s="34"/>
      <c r="K23" s="12">
        <f t="shared" si="0"/>
        <v>18327</v>
      </c>
      <c r="L23" t="s">
        <v>1143</v>
      </c>
    </row>
    <row r="24" spans="1:12" ht="33" customHeight="1">
      <c r="A24" s="34">
        <v>1</v>
      </c>
      <c r="B24" s="37"/>
      <c r="C24" s="35" t="s">
        <v>95</v>
      </c>
      <c r="D24" s="38" t="s">
        <v>653</v>
      </c>
      <c r="E24" s="37" t="s">
        <v>654</v>
      </c>
      <c r="F24" s="34">
        <v>75200</v>
      </c>
      <c r="G24" s="34">
        <v>40500</v>
      </c>
      <c r="H24" s="75" t="s">
        <v>370</v>
      </c>
      <c r="I24" s="34"/>
      <c r="J24" s="34"/>
      <c r="K24" s="12">
        <f t="shared" si="0"/>
        <v>24924</v>
      </c>
      <c r="L24" t="s">
        <v>1143</v>
      </c>
    </row>
    <row r="25" spans="1:12" ht="33" customHeight="1">
      <c r="A25" s="34">
        <v>1</v>
      </c>
      <c r="B25" s="37"/>
      <c r="C25" s="35" t="s">
        <v>96</v>
      </c>
      <c r="D25" s="38" t="s">
        <v>655</v>
      </c>
      <c r="E25" s="37" t="s">
        <v>656</v>
      </c>
      <c r="F25" s="34">
        <v>75200</v>
      </c>
      <c r="G25" s="34">
        <v>40500</v>
      </c>
      <c r="H25" s="75" t="s">
        <v>371</v>
      </c>
      <c r="I25" s="34"/>
      <c r="J25" s="34"/>
      <c r="K25" s="12">
        <f t="shared" si="0"/>
        <v>24924</v>
      </c>
      <c r="L25" t="s">
        <v>1143</v>
      </c>
    </row>
    <row r="26" spans="1:12" ht="33" customHeight="1">
      <c r="A26" s="34">
        <v>1</v>
      </c>
      <c r="B26" s="37"/>
      <c r="C26" s="35" t="s">
        <v>97</v>
      </c>
      <c r="D26" s="38" t="s">
        <v>657</v>
      </c>
      <c r="E26" s="37" t="s">
        <v>658</v>
      </c>
      <c r="F26" s="34">
        <v>29000</v>
      </c>
      <c r="G26" s="34">
        <v>13800</v>
      </c>
      <c r="H26" s="75" t="s">
        <v>372</v>
      </c>
      <c r="I26" s="34"/>
      <c r="J26" s="34"/>
      <c r="K26" s="12">
        <f t="shared" si="0"/>
        <v>11430</v>
      </c>
      <c r="L26" t="s">
        <v>1143</v>
      </c>
    </row>
    <row r="27" spans="1:12" ht="33" customHeight="1">
      <c r="A27" s="34">
        <v>1</v>
      </c>
      <c r="B27" s="34"/>
      <c r="C27" s="35" t="s">
        <v>98</v>
      </c>
      <c r="D27" s="37" t="s">
        <v>659</v>
      </c>
      <c r="E27" s="37" t="s">
        <v>660</v>
      </c>
      <c r="F27" s="34">
        <v>29000</v>
      </c>
      <c r="G27" s="34">
        <v>13800</v>
      </c>
      <c r="H27" s="75" t="s">
        <v>373</v>
      </c>
      <c r="I27" s="34"/>
      <c r="J27" s="34"/>
      <c r="K27" s="12">
        <f t="shared" si="0"/>
        <v>11430</v>
      </c>
      <c r="L27" t="s">
        <v>1143</v>
      </c>
    </row>
    <row r="28" spans="1:12" ht="33" customHeight="1">
      <c r="A28" s="34">
        <v>1</v>
      </c>
      <c r="B28" s="34"/>
      <c r="C28" s="35" t="s">
        <v>99</v>
      </c>
      <c r="D28" s="37" t="s">
        <v>661</v>
      </c>
      <c r="E28" s="37" t="s">
        <v>662</v>
      </c>
      <c r="F28" s="34">
        <v>52100</v>
      </c>
      <c r="G28" s="34">
        <v>27600</v>
      </c>
      <c r="H28" s="75" t="s">
        <v>374</v>
      </c>
      <c r="I28" s="34"/>
      <c r="J28" s="34"/>
      <c r="K28" s="12">
        <f t="shared" si="0"/>
        <v>17727</v>
      </c>
      <c r="L28" t="s">
        <v>1143</v>
      </c>
    </row>
    <row r="29" spans="1:12" ht="33" customHeight="1">
      <c r="A29" s="34">
        <v>1</v>
      </c>
      <c r="B29" s="34"/>
      <c r="C29" s="35" t="s">
        <v>100</v>
      </c>
      <c r="D29" s="37" t="s">
        <v>663</v>
      </c>
      <c r="E29" s="37" t="s">
        <v>664</v>
      </c>
      <c r="F29" s="34">
        <v>52100</v>
      </c>
      <c r="G29" s="34">
        <v>27600</v>
      </c>
      <c r="H29" s="75" t="s">
        <v>375</v>
      </c>
      <c r="I29" s="34"/>
      <c r="J29" s="34"/>
      <c r="K29" s="12">
        <f t="shared" si="0"/>
        <v>17727</v>
      </c>
      <c r="L29" t="s">
        <v>1143</v>
      </c>
    </row>
    <row r="30" spans="1:12" ht="33" customHeight="1">
      <c r="A30" s="34">
        <v>1</v>
      </c>
      <c r="B30" s="34"/>
      <c r="C30" s="35" t="s">
        <v>101</v>
      </c>
      <c r="D30" s="37" t="s">
        <v>665</v>
      </c>
      <c r="E30" s="37" t="s">
        <v>666</v>
      </c>
      <c r="F30" s="34">
        <v>75200</v>
      </c>
      <c r="G30" s="34">
        <v>41400</v>
      </c>
      <c r="H30" s="75" t="s">
        <v>376</v>
      </c>
      <c r="I30" s="34"/>
      <c r="J30" s="34"/>
      <c r="K30" s="12">
        <f t="shared" si="0"/>
        <v>24024</v>
      </c>
      <c r="L30" t="s">
        <v>1143</v>
      </c>
    </row>
    <row r="31" spans="1:12" ht="33" customHeight="1">
      <c r="A31" s="34">
        <v>1</v>
      </c>
      <c r="B31" s="34"/>
      <c r="C31" s="35" t="s">
        <v>102</v>
      </c>
      <c r="D31" s="37" t="s">
        <v>667</v>
      </c>
      <c r="E31" s="37" t="s">
        <v>668</v>
      </c>
      <c r="F31" s="34">
        <v>75200</v>
      </c>
      <c r="G31" s="34">
        <v>41400</v>
      </c>
      <c r="H31" s="75" t="s">
        <v>377</v>
      </c>
      <c r="I31" s="34"/>
      <c r="J31" s="34"/>
      <c r="K31" s="12">
        <f t="shared" si="0"/>
        <v>24024</v>
      </c>
      <c r="L31" t="s">
        <v>1143</v>
      </c>
    </row>
    <row r="32" spans="1:12" ht="33" customHeight="1">
      <c r="A32" s="34">
        <v>1</v>
      </c>
      <c r="B32" s="34"/>
      <c r="C32" s="35" t="s">
        <v>103</v>
      </c>
      <c r="D32" s="37" t="s">
        <v>669</v>
      </c>
      <c r="E32" s="37" t="s">
        <v>670</v>
      </c>
      <c r="F32" s="34">
        <v>35000</v>
      </c>
      <c r="G32" s="34">
        <v>10000</v>
      </c>
      <c r="H32" s="75" t="s">
        <v>378</v>
      </c>
      <c r="I32" s="34"/>
      <c r="J32" s="34"/>
      <c r="K32" s="12">
        <f t="shared" si="0"/>
        <v>20450</v>
      </c>
      <c r="L32" t="s">
        <v>1143</v>
      </c>
    </row>
    <row r="33" spans="1:12" ht="33" customHeight="1">
      <c r="A33" s="34">
        <v>1</v>
      </c>
      <c r="B33" s="34"/>
      <c r="C33" s="35" t="s">
        <v>104</v>
      </c>
      <c r="D33" s="37" t="s">
        <v>671</v>
      </c>
      <c r="E33" s="37" t="s">
        <v>672</v>
      </c>
      <c r="F33" s="34">
        <v>35000</v>
      </c>
      <c r="G33" s="34">
        <v>10000</v>
      </c>
      <c r="H33" s="75" t="s">
        <v>379</v>
      </c>
      <c r="I33" s="34"/>
      <c r="J33" s="34"/>
      <c r="K33" s="12">
        <f t="shared" si="0"/>
        <v>20450</v>
      </c>
      <c r="L33" t="s">
        <v>1143</v>
      </c>
    </row>
    <row r="34" spans="1:12" ht="33" customHeight="1">
      <c r="A34" s="34">
        <v>1</v>
      </c>
      <c r="B34" s="34"/>
      <c r="C34" s="35" t="s">
        <v>105</v>
      </c>
      <c r="D34" s="37" t="s">
        <v>673</v>
      </c>
      <c r="E34" s="37" t="s">
        <v>674</v>
      </c>
      <c r="F34" s="34">
        <v>63500</v>
      </c>
      <c r="G34" s="34">
        <v>20000</v>
      </c>
      <c r="H34" s="75" t="s">
        <v>380</v>
      </c>
      <c r="I34" s="34"/>
      <c r="J34" s="34"/>
      <c r="K34" s="12">
        <f t="shared" si="0"/>
        <v>35245</v>
      </c>
      <c r="L34" t="s">
        <v>1143</v>
      </c>
    </row>
    <row r="35" spans="1:12" ht="33" customHeight="1">
      <c r="A35" s="34">
        <v>1</v>
      </c>
      <c r="B35" s="34"/>
      <c r="C35" s="35" t="s">
        <v>106</v>
      </c>
      <c r="D35" s="37" t="s">
        <v>675</v>
      </c>
      <c r="E35" s="37" t="s">
        <v>676</v>
      </c>
      <c r="F35" s="34">
        <v>63500</v>
      </c>
      <c r="G35" s="34">
        <v>20000</v>
      </c>
      <c r="H35" s="75" t="s">
        <v>381</v>
      </c>
      <c r="I35" s="34"/>
      <c r="J35" s="34"/>
      <c r="K35" s="12">
        <f t="shared" si="0"/>
        <v>35245</v>
      </c>
      <c r="L35" t="s">
        <v>1143</v>
      </c>
    </row>
    <row r="36" spans="1:12" ht="33" customHeight="1">
      <c r="A36" s="34">
        <v>1</v>
      </c>
      <c r="B36" s="34"/>
      <c r="C36" s="35" t="s">
        <v>107</v>
      </c>
      <c r="D36" s="37" t="s">
        <v>677</v>
      </c>
      <c r="E36" s="37" t="s">
        <v>678</v>
      </c>
      <c r="F36" s="34">
        <v>92000</v>
      </c>
      <c r="G36" s="34">
        <v>30000</v>
      </c>
      <c r="H36" s="75" t="s">
        <v>382</v>
      </c>
      <c r="I36" s="34"/>
      <c r="J36" s="34"/>
      <c r="K36" s="12">
        <f t="shared" si="0"/>
        <v>50040</v>
      </c>
      <c r="L36" t="s">
        <v>1143</v>
      </c>
    </row>
    <row r="37" spans="1:12" ht="33" customHeight="1">
      <c r="A37" s="34">
        <v>1</v>
      </c>
      <c r="B37" s="34"/>
      <c r="C37" s="35" t="s">
        <v>108</v>
      </c>
      <c r="D37" s="37" t="s">
        <v>679</v>
      </c>
      <c r="E37" s="37" t="s">
        <v>680</v>
      </c>
      <c r="F37" s="34">
        <v>92000</v>
      </c>
      <c r="G37" s="34">
        <v>30000</v>
      </c>
      <c r="H37" s="75" t="s">
        <v>383</v>
      </c>
      <c r="I37" s="34"/>
      <c r="J37" s="34"/>
      <c r="K37" s="12">
        <f t="shared" si="0"/>
        <v>50040</v>
      </c>
      <c r="L37" t="s">
        <v>1143</v>
      </c>
    </row>
    <row r="38" spans="1:12" ht="33" customHeight="1">
      <c r="A38" s="34">
        <v>1</v>
      </c>
      <c r="B38" s="34"/>
      <c r="C38" s="43" t="s">
        <v>109</v>
      </c>
      <c r="D38" s="37" t="s">
        <v>681</v>
      </c>
      <c r="E38" s="37" t="s">
        <v>682</v>
      </c>
      <c r="F38" s="34">
        <v>39000</v>
      </c>
      <c r="G38" s="34">
        <v>23000</v>
      </c>
      <c r="H38" s="75" t="s">
        <v>384</v>
      </c>
      <c r="I38" s="34"/>
      <c r="J38" s="34"/>
      <c r="K38" s="12">
        <f t="shared" si="0"/>
        <v>10930</v>
      </c>
      <c r="L38" t="s">
        <v>1143</v>
      </c>
    </row>
    <row r="39" spans="1:12" ht="33" customHeight="1">
      <c r="A39" s="34">
        <v>1</v>
      </c>
      <c r="B39" s="34"/>
      <c r="C39" s="35" t="s">
        <v>110</v>
      </c>
      <c r="D39" s="37" t="s">
        <v>683</v>
      </c>
      <c r="E39" s="37" t="s">
        <v>684</v>
      </c>
      <c r="F39" s="34">
        <v>39000</v>
      </c>
      <c r="G39" s="34">
        <v>23000</v>
      </c>
      <c r="H39" s="75" t="s">
        <v>385</v>
      </c>
      <c r="I39" s="34"/>
      <c r="J39" s="34"/>
      <c r="K39" s="12">
        <f t="shared" si="0"/>
        <v>10930</v>
      </c>
      <c r="L39" t="s">
        <v>1143</v>
      </c>
    </row>
    <row r="40" spans="1:12" ht="33" customHeight="1">
      <c r="A40" s="34">
        <v>1</v>
      </c>
      <c r="B40" s="34"/>
      <c r="C40" s="35" t="s">
        <v>111</v>
      </c>
      <c r="D40" s="37" t="s">
        <v>685</v>
      </c>
      <c r="E40" s="37" t="s">
        <v>686</v>
      </c>
      <c r="F40" s="34">
        <v>71100</v>
      </c>
      <c r="G40" s="34">
        <v>46000</v>
      </c>
      <c r="H40" s="75" t="s">
        <v>386</v>
      </c>
      <c r="I40" s="34"/>
      <c r="J40" s="34"/>
      <c r="K40" s="12">
        <f t="shared" si="0"/>
        <v>15857</v>
      </c>
      <c r="L40" t="s">
        <v>1143</v>
      </c>
    </row>
    <row r="41" spans="1:12" ht="33" customHeight="1">
      <c r="A41" s="34">
        <v>1</v>
      </c>
      <c r="B41" s="34"/>
      <c r="C41" s="35" t="s">
        <v>112</v>
      </c>
      <c r="D41" s="37" t="s">
        <v>687</v>
      </c>
      <c r="E41" s="37" t="s">
        <v>688</v>
      </c>
      <c r="F41" s="34">
        <v>71100</v>
      </c>
      <c r="G41" s="34">
        <v>46000</v>
      </c>
      <c r="H41" s="75" t="s">
        <v>387</v>
      </c>
      <c r="I41" s="34"/>
      <c r="J41" s="34"/>
      <c r="K41" s="12">
        <f t="shared" si="0"/>
        <v>15857</v>
      </c>
      <c r="L41" t="s">
        <v>1143</v>
      </c>
    </row>
    <row r="42" spans="1:12" ht="33" customHeight="1">
      <c r="A42" s="34">
        <v>1</v>
      </c>
      <c r="B42" s="34"/>
      <c r="C42" s="35" t="s">
        <v>113</v>
      </c>
      <c r="D42" s="37" t="s">
        <v>689</v>
      </c>
      <c r="E42" s="37" t="s">
        <v>690</v>
      </c>
      <c r="F42" s="34">
        <v>103200</v>
      </c>
      <c r="G42" s="34">
        <v>69000</v>
      </c>
      <c r="H42" s="75" t="s">
        <v>388</v>
      </c>
      <c r="I42" s="34"/>
      <c r="J42" s="34"/>
      <c r="K42" s="12">
        <f t="shared" si="0"/>
        <v>20784</v>
      </c>
      <c r="L42" t="s">
        <v>1143</v>
      </c>
    </row>
    <row r="43" spans="1:12" ht="33" customHeight="1">
      <c r="A43" s="34">
        <v>1</v>
      </c>
      <c r="B43" s="34"/>
      <c r="C43" s="35" t="s">
        <v>114</v>
      </c>
      <c r="D43" s="37" t="s">
        <v>691</v>
      </c>
      <c r="E43" s="37" t="s">
        <v>692</v>
      </c>
      <c r="F43" s="34">
        <v>103200</v>
      </c>
      <c r="G43" s="34">
        <v>69000</v>
      </c>
      <c r="H43" s="75" t="s">
        <v>389</v>
      </c>
      <c r="I43" s="34"/>
      <c r="J43" s="34"/>
      <c r="K43" s="12">
        <f t="shared" si="0"/>
        <v>20784</v>
      </c>
      <c r="L43" t="s">
        <v>1143</v>
      </c>
    </row>
    <row r="44" spans="1:12" ht="33" customHeight="1">
      <c r="A44" s="34">
        <v>1</v>
      </c>
      <c r="B44" s="34"/>
      <c r="C44" s="43" t="s">
        <v>115</v>
      </c>
      <c r="D44" s="37" t="s">
        <v>693</v>
      </c>
      <c r="E44" s="37" t="s">
        <v>694</v>
      </c>
      <c r="F44" s="34">
        <v>27900</v>
      </c>
      <c r="G44" s="34">
        <v>11600</v>
      </c>
      <c r="H44" s="75" t="s">
        <v>390</v>
      </c>
      <c r="I44" s="34"/>
      <c r="J44" s="34"/>
      <c r="K44" s="12">
        <f t="shared" si="0"/>
        <v>12673</v>
      </c>
      <c r="L44" t="s">
        <v>1143</v>
      </c>
    </row>
    <row r="45" spans="1:12" ht="33" customHeight="1">
      <c r="A45" s="34">
        <v>1</v>
      </c>
      <c r="B45" s="34"/>
      <c r="C45" s="35" t="s">
        <v>116</v>
      </c>
      <c r="D45" s="37" t="s">
        <v>695</v>
      </c>
      <c r="E45" s="37" t="s">
        <v>696</v>
      </c>
      <c r="F45" s="34">
        <v>27900</v>
      </c>
      <c r="G45" s="34">
        <v>11600</v>
      </c>
      <c r="H45" s="75" t="s">
        <v>391</v>
      </c>
      <c r="I45" s="34"/>
      <c r="J45" s="34"/>
      <c r="K45" s="12">
        <f t="shared" si="0"/>
        <v>12673</v>
      </c>
      <c r="L45" t="s">
        <v>1143</v>
      </c>
    </row>
    <row r="46" spans="1:12" ht="33" customHeight="1">
      <c r="A46" s="34">
        <v>1</v>
      </c>
      <c r="B46" s="34"/>
      <c r="C46" s="35" t="s">
        <v>117</v>
      </c>
      <c r="D46" s="37" t="s">
        <v>697</v>
      </c>
      <c r="E46" s="37" t="s">
        <v>698</v>
      </c>
      <c r="F46" s="34">
        <v>50010</v>
      </c>
      <c r="G46" s="34">
        <v>23200</v>
      </c>
      <c r="H46" s="75" t="s">
        <v>392</v>
      </c>
      <c r="I46" s="34"/>
      <c r="J46" s="34"/>
      <c r="K46" s="12">
        <f t="shared" si="0"/>
        <v>20308.699999999997</v>
      </c>
      <c r="L46" t="s">
        <v>1143</v>
      </c>
    </row>
    <row r="47" spans="1:12" ht="33" customHeight="1">
      <c r="A47" s="34">
        <v>1</v>
      </c>
      <c r="B47" s="34"/>
      <c r="C47" s="35" t="s">
        <v>118</v>
      </c>
      <c r="D47" s="37" t="s">
        <v>699</v>
      </c>
      <c r="E47" s="37" t="s">
        <v>700</v>
      </c>
      <c r="F47" s="34">
        <v>50010</v>
      </c>
      <c r="G47" s="34">
        <v>23200</v>
      </c>
      <c r="H47" s="75" t="s">
        <v>393</v>
      </c>
      <c r="I47" s="34"/>
      <c r="J47" s="34"/>
      <c r="K47" s="12">
        <f t="shared" si="0"/>
        <v>20308.699999999997</v>
      </c>
      <c r="L47" t="s">
        <v>1143</v>
      </c>
    </row>
    <row r="48" spans="1:12" ht="33" customHeight="1">
      <c r="A48" s="34">
        <v>1</v>
      </c>
      <c r="B48" s="34"/>
      <c r="C48" s="35" t="s">
        <v>119</v>
      </c>
      <c r="D48" s="37" t="s">
        <v>701</v>
      </c>
      <c r="E48" s="37" t="s">
        <v>702</v>
      </c>
      <c r="F48" s="34">
        <v>72120</v>
      </c>
      <c r="G48" s="34">
        <v>34800</v>
      </c>
      <c r="H48" s="75" t="s">
        <v>394</v>
      </c>
      <c r="I48" s="34"/>
      <c r="J48" s="34"/>
      <c r="K48" s="12">
        <f t="shared" si="0"/>
        <v>27944.400000000001</v>
      </c>
      <c r="L48" t="s">
        <v>1143</v>
      </c>
    </row>
    <row r="49" spans="1:12" ht="33" customHeight="1">
      <c r="A49" s="34">
        <v>1</v>
      </c>
      <c r="B49" s="73"/>
      <c r="C49" s="74" t="s">
        <v>120</v>
      </c>
      <c r="D49" s="72" t="s">
        <v>703</v>
      </c>
      <c r="E49" s="72" t="s">
        <v>704</v>
      </c>
      <c r="F49" s="34">
        <v>72120</v>
      </c>
      <c r="G49" s="34">
        <v>34800</v>
      </c>
      <c r="H49" s="75" t="s">
        <v>395</v>
      </c>
      <c r="I49" s="34"/>
      <c r="J49" s="34"/>
      <c r="K49" s="12">
        <f t="shared" si="0"/>
        <v>27944.400000000001</v>
      </c>
      <c r="L49" t="s">
        <v>1143</v>
      </c>
    </row>
    <row r="50" spans="1:12" ht="33" customHeight="1">
      <c r="A50" s="34">
        <v>1</v>
      </c>
      <c r="B50" s="34"/>
      <c r="C50" s="43" t="s">
        <v>121</v>
      </c>
      <c r="D50" s="37" t="s">
        <v>705</v>
      </c>
      <c r="E50" s="37" t="s">
        <v>706</v>
      </c>
      <c r="F50" s="34">
        <v>34900</v>
      </c>
      <c r="G50" s="34">
        <v>12500</v>
      </c>
      <c r="H50" s="75" t="s">
        <v>396</v>
      </c>
      <c r="I50" s="34"/>
      <c r="J50" s="34"/>
      <c r="K50" s="12">
        <f t="shared" si="0"/>
        <v>17863</v>
      </c>
      <c r="L50" t="s">
        <v>1143</v>
      </c>
    </row>
    <row r="51" spans="1:12" ht="33" customHeight="1">
      <c r="A51" s="34">
        <v>1</v>
      </c>
      <c r="B51" s="34"/>
      <c r="C51" s="35" t="s">
        <v>122</v>
      </c>
      <c r="D51" s="37" t="s">
        <v>707</v>
      </c>
      <c r="E51" s="37" t="s">
        <v>708</v>
      </c>
      <c r="F51" s="34">
        <v>34900</v>
      </c>
      <c r="G51" s="34">
        <v>12500</v>
      </c>
      <c r="H51" s="75" t="s">
        <v>397</v>
      </c>
      <c r="I51" s="34"/>
      <c r="J51" s="34"/>
      <c r="K51" s="12">
        <f t="shared" si="0"/>
        <v>17863</v>
      </c>
      <c r="L51" t="s">
        <v>1143</v>
      </c>
    </row>
    <row r="52" spans="1:12" ht="33" customHeight="1">
      <c r="A52" s="34">
        <v>1</v>
      </c>
      <c r="B52" s="34"/>
      <c r="C52" s="35" t="s">
        <v>123</v>
      </c>
      <c r="D52" s="37" t="s">
        <v>709</v>
      </c>
      <c r="E52" s="37" t="s">
        <v>710</v>
      </c>
      <c r="F52" s="34">
        <v>63310</v>
      </c>
      <c r="G52" s="34">
        <v>25000</v>
      </c>
      <c r="H52" s="75" t="s">
        <v>398</v>
      </c>
      <c r="I52" s="34"/>
      <c r="J52" s="34"/>
      <c r="K52" s="12">
        <f t="shared" si="0"/>
        <v>30079.699999999997</v>
      </c>
      <c r="L52" t="s">
        <v>1143</v>
      </c>
    </row>
    <row r="53" spans="1:12" ht="33" customHeight="1">
      <c r="A53" s="34">
        <v>1</v>
      </c>
      <c r="B53" s="34"/>
      <c r="C53" s="35" t="s">
        <v>124</v>
      </c>
      <c r="D53" s="37" t="s">
        <v>711</v>
      </c>
      <c r="E53" s="37" t="s">
        <v>712</v>
      </c>
      <c r="F53" s="34">
        <v>63310</v>
      </c>
      <c r="G53" s="34">
        <v>25000</v>
      </c>
      <c r="H53" s="75" t="s">
        <v>399</v>
      </c>
      <c r="I53" s="34"/>
      <c r="J53" s="34"/>
      <c r="K53" s="12">
        <f t="shared" si="0"/>
        <v>30079.699999999997</v>
      </c>
      <c r="L53" t="s">
        <v>1143</v>
      </c>
    </row>
    <row r="54" spans="1:12" ht="33" customHeight="1">
      <c r="A54" s="34">
        <v>1</v>
      </c>
      <c r="B54" s="34"/>
      <c r="C54" s="35" t="s">
        <v>125</v>
      </c>
      <c r="D54" s="37" t="s">
        <v>713</v>
      </c>
      <c r="E54" s="37" t="s">
        <v>714</v>
      </c>
      <c r="F54" s="34">
        <v>91720</v>
      </c>
      <c r="G54" s="34">
        <v>37500</v>
      </c>
      <c r="H54" s="75" t="s">
        <v>400</v>
      </c>
      <c r="I54" s="34"/>
      <c r="J54" s="34"/>
      <c r="K54" s="12">
        <f t="shared" si="0"/>
        <v>42296.399999999994</v>
      </c>
      <c r="L54" t="s">
        <v>1143</v>
      </c>
    </row>
    <row r="55" spans="1:12" ht="33" customHeight="1">
      <c r="A55" s="34">
        <v>1</v>
      </c>
      <c r="B55" s="34"/>
      <c r="C55" s="35" t="s">
        <v>126</v>
      </c>
      <c r="D55" s="37" t="s">
        <v>715</v>
      </c>
      <c r="E55" s="37" t="s">
        <v>716</v>
      </c>
      <c r="F55" s="34">
        <v>91720</v>
      </c>
      <c r="G55" s="34">
        <v>37500</v>
      </c>
      <c r="H55" s="75" t="s">
        <v>401</v>
      </c>
      <c r="I55" s="34"/>
      <c r="J55" s="34"/>
      <c r="K55" s="12">
        <f t="shared" si="0"/>
        <v>42296.399999999994</v>
      </c>
      <c r="L55" t="s">
        <v>1143</v>
      </c>
    </row>
    <row r="56" spans="1:12" ht="33" customHeight="1">
      <c r="A56" s="34">
        <v>1</v>
      </c>
      <c r="B56" s="34"/>
      <c r="C56" s="43" t="s">
        <v>127</v>
      </c>
      <c r="D56" s="37" t="s">
        <v>128</v>
      </c>
      <c r="E56" s="37" t="s">
        <v>129</v>
      </c>
      <c r="F56" s="34">
        <v>26000</v>
      </c>
      <c r="G56" s="34">
        <v>9000</v>
      </c>
      <c r="H56" s="75" t="s">
        <v>402</v>
      </c>
      <c r="I56" s="34"/>
      <c r="J56" s="34"/>
      <c r="K56" s="12">
        <f>F56*0.87-G56</f>
        <v>13620</v>
      </c>
      <c r="L56" t="s">
        <v>1143</v>
      </c>
    </row>
    <row r="57" spans="1:12" ht="33" customHeight="1">
      <c r="A57" s="34">
        <v>1</v>
      </c>
      <c r="B57" s="34"/>
      <c r="C57" s="35" t="s">
        <v>130</v>
      </c>
      <c r="D57" s="37" t="s">
        <v>131</v>
      </c>
      <c r="E57" s="37" t="s">
        <v>132</v>
      </c>
      <c r="F57" s="34">
        <v>26000</v>
      </c>
      <c r="G57" s="34">
        <v>9000</v>
      </c>
      <c r="H57" s="75" t="s">
        <v>403</v>
      </c>
      <c r="I57" s="34"/>
      <c r="J57" s="34"/>
      <c r="K57" s="12">
        <f t="shared" si="0"/>
        <v>13620</v>
      </c>
      <c r="L57" t="s">
        <v>1143</v>
      </c>
    </row>
    <row r="58" spans="1:12" ht="33" customHeight="1">
      <c r="A58" s="34">
        <v>1</v>
      </c>
      <c r="B58" s="34"/>
      <c r="C58" s="35" t="s">
        <v>133</v>
      </c>
      <c r="D58" s="37" t="s">
        <v>134</v>
      </c>
      <c r="E58" s="37" t="s">
        <v>135</v>
      </c>
      <c r="F58" s="34">
        <v>46400</v>
      </c>
      <c r="G58" s="34">
        <v>18000</v>
      </c>
      <c r="H58" s="75" t="s">
        <v>404</v>
      </c>
      <c r="I58" s="34"/>
      <c r="J58" s="34"/>
      <c r="K58" s="12">
        <f t="shared" si="0"/>
        <v>22368</v>
      </c>
      <c r="L58" t="s">
        <v>1143</v>
      </c>
    </row>
    <row r="59" spans="1:12" ht="33" customHeight="1">
      <c r="A59" s="34">
        <v>1</v>
      </c>
      <c r="B59" s="34"/>
      <c r="C59" s="35" t="s">
        <v>136</v>
      </c>
      <c r="D59" s="37" t="s">
        <v>137</v>
      </c>
      <c r="E59" s="37" t="s">
        <v>138</v>
      </c>
      <c r="F59" s="34">
        <v>46400</v>
      </c>
      <c r="G59" s="34">
        <v>18000</v>
      </c>
      <c r="H59" s="75" t="s">
        <v>405</v>
      </c>
      <c r="I59" s="34"/>
      <c r="J59" s="34"/>
      <c r="K59" s="12">
        <f t="shared" si="0"/>
        <v>22368</v>
      </c>
      <c r="L59" t="s">
        <v>1143</v>
      </c>
    </row>
    <row r="60" spans="1:12" ht="33" customHeight="1">
      <c r="A60" s="34">
        <v>1</v>
      </c>
      <c r="B60" s="34"/>
      <c r="C60" s="35" t="s">
        <v>139</v>
      </c>
      <c r="D60" s="37" t="s">
        <v>140</v>
      </c>
      <c r="E60" s="37" t="s">
        <v>141</v>
      </c>
      <c r="F60" s="34">
        <v>66800</v>
      </c>
      <c r="G60" s="34">
        <v>27000</v>
      </c>
      <c r="H60" s="75" t="s">
        <v>406</v>
      </c>
      <c r="I60" s="34"/>
      <c r="J60" s="34"/>
      <c r="K60" s="12">
        <f t="shared" si="0"/>
        <v>31116</v>
      </c>
      <c r="L60" t="s">
        <v>1143</v>
      </c>
    </row>
    <row r="61" spans="1:12" ht="33" customHeight="1">
      <c r="A61" s="34">
        <v>1</v>
      </c>
      <c r="B61" s="34"/>
      <c r="C61" s="35" t="s">
        <v>142</v>
      </c>
      <c r="D61" s="37" t="s">
        <v>143</v>
      </c>
      <c r="E61" s="37" t="s">
        <v>144</v>
      </c>
      <c r="F61" s="34">
        <v>66800</v>
      </c>
      <c r="G61" s="34">
        <v>27000</v>
      </c>
      <c r="H61" s="75" t="s">
        <v>407</v>
      </c>
      <c r="I61" s="34"/>
      <c r="J61" s="34"/>
      <c r="K61" s="12">
        <f t="shared" si="0"/>
        <v>31116</v>
      </c>
      <c r="L61" t="s">
        <v>1143</v>
      </c>
    </row>
    <row r="62" spans="1:12" ht="33" customHeight="1">
      <c r="A62" s="34">
        <v>1</v>
      </c>
      <c r="B62" s="34"/>
      <c r="C62" s="43" t="s">
        <v>145</v>
      </c>
      <c r="D62" s="37" t="s">
        <v>717</v>
      </c>
      <c r="E62" s="37" t="s">
        <v>718</v>
      </c>
      <c r="F62" s="34">
        <v>12000</v>
      </c>
      <c r="G62" s="34">
        <v>4400</v>
      </c>
      <c r="H62" s="75" t="s">
        <v>408</v>
      </c>
      <c r="I62" s="34"/>
      <c r="J62" s="34"/>
      <c r="K62" s="12">
        <f t="shared" si="0"/>
        <v>6040</v>
      </c>
      <c r="L62" t="s">
        <v>1143</v>
      </c>
    </row>
    <row r="63" spans="1:12" ht="33" customHeight="1">
      <c r="A63" s="34">
        <v>1</v>
      </c>
      <c r="B63" s="34"/>
      <c r="C63" s="35" t="s">
        <v>146</v>
      </c>
      <c r="D63" s="37" t="s">
        <v>719</v>
      </c>
      <c r="E63" s="37" t="s">
        <v>720</v>
      </c>
      <c r="F63" s="34">
        <v>12000</v>
      </c>
      <c r="G63" s="34">
        <v>4400</v>
      </c>
      <c r="H63" s="75" t="s">
        <v>409</v>
      </c>
      <c r="I63" s="34"/>
      <c r="J63" s="34"/>
      <c r="K63" s="12">
        <f t="shared" si="0"/>
        <v>6040</v>
      </c>
      <c r="L63" t="s">
        <v>1143</v>
      </c>
    </row>
    <row r="64" spans="1:12" ht="33" customHeight="1">
      <c r="A64" s="34">
        <v>1</v>
      </c>
      <c r="B64" s="34"/>
      <c r="C64" s="35" t="s">
        <v>147</v>
      </c>
      <c r="D64" s="37" t="s">
        <v>721</v>
      </c>
      <c r="E64" s="37" t="s">
        <v>722</v>
      </c>
      <c r="F64" s="34">
        <v>19800</v>
      </c>
      <c r="G64" s="34">
        <v>8800</v>
      </c>
      <c r="H64" s="75" t="s">
        <v>410</v>
      </c>
      <c r="I64" s="34"/>
      <c r="J64" s="34"/>
      <c r="K64" s="12">
        <f t="shared" ref="K64:K127" si="1">F64*0.87-G64</f>
        <v>8426</v>
      </c>
      <c r="L64" t="s">
        <v>1143</v>
      </c>
    </row>
    <row r="65" spans="1:12" ht="33" customHeight="1">
      <c r="A65" s="34">
        <v>1</v>
      </c>
      <c r="B65" s="34"/>
      <c r="C65" s="35" t="s">
        <v>148</v>
      </c>
      <c r="D65" s="37" t="s">
        <v>723</v>
      </c>
      <c r="E65" s="37" t="s">
        <v>724</v>
      </c>
      <c r="F65" s="34">
        <v>19800</v>
      </c>
      <c r="G65" s="34">
        <v>8800</v>
      </c>
      <c r="H65" s="75" t="s">
        <v>411</v>
      </c>
      <c r="I65" s="34"/>
      <c r="J65" s="34"/>
      <c r="K65" s="12">
        <f t="shared" si="1"/>
        <v>8426</v>
      </c>
      <c r="L65" t="s">
        <v>1143</v>
      </c>
    </row>
    <row r="66" spans="1:12" ht="33" customHeight="1">
      <c r="A66" s="34">
        <v>1</v>
      </c>
      <c r="B66" s="34"/>
      <c r="C66" s="35" t="s">
        <v>149</v>
      </c>
      <c r="D66" s="37" t="s">
        <v>725</v>
      </c>
      <c r="E66" s="37" t="s">
        <v>726</v>
      </c>
      <c r="F66" s="34">
        <v>27600</v>
      </c>
      <c r="G66" s="34">
        <v>13200</v>
      </c>
      <c r="H66" s="75" t="s">
        <v>412</v>
      </c>
      <c r="I66" s="34"/>
      <c r="J66" s="34"/>
      <c r="K66" s="12">
        <f t="shared" si="1"/>
        <v>10812</v>
      </c>
      <c r="L66" t="s">
        <v>1143</v>
      </c>
    </row>
    <row r="67" spans="1:12" ht="33" customHeight="1">
      <c r="A67" s="34">
        <v>1</v>
      </c>
      <c r="B67" s="34"/>
      <c r="C67" s="35" t="s">
        <v>150</v>
      </c>
      <c r="D67" s="37" t="s">
        <v>727</v>
      </c>
      <c r="E67" s="37" t="s">
        <v>728</v>
      </c>
      <c r="F67" s="34">
        <v>27600</v>
      </c>
      <c r="G67" s="34">
        <v>13200</v>
      </c>
      <c r="H67" s="75" t="s">
        <v>413</v>
      </c>
      <c r="I67" s="34"/>
      <c r="J67" s="34"/>
      <c r="K67" s="12">
        <f t="shared" si="1"/>
        <v>10812</v>
      </c>
      <c r="L67" t="s">
        <v>1143</v>
      </c>
    </row>
    <row r="68" spans="1:12" ht="33" customHeight="1">
      <c r="A68" s="34">
        <v>1</v>
      </c>
      <c r="B68" s="34"/>
      <c r="C68" s="43" t="s">
        <v>151</v>
      </c>
      <c r="D68" s="37" t="s">
        <v>729</v>
      </c>
      <c r="E68" s="37" t="s">
        <v>730</v>
      </c>
      <c r="F68" s="34">
        <v>25000</v>
      </c>
      <c r="G68" s="42">
        <v>9500</v>
      </c>
      <c r="H68" s="75" t="s">
        <v>414</v>
      </c>
      <c r="I68" s="34"/>
      <c r="J68" s="34"/>
      <c r="K68" s="12">
        <f t="shared" si="1"/>
        <v>12250</v>
      </c>
      <c r="L68" t="s">
        <v>1143</v>
      </c>
    </row>
    <row r="69" spans="1:12" ht="33" customHeight="1">
      <c r="A69" s="34">
        <v>1</v>
      </c>
      <c r="B69" s="34"/>
      <c r="C69" s="35" t="s">
        <v>152</v>
      </c>
      <c r="D69" s="37" t="s">
        <v>731</v>
      </c>
      <c r="E69" s="37" t="s">
        <v>732</v>
      </c>
      <c r="F69" s="42">
        <v>25000</v>
      </c>
      <c r="G69" s="42">
        <v>9500</v>
      </c>
      <c r="H69" s="75" t="s">
        <v>415</v>
      </c>
      <c r="I69" s="34"/>
      <c r="J69" s="34"/>
      <c r="K69" s="12">
        <f t="shared" si="1"/>
        <v>12250</v>
      </c>
      <c r="L69" t="s">
        <v>1143</v>
      </c>
    </row>
    <row r="70" spans="1:12" ht="33" customHeight="1">
      <c r="A70" s="34">
        <v>1</v>
      </c>
      <c r="B70" s="34"/>
      <c r="C70" s="35" t="s">
        <v>153</v>
      </c>
      <c r="D70" s="37" t="s">
        <v>733</v>
      </c>
      <c r="E70" s="37" t="s">
        <v>734</v>
      </c>
      <c r="F70" s="42">
        <v>44500</v>
      </c>
      <c r="G70" s="42">
        <v>19000</v>
      </c>
      <c r="H70" s="75" t="s">
        <v>416</v>
      </c>
      <c r="I70" s="34"/>
      <c r="J70" s="34"/>
      <c r="K70" s="12">
        <f t="shared" si="1"/>
        <v>19715</v>
      </c>
      <c r="L70" t="s">
        <v>1143</v>
      </c>
    </row>
    <row r="71" spans="1:12" ht="33" customHeight="1">
      <c r="A71" s="34">
        <v>1</v>
      </c>
      <c r="B71" s="34"/>
      <c r="C71" s="35" t="s">
        <v>154</v>
      </c>
      <c r="D71" s="37" t="s">
        <v>735</v>
      </c>
      <c r="E71" s="37" t="s">
        <v>736</v>
      </c>
      <c r="F71" s="42">
        <v>44500</v>
      </c>
      <c r="G71" s="42">
        <v>19000</v>
      </c>
      <c r="H71" s="75" t="s">
        <v>417</v>
      </c>
      <c r="I71" s="34"/>
      <c r="J71" s="34"/>
      <c r="K71" s="12">
        <f t="shared" si="1"/>
        <v>19715</v>
      </c>
      <c r="L71" t="s">
        <v>1143</v>
      </c>
    </row>
    <row r="72" spans="1:12" ht="33" customHeight="1">
      <c r="A72" s="34">
        <v>1</v>
      </c>
      <c r="B72" s="34"/>
      <c r="C72" s="35" t="s">
        <v>155</v>
      </c>
      <c r="D72" s="37" t="s">
        <v>737</v>
      </c>
      <c r="E72" s="37" t="s">
        <v>738</v>
      </c>
      <c r="F72" s="42">
        <v>64000</v>
      </c>
      <c r="G72" s="42">
        <v>28500</v>
      </c>
      <c r="H72" s="75" t="s">
        <v>418</v>
      </c>
      <c r="I72" s="34"/>
      <c r="J72" s="34"/>
      <c r="K72" s="12">
        <f t="shared" si="1"/>
        <v>27180</v>
      </c>
      <c r="L72" t="s">
        <v>1143</v>
      </c>
    </row>
    <row r="73" spans="1:12" ht="33" customHeight="1">
      <c r="A73" s="34">
        <v>1</v>
      </c>
      <c r="B73" s="34"/>
      <c r="C73" s="35" t="s">
        <v>156</v>
      </c>
      <c r="D73" s="37" t="s">
        <v>739</v>
      </c>
      <c r="E73" s="37" t="s">
        <v>740</v>
      </c>
      <c r="F73" s="42">
        <v>64000</v>
      </c>
      <c r="G73" s="42">
        <v>28500</v>
      </c>
      <c r="H73" s="75" t="s">
        <v>419</v>
      </c>
      <c r="I73" s="34"/>
      <c r="J73" s="34"/>
      <c r="K73" s="12">
        <f t="shared" si="1"/>
        <v>27180</v>
      </c>
      <c r="L73" t="s">
        <v>1143</v>
      </c>
    </row>
    <row r="74" spans="1:12" ht="33" customHeight="1">
      <c r="A74" s="34">
        <v>1</v>
      </c>
      <c r="B74" s="34"/>
      <c r="C74" s="43" t="s">
        <v>157</v>
      </c>
      <c r="D74" s="37" t="s">
        <v>741</v>
      </c>
      <c r="E74" s="37" t="s">
        <v>742</v>
      </c>
      <c r="F74" s="42">
        <v>35000</v>
      </c>
      <c r="G74" s="42">
        <v>14500</v>
      </c>
      <c r="H74" s="75" t="s">
        <v>420</v>
      </c>
      <c r="I74" s="34"/>
      <c r="J74" s="34"/>
      <c r="K74" s="12">
        <f t="shared" si="1"/>
        <v>15950</v>
      </c>
      <c r="L74" t="s">
        <v>1143</v>
      </c>
    </row>
    <row r="75" spans="1:12" ht="33" customHeight="1">
      <c r="A75" s="34">
        <v>1</v>
      </c>
      <c r="B75" s="34"/>
      <c r="C75" s="35" t="s">
        <v>158</v>
      </c>
      <c r="D75" s="37" t="s">
        <v>743</v>
      </c>
      <c r="E75" s="37" t="s">
        <v>744</v>
      </c>
      <c r="F75" s="42">
        <v>35000</v>
      </c>
      <c r="G75" s="42">
        <v>14500</v>
      </c>
      <c r="H75" s="75" t="s">
        <v>420</v>
      </c>
      <c r="I75" s="34"/>
      <c r="J75" s="34"/>
      <c r="K75" s="12">
        <f t="shared" si="1"/>
        <v>15950</v>
      </c>
      <c r="L75" t="s">
        <v>1143</v>
      </c>
    </row>
    <row r="76" spans="1:12" ht="33" customHeight="1">
      <c r="A76" s="34">
        <v>1</v>
      </c>
      <c r="B76" s="34"/>
      <c r="C76" s="35" t="s">
        <v>159</v>
      </c>
      <c r="D76" s="37" t="s">
        <v>745</v>
      </c>
      <c r="E76" s="37" t="s">
        <v>746</v>
      </c>
      <c r="F76" s="42">
        <v>63500</v>
      </c>
      <c r="G76" s="42">
        <v>29000</v>
      </c>
      <c r="H76" s="75" t="s">
        <v>421</v>
      </c>
      <c r="I76" s="34"/>
      <c r="J76" s="34"/>
      <c r="K76" s="12">
        <f t="shared" si="1"/>
        <v>26245</v>
      </c>
      <c r="L76" t="s">
        <v>1143</v>
      </c>
    </row>
    <row r="77" spans="1:12" ht="33" customHeight="1">
      <c r="A77" s="34">
        <v>1</v>
      </c>
      <c r="B77" s="34"/>
      <c r="C77" s="35" t="s">
        <v>160</v>
      </c>
      <c r="D77" s="37" t="s">
        <v>747</v>
      </c>
      <c r="E77" s="37" t="s">
        <v>748</v>
      </c>
      <c r="F77" s="42">
        <v>63500</v>
      </c>
      <c r="G77" s="42">
        <v>29000</v>
      </c>
      <c r="H77" s="75" t="s">
        <v>420</v>
      </c>
      <c r="I77" s="34"/>
      <c r="J77" s="34"/>
      <c r="K77" s="12">
        <f t="shared" si="1"/>
        <v>26245</v>
      </c>
      <c r="L77" t="s">
        <v>1143</v>
      </c>
    </row>
    <row r="78" spans="1:12" ht="33" customHeight="1">
      <c r="A78" s="34">
        <v>1</v>
      </c>
      <c r="B78" s="34"/>
      <c r="C78" s="35" t="s">
        <v>161</v>
      </c>
      <c r="D78" s="37" t="s">
        <v>749</v>
      </c>
      <c r="E78" s="37" t="s">
        <v>750</v>
      </c>
      <c r="F78" s="42">
        <v>92000</v>
      </c>
      <c r="G78" s="42">
        <v>43500</v>
      </c>
      <c r="H78" s="75" t="s">
        <v>420</v>
      </c>
      <c r="I78" s="34"/>
      <c r="J78" s="34"/>
      <c r="K78" s="12">
        <f t="shared" si="1"/>
        <v>36540</v>
      </c>
      <c r="L78" t="s">
        <v>1143</v>
      </c>
    </row>
    <row r="79" spans="1:12" ht="33" customHeight="1">
      <c r="A79" s="34">
        <v>1</v>
      </c>
      <c r="B79" s="34"/>
      <c r="C79" s="35" t="s">
        <v>162</v>
      </c>
      <c r="D79" s="37" t="s">
        <v>751</v>
      </c>
      <c r="E79" s="37" t="s">
        <v>752</v>
      </c>
      <c r="F79" s="42">
        <v>92000</v>
      </c>
      <c r="G79" s="42">
        <v>43500</v>
      </c>
      <c r="H79" s="75" t="s">
        <v>421</v>
      </c>
      <c r="I79" s="34"/>
      <c r="J79" s="34"/>
      <c r="K79" s="12">
        <f t="shared" si="1"/>
        <v>36540</v>
      </c>
      <c r="L79" t="s">
        <v>1143</v>
      </c>
    </row>
    <row r="80" spans="1:12" ht="33" customHeight="1">
      <c r="A80" s="34">
        <v>1</v>
      </c>
      <c r="B80" s="34"/>
      <c r="C80" s="43" t="s">
        <v>163</v>
      </c>
      <c r="D80" s="37" t="s">
        <v>753</v>
      </c>
      <c r="E80" s="37" t="s">
        <v>754</v>
      </c>
      <c r="F80" s="42">
        <v>25000</v>
      </c>
      <c r="G80" s="42">
        <v>10500</v>
      </c>
      <c r="H80" s="75" t="s">
        <v>422</v>
      </c>
      <c r="I80" s="34"/>
      <c r="J80" s="34"/>
      <c r="K80" s="12">
        <f t="shared" si="1"/>
        <v>11250</v>
      </c>
      <c r="L80" t="s">
        <v>1143</v>
      </c>
    </row>
    <row r="81" spans="1:12" ht="33" customHeight="1">
      <c r="A81" s="34">
        <v>1</v>
      </c>
      <c r="B81" s="34"/>
      <c r="C81" s="35" t="s">
        <v>164</v>
      </c>
      <c r="D81" s="37" t="s">
        <v>755</v>
      </c>
      <c r="E81" s="37" t="s">
        <v>756</v>
      </c>
      <c r="F81" s="42">
        <v>25000</v>
      </c>
      <c r="G81" s="42">
        <v>10500</v>
      </c>
      <c r="H81" s="75" t="s">
        <v>423</v>
      </c>
      <c r="I81" s="34"/>
      <c r="J81" s="34"/>
      <c r="K81" s="12">
        <f t="shared" si="1"/>
        <v>11250</v>
      </c>
      <c r="L81" t="s">
        <v>1143</v>
      </c>
    </row>
    <row r="82" spans="1:12" ht="33" customHeight="1">
      <c r="A82" s="34">
        <v>1</v>
      </c>
      <c r="B82" s="34"/>
      <c r="C82" s="35" t="s">
        <v>165</v>
      </c>
      <c r="D82" s="37" t="s">
        <v>757</v>
      </c>
      <c r="E82" s="37" t="s">
        <v>758</v>
      </c>
      <c r="F82" s="42">
        <v>44500</v>
      </c>
      <c r="G82" s="42">
        <v>21000</v>
      </c>
      <c r="H82" s="75" t="s">
        <v>424</v>
      </c>
      <c r="I82" s="34"/>
      <c r="J82" s="34"/>
      <c r="K82" s="12">
        <f t="shared" si="1"/>
        <v>17715</v>
      </c>
      <c r="L82" t="s">
        <v>1143</v>
      </c>
    </row>
    <row r="83" spans="1:12" ht="33" customHeight="1">
      <c r="A83" s="34">
        <v>1</v>
      </c>
      <c r="B83" s="34"/>
      <c r="C83" s="35" t="s">
        <v>166</v>
      </c>
      <c r="D83" s="37" t="s">
        <v>759</v>
      </c>
      <c r="E83" s="37" t="s">
        <v>760</v>
      </c>
      <c r="F83" s="42">
        <v>44500</v>
      </c>
      <c r="G83" s="42">
        <v>21000</v>
      </c>
      <c r="H83" s="75" t="s">
        <v>425</v>
      </c>
      <c r="I83" s="34"/>
      <c r="J83" s="34"/>
      <c r="K83" s="12">
        <f t="shared" si="1"/>
        <v>17715</v>
      </c>
      <c r="L83" t="s">
        <v>1143</v>
      </c>
    </row>
    <row r="84" spans="1:12" ht="33" customHeight="1">
      <c r="A84" s="34">
        <v>1</v>
      </c>
      <c r="B84" s="34"/>
      <c r="C84" s="35" t="s">
        <v>167</v>
      </c>
      <c r="D84" s="37" t="s">
        <v>761</v>
      </c>
      <c r="E84" s="37" t="s">
        <v>762</v>
      </c>
      <c r="F84" s="42">
        <v>64000</v>
      </c>
      <c r="G84" s="42">
        <v>31500</v>
      </c>
      <c r="H84" s="75" t="s">
        <v>426</v>
      </c>
      <c r="I84" s="34"/>
      <c r="J84" s="34"/>
      <c r="K84" s="12">
        <f t="shared" si="1"/>
        <v>24180</v>
      </c>
      <c r="L84" t="s">
        <v>1143</v>
      </c>
    </row>
    <row r="85" spans="1:12" ht="33" customHeight="1">
      <c r="A85" s="34">
        <v>1</v>
      </c>
      <c r="B85" s="34"/>
      <c r="C85" s="35" t="s">
        <v>168</v>
      </c>
      <c r="D85" s="37" t="s">
        <v>763</v>
      </c>
      <c r="E85" s="37" t="s">
        <v>764</v>
      </c>
      <c r="F85" s="42">
        <v>64000</v>
      </c>
      <c r="G85" s="42">
        <v>31500</v>
      </c>
      <c r="H85" s="75" t="s">
        <v>427</v>
      </c>
      <c r="I85" s="34"/>
      <c r="J85" s="34"/>
      <c r="K85" s="12">
        <f t="shared" si="1"/>
        <v>24180</v>
      </c>
      <c r="L85" t="s">
        <v>1143</v>
      </c>
    </row>
    <row r="86" spans="1:12" ht="33" customHeight="1">
      <c r="A86" s="34">
        <v>1</v>
      </c>
      <c r="B86" s="34"/>
      <c r="C86" s="43" t="s">
        <v>169</v>
      </c>
      <c r="D86" s="37" t="s">
        <v>765</v>
      </c>
      <c r="E86" s="37" t="s">
        <v>766</v>
      </c>
      <c r="F86" s="42">
        <v>25000</v>
      </c>
      <c r="G86" s="42">
        <v>9900</v>
      </c>
      <c r="H86" s="75" t="s">
        <v>428</v>
      </c>
      <c r="I86" s="34"/>
      <c r="J86" s="34"/>
      <c r="K86" s="12">
        <f t="shared" si="1"/>
        <v>11850</v>
      </c>
      <c r="L86" t="s">
        <v>1143</v>
      </c>
    </row>
    <row r="87" spans="1:12" ht="33" customHeight="1">
      <c r="A87" s="34">
        <v>1</v>
      </c>
      <c r="B87" s="34"/>
      <c r="C87" s="35" t="s">
        <v>170</v>
      </c>
      <c r="D87" s="37" t="s">
        <v>767</v>
      </c>
      <c r="E87" s="37" t="s">
        <v>768</v>
      </c>
      <c r="F87" s="42">
        <v>25000</v>
      </c>
      <c r="G87" s="42">
        <v>9900</v>
      </c>
      <c r="H87" s="75" t="s">
        <v>429</v>
      </c>
      <c r="I87" s="34"/>
      <c r="J87" s="34"/>
      <c r="K87" s="12">
        <f t="shared" si="1"/>
        <v>11850</v>
      </c>
      <c r="L87" t="s">
        <v>1143</v>
      </c>
    </row>
    <row r="88" spans="1:12" ht="33" customHeight="1">
      <c r="A88" s="34">
        <v>1</v>
      </c>
      <c r="B88" s="34"/>
      <c r="C88" s="35" t="s">
        <v>171</v>
      </c>
      <c r="D88" s="37" t="s">
        <v>769</v>
      </c>
      <c r="E88" s="37" t="s">
        <v>770</v>
      </c>
      <c r="F88" s="42">
        <v>44500</v>
      </c>
      <c r="G88" s="42">
        <v>19800</v>
      </c>
      <c r="H88" s="75" t="s">
        <v>430</v>
      </c>
      <c r="I88" s="34"/>
      <c r="J88" s="34"/>
      <c r="K88" s="12">
        <f t="shared" si="1"/>
        <v>18915</v>
      </c>
      <c r="L88" t="s">
        <v>1143</v>
      </c>
    </row>
    <row r="89" spans="1:12" ht="33" customHeight="1">
      <c r="A89" s="34">
        <v>1</v>
      </c>
      <c r="B89" s="34"/>
      <c r="C89" s="35" t="s">
        <v>172</v>
      </c>
      <c r="D89" s="37" t="s">
        <v>771</v>
      </c>
      <c r="E89" s="37" t="s">
        <v>772</v>
      </c>
      <c r="F89" s="42">
        <v>44500</v>
      </c>
      <c r="G89" s="42">
        <v>19800</v>
      </c>
      <c r="H89" s="75" t="s">
        <v>431</v>
      </c>
      <c r="I89" s="34"/>
      <c r="J89" s="34"/>
      <c r="K89" s="12">
        <f t="shared" si="1"/>
        <v>18915</v>
      </c>
      <c r="L89" t="s">
        <v>1143</v>
      </c>
    </row>
    <row r="90" spans="1:12" ht="33" customHeight="1">
      <c r="A90" s="34">
        <v>1</v>
      </c>
      <c r="B90" s="34"/>
      <c r="C90" s="35" t="s">
        <v>173</v>
      </c>
      <c r="D90" s="37" t="s">
        <v>773</v>
      </c>
      <c r="E90" s="37" t="s">
        <v>774</v>
      </c>
      <c r="F90" s="42">
        <v>64000</v>
      </c>
      <c r="G90" s="42">
        <v>29700</v>
      </c>
      <c r="H90" s="75" t="s">
        <v>432</v>
      </c>
      <c r="I90" s="34"/>
      <c r="J90" s="34"/>
      <c r="K90" s="12">
        <f t="shared" si="1"/>
        <v>25980</v>
      </c>
      <c r="L90" t="s">
        <v>1143</v>
      </c>
    </row>
    <row r="91" spans="1:12" ht="33" customHeight="1">
      <c r="A91" s="34">
        <v>1</v>
      </c>
      <c r="B91" s="34"/>
      <c r="C91" s="35" t="s">
        <v>174</v>
      </c>
      <c r="D91" s="37" t="s">
        <v>775</v>
      </c>
      <c r="E91" s="37" t="s">
        <v>776</v>
      </c>
      <c r="F91" s="42">
        <v>64000</v>
      </c>
      <c r="G91" s="42">
        <v>29700</v>
      </c>
      <c r="H91" s="75" t="s">
        <v>433</v>
      </c>
      <c r="I91" s="34"/>
      <c r="J91" s="34"/>
      <c r="K91" s="12">
        <f t="shared" si="1"/>
        <v>25980</v>
      </c>
      <c r="L91" t="s">
        <v>1143</v>
      </c>
    </row>
    <row r="92" spans="1:12" ht="33" customHeight="1">
      <c r="A92" s="34">
        <v>1</v>
      </c>
      <c r="B92" s="34"/>
      <c r="C92" s="43" t="s">
        <v>175</v>
      </c>
      <c r="D92" s="37" t="s">
        <v>777</v>
      </c>
      <c r="E92" s="37" t="s">
        <v>778</v>
      </c>
      <c r="F92" s="42">
        <v>29900</v>
      </c>
      <c r="G92" s="42">
        <v>14000</v>
      </c>
      <c r="H92" s="75" t="s">
        <v>434</v>
      </c>
      <c r="I92" s="34"/>
      <c r="J92" s="34"/>
      <c r="K92" s="12">
        <f t="shared" si="1"/>
        <v>12013</v>
      </c>
      <c r="L92" t="s">
        <v>1143</v>
      </c>
    </row>
    <row r="93" spans="1:12" ht="33" customHeight="1">
      <c r="A93" s="34">
        <v>1</v>
      </c>
      <c r="B93" s="34"/>
      <c r="C93" s="35" t="s">
        <v>176</v>
      </c>
      <c r="D93" s="37" t="s">
        <v>779</v>
      </c>
      <c r="E93" s="37" t="s">
        <v>780</v>
      </c>
      <c r="F93" s="42">
        <v>29900</v>
      </c>
      <c r="G93" s="42">
        <v>14000</v>
      </c>
      <c r="H93" s="75" t="s">
        <v>435</v>
      </c>
      <c r="I93" s="34"/>
      <c r="J93" s="34"/>
      <c r="K93" s="12">
        <f t="shared" si="1"/>
        <v>12013</v>
      </c>
      <c r="L93" t="s">
        <v>1143</v>
      </c>
    </row>
    <row r="94" spans="1:12" ht="33" customHeight="1">
      <c r="A94" s="34">
        <v>1</v>
      </c>
      <c r="B94" s="34"/>
      <c r="C94" s="35" t="s">
        <v>177</v>
      </c>
      <c r="D94" s="37" t="s">
        <v>781</v>
      </c>
      <c r="E94" s="37" t="s">
        <v>782</v>
      </c>
      <c r="F94" s="42">
        <v>53810</v>
      </c>
      <c r="G94" s="42">
        <v>28000</v>
      </c>
      <c r="H94" s="75" t="s">
        <v>436</v>
      </c>
      <c r="I94" s="34"/>
      <c r="J94" s="34"/>
      <c r="K94" s="12">
        <f t="shared" si="1"/>
        <v>18814.699999999997</v>
      </c>
      <c r="L94" t="s">
        <v>1143</v>
      </c>
    </row>
    <row r="95" spans="1:12" ht="33" customHeight="1">
      <c r="A95" s="34">
        <v>1</v>
      </c>
      <c r="B95" s="34"/>
      <c r="C95" s="35" t="s">
        <v>178</v>
      </c>
      <c r="D95" s="37" t="s">
        <v>783</v>
      </c>
      <c r="E95" s="37" t="s">
        <v>784</v>
      </c>
      <c r="F95" s="42">
        <v>53810</v>
      </c>
      <c r="G95" s="42">
        <v>28000</v>
      </c>
      <c r="H95" s="75" t="s">
        <v>437</v>
      </c>
      <c r="I95" s="34"/>
      <c r="J95" s="34"/>
      <c r="K95" s="12">
        <f t="shared" si="1"/>
        <v>18814.699999999997</v>
      </c>
      <c r="L95" t="s">
        <v>1143</v>
      </c>
    </row>
    <row r="96" spans="1:12" ht="33" customHeight="1">
      <c r="A96" s="34">
        <v>1</v>
      </c>
      <c r="B96" s="34"/>
      <c r="C96" s="35" t="s">
        <v>179</v>
      </c>
      <c r="D96" s="37" t="s">
        <v>785</v>
      </c>
      <c r="E96" s="37" t="s">
        <v>786</v>
      </c>
      <c r="F96" s="42">
        <v>77720</v>
      </c>
      <c r="G96" s="42">
        <v>42000</v>
      </c>
      <c r="H96" s="75" t="s">
        <v>438</v>
      </c>
      <c r="I96" s="34"/>
      <c r="J96" s="34"/>
      <c r="K96" s="12">
        <f t="shared" si="1"/>
        <v>25616.399999999994</v>
      </c>
      <c r="L96" t="s">
        <v>1143</v>
      </c>
    </row>
    <row r="97" spans="1:12" ht="33" customHeight="1">
      <c r="A97" s="34">
        <v>1</v>
      </c>
      <c r="B97" s="34"/>
      <c r="C97" s="35" t="s">
        <v>180</v>
      </c>
      <c r="D97" s="37" t="s">
        <v>787</v>
      </c>
      <c r="E97" s="37" t="s">
        <v>788</v>
      </c>
      <c r="F97" s="42">
        <v>77720</v>
      </c>
      <c r="G97" s="42">
        <v>42000</v>
      </c>
      <c r="H97" s="75" t="s">
        <v>439</v>
      </c>
      <c r="I97" s="34"/>
      <c r="J97" s="34"/>
      <c r="K97" s="12">
        <f t="shared" si="1"/>
        <v>25616.399999999994</v>
      </c>
      <c r="L97" t="s">
        <v>1143</v>
      </c>
    </row>
    <row r="98" spans="1:12" ht="33" customHeight="1">
      <c r="A98" s="34">
        <v>1</v>
      </c>
      <c r="B98" s="34"/>
      <c r="C98" s="43" t="s">
        <v>181</v>
      </c>
      <c r="D98" s="37" t="s">
        <v>789</v>
      </c>
      <c r="E98" s="37" t="s">
        <v>790</v>
      </c>
      <c r="F98" s="42">
        <v>29900</v>
      </c>
      <c r="G98" s="42">
        <v>13500</v>
      </c>
      <c r="H98" s="75" t="s">
        <v>440</v>
      </c>
      <c r="I98" s="34"/>
      <c r="J98" s="34"/>
      <c r="K98" s="12">
        <f t="shared" si="1"/>
        <v>12513</v>
      </c>
      <c r="L98" t="s">
        <v>1143</v>
      </c>
    </row>
    <row r="99" spans="1:12" ht="33" customHeight="1">
      <c r="A99" s="34">
        <v>1</v>
      </c>
      <c r="B99" s="34"/>
      <c r="C99" s="35" t="s">
        <v>182</v>
      </c>
      <c r="D99" s="37" t="s">
        <v>791</v>
      </c>
      <c r="E99" s="37" t="s">
        <v>792</v>
      </c>
      <c r="F99" s="42">
        <v>29900</v>
      </c>
      <c r="G99" s="42">
        <v>13500</v>
      </c>
      <c r="H99" s="75" t="s">
        <v>441</v>
      </c>
      <c r="I99" s="34"/>
      <c r="J99" s="34"/>
      <c r="K99" s="12">
        <f t="shared" si="1"/>
        <v>12513</v>
      </c>
      <c r="L99" t="s">
        <v>1143</v>
      </c>
    </row>
    <row r="100" spans="1:12" ht="33" customHeight="1">
      <c r="A100" s="34">
        <v>1</v>
      </c>
      <c r="B100" s="34"/>
      <c r="C100" s="35" t="s">
        <v>183</v>
      </c>
      <c r="D100" s="37" t="s">
        <v>793</v>
      </c>
      <c r="E100" s="37" t="s">
        <v>794</v>
      </c>
      <c r="F100" s="42">
        <v>53810</v>
      </c>
      <c r="G100" s="42">
        <v>27000</v>
      </c>
      <c r="H100" s="75" t="s">
        <v>442</v>
      </c>
      <c r="I100" s="34"/>
      <c r="J100" s="34"/>
      <c r="K100" s="12">
        <f t="shared" si="1"/>
        <v>19814.699999999997</v>
      </c>
      <c r="L100" t="s">
        <v>1143</v>
      </c>
    </row>
    <row r="101" spans="1:12" ht="33" customHeight="1">
      <c r="A101" s="34">
        <v>1</v>
      </c>
      <c r="B101" s="34"/>
      <c r="C101" s="35" t="s">
        <v>184</v>
      </c>
      <c r="D101" s="37" t="s">
        <v>795</v>
      </c>
      <c r="E101" s="37" t="s">
        <v>796</v>
      </c>
      <c r="F101" s="42">
        <v>53810</v>
      </c>
      <c r="G101" s="42">
        <v>27000</v>
      </c>
      <c r="H101" s="75" t="s">
        <v>443</v>
      </c>
      <c r="I101" s="34"/>
      <c r="J101" s="34"/>
      <c r="K101" s="12">
        <f t="shared" si="1"/>
        <v>19814.699999999997</v>
      </c>
      <c r="L101" t="s">
        <v>1143</v>
      </c>
    </row>
    <row r="102" spans="1:12" ht="33" customHeight="1">
      <c r="A102" s="34">
        <v>1</v>
      </c>
      <c r="B102" s="34"/>
      <c r="C102" s="35" t="s">
        <v>185</v>
      </c>
      <c r="D102" s="37" t="s">
        <v>797</v>
      </c>
      <c r="E102" s="37" t="s">
        <v>798</v>
      </c>
      <c r="F102" s="42">
        <v>77720</v>
      </c>
      <c r="G102" s="42">
        <v>40500</v>
      </c>
      <c r="H102" s="75" t="s">
        <v>444</v>
      </c>
      <c r="I102" s="34"/>
      <c r="J102" s="34"/>
      <c r="K102" s="12">
        <f t="shared" si="1"/>
        <v>27116.399999999994</v>
      </c>
      <c r="L102" t="s">
        <v>1143</v>
      </c>
    </row>
    <row r="103" spans="1:12" ht="33" customHeight="1">
      <c r="A103" s="34">
        <v>1</v>
      </c>
      <c r="B103" s="34"/>
      <c r="C103" s="35" t="s">
        <v>186</v>
      </c>
      <c r="D103" s="37" t="s">
        <v>799</v>
      </c>
      <c r="E103" s="37" t="s">
        <v>800</v>
      </c>
      <c r="F103" s="42">
        <v>77720</v>
      </c>
      <c r="G103" s="42">
        <v>40500</v>
      </c>
      <c r="H103" s="75" t="s">
        <v>445</v>
      </c>
      <c r="I103" s="34"/>
      <c r="J103" s="34"/>
      <c r="K103" s="12">
        <f t="shared" si="1"/>
        <v>27116.399999999994</v>
      </c>
      <c r="L103" t="s">
        <v>1143</v>
      </c>
    </row>
    <row r="104" spans="1:12" ht="33" customHeight="1">
      <c r="A104" s="34">
        <v>1</v>
      </c>
      <c r="B104" s="34"/>
      <c r="C104" s="43" t="s">
        <v>187</v>
      </c>
      <c r="D104" s="37" t="s">
        <v>801</v>
      </c>
      <c r="E104" s="37" t="s">
        <v>802</v>
      </c>
      <c r="F104" s="42">
        <v>29900</v>
      </c>
      <c r="G104" s="42">
        <v>13500</v>
      </c>
      <c r="H104" s="75" t="s">
        <v>446</v>
      </c>
      <c r="I104" s="34"/>
      <c r="J104" s="34"/>
      <c r="K104" s="12">
        <f t="shared" si="1"/>
        <v>12513</v>
      </c>
      <c r="L104" t="s">
        <v>1143</v>
      </c>
    </row>
    <row r="105" spans="1:12" ht="33" customHeight="1">
      <c r="A105" s="34">
        <v>1</v>
      </c>
      <c r="B105" s="34"/>
      <c r="C105" s="35" t="s">
        <v>188</v>
      </c>
      <c r="D105" s="37" t="s">
        <v>803</v>
      </c>
      <c r="E105" s="37" t="s">
        <v>804</v>
      </c>
      <c r="F105" s="42">
        <v>29900</v>
      </c>
      <c r="G105" s="42">
        <v>13500</v>
      </c>
      <c r="H105" s="75" t="s">
        <v>447</v>
      </c>
      <c r="I105" s="34"/>
      <c r="J105" s="34"/>
      <c r="K105" s="12">
        <f t="shared" si="1"/>
        <v>12513</v>
      </c>
      <c r="L105" t="s">
        <v>1143</v>
      </c>
    </row>
    <row r="106" spans="1:12" ht="33" customHeight="1">
      <c r="A106" s="34">
        <v>1</v>
      </c>
      <c r="B106" s="34"/>
      <c r="C106" s="35" t="s">
        <v>189</v>
      </c>
      <c r="D106" s="37" t="s">
        <v>805</v>
      </c>
      <c r="E106" s="37" t="s">
        <v>806</v>
      </c>
      <c r="F106" s="42">
        <v>53810</v>
      </c>
      <c r="G106" s="42">
        <v>27000</v>
      </c>
      <c r="H106" s="75" t="s">
        <v>448</v>
      </c>
      <c r="I106" s="34"/>
      <c r="J106" s="34"/>
      <c r="K106" s="12">
        <f t="shared" si="1"/>
        <v>19814.699999999997</v>
      </c>
      <c r="L106" t="s">
        <v>1143</v>
      </c>
    </row>
    <row r="107" spans="1:12" ht="33" customHeight="1">
      <c r="A107" s="34">
        <v>1</v>
      </c>
      <c r="B107" s="34"/>
      <c r="C107" s="35" t="s">
        <v>190</v>
      </c>
      <c r="D107" s="37" t="s">
        <v>807</v>
      </c>
      <c r="E107" s="37" t="s">
        <v>808</v>
      </c>
      <c r="F107" s="42">
        <v>53810</v>
      </c>
      <c r="G107" s="42">
        <v>27000</v>
      </c>
      <c r="H107" s="75" t="s">
        <v>449</v>
      </c>
      <c r="I107" s="34"/>
      <c r="J107" s="34"/>
      <c r="K107" s="12">
        <f t="shared" si="1"/>
        <v>19814.699999999997</v>
      </c>
      <c r="L107" t="s">
        <v>1143</v>
      </c>
    </row>
    <row r="108" spans="1:12" ht="33" customHeight="1">
      <c r="A108" s="34">
        <v>1</v>
      </c>
      <c r="B108" s="34"/>
      <c r="C108" s="35" t="s">
        <v>191</v>
      </c>
      <c r="D108" s="37" t="s">
        <v>809</v>
      </c>
      <c r="E108" s="37" t="s">
        <v>810</v>
      </c>
      <c r="F108" s="42">
        <v>77720</v>
      </c>
      <c r="G108" s="42">
        <v>40500</v>
      </c>
      <c r="H108" s="75" t="s">
        <v>450</v>
      </c>
      <c r="I108" s="34"/>
      <c r="J108" s="34"/>
      <c r="K108" s="12">
        <f t="shared" si="1"/>
        <v>27116.399999999994</v>
      </c>
      <c r="L108" t="s">
        <v>1143</v>
      </c>
    </row>
    <row r="109" spans="1:12" ht="33" customHeight="1">
      <c r="A109" s="34">
        <v>1</v>
      </c>
      <c r="B109" s="34"/>
      <c r="C109" s="35" t="s">
        <v>192</v>
      </c>
      <c r="D109" s="37" t="s">
        <v>811</v>
      </c>
      <c r="E109" s="37" t="s">
        <v>812</v>
      </c>
      <c r="F109" s="34">
        <v>77720</v>
      </c>
      <c r="G109" s="34">
        <v>40500</v>
      </c>
      <c r="H109" s="75" t="s">
        <v>451</v>
      </c>
      <c r="I109" s="34"/>
      <c r="J109" s="34"/>
      <c r="K109" s="12">
        <f t="shared" si="1"/>
        <v>27116.399999999994</v>
      </c>
      <c r="L109" t="s">
        <v>1143</v>
      </c>
    </row>
    <row r="110" spans="1:12" ht="33" customHeight="1">
      <c r="A110" s="34">
        <v>1</v>
      </c>
      <c r="B110" s="34"/>
      <c r="C110" s="43" t="s">
        <v>193</v>
      </c>
      <c r="D110" s="37" t="s">
        <v>813</v>
      </c>
      <c r="E110" s="37" t="s">
        <v>814</v>
      </c>
      <c r="F110" s="34">
        <v>55000</v>
      </c>
      <c r="G110" s="34">
        <v>34700</v>
      </c>
      <c r="H110" s="76" t="s">
        <v>452</v>
      </c>
      <c r="I110" s="34"/>
      <c r="J110" s="34"/>
      <c r="K110" s="12">
        <f t="shared" si="1"/>
        <v>13150</v>
      </c>
      <c r="L110" t="s">
        <v>1146</v>
      </c>
    </row>
    <row r="111" spans="1:12" ht="33" customHeight="1">
      <c r="A111" s="34">
        <v>1</v>
      </c>
      <c r="B111" s="34"/>
      <c r="C111" s="35" t="s">
        <v>194</v>
      </c>
      <c r="D111" s="37" t="s">
        <v>815</v>
      </c>
      <c r="E111" s="37" t="s">
        <v>816</v>
      </c>
      <c r="F111" s="34">
        <v>55000</v>
      </c>
      <c r="G111" s="34">
        <v>34700</v>
      </c>
      <c r="H111" s="76" t="s">
        <v>453</v>
      </c>
      <c r="I111" s="34"/>
      <c r="J111" s="34"/>
      <c r="K111" s="12">
        <f t="shared" si="1"/>
        <v>13150</v>
      </c>
      <c r="L111" t="s">
        <v>1146</v>
      </c>
    </row>
    <row r="112" spans="1:12" ht="33" customHeight="1">
      <c r="A112" s="34">
        <v>1</v>
      </c>
      <c r="B112" s="34"/>
      <c r="C112" s="35" t="s">
        <v>195</v>
      </c>
      <c r="D112" s="37" t="s">
        <v>817</v>
      </c>
      <c r="E112" s="37" t="s">
        <v>818</v>
      </c>
      <c r="F112" s="34">
        <v>101500</v>
      </c>
      <c r="G112" s="34">
        <v>69400</v>
      </c>
      <c r="H112" s="76" t="s">
        <v>454</v>
      </c>
      <c r="I112" s="34"/>
      <c r="J112" s="34"/>
      <c r="K112" s="12">
        <f t="shared" si="1"/>
        <v>18905</v>
      </c>
      <c r="L112" t="s">
        <v>1146</v>
      </c>
    </row>
    <row r="113" spans="1:12" ht="33" customHeight="1">
      <c r="A113" s="34">
        <v>1</v>
      </c>
      <c r="B113" s="34"/>
      <c r="C113" s="35" t="s">
        <v>196</v>
      </c>
      <c r="D113" s="37" t="s">
        <v>819</v>
      </c>
      <c r="E113" s="37" t="s">
        <v>820</v>
      </c>
      <c r="F113" s="34">
        <v>101500</v>
      </c>
      <c r="G113" s="34">
        <v>69400</v>
      </c>
      <c r="H113" s="76" t="s">
        <v>452</v>
      </c>
      <c r="I113" s="34"/>
      <c r="J113" s="34"/>
      <c r="K113" s="12">
        <f t="shared" si="1"/>
        <v>18905</v>
      </c>
      <c r="L113" t="s">
        <v>1146</v>
      </c>
    </row>
    <row r="114" spans="1:12" ht="33" customHeight="1">
      <c r="A114" s="34">
        <v>1</v>
      </c>
      <c r="B114" s="34"/>
      <c r="C114" s="35" t="s">
        <v>197</v>
      </c>
      <c r="D114" s="37" t="s">
        <v>821</v>
      </c>
      <c r="E114" s="37" t="s">
        <v>822</v>
      </c>
      <c r="F114" s="34">
        <v>148000</v>
      </c>
      <c r="G114" s="34">
        <v>104100</v>
      </c>
      <c r="H114" s="76" t="s">
        <v>453</v>
      </c>
      <c r="I114" s="34"/>
      <c r="J114" s="34"/>
      <c r="K114" s="12">
        <f t="shared" si="1"/>
        <v>24660</v>
      </c>
      <c r="L114" t="s">
        <v>1146</v>
      </c>
    </row>
    <row r="115" spans="1:12" ht="33" customHeight="1">
      <c r="A115" s="34">
        <v>1</v>
      </c>
      <c r="B115" s="34"/>
      <c r="C115" s="35" t="s">
        <v>198</v>
      </c>
      <c r="D115" s="37" t="s">
        <v>823</v>
      </c>
      <c r="E115" s="37" t="s">
        <v>824</v>
      </c>
      <c r="F115" s="34">
        <v>148000</v>
      </c>
      <c r="G115" s="34">
        <v>104100</v>
      </c>
      <c r="H115" s="76" t="s">
        <v>454</v>
      </c>
      <c r="I115" s="34"/>
      <c r="J115" s="34"/>
      <c r="K115" s="12">
        <f t="shared" si="1"/>
        <v>24660</v>
      </c>
      <c r="L115" t="s">
        <v>1146</v>
      </c>
    </row>
    <row r="116" spans="1:12" ht="33" customHeight="1">
      <c r="A116" s="34">
        <v>1</v>
      </c>
      <c r="B116" s="34"/>
      <c r="C116" s="43" t="s">
        <v>199</v>
      </c>
      <c r="D116" s="37" t="s">
        <v>825</v>
      </c>
      <c r="E116" s="37" t="s">
        <v>826</v>
      </c>
      <c r="F116" s="34">
        <v>35000</v>
      </c>
      <c r="G116" s="34">
        <v>17600</v>
      </c>
      <c r="H116" s="76" t="s">
        <v>455</v>
      </c>
      <c r="I116" s="34"/>
      <c r="J116" s="34"/>
      <c r="K116" s="12">
        <f t="shared" si="1"/>
        <v>12850</v>
      </c>
      <c r="L116" t="s">
        <v>1146</v>
      </c>
    </row>
    <row r="117" spans="1:12" ht="33" customHeight="1">
      <c r="A117" s="34">
        <v>1</v>
      </c>
      <c r="B117" s="34"/>
      <c r="C117" s="35" t="s">
        <v>200</v>
      </c>
      <c r="D117" s="37" t="s">
        <v>827</v>
      </c>
      <c r="E117" s="37" t="s">
        <v>828</v>
      </c>
      <c r="F117" s="34">
        <v>35000</v>
      </c>
      <c r="G117" s="34">
        <v>17600</v>
      </c>
      <c r="H117" s="76" t="s">
        <v>456</v>
      </c>
      <c r="I117" s="34"/>
      <c r="J117" s="34"/>
      <c r="K117" s="12">
        <f t="shared" si="1"/>
        <v>12850</v>
      </c>
      <c r="L117" t="s">
        <v>1146</v>
      </c>
    </row>
    <row r="118" spans="1:12" ht="33" customHeight="1">
      <c r="A118" s="34">
        <v>1</v>
      </c>
      <c r="B118" s="34"/>
      <c r="C118" s="35" t="s">
        <v>201</v>
      </c>
      <c r="D118" s="37" t="s">
        <v>829</v>
      </c>
      <c r="E118" s="37" t="s">
        <v>830</v>
      </c>
      <c r="F118" s="34">
        <v>63500</v>
      </c>
      <c r="G118" s="34">
        <v>35200</v>
      </c>
      <c r="H118" s="76" t="s">
        <v>457</v>
      </c>
      <c r="I118" s="34"/>
      <c r="J118" s="34"/>
      <c r="K118" s="12">
        <f t="shared" si="1"/>
        <v>20045</v>
      </c>
      <c r="L118" t="s">
        <v>1146</v>
      </c>
    </row>
    <row r="119" spans="1:12" ht="33" customHeight="1">
      <c r="A119" s="34">
        <v>1</v>
      </c>
      <c r="B119" s="34"/>
      <c r="C119" s="35" t="s">
        <v>202</v>
      </c>
      <c r="D119" s="37" t="s">
        <v>831</v>
      </c>
      <c r="E119" s="37" t="s">
        <v>832</v>
      </c>
      <c r="F119" s="34">
        <v>63500</v>
      </c>
      <c r="G119" s="34">
        <v>35200</v>
      </c>
      <c r="H119" s="76" t="s">
        <v>458</v>
      </c>
      <c r="I119" s="34"/>
      <c r="J119" s="34"/>
      <c r="K119" s="12">
        <f t="shared" si="1"/>
        <v>20045</v>
      </c>
      <c r="L119" t="s">
        <v>1146</v>
      </c>
    </row>
    <row r="120" spans="1:12" ht="33" customHeight="1">
      <c r="A120" s="34">
        <v>1</v>
      </c>
      <c r="B120" s="34"/>
      <c r="C120" s="35" t="s">
        <v>203</v>
      </c>
      <c r="D120" s="37" t="s">
        <v>833</v>
      </c>
      <c r="E120" s="37" t="s">
        <v>834</v>
      </c>
      <c r="F120" s="34">
        <v>92000</v>
      </c>
      <c r="G120" s="34">
        <v>52800</v>
      </c>
      <c r="H120" s="76" t="s">
        <v>459</v>
      </c>
      <c r="I120" s="34"/>
      <c r="J120" s="34"/>
      <c r="K120" s="12">
        <f t="shared" si="1"/>
        <v>27240</v>
      </c>
      <c r="L120" t="s">
        <v>1146</v>
      </c>
    </row>
    <row r="121" spans="1:12" ht="33" customHeight="1">
      <c r="A121" s="34">
        <v>1</v>
      </c>
      <c r="B121" s="34"/>
      <c r="C121" s="35" t="s">
        <v>204</v>
      </c>
      <c r="D121" s="37" t="s">
        <v>835</v>
      </c>
      <c r="E121" s="37" t="s">
        <v>836</v>
      </c>
      <c r="F121" s="34">
        <v>92000</v>
      </c>
      <c r="G121" s="34">
        <v>52800</v>
      </c>
      <c r="H121" s="76" t="s">
        <v>460</v>
      </c>
      <c r="I121" s="34"/>
      <c r="J121" s="34"/>
      <c r="K121" s="12">
        <f t="shared" si="1"/>
        <v>27240</v>
      </c>
      <c r="L121" t="s">
        <v>1146</v>
      </c>
    </row>
    <row r="122" spans="1:12" ht="33" customHeight="1">
      <c r="A122" s="34">
        <v>1</v>
      </c>
      <c r="B122" s="34"/>
      <c r="C122" s="43" t="s">
        <v>205</v>
      </c>
      <c r="D122" s="37" t="s">
        <v>837</v>
      </c>
      <c r="E122" s="37" t="s">
        <v>838</v>
      </c>
      <c r="F122" s="34">
        <v>29000</v>
      </c>
      <c r="G122" s="34">
        <v>15200</v>
      </c>
      <c r="H122" s="76" t="s">
        <v>461</v>
      </c>
      <c r="I122" s="34"/>
      <c r="J122" s="34"/>
      <c r="K122" s="12">
        <f t="shared" si="1"/>
        <v>10030</v>
      </c>
      <c r="L122" t="s">
        <v>1146</v>
      </c>
    </row>
    <row r="123" spans="1:12" ht="33" customHeight="1">
      <c r="A123" s="34">
        <v>1</v>
      </c>
      <c r="B123" s="34"/>
      <c r="C123" s="35" t="s">
        <v>206</v>
      </c>
      <c r="D123" s="37" t="s">
        <v>839</v>
      </c>
      <c r="E123" s="37" t="s">
        <v>840</v>
      </c>
      <c r="F123" s="34">
        <v>29000</v>
      </c>
      <c r="G123" s="34">
        <v>15200</v>
      </c>
      <c r="H123" s="76" t="s">
        <v>462</v>
      </c>
      <c r="I123" s="34"/>
      <c r="J123" s="34"/>
      <c r="K123" s="12">
        <f t="shared" si="1"/>
        <v>10030</v>
      </c>
      <c r="L123" t="s">
        <v>1146</v>
      </c>
    </row>
    <row r="124" spans="1:12" ht="33" customHeight="1">
      <c r="A124" s="34">
        <v>1</v>
      </c>
      <c r="B124" s="34"/>
      <c r="C124" s="35" t="s">
        <v>207</v>
      </c>
      <c r="D124" s="37" t="s">
        <v>841</v>
      </c>
      <c r="E124" s="37" t="s">
        <v>842</v>
      </c>
      <c r="F124" s="34">
        <v>52100</v>
      </c>
      <c r="G124" s="34">
        <v>30400</v>
      </c>
      <c r="H124" s="76" t="s">
        <v>463</v>
      </c>
      <c r="I124" s="34"/>
      <c r="J124" s="34"/>
      <c r="K124" s="12">
        <f t="shared" si="1"/>
        <v>14927</v>
      </c>
      <c r="L124" t="s">
        <v>1146</v>
      </c>
    </row>
    <row r="125" spans="1:12" ht="33" customHeight="1">
      <c r="A125" s="34">
        <v>1</v>
      </c>
      <c r="B125" s="34"/>
      <c r="C125" s="35" t="s">
        <v>208</v>
      </c>
      <c r="D125" s="37" t="s">
        <v>843</v>
      </c>
      <c r="E125" s="37" t="s">
        <v>844</v>
      </c>
      <c r="F125" s="34">
        <v>52100</v>
      </c>
      <c r="G125" s="34">
        <v>30400</v>
      </c>
      <c r="H125" s="76" t="s">
        <v>464</v>
      </c>
      <c r="I125" s="34"/>
      <c r="J125" s="34"/>
      <c r="K125" s="12">
        <f t="shared" si="1"/>
        <v>14927</v>
      </c>
      <c r="L125" t="s">
        <v>1146</v>
      </c>
    </row>
    <row r="126" spans="1:12" ht="33" customHeight="1">
      <c r="A126" s="34">
        <v>1</v>
      </c>
      <c r="B126" s="34"/>
      <c r="C126" s="35" t="s">
        <v>209</v>
      </c>
      <c r="D126" s="37" t="s">
        <v>845</v>
      </c>
      <c r="E126" s="37" t="s">
        <v>846</v>
      </c>
      <c r="F126" s="34">
        <v>75200</v>
      </c>
      <c r="G126" s="34">
        <v>45600</v>
      </c>
      <c r="H126" s="76" t="s">
        <v>465</v>
      </c>
      <c r="I126" s="34"/>
      <c r="J126" s="34"/>
      <c r="K126" s="12">
        <f t="shared" si="1"/>
        <v>19824</v>
      </c>
      <c r="L126" t="s">
        <v>1146</v>
      </c>
    </row>
    <row r="127" spans="1:12" ht="33" customHeight="1">
      <c r="A127" s="34">
        <v>1</v>
      </c>
      <c r="B127" s="34"/>
      <c r="C127" s="35" t="s">
        <v>210</v>
      </c>
      <c r="D127" s="37" t="s">
        <v>847</v>
      </c>
      <c r="E127" s="37" t="s">
        <v>848</v>
      </c>
      <c r="F127" s="34">
        <v>75200</v>
      </c>
      <c r="G127" s="34">
        <v>45600</v>
      </c>
      <c r="H127" s="76" t="s">
        <v>466</v>
      </c>
      <c r="I127" s="34"/>
      <c r="J127" s="34"/>
      <c r="K127" s="12">
        <f t="shared" si="1"/>
        <v>19824</v>
      </c>
      <c r="L127" t="s">
        <v>1146</v>
      </c>
    </row>
    <row r="128" spans="1:12" ht="33" customHeight="1">
      <c r="A128" s="34">
        <v>1</v>
      </c>
      <c r="B128" s="34"/>
      <c r="C128" s="43" t="s">
        <v>211</v>
      </c>
      <c r="D128" s="37" t="s">
        <v>849</v>
      </c>
      <c r="E128" s="37" t="s">
        <v>850</v>
      </c>
      <c r="F128" s="34">
        <v>29000</v>
      </c>
      <c r="G128" s="34">
        <v>12500</v>
      </c>
      <c r="H128" s="76" t="s">
        <v>467</v>
      </c>
      <c r="I128" s="34"/>
      <c r="J128" s="34"/>
      <c r="K128" s="12">
        <f t="shared" ref="K128:K185" si="2">F128*0.87-G128</f>
        <v>12730</v>
      </c>
      <c r="L128" t="s">
        <v>1146</v>
      </c>
    </row>
    <row r="129" spans="1:12" ht="33" customHeight="1">
      <c r="A129" s="34">
        <v>1</v>
      </c>
      <c r="B129" s="34"/>
      <c r="C129" s="35" t="s">
        <v>212</v>
      </c>
      <c r="D129" s="37" t="s">
        <v>851</v>
      </c>
      <c r="E129" s="37" t="s">
        <v>852</v>
      </c>
      <c r="F129" s="34">
        <v>29000</v>
      </c>
      <c r="G129" s="34">
        <v>12500</v>
      </c>
      <c r="H129" s="76" t="s">
        <v>468</v>
      </c>
      <c r="I129" s="34"/>
      <c r="J129" s="34"/>
      <c r="K129" s="12">
        <f t="shared" si="2"/>
        <v>12730</v>
      </c>
      <c r="L129" t="s">
        <v>1146</v>
      </c>
    </row>
    <row r="130" spans="1:12" ht="33" customHeight="1">
      <c r="A130" s="34">
        <v>1</v>
      </c>
      <c r="B130" s="34"/>
      <c r="C130" s="74" t="s">
        <v>213</v>
      </c>
      <c r="D130" s="37" t="s">
        <v>853</v>
      </c>
      <c r="E130" s="37" t="s">
        <v>854</v>
      </c>
      <c r="F130" s="34">
        <v>52100</v>
      </c>
      <c r="G130" s="34">
        <v>25000</v>
      </c>
      <c r="H130" s="76" t="s">
        <v>469</v>
      </c>
      <c r="I130" s="34"/>
      <c r="J130" s="34"/>
      <c r="K130" s="12">
        <f t="shared" si="2"/>
        <v>20327</v>
      </c>
      <c r="L130" t="s">
        <v>1146</v>
      </c>
    </row>
    <row r="131" spans="1:12" ht="33" customHeight="1">
      <c r="A131" s="34">
        <v>1</v>
      </c>
      <c r="B131" s="34"/>
      <c r="C131" s="44" t="s">
        <v>214</v>
      </c>
      <c r="D131" s="37" t="s">
        <v>855</v>
      </c>
      <c r="E131" s="37" t="s">
        <v>856</v>
      </c>
      <c r="F131" s="34">
        <v>52100</v>
      </c>
      <c r="G131" s="34">
        <v>25000</v>
      </c>
      <c r="H131" s="76" t="s">
        <v>470</v>
      </c>
      <c r="I131" s="34"/>
      <c r="J131" s="34"/>
      <c r="K131" s="12">
        <f t="shared" si="2"/>
        <v>20327</v>
      </c>
      <c r="L131" t="s">
        <v>1146</v>
      </c>
    </row>
    <row r="132" spans="1:12" ht="33" customHeight="1">
      <c r="A132" s="34">
        <v>1</v>
      </c>
      <c r="B132" s="34"/>
      <c r="C132" s="35" t="s">
        <v>215</v>
      </c>
      <c r="D132" s="37" t="s">
        <v>857</v>
      </c>
      <c r="E132" s="37" t="s">
        <v>858</v>
      </c>
      <c r="F132" s="34">
        <v>75200</v>
      </c>
      <c r="G132" s="34">
        <v>37500</v>
      </c>
      <c r="H132" s="76" t="s">
        <v>471</v>
      </c>
      <c r="I132" s="34"/>
      <c r="J132" s="34"/>
      <c r="K132" s="12">
        <f t="shared" si="2"/>
        <v>27924</v>
      </c>
      <c r="L132" t="s">
        <v>1146</v>
      </c>
    </row>
    <row r="133" spans="1:12" ht="33" customHeight="1">
      <c r="A133" s="34">
        <v>1</v>
      </c>
      <c r="B133" s="34"/>
      <c r="C133" s="35" t="s">
        <v>216</v>
      </c>
      <c r="D133" s="37" t="s">
        <v>859</v>
      </c>
      <c r="E133" s="37" t="s">
        <v>860</v>
      </c>
      <c r="F133" s="34">
        <v>75200</v>
      </c>
      <c r="G133" s="34">
        <v>37500</v>
      </c>
      <c r="H133" s="76" t="s">
        <v>472</v>
      </c>
      <c r="I133" s="34"/>
      <c r="J133" s="34"/>
      <c r="K133" s="12">
        <f t="shared" si="2"/>
        <v>27924</v>
      </c>
      <c r="L133" t="s">
        <v>1146</v>
      </c>
    </row>
    <row r="134" spans="1:12" ht="33" customHeight="1">
      <c r="A134" s="34">
        <v>1</v>
      </c>
      <c r="B134" s="34"/>
      <c r="C134" s="43" t="s">
        <v>217</v>
      </c>
      <c r="D134" s="37" t="s">
        <v>861</v>
      </c>
      <c r="E134" s="37" t="s">
        <v>862</v>
      </c>
      <c r="F134" s="34">
        <v>29000</v>
      </c>
      <c r="G134" s="34">
        <v>12500</v>
      </c>
      <c r="H134" s="76" t="s">
        <v>473</v>
      </c>
      <c r="I134" s="34"/>
      <c r="J134" s="34"/>
      <c r="K134" s="12">
        <f t="shared" si="2"/>
        <v>12730</v>
      </c>
      <c r="L134" t="s">
        <v>1146</v>
      </c>
    </row>
    <row r="135" spans="1:12" ht="33" customHeight="1">
      <c r="A135" s="34">
        <v>1</v>
      </c>
      <c r="B135" s="34"/>
      <c r="C135" s="35" t="s">
        <v>218</v>
      </c>
      <c r="D135" s="37" t="s">
        <v>863</v>
      </c>
      <c r="E135" s="37" t="s">
        <v>864</v>
      </c>
      <c r="F135" s="34">
        <v>29000</v>
      </c>
      <c r="G135" s="34">
        <v>12500</v>
      </c>
      <c r="H135" s="76" t="s">
        <v>474</v>
      </c>
      <c r="I135" s="34"/>
      <c r="J135" s="34"/>
      <c r="K135" s="12">
        <f t="shared" si="2"/>
        <v>12730</v>
      </c>
      <c r="L135" t="s">
        <v>1146</v>
      </c>
    </row>
    <row r="136" spans="1:12" ht="33" customHeight="1">
      <c r="A136" s="34">
        <v>1</v>
      </c>
      <c r="B136" s="34"/>
      <c r="C136" s="35" t="s">
        <v>219</v>
      </c>
      <c r="D136" s="37" t="s">
        <v>865</v>
      </c>
      <c r="E136" s="37" t="s">
        <v>866</v>
      </c>
      <c r="F136" s="34">
        <v>52100</v>
      </c>
      <c r="G136" s="34">
        <v>25000</v>
      </c>
      <c r="H136" s="76" t="s">
        <v>475</v>
      </c>
      <c r="I136" s="34"/>
      <c r="J136" s="34"/>
      <c r="K136" s="12">
        <f t="shared" si="2"/>
        <v>20327</v>
      </c>
      <c r="L136" t="s">
        <v>1146</v>
      </c>
    </row>
    <row r="137" spans="1:12" ht="33" customHeight="1">
      <c r="A137" s="34">
        <v>1</v>
      </c>
      <c r="B137" s="34"/>
      <c r="C137" s="35" t="s">
        <v>220</v>
      </c>
      <c r="D137" s="37" t="s">
        <v>867</v>
      </c>
      <c r="E137" s="37" t="s">
        <v>868</v>
      </c>
      <c r="F137" s="34">
        <v>52100</v>
      </c>
      <c r="G137" s="34">
        <v>25000</v>
      </c>
      <c r="H137" s="76" t="s">
        <v>476</v>
      </c>
      <c r="I137" s="34"/>
      <c r="J137" s="34"/>
      <c r="K137" s="12">
        <f t="shared" si="2"/>
        <v>20327</v>
      </c>
      <c r="L137" t="s">
        <v>1146</v>
      </c>
    </row>
    <row r="138" spans="1:12" ht="33" customHeight="1">
      <c r="A138" s="34">
        <v>1</v>
      </c>
      <c r="B138" s="34"/>
      <c r="C138" s="35" t="s">
        <v>221</v>
      </c>
      <c r="D138" s="37" t="s">
        <v>869</v>
      </c>
      <c r="E138" s="37" t="s">
        <v>870</v>
      </c>
      <c r="F138" s="34">
        <v>75200</v>
      </c>
      <c r="G138" s="34">
        <v>37500</v>
      </c>
      <c r="H138" s="76" t="s">
        <v>477</v>
      </c>
      <c r="I138" s="34"/>
      <c r="J138" s="34"/>
      <c r="K138" s="12">
        <f t="shared" si="2"/>
        <v>27924</v>
      </c>
      <c r="L138" t="s">
        <v>1146</v>
      </c>
    </row>
    <row r="139" spans="1:12" ht="33" customHeight="1">
      <c r="A139" s="34">
        <v>1</v>
      </c>
      <c r="B139" s="34"/>
      <c r="C139" s="35" t="s">
        <v>222</v>
      </c>
      <c r="D139" s="37" t="s">
        <v>871</v>
      </c>
      <c r="E139" s="37" t="s">
        <v>872</v>
      </c>
      <c r="F139" s="34">
        <v>75200</v>
      </c>
      <c r="G139" s="34">
        <v>37500</v>
      </c>
      <c r="H139" s="76" t="s">
        <v>478</v>
      </c>
      <c r="I139" s="34"/>
      <c r="J139" s="34"/>
      <c r="K139" s="12">
        <f t="shared" si="2"/>
        <v>27924</v>
      </c>
      <c r="L139" t="s">
        <v>1146</v>
      </c>
    </row>
    <row r="140" spans="1:12" ht="33" customHeight="1">
      <c r="A140" s="34">
        <v>1</v>
      </c>
      <c r="B140" s="34"/>
      <c r="C140" s="43" t="s">
        <v>223</v>
      </c>
      <c r="D140" s="37" t="s">
        <v>873</v>
      </c>
      <c r="E140" s="37" t="s">
        <v>874</v>
      </c>
      <c r="F140" s="34">
        <v>39000</v>
      </c>
      <c r="G140" s="34">
        <v>17000</v>
      </c>
      <c r="H140" s="76" t="s">
        <v>479</v>
      </c>
      <c r="I140" s="34"/>
      <c r="J140" s="34"/>
      <c r="K140" s="12">
        <f t="shared" si="2"/>
        <v>16930</v>
      </c>
      <c r="L140" t="s">
        <v>1146</v>
      </c>
    </row>
    <row r="141" spans="1:12" ht="33" customHeight="1">
      <c r="A141" s="34">
        <v>1</v>
      </c>
      <c r="B141" s="34"/>
      <c r="C141" s="35" t="s">
        <v>224</v>
      </c>
      <c r="D141" s="37" t="s">
        <v>875</v>
      </c>
      <c r="E141" s="37" t="s">
        <v>876</v>
      </c>
      <c r="F141" s="34">
        <v>39000</v>
      </c>
      <c r="G141" s="34">
        <v>17000</v>
      </c>
      <c r="H141" s="76" t="s">
        <v>480</v>
      </c>
      <c r="I141" s="34"/>
      <c r="J141" s="34"/>
      <c r="K141" s="12">
        <f t="shared" si="2"/>
        <v>16930</v>
      </c>
      <c r="L141" t="s">
        <v>1146</v>
      </c>
    </row>
    <row r="142" spans="1:12" ht="33" customHeight="1">
      <c r="A142" s="34">
        <v>1</v>
      </c>
      <c r="B142" s="34"/>
      <c r="C142" s="35" t="s">
        <v>225</v>
      </c>
      <c r="D142" s="37" t="s">
        <v>877</v>
      </c>
      <c r="E142" s="37" t="s">
        <v>878</v>
      </c>
      <c r="F142" s="34">
        <v>71100</v>
      </c>
      <c r="G142" s="34">
        <v>34000</v>
      </c>
      <c r="H142" s="76" t="s">
        <v>481</v>
      </c>
      <c r="I142" s="34"/>
      <c r="J142" s="34"/>
      <c r="K142" s="12">
        <f t="shared" si="2"/>
        <v>27857</v>
      </c>
      <c r="L142" t="s">
        <v>1146</v>
      </c>
    </row>
    <row r="143" spans="1:12" ht="33" customHeight="1">
      <c r="A143" s="34">
        <v>1</v>
      </c>
      <c r="B143" s="34"/>
      <c r="C143" s="35" t="s">
        <v>226</v>
      </c>
      <c r="D143" s="37" t="s">
        <v>879</v>
      </c>
      <c r="E143" s="37" t="s">
        <v>880</v>
      </c>
      <c r="F143" s="34">
        <v>71100</v>
      </c>
      <c r="G143" s="34">
        <v>34000</v>
      </c>
      <c r="H143" s="76" t="s">
        <v>482</v>
      </c>
      <c r="I143" s="34"/>
      <c r="J143" s="34"/>
      <c r="K143" s="12">
        <f t="shared" si="2"/>
        <v>27857</v>
      </c>
      <c r="L143" t="s">
        <v>1146</v>
      </c>
    </row>
    <row r="144" spans="1:12" ht="33" customHeight="1">
      <c r="A144" s="34">
        <v>1</v>
      </c>
      <c r="B144" s="34"/>
      <c r="C144" s="35" t="s">
        <v>227</v>
      </c>
      <c r="D144" s="37" t="s">
        <v>881</v>
      </c>
      <c r="E144" s="37" t="s">
        <v>882</v>
      </c>
      <c r="F144" s="34">
        <v>103200</v>
      </c>
      <c r="G144" s="34">
        <v>51000</v>
      </c>
      <c r="H144" s="76" t="s">
        <v>483</v>
      </c>
      <c r="I144" s="34"/>
      <c r="J144" s="34"/>
      <c r="K144" s="12">
        <f t="shared" si="2"/>
        <v>38784</v>
      </c>
      <c r="L144" t="s">
        <v>1146</v>
      </c>
    </row>
    <row r="145" spans="1:12" ht="33" customHeight="1">
      <c r="A145" s="34">
        <v>1</v>
      </c>
      <c r="B145" s="34"/>
      <c r="C145" s="35" t="s">
        <v>228</v>
      </c>
      <c r="D145" s="37" t="s">
        <v>883</v>
      </c>
      <c r="E145" s="37" t="s">
        <v>884</v>
      </c>
      <c r="F145" s="34">
        <v>103200</v>
      </c>
      <c r="G145" s="34">
        <v>51000</v>
      </c>
      <c r="H145" s="76" t="s">
        <v>484</v>
      </c>
      <c r="I145" s="34"/>
      <c r="J145" s="34"/>
      <c r="K145" s="12">
        <f t="shared" si="2"/>
        <v>38784</v>
      </c>
      <c r="L145" t="s">
        <v>1146</v>
      </c>
    </row>
    <row r="146" spans="1:12" ht="33" customHeight="1">
      <c r="A146" s="34">
        <v>1</v>
      </c>
      <c r="B146" s="34"/>
      <c r="C146" s="43" t="s">
        <v>229</v>
      </c>
      <c r="D146" s="37" t="s">
        <v>885</v>
      </c>
      <c r="E146" s="37" t="s">
        <v>886</v>
      </c>
      <c r="F146" s="34">
        <v>19000</v>
      </c>
      <c r="G146" s="34">
        <v>6000</v>
      </c>
      <c r="H146" s="76" t="s">
        <v>485</v>
      </c>
      <c r="I146" s="34"/>
      <c r="J146" s="34"/>
      <c r="K146" s="12">
        <f t="shared" si="2"/>
        <v>10530</v>
      </c>
      <c r="L146" t="s">
        <v>1146</v>
      </c>
    </row>
    <row r="147" spans="1:12" ht="33" customHeight="1">
      <c r="A147" s="34">
        <v>1</v>
      </c>
      <c r="B147" s="34"/>
      <c r="C147" s="35" t="s">
        <v>230</v>
      </c>
      <c r="D147" s="37" t="s">
        <v>887</v>
      </c>
      <c r="E147" s="37" t="s">
        <v>888</v>
      </c>
      <c r="F147" s="34">
        <v>19000</v>
      </c>
      <c r="G147" s="34">
        <v>6000</v>
      </c>
      <c r="H147" s="76" t="s">
        <v>486</v>
      </c>
      <c r="I147" s="34"/>
      <c r="J147" s="34"/>
      <c r="K147" s="12">
        <f t="shared" si="2"/>
        <v>10530</v>
      </c>
      <c r="L147" t="s">
        <v>1146</v>
      </c>
    </row>
    <row r="148" spans="1:12" ht="33" customHeight="1">
      <c r="A148" s="34">
        <v>1</v>
      </c>
      <c r="B148" s="34"/>
      <c r="C148" s="35" t="s">
        <v>231</v>
      </c>
      <c r="D148" s="37" t="s">
        <v>889</v>
      </c>
      <c r="E148" s="37" t="s">
        <v>890</v>
      </c>
      <c r="F148" s="34">
        <v>33100</v>
      </c>
      <c r="G148" s="34">
        <v>12000</v>
      </c>
      <c r="H148" s="76" t="s">
        <v>487</v>
      </c>
      <c r="I148" s="34"/>
      <c r="J148" s="34"/>
      <c r="K148" s="12">
        <f t="shared" si="2"/>
        <v>16797</v>
      </c>
      <c r="L148" t="s">
        <v>1146</v>
      </c>
    </row>
    <row r="149" spans="1:12" ht="33" customHeight="1">
      <c r="A149" s="34">
        <v>1</v>
      </c>
      <c r="B149" s="34"/>
      <c r="C149" s="35" t="s">
        <v>232</v>
      </c>
      <c r="D149" s="37" t="s">
        <v>891</v>
      </c>
      <c r="E149" s="37" t="s">
        <v>892</v>
      </c>
      <c r="F149" s="34">
        <v>33100</v>
      </c>
      <c r="G149" s="34">
        <v>12000</v>
      </c>
      <c r="H149" s="76" t="s">
        <v>488</v>
      </c>
      <c r="I149" s="34"/>
      <c r="J149" s="34"/>
      <c r="K149" s="12">
        <f t="shared" si="2"/>
        <v>16797</v>
      </c>
      <c r="L149" t="s">
        <v>1146</v>
      </c>
    </row>
    <row r="150" spans="1:12" ht="33" customHeight="1">
      <c r="A150" s="34">
        <v>1</v>
      </c>
      <c r="B150" s="34"/>
      <c r="C150" s="35" t="s">
        <v>233</v>
      </c>
      <c r="D150" s="37" t="s">
        <v>893</v>
      </c>
      <c r="E150" s="37" t="s">
        <v>894</v>
      </c>
      <c r="F150" s="34">
        <v>47200</v>
      </c>
      <c r="G150" s="34">
        <v>18000</v>
      </c>
      <c r="H150" s="76" t="s">
        <v>489</v>
      </c>
      <c r="I150" s="34"/>
      <c r="J150" s="34"/>
      <c r="K150" s="12">
        <f t="shared" si="2"/>
        <v>23064</v>
      </c>
      <c r="L150" t="s">
        <v>1146</v>
      </c>
    </row>
    <row r="151" spans="1:12" ht="33" customHeight="1">
      <c r="A151" s="34">
        <v>1</v>
      </c>
      <c r="B151" s="34"/>
      <c r="C151" s="35" t="s">
        <v>234</v>
      </c>
      <c r="D151" s="37" t="s">
        <v>895</v>
      </c>
      <c r="E151" s="37" t="s">
        <v>896</v>
      </c>
      <c r="F151" s="34">
        <v>47200</v>
      </c>
      <c r="G151" s="34">
        <v>18000</v>
      </c>
      <c r="H151" s="76" t="s">
        <v>490</v>
      </c>
      <c r="I151" s="34"/>
      <c r="J151" s="34"/>
      <c r="K151" s="12">
        <f t="shared" si="2"/>
        <v>23064</v>
      </c>
      <c r="L151" t="s">
        <v>1146</v>
      </c>
    </row>
    <row r="152" spans="1:12" ht="33" customHeight="1">
      <c r="A152" s="34">
        <v>1</v>
      </c>
      <c r="B152" s="34"/>
      <c r="C152" s="43" t="s">
        <v>235</v>
      </c>
      <c r="D152" s="37" t="s">
        <v>908</v>
      </c>
      <c r="E152" s="37" t="s">
        <v>897</v>
      </c>
      <c r="F152" s="34">
        <v>37000</v>
      </c>
      <c r="G152" s="34">
        <v>20000</v>
      </c>
      <c r="H152" s="76" t="s">
        <v>491</v>
      </c>
      <c r="I152" s="34"/>
      <c r="J152" s="34"/>
      <c r="K152" s="12">
        <f t="shared" si="2"/>
        <v>12190</v>
      </c>
      <c r="L152" t="s">
        <v>1146</v>
      </c>
    </row>
    <row r="153" spans="1:12" ht="33" customHeight="1">
      <c r="A153" s="34">
        <v>1</v>
      </c>
      <c r="B153" s="34"/>
      <c r="C153" s="35" t="s">
        <v>236</v>
      </c>
      <c r="D153" s="37" t="s">
        <v>906</v>
      </c>
      <c r="E153" s="37" t="s">
        <v>907</v>
      </c>
      <c r="F153" s="34">
        <v>37000</v>
      </c>
      <c r="G153" s="34">
        <v>20000</v>
      </c>
      <c r="H153" s="76" t="s">
        <v>492</v>
      </c>
      <c r="I153" s="34"/>
      <c r="J153" s="34"/>
      <c r="K153" s="12">
        <f t="shared" si="2"/>
        <v>12190</v>
      </c>
      <c r="L153" t="s">
        <v>1146</v>
      </c>
    </row>
    <row r="154" spans="1:12" ht="33" customHeight="1">
      <c r="A154" s="34">
        <v>1</v>
      </c>
      <c r="B154" s="34"/>
      <c r="C154" s="35" t="s">
        <v>237</v>
      </c>
      <c r="D154" s="37" t="s">
        <v>898</v>
      </c>
      <c r="E154" s="37" t="s">
        <v>899</v>
      </c>
      <c r="F154" s="34">
        <v>67300</v>
      </c>
      <c r="G154" s="34">
        <v>40000</v>
      </c>
      <c r="H154" s="76" t="s">
        <v>493</v>
      </c>
      <c r="I154" s="34"/>
      <c r="J154" s="34"/>
      <c r="K154" s="12">
        <f t="shared" si="2"/>
        <v>18551</v>
      </c>
      <c r="L154" t="s">
        <v>1146</v>
      </c>
    </row>
    <row r="155" spans="1:12" ht="33" customHeight="1">
      <c r="A155" s="34">
        <v>1</v>
      </c>
      <c r="B155" s="34"/>
      <c r="C155" s="35" t="s">
        <v>238</v>
      </c>
      <c r="D155" s="37" t="s">
        <v>900</v>
      </c>
      <c r="E155" s="37" t="s">
        <v>901</v>
      </c>
      <c r="F155" s="34">
        <v>67300</v>
      </c>
      <c r="G155" s="34">
        <v>40000</v>
      </c>
      <c r="H155" s="76" t="s">
        <v>494</v>
      </c>
      <c r="I155" s="34"/>
      <c r="J155" s="34"/>
      <c r="K155" s="12">
        <f t="shared" si="2"/>
        <v>18551</v>
      </c>
      <c r="L155" t="s">
        <v>1146</v>
      </c>
    </row>
    <row r="156" spans="1:12" ht="33" customHeight="1">
      <c r="A156" s="34">
        <v>1</v>
      </c>
      <c r="B156" s="34"/>
      <c r="C156" s="35" t="s">
        <v>239</v>
      </c>
      <c r="D156" s="37" t="s">
        <v>902</v>
      </c>
      <c r="E156" s="37" t="s">
        <v>903</v>
      </c>
      <c r="F156" s="34">
        <v>97600</v>
      </c>
      <c r="G156" s="34">
        <v>60000</v>
      </c>
      <c r="H156" s="76" t="s">
        <v>495</v>
      </c>
      <c r="I156" s="34"/>
      <c r="J156" s="34"/>
      <c r="K156" s="12">
        <f t="shared" si="2"/>
        <v>24912</v>
      </c>
      <c r="L156" t="s">
        <v>1146</v>
      </c>
    </row>
    <row r="157" spans="1:12" ht="33" customHeight="1">
      <c r="A157" s="34">
        <v>1</v>
      </c>
      <c r="B157" s="34"/>
      <c r="C157" s="35" t="s">
        <v>240</v>
      </c>
      <c r="D157" s="37" t="s">
        <v>904</v>
      </c>
      <c r="E157" s="37" t="s">
        <v>905</v>
      </c>
      <c r="F157" s="34">
        <v>97600</v>
      </c>
      <c r="G157" s="34">
        <v>60000</v>
      </c>
      <c r="H157" s="76" t="s">
        <v>496</v>
      </c>
      <c r="I157" s="34"/>
      <c r="J157" s="34"/>
      <c r="K157" s="12">
        <f t="shared" si="2"/>
        <v>24912</v>
      </c>
      <c r="L157" t="s">
        <v>1146</v>
      </c>
    </row>
    <row r="158" spans="1:12" ht="33" customHeight="1">
      <c r="A158" s="34">
        <v>1</v>
      </c>
      <c r="B158" s="34"/>
      <c r="C158" s="43" t="s">
        <v>241</v>
      </c>
      <c r="D158" s="37" t="s">
        <v>909</v>
      </c>
      <c r="E158" s="37" t="s">
        <v>910</v>
      </c>
      <c r="F158" s="34">
        <v>39000</v>
      </c>
      <c r="G158" s="34">
        <v>20000</v>
      </c>
      <c r="H158" s="76" t="s">
        <v>497</v>
      </c>
      <c r="I158" s="34"/>
      <c r="J158" s="34"/>
      <c r="K158" s="12">
        <f t="shared" si="2"/>
        <v>13930</v>
      </c>
      <c r="L158" t="s">
        <v>1146</v>
      </c>
    </row>
    <row r="159" spans="1:12" ht="33" customHeight="1">
      <c r="A159" s="34">
        <v>1</v>
      </c>
      <c r="B159" s="34"/>
      <c r="C159" s="35" t="s">
        <v>242</v>
      </c>
      <c r="D159" s="37" t="s">
        <v>911</v>
      </c>
      <c r="E159" s="37" t="s">
        <v>912</v>
      </c>
      <c r="F159" s="34">
        <v>39000</v>
      </c>
      <c r="G159" s="34">
        <v>20000</v>
      </c>
      <c r="H159" s="76" t="s">
        <v>498</v>
      </c>
      <c r="I159" s="34"/>
      <c r="J159" s="34"/>
      <c r="K159" s="12">
        <f t="shared" si="2"/>
        <v>13930</v>
      </c>
      <c r="L159" t="s">
        <v>1146</v>
      </c>
    </row>
    <row r="160" spans="1:12" ht="33" customHeight="1">
      <c r="A160" s="34">
        <v>1</v>
      </c>
      <c r="B160" s="34"/>
      <c r="C160" s="35" t="s">
        <v>243</v>
      </c>
      <c r="D160" s="37" t="s">
        <v>913</v>
      </c>
      <c r="E160" s="37" t="s">
        <v>914</v>
      </c>
      <c r="F160" s="34">
        <v>71100</v>
      </c>
      <c r="G160" s="34">
        <v>40000</v>
      </c>
      <c r="H160" s="76" t="s">
        <v>499</v>
      </c>
      <c r="I160" s="34"/>
      <c r="J160" s="34"/>
      <c r="K160" s="12">
        <f t="shared" si="2"/>
        <v>21857</v>
      </c>
      <c r="L160" t="s">
        <v>1146</v>
      </c>
    </row>
    <row r="161" spans="1:12" ht="33" customHeight="1">
      <c r="A161" s="34">
        <v>1</v>
      </c>
      <c r="B161" s="34"/>
      <c r="C161" s="35" t="s">
        <v>244</v>
      </c>
      <c r="D161" s="37" t="s">
        <v>915</v>
      </c>
      <c r="E161" s="37" t="s">
        <v>916</v>
      </c>
      <c r="F161" s="34">
        <v>71100</v>
      </c>
      <c r="G161" s="34">
        <v>40000</v>
      </c>
      <c r="H161" s="76" t="s">
        <v>500</v>
      </c>
      <c r="I161" s="34"/>
      <c r="J161" s="34"/>
      <c r="K161" s="12">
        <f t="shared" si="2"/>
        <v>21857</v>
      </c>
      <c r="L161" t="s">
        <v>1146</v>
      </c>
    </row>
    <row r="162" spans="1:12" ht="33" customHeight="1">
      <c r="A162" s="34">
        <v>1</v>
      </c>
      <c r="B162" s="34"/>
      <c r="C162" s="35" t="s">
        <v>245</v>
      </c>
      <c r="D162" s="37" t="s">
        <v>917</v>
      </c>
      <c r="E162" s="37" t="s">
        <v>918</v>
      </c>
      <c r="F162" s="34">
        <v>103200</v>
      </c>
      <c r="G162" s="34">
        <v>60000</v>
      </c>
      <c r="H162" s="76" t="s">
        <v>501</v>
      </c>
      <c r="I162" s="34"/>
      <c r="J162" s="34"/>
      <c r="K162" s="12">
        <f t="shared" si="2"/>
        <v>29784</v>
      </c>
      <c r="L162" t="s">
        <v>1146</v>
      </c>
    </row>
    <row r="163" spans="1:12" ht="33" customHeight="1">
      <c r="A163" s="34">
        <v>1</v>
      </c>
      <c r="B163" s="34"/>
      <c r="C163" s="35" t="s">
        <v>246</v>
      </c>
      <c r="D163" s="37" t="s">
        <v>919</v>
      </c>
      <c r="E163" s="37" t="s">
        <v>920</v>
      </c>
      <c r="F163" s="34">
        <v>103200</v>
      </c>
      <c r="G163" s="34">
        <v>60000</v>
      </c>
      <c r="H163" s="76" t="s">
        <v>502</v>
      </c>
      <c r="I163" s="34"/>
      <c r="J163" s="34"/>
      <c r="K163" s="12">
        <f t="shared" si="2"/>
        <v>29784</v>
      </c>
      <c r="L163" t="s">
        <v>1146</v>
      </c>
    </row>
    <row r="164" spans="1:12" ht="33" customHeight="1">
      <c r="A164" s="34">
        <v>1</v>
      </c>
      <c r="B164" s="34"/>
      <c r="C164" s="43" t="s">
        <v>247</v>
      </c>
      <c r="D164" s="37" t="s">
        <v>921</v>
      </c>
      <c r="E164" s="37" t="s">
        <v>922</v>
      </c>
      <c r="F164" s="34">
        <v>33000</v>
      </c>
      <c r="G164" s="34">
        <v>15500</v>
      </c>
      <c r="H164" s="76" t="s">
        <v>503</v>
      </c>
      <c r="I164" s="34"/>
      <c r="J164" s="34"/>
      <c r="K164" s="12">
        <f t="shared" si="2"/>
        <v>13210</v>
      </c>
      <c r="L164" t="s">
        <v>1146</v>
      </c>
    </row>
    <row r="165" spans="1:12" ht="33" customHeight="1">
      <c r="A165" s="34">
        <v>1</v>
      </c>
      <c r="B165" s="34"/>
      <c r="C165" s="35" t="s">
        <v>248</v>
      </c>
      <c r="D165" s="37" t="s">
        <v>923</v>
      </c>
      <c r="E165" s="37" t="s">
        <v>924</v>
      </c>
      <c r="F165" s="34">
        <v>33000</v>
      </c>
      <c r="G165" s="34">
        <v>15500</v>
      </c>
      <c r="H165" s="76" t="s">
        <v>504</v>
      </c>
      <c r="I165" s="34"/>
      <c r="J165" s="34"/>
      <c r="K165" s="12">
        <f t="shared" si="2"/>
        <v>13210</v>
      </c>
      <c r="L165" t="s">
        <v>1146</v>
      </c>
    </row>
    <row r="166" spans="1:12" ht="33" customHeight="1">
      <c r="A166" s="34">
        <v>1</v>
      </c>
      <c r="B166" s="34"/>
      <c r="C166" s="35" t="s">
        <v>249</v>
      </c>
      <c r="D166" s="37" t="s">
        <v>925</v>
      </c>
      <c r="E166" s="37" t="s">
        <v>926</v>
      </c>
      <c r="F166" s="34">
        <v>59700</v>
      </c>
      <c r="G166" s="34">
        <v>31000</v>
      </c>
      <c r="H166" s="76" t="s">
        <v>505</v>
      </c>
      <c r="I166" s="34"/>
      <c r="J166" s="34"/>
      <c r="K166" s="12">
        <f t="shared" si="2"/>
        <v>20939</v>
      </c>
      <c r="L166" t="s">
        <v>1146</v>
      </c>
    </row>
    <row r="167" spans="1:12" ht="33" customHeight="1">
      <c r="A167" s="34">
        <v>1</v>
      </c>
      <c r="B167" s="34"/>
      <c r="C167" s="35" t="s">
        <v>250</v>
      </c>
      <c r="D167" s="37" t="s">
        <v>927</v>
      </c>
      <c r="E167" s="37" t="s">
        <v>928</v>
      </c>
      <c r="F167" s="34">
        <v>59700</v>
      </c>
      <c r="G167" s="34">
        <v>31000</v>
      </c>
      <c r="H167" s="76" t="s">
        <v>506</v>
      </c>
      <c r="I167" s="34"/>
      <c r="J167" s="34"/>
      <c r="K167" s="12">
        <f t="shared" si="2"/>
        <v>20939</v>
      </c>
      <c r="L167" t="s">
        <v>1146</v>
      </c>
    </row>
    <row r="168" spans="1:12" ht="33" customHeight="1">
      <c r="A168" s="34">
        <v>1</v>
      </c>
      <c r="B168" s="34"/>
      <c r="C168" s="35" t="s">
        <v>251</v>
      </c>
      <c r="D168" s="37" t="s">
        <v>929</v>
      </c>
      <c r="E168" s="37" t="s">
        <v>930</v>
      </c>
      <c r="F168" s="34">
        <v>86400</v>
      </c>
      <c r="G168" s="34">
        <v>46500</v>
      </c>
      <c r="H168" s="76" t="s">
        <v>507</v>
      </c>
      <c r="I168" s="34"/>
      <c r="J168" s="34"/>
      <c r="K168" s="12">
        <f t="shared" si="2"/>
        <v>28668</v>
      </c>
      <c r="L168" t="s">
        <v>1146</v>
      </c>
    </row>
    <row r="169" spans="1:12" ht="33" customHeight="1">
      <c r="A169" s="34">
        <v>1</v>
      </c>
      <c r="B169" s="34"/>
      <c r="C169" s="35" t="s">
        <v>252</v>
      </c>
      <c r="D169" s="37" t="s">
        <v>931</v>
      </c>
      <c r="E169" s="37" t="s">
        <v>932</v>
      </c>
      <c r="F169" s="34">
        <v>86400</v>
      </c>
      <c r="G169" s="34">
        <v>46500</v>
      </c>
      <c r="H169" s="76" t="s">
        <v>508</v>
      </c>
      <c r="I169" s="34"/>
      <c r="J169" s="34"/>
      <c r="K169" s="12">
        <f t="shared" si="2"/>
        <v>28668</v>
      </c>
      <c r="L169" t="s">
        <v>1146</v>
      </c>
    </row>
    <row r="170" spans="1:12" ht="33" customHeight="1">
      <c r="A170" s="34">
        <v>1</v>
      </c>
      <c r="B170" s="34"/>
      <c r="C170" s="43" t="s">
        <v>253</v>
      </c>
      <c r="D170" s="37" t="s">
        <v>933</v>
      </c>
      <c r="E170" s="37" t="s">
        <v>934</v>
      </c>
      <c r="F170" s="34">
        <v>38000</v>
      </c>
      <c r="G170" s="34">
        <v>21500</v>
      </c>
      <c r="H170" s="76" t="s">
        <v>509</v>
      </c>
      <c r="I170" s="34"/>
      <c r="J170" s="34"/>
      <c r="K170" s="12">
        <f t="shared" si="2"/>
        <v>11560</v>
      </c>
      <c r="L170" t="s">
        <v>1146</v>
      </c>
    </row>
    <row r="171" spans="1:12" ht="33" customHeight="1">
      <c r="A171" s="34">
        <v>1</v>
      </c>
      <c r="B171" s="34"/>
      <c r="C171" s="35" t="s">
        <v>254</v>
      </c>
      <c r="D171" s="37" t="s">
        <v>935</v>
      </c>
      <c r="E171" s="37" t="s">
        <v>936</v>
      </c>
      <c r="F171" s="34">
        <v>38000</v>
      </c>
      <c r="G171" s="34">
        <v>21500</v>
      </c>
      <c r="H171" s="76" t="s">
        <v>510</v>
      </c>
      <c r="I171" s="34"/>
      <c r="J171" s="34"/>
      <c r="K171" s="12">
        <f t="shared" si="2"/>
        <v>11560</v>
      </c>
      <c r="L171" t="s">
        <v>1146</v>
      </c>
    </row>
    <row r="172" spans="1:12" ht="33" customHeight="1">
      <c r="A172" s="34">
        <v>1</v>
      </c>
      <c r="B172" s="34"/>
      <c r="C172" s="35" t="s">
        <v>255</v>
      </c>
      <c r="D172" s="37" t="s">
        <v>937</v>
      </c>
      <c r="E172" s="37" t="s">
        <v>938</v>
      </c>
      <c r="F172" s="34">
        <v>69200</v>
      </c>
      <c r="G172" s="34">
        <v>43000</v>
      </c>
      <c r="H172" s="76" t="s">
        <v>511</v>
      </c>
      <c r="I172" s="34"/>
      <c r="J172" s="34"/>
      <c r="K172" s="12">
        <f t="shared" si="2"/>
        <v>17204</v>
      </c>
      <c r="L172" t="s">
        <v>1146</v>
      </c>
    </row>
    <row r="173" spans="1:12" ht="33" customHeight="1">
      <c r="A173" s="34">
        <v>1</v>
      </c>
      <c r="B173" s="34"/>
      <c r="C173" s="35" t="s">
        <v>256</v>
      </c>
      <c r="D173" s="37" t="s">
        <v>939</v>
      </c>
      <c r="E173" s="37" t="s">
        <v>940</v>
      </c>
      <c r="F173" s="34">
        <v>69200</v>
      </c>
      <c r="G173" s="34">
        <v>43000</v>
      </c>
      <c r="H173" s="76" t="s">
        <v>512</v>
      </c>
      <c r="I173" s="34"/>
      <c r="J173" s="34"/>
      <c r="K173" s="12">
        <f t="shared" si="2"/>
        <v>17204</v>
      </c>
      <c r="L173" t="s">
        <v>1146</v>
      </c>
    </row>
    <row r="174" spans="1:12" ht="33" customHeight="1">
      <c r="A174" s="34">
        <v>1</v>
      </c>
      <c r="B174" s="34"/>
      <c r="C174" s="35" t="s">
        <v>257</v>
      </c>
      <c r="D174" s="37" t="s">
        <v>941</v>
      </c>
      <c r="E174" s="37" t="s">
        <v>942</v>
      </c>
      <c r="F174" s="34">
        <v>100400</v>
      </c>
      <c r="G174" s="34">
        <v>64500</v>
      </c>
      <c r="H174" s="76" t="s">
        <v>513</v>
      </c>
      <c r="I174" s="34"/>
      <c r="J174" s="34"/>
      <c r="K174" s="12">
        <f t="shared" si="2"/>
        <v>22848</v>
      </c>
      <c r="L174" t="s">
        <v>1146</v>
      </c>
    </row>
    <row r="175" spans="1:12" ht="33" customHeight="1">
      <c r="A175" s="34">
        <v>1</v>
      </c>
      <c r="B175" s="34"/>
      <c r="C175" s="35" t="s">
        <v>258</v>
      </c>
      <c r="D175" s="37" t="s">
        <v>943</v>
      </c>
      <c r="E175" s="37" t="s">
        <v>944</v>
      </c>
      <c r="F175" s="34">
        <v>100400</v>
      </c>
      <c r="G175" s="34">
        <v>64500</v>
      </c>
      <c r="H175" s="76" t="s">
        <v>514</v>
      </c>
      <c r="I175" s="34"/>
      <c r="J175" s="34"/>
      <c r="K175" s="12">
        <f t="shared" si="2"/>
        <v>22848</v>
      </c>
      <c r="L175" t="s">
        <v>1146</v>
      </c>
    </row>
    <row r="176" spans="1:12" ht="33" customHeight="1">
      <c r="A176" s="34">
        <v>1</v>
      </c>
      <c r="B176" s="34"/>
      <c r="C176" s="43" t="s">
        <v>259</v>
      </c>
      <c r="D176" s="37" t="s">
        <v>945</v>
      </c>
      <c r="E176" s="37" t="s">
        <v>946</v>
      </c>
      <c r="F176" s="34">
        <v>37000</v>
      </c>
      <c r="G176" s="34">
        <v>19500</v>
      </c>
      <c r="H176" s="76" t="s">
        <v>515</v>
      </c>
      <c r="I176" s="34"/>
      <c r="J176" s="34"/>
      <c r="K176" s="12">
        <f t="shared" si="2"/>
        <v>12690</v>
      </c>
      <c r="L176" t="s">
        <v>1146</v>
      </c>
    </row>
    <row r="177" spans="1:12" ht="33" customHeight="1">
      <c r="A177" s="34">
        <v>1</v>
      </c>
      <c r="B177" s="34"/>
      <c r="C177" s="35" t="s">
        <v>260</v>
      </c>
      <c r="D177" s="37" t="s">
        <v>947</v>
      </c>
      <c r="E177" s="37" t="s">
        <v>948</v>
      </c>
      <c r="F177" s="34">
        <v>37000</v>
      </c>
      <c r="G177" s="34">
        <v>19500</v>
      </c>
      <c r="H177" s="76" t="s">
        <v>516</v>
      </c>
      <c r="I177" s="34"/>
      <c r="J177" s="34"/>
      <c r="K177" s="12">
        <f t="shared" si="2"/>
        <v>12690</v>
      </c>
      <c r="L177" t="s">
        <v>1146</v>
      </c>
    </row>
    <row r="178" spans="1:12" ht="33" customHeight="1">
      <c r="A178" s="34">
        <v>1</v>
      </c>
      <c r="B178" s="34"/>
      <c r="C178" s="35" t="s">
        <v>261</v>
      </c>
      <c r="D178" s="37" t="s">
        <v>949</v>
      </c>
      <c r="E178" s="37" t="s">
        <v>950</v>
      </c>
      <c r="F178" s="34">
        <v>67300</v>
      </c>
      <c r="G178" s="34">
        <v>39000</v>
      </c>
      <c r="H178" s="76" t="s">
        <v>517</v>
      </c>
      <c r="I178" s="34"/>
      <c r="J178" s="34"/>
      <c r="K178" s="12">
        <f t="shared" si="2"/>
        <v>19551</v>
      </c>
      <c r="L178" t="s">
        <v>1146</v>
      </c>
    </row>
    <row r="179" spans="1:12" ht="33" customHeight="1">
      <c r="A179" s="34">
        <v>1</v>
      </c>
      <c r="B179" s="34"/>
      <c r="C179" s="35" t="s">
        <v>262</v>
      </c>
      <c r="D179" s="37" t="s">
        <v>951</v>
      </c>
      <c r="E179" s="37" t="s">
        <v>952</v>
      </c>
      <c r="F179" s="34">
        <v>67300</v>
      </c>
      <c r="G179" s="34">
        <v>39000</v>
      </c>
      <c r="H179" s="76" t="s">
        <v>518</v>
      </c>
      <c r="I179" s="34"/>
      <c r="J179" s="34"/>
      <c r="K179" s="12">
        <f t="shared" si="2"/>
        <v>19551</v>
      </c>
      <c r="L179" t="s">
        <v>1146</v>
      </c>
    </row>
    <row r="180" spans="1:12" ht="33" customHeight="1">
      <c r="A180" s="34">
        <v>1</v>
      </c>
      <c r="B180" s="34"/>
      <c r="C180" s="35" t="s">
        <v>263</v>
      </c>
      <c r="D180" s="37" t="s">
        <v>953</v>
      </c>
      <c r="E180" s="37" t="s">
        <v>954</v>
      </c>
      <c r="F180" s="34">
        <v>97600</v>
      </c>
      <c r="G180" s="34">
        <v>58500</v>
      </c>
      <c r="H180" s="76" t="s">
        <v>519</v>
      </c>
      <c r="I180" s="34"/>
      <c r="J180" s="34"/>
      <c r="K180" s="12">
        <f t="shared" si="2"/>
        <v>26412</v>
      </c>
      <c r="L180" t="s">
        <v>1146</v>
      </c>
    </row>
    <row r="181" spans="1:12" ht="33" customHeight="1">
      <c r="A181" s="34">
        <v>1</v>
      </c>
      <c r="B181" s="34"/>
      <c r="C181" s="35" t="s">
        <v>264</v>
      </c>
      <c r="D181" s="37" t="s">
        <v>955</v>
      </c>
      <c r="E181" s="37" t="s">
        <v>956</v>
      </c>
      <c r="F181" s="34">
        <v>97600</v>
      </c>
      <c r="G181" s="34">
        <v>58500</v>
      </c>
      <c r="H181" s="76" t="s">
        <v>520</v>
      </c>
      <c r="I181" s="34"/>
      <c r="J181" s="34"/>
      <c r="K181" s="12">
        <f t="shared" si="2"/>
        <v>26412</v>
      </c>
      <c r="L181" t="s">
        <v>1146</v>
      </c>
    </row>
    <row r="182" spans="1:12" ht="33" customHeight="1">
      <c r="A182" s="34">
        <v>1</v>
      </c>
      <c r="B182" s="34"/>
      <c r="C182" s="43" t="s">
        <v>265</v>
      </c>
      <c r="D182" s="37" t="s">
        <v>957</v>
      </c>
      <c r="E182" s="37" t="s">
        <v>958</v>
      </c>
      <c r="F182" s="34">
        <v>39000</v>
      </c>
      <c r="G182" s="34">
        <v>23000</v>
      </c>
      <c r="H182" s="76" t="s">
        <v>521</v>
      </c>
      <c r="I182" s="34"/>
      <c r="J182" s="34"/>
      <c r="K182" s="12">
        <f t="shared" si="2"/>
        <v>10930</v>
      </c>
      <c r="L182" t="s">
        <v>1146</v>
      </c>
    </row>
    <row r="183" spans="1:12" ht="33" customHeight="1">
      <c r="A183" s="34">
        <v>1</v>
      </c>
      <c r="B183" s="34"/>
      <c r="C183" s="35" t="s">
        <v>266</v>
      </c>
      <c r="D183" s="37" t="s">
        <v>959</v>
      </c>
      <c r="E183" s="37" t="s">
        <v>960</v>
      </c>
      <c r="F183" s="34">
        <v>39000</v>
      </c>
      <c r="G183" s="34">
        <v>23000</v>
      </c>
      <c r="H183" s="76" t="s">
        <v>522</v>
      </c>
      <c r="I183" s="34"/>
      <c r="J183" s="34"/>
      <c r="K183" s="12">
        <f t="shared" si="2"/>
        <v>10930</v>
      </c>
      <c r="L183" t="s">
        <v>1146</v>
      </c>
    </row>
    <row r="184" spans="1:12" ht="33" customHeight="1">
      <c r="A184" s="34">
        <v>1</v>
      </c>
      <c r="B184" s="34"/>
      <c r="C184" s="35" t="s">
        <v>267</v>
      </c>
      <c r="D184" s="37" t="s">
        <v>961</v>
      </c>
      <c r="E184" s="37" t="s">
        <v>962</v>
      </c>
      <c r="F184" s="34">
        <v>71100</v>
      </c>
      <c r="G184" s="34">
        <v>46000</v>
      </c>
      <c r="H184" s="76" t="s">
        <v>523</v>
      </c>
      <c r="I184" s="34"/>
      <c r="J184" s="34"/>
      <c r="K184" s="12">
        <f t="shared" si="2"/>
        <v>15857</v>
      </c>
      <c r="L184" t="s">
        <v>1146</v>
      </c>
    </row>
    <row r="185" spans="1:12" ht="33" customHeight="1">
      <c r="A185" s="34">
        <v>1</v>
      </c>
      <c r="B185" s="34"/>
      <c r="C185" s="35" t="s">
        <v>268</v>
      </c>
      <c r="D185" s="37" t="s">
        <v>963</v>
      </c>
      <c r="E185" s="37" t="s">
        <v>964</v>
      </c>
      <c r="F185" s="34">
        <v>71100</v>
      </c>
      <c r="G185" s="34">
        <v>46000</v>
      </c>
      <c r="H185" s="76" t="s">
        <v>524</v>
      </c>
      <c r="I185" s="34"/>
      <c r="J185" s="34"/>
      <c r="K185" s="12">
        <f t="shared" si="2"/>
        <v>15857</v>
      </c>
      <c r="L185" t="s">
        <v>1146</v>
      </c>
    </row>
    <row r="186" spans="1:12" ht="33" customHeight="1">
      <c r="A186" s="34">
        <v>1</v>
      </c>
      <c r="B186" s="34"/>
      <c r="C186" s="35" t="s">
        <v>269</v>
      </c>
      <c r="D186" s="37" t="s">
        <v>965</v>
      </c>
      <c r="E186" s="37" t="s">
        <v>966</v>
      </c>
      <c r="F186" s="34">
        <v>103200</v>
      </c>
      <c r="G186" s="34">
        <v>69000</v>
      </c>
      <c r="H186" s="76" t="s">
        <v>525</v>
      </c>
      <c r="I186" s="34"/>
      <c r="J186" s="34"/>
      <c r="K186" s="12">
        <f t="shared" ref="K186:K248" si="3">F186*0.87-G186</f>
        <v>20784</v>
      </c>
      <c r="L186" t="s">
        <v>1146</v>
      </c>
    </row>
    <row r="187" spans="1:12" ht="33" customHeight="1">
      <c r="A187" s="34">
        <v>1</v>
      </c>
      <c r="B187" s="34"/>
      <c r="C187" s="35" t="s">
        <v>270</v>
      </c>
      <c r="D187" s="37" t="s">
        <v>967</v>
      </c>
      <c r="E187" s="37" t="s">
        <v>968</v>
      </c>
      <c r="F187" s="34">
        <v>103200</v>
      </c>
      <c r="G187" s="34">
        <v>69000</v>
      </c>
      <c r="H187" s="76" t="s">
        <v>526</v>
      </c>
      <c r="I187" s="34"/>
      <c r="J187" s="34"/>
      <c r="K187" s="12">
        <f t="shared" si="3"/>
        <v>20784</v>
      </c>
      <c r="L187" t="s">
        <v>1146</v>
      </c>
    </row>
    <row r="188" spans="1:12" ht="33" customHeight="1">
      <c r="A188" s="34">
        <v>1</v>
      </c>
      <c r="B188" s="34"/>
      <c r="C188" s="43" t="s">
        <v>969</v>
      </c>
      <c r="D188" s="37" t="s">
        <v>970</v>
      </c>
      <c r="E188" s="37" t="s">
        <v>971</v>
      </c>
      <c r="F188" s="34">
        <v>27000</v>
      </c>
      <c r="G188" s="34">
        <v>11000</v>
      </c>
      <c r="H188" s="76" t="s">
        <v>527</v>
      </c>
      <c r="I188" s="34"/>
      <c r="J188" s="34"/>
      <c r="K188" s="12">
        <f t="shared" si="3"/>
        <v>12490</v>
      </c>
      <c r="L188" t="s">
        <v>1145</v>
      </c>
    </row>
    <row r="189" spans="1:12" ht="33" customHeight="1">
      <c r="A189" s="34">
        <v>1</v>
      </c>
      <c r="B189" s="34"/>
      <c r="C189" s="74" t="s">
        <v>271</v>
      </c>
      <c r="D189" s="37" t="s">
        <v>972</v>
      </c>
      <c r="E189" s="37" t="s">
        <v>973</v>
      </c>
      <c r="F189" s="34">
        <v>27000</v>
      </c>
      <c r="G189" s="34">
        <v>11000</v>
      </c>
      <c r="H189" s="76" t="s">
        <v>528</v>
      </c>
      <c r="I189" s="34"/>
      <c r="J189" s="34"/>
      <c r="K189" s="12">
        <f t="shared" si="3"/>
        <v>12490</v>
      </c>
      <c r="L189" t="s">
        <v>1145</v>
      </c>
    </row>
    <row r="190" spans="1:12" ht="33" customHeight="1">
      <c r="A190" s="34">
        <v>1</v>
      </c>
      <c r="B190" s="34"/>
      <c r="C190" s="74" t="s">
        <v>272</v>
      </c>
      <c r="D190" s="37" t="s">
        <v>974</v>
      </c>
      <c r="E190" s="37" t="s">
        <v>975</v>
      </c>
      <c r="F190" s="34">
        <v>48300</v>
      </c>
      <c r="G190" s="34">
        <v>22000</v>
      </c>
      <c r="H190" s="76" t="s">
        <v>529</v>
      </c>
      <c r="I190" s="34"/>
      <c r="J190" s="34"/>
      <c r="K190" s="12">
        <f t="shared" si="3"/>
        <v>20021</v>
      </c>
      <c r="L190" t="s">
        <v>1145</v>
      </c>
    </row>
    <row r="191" spans="1:12" ht="33" customHeight="1">
      <c r="A191" s="34">
        <v>1</v>
      </c>
      <c r="B191" s="34"/>
      <c r="C191" s="74" t="s">
        <v>273</v>
      </c>
      <c r="D191" s="37" t="s">
        <v>976</v>
      </c>
      <c r="E191" s="37" t="s">
        <v>977</v>
      </c>
      <c r="F191" s="34">
        <v>48300</v>
      </c>
      <c r="G191" s="34">
        <v>22000</v>
      </c>
      <c r="H191" s="76" t="s">
        <v>530</v>
      </c>
      <c r="I191" s="34"/>
      <c r="J191" s="34"/>
      <c r="K191" s="12">
        <f t="shared" si="3"/>
        <v>20021</v>
      </c>
      <c r="L191" t="s">
        <v>1145</v>
      </c>
    </row>
    <row r="192" spans="1:12" ht="33" customHeight="1">
      <c r="A192" s="34">
        <v>1</v>
      </c>
      <c r="B192" s="34"/>
      <c r="C192" s="74" t="s">
        <v>274</v>
      </c>
      <c r="D192" s="37" t="s">
        <v>978</v>
      </c>
      <c r="E192" s="37" t="s">
        <v>979</v>
      </c>
      <c r="F192" s="34">
        <v>69600</v>
      </c>
      <c r="G192" s="34">
        <v>33000</v>
      </c>
      <c r="H192" s="76" t="s">
        <v>531</v>
      </c>
      <c r="I192" s="34"/>
      <c r="J192" s="34"/>
      <c r="K192" s="12">
        <f t="shared" si="3"/>
        <v>27552</v>
      </c>
      <c r="L192" t="s">
        <v>1145</v>
      </c>
    </row>
    <row r="193" spans="1:12" ht="33" customHeight="1">
      <c r="A193" s="34">
        <v>1</v>
      </c>
      <c r="B193" s="34"/>
      <c r="C193" s="74" t="s">
        <v>275</v>
      </c>
      <c r="D193" s="37" t="s">
        <v>980</v>
      </c>
      <c r="E193" s="37" t="s">
        <v>981</v>
      </c>
      <c r="F193" s="34">
        <v>69600</v>
      </c>
      <c r="G193" s="34">
        <v>33000</v>
      </c>
      <c r="H193" s="76" t="s">
        <v>532</v>
      </c>
      <c r="I193" s="34"/>
      <c r="J193" s="34"/>
      <c r="K193" s="12">
        <f t="shared" si="3"/>
        <v>27552</v>
      </c>
      <c r="L193" t="s">
        <v>1145</v>
      </c>
    </row>
    <row r="194" spans="1:12" ht="33" customHeight="1">
      <c r="A194" s="34">
        <v>1</v>
      </c>
      <c r="B194" s="34"/>
      <c r="C194" s="43" t="s">
        <v>982</v>
      </c>
      <c r="D194" s="37" t="s">
        <v>983</v>
      </c>
      <c r="E194" s="37" t="s">
        <v>984</v>
      </c>
      <c r="F194" s="34">
        <v>29000</v>
      </c>
      <c r="G194" s="34">
        <v>11000</v>
      </c>
      <c r="H194" s="76" t="s">
        <v>533</v>
      </c>
      <c r="I194" s="34"/>
      <c r="J194" s="34"/>
      <c r="K194" s="12">
        <f t="shared" si="3"/>
        <v>14230</v>
      </c>
      <c r="L194" t="s">
        <v>1145</v>
      </c>
    </row>
    <row r="195" spans="1:12" ht="33" customHeight="1">
      <c r="A195" s="34">
        <v>1</v>
      </c>
      <c r="B195" s="34"/>
      <c r="C195" s="74" t="s">
        <v>276</v>
      </c>
      <c r="D195" s="37" t="s">
        <v>985</v>
      </c>
      <c r="E195" s="37" t="s">
        <v>986</v>
      </c>
      <c r="F195" s="34">
        <v>29000</v>
      </c>
      <c r="G195" s="34">
        <v>11000</v>
      </c>
      <c r="H195" s="76" t="s">
        <v>534</v>
      </c>
      <c r="I195" s="34"/>
      <c r="J195" s="34"/>
      <c r="K195" s="12">
        <f t="shared" si="3"/>
        <v>14230</v>
      </c>
      <c r="L195" t="s">
        <v>1145</v>
      </c>
    </row>
    <row r="196" spans="1:12" ht="33" customHeight="1">
      <c r="A196" s="34">
        <v>1</v>
      </c>
      <c r="B196" s="34"/>
      <c r="C196" s="74" t="s">
        <v>277</v>
      </c>
      <c r="D196" s="37" t="s">
        <v>987</v>
      </c>
      <c r="E196" s="37" t="s">
        <v>988</v>
      </c>
      <c r="F196" s="34">
        <v>52100</v>
      </c>
      <c r="G196" s="34">
        <v>22000</v>
      </c>
      <c r="H196" s="76" t="s">
        <v>535</v>
      </c>
      <c r="I196" s="34"/>
      <c r="J196" s="34"/>
      <c r="K196" s="12">
        <f t="shared" si="3"/>
        <v>23327</v>
      </c>
      <c r="L196" t="s">
        <v>1145</v>
      </c>
    </row>
    <row r="197" spans="1:12" ht="33" customHeight="1">
      <c r="A197" s="34">
        <v>1</v>
      </c>
      <c r="B197" s="34"/>
      <c r="C197" s="74" t="s">
        <v>278</v>
      </c>
      <c r="D197" s="37" t="s">
        <v>989</v>
      </c>
      <c r="E197" s="37" t="s">
        <v>990</v>
      </c>
      <c r="F197" s="34">
        <v>52100</v>
      </c>
      <c r="G197" s="34">
        <v>22000</v>
      </c>
      <c r="H197" s="76" t="s">
        <v>536</v>
      </c>
      <c r="I197" s="34"/>
      <c r="J197" s="34"/>
      <c r="K197" s="12">
        <f t="shared" si="3"/>
        <v>23327</v>
      </c>
      <c r="L197" t="s">
        <v>1145</v>
      </c>
    </row>
    <row r="198" spans="1:12" ht="33" customHeight="1">
      <c r="A198" s="34">
        <v>1</v>
      </c>
      <c r="B198" s="34"/>
      <c r="C198" s="74" t="s">
        <v>279</v>
      </c>
      <c r="D198" s="37" t="s">
        <v>991</v>
      </c>
      <c r="E198" s="37" t="s">
        <v>992</v>
      </c>
      <c r="F198" s="34">
        <v>75200</v>
      </c>
      <c r="G198" s="34">
        <v>33000</v>
      </c>
      <c r="H198" s="76" t="s">
        <v>537</v>
      </c>
      <c r="I198" s="34"/>
      <c r="J198" s="34"/>
      <c r="K198" s="12">
        <f t="shared" si="3"/>
        <v>32424</v>
      </c>
      <c r="L198" t="s">
        <v>1145</v>
      </c>
    </row>
    <row r="199" spans="1:12" ht="33" customHeight="1">
      <c r="A199" s="34">
        <v>1</v>
      </c>
      <c r="B199" s="34"/>
      <c r="C199" s="74" t="s">
        <v>280</v>
      </c>
      <c r="D199" s="37" t="s">
        <v>993</v>
      </c>
      <c r="E199" s="37" t="s">
        <v>994</v>
      </c>
      <c r="F199" s="34">
        <v>75200</v>
      </c>
      <c r="G199" s="34">
        <v>33000</v>
      </c>
      <c r="H199" s="76" t="s">
        <v>538</v>
      </c>
      <c r="I199" s="34"/>
      <c r="J199" s="34"/>
      <c r="K199" s="12">
        <f t="shared" si="3"/>
        <v>32424</v>
      </c>
      <c r="L199" t="s">
        <v>1145</v>
      </c>
    </row>
    <row r="200" spans="1:12" ht="33" customHeight="1">
      <c r="A200" s="34">
        <v>1</v>
      </c>
      <c r="B200" s="34"/>
      <c r="C200" s="43" t="s">
        <v>281</v>
      </c>
      <c r="D200" s="37" t="s">
        <v>995</v>
      </c>
      <c r="E200" s="37" t="s">
        <v>996</v>
      </c>
      <c r="F200" s="34">
        <v>29000</v>
      </c>
      <c r="G200" s="34">
        <v>11000</v>
      </c>
      <c r="H200" s="76" t="s">
        <v>539</v>
      </c>
      <c r="I200" s="34"/>
      <c r="J200" s="34"/>
      <c r="K200" s="12">
        <f t="shared" si="3"/>
        <v>14230</v>
      </c>
      <c r="L200" t="s">
        <v>1145</v>
      </c>
    </row>
    <row r="201" spans="1:12" ht="33" customHeight="1">
      <c r="A201" s="34">
        <v>1</v>
      </c>
      <c r="B201" s="34"/>
      <c r="C201" s="74" t="s">
        <v>282</v>
      </c>
      <c r="D201" s="37" t="s">
        <v>997</v>
      </c>
      <c r="E201" s="37" t="s">
        <v>998</v>
      </c>
      <c r="F201" s="34">
        <v>29000</v>
      </c>
      <c r="G201" s="34">
        <v>11000</v>
      </c>
      <c r="H201" s="76" t="s">
        <v>540</v>
      </c>
      <c r="I201" s="34"/>
      <c r="J201" s="34"/>
      <c r="K201" s="12">
        <f t="shared" si="3"/>
        <v>14230</v>
      </c>
      <c r="L201" t="s">
        <v>1145</v>
      </c>
    </row>
    <row r="202" spans="1:12" ht="33" customHeight="1">
      <c r="A202" s="34">
        <v>1</v>
      </c>
      <c r="B202" s="34"/>
      <c r="C202" s="74" t="s">
        <v>283</v>
      </c>
      <c r="D202" s="37" t="s">
        <v>999</v>
      </c>
      <c r="E202" s="37" t="s">
        <v>1000</v>
      </c>
      <c r="F202" s="34">
        <v>52100</v>
      </c>
      <c r="G202" s="34">
        <v>22000</v>
      </c>
      <c r="H202" s="76" t="s">
        <v>541</v>
      </c>
      <c r="I202" s="34"/>
      <c r="J202" s="34"/>
      <c r="K202" s="12">
        <f t="shared" si="3"/>
        <v>23327</v>
      </c>
      <c r="L202" t="s">
        <v>1145</v>
      </c>
    </row>
    <row r="203" spans="1:12" ht="33" customHeight="1">
      <c r="A203" s="34">
        <v>1</v>
      </c>
      <c r="B203" s="34"/>
      <c r="C203" s="35" t="s">
        <v>284</v>
      </c>
      <c r="D203" s="37" t="s">
        <v>1001</v>
      </c>
      <c r="E203" s="37" t="s">
        <v>1002</v>
      </c>
      <c r="F203" s="34">
        <v>52100</v>
      </c>
      <c r="G203" s="34">
        <v>22000</v>
      </c>
      <c r="H203" s="76" t="s">
        <v>542</v>
      </c>
      <c r="I203" s="34"/>
      <c r="J203" s="34"/>
      <c r="K203" s="12">
        <f t="shared" si="3"/>
        <v>23327</v>
      </c>
      <c r="L203" t="s">
        <v>1145</v>
      </c>
    </row>
    <row r="204" spans="1:12" ht="33" customHeight="1">
      <c r="A204" s="34">
        <v>1</v>
      </c>
      <c r="B204" s="34"/>
      <c r="C204" s="35" t="s">
        <v>285</v>
      </c>
      <c r="D204" s="37" t="s">
        <v>1003</v>
      </c>
      <c r="E204" s="37" t="s">
        <v>1004</v>
      </c>
      <c r="F204" s="34">
        <v>75200</v>
      </c>
      <c r="G204" s="34">
        <v>33000</v>
      </c>
      <c r="H204" s="76" t="s">
        <v>543</v>
      </c>
      <c r="I204" s="34"/>
      <c r="J204" s="34"/>
      <c r="K204" s="12">
        <f t="shared" si="3"/>
        <v>32424</v>
      </c>
      <c r="L204" t="s">
        <v>1145</v>
      </c>
    </row>
    <row r="205" spans="1:12" ht="33" customHeight="1">
      <c r="A205" s="34">
        <v>1</v>
      </c>
      <c r="B205" s="34"/>
      <c r="C205" s="35" t="s">
        <v>286</v>
      </c>
      <c r="D205" s="37" t="s">
        <v>1005</v>
      </c>
      <c r="E205" s="37" t="s">
        <v>1006</v>
      </c>
      <c r="F205" s="34">
        <v>75200</v>
      </c>
      <c r="G205" s="34">
        <v>33000</v>
      </c>
      <c r="H205" s="76" t="s">
        <v>544</v>
      </c>
      <c r="I205" s="34"/>
      <c r="J205" s="34"/>
      <c r="K205" s="12">
        <f t="shared" si="3"/>
        <v>32424</v>
      </c>
      <c r="L205" t="s">
        <v>1145</v>
      </c>
    </row>
    <row r="206" spans="1:12" ht="33" customHeight="1">
      <c r="A206" s="34">
        <v>1</v>
      </c>
      <c r="B206" s="34"/>
      <c r="C206" s="43" t="s">
        <v>1007</v>
      </c>
      <c r="D206" s="37" t="s">
        <v>1008</v>
      </c>
      <c r="E206" s="37" t="s">
        <v>1009</v>
      </c>
      <c r="F206" s="34">
        <v>57000</v>
      </c>
      <c r="G206" s="34">
        <v>29500</v>
      </c>
      <c r="H206" s="76" t="s">
        <v>545</v>
      </c>
      <c r="I206" s="34"/>
      <c r="J206" s="34"/>
      <c r="K206" s="12">
        <f t="shared" si="3"/>
        <v>20090</v>
      </c>
      <c r="L206" t="s">
        <v>1145</v>
      </c>
    </row>
    <row r="207" spans="1:12" ht="33" customHeight="1">
      <c r="A207" s="34">
        <v>1</v>
      </c>
      <c r="B207" s="34"/>
      <c r="C207" s="35" t="s">
        <v>287</v>
      </c>
      <c r="D207" s="37" t="s">
        <v>1010</v>
      </c>
      <c r="E207" s="37" t="s">
        <v>1011</v>
      </c>
      <c r="F207" s="34">
        <v>57000</v>
      </c>
      <c r="G207" s="34">
        <v>29500</v>
      </c>
      <c r="H207" s="76" t="s">
        <v>546</v>
      </c>
      <c r="I207" s="34"/>
      <c r="J207" s="34"/>
      <c r="K207" s="12">
        <f t="shared" si="3"/>
        <v>20090</v>
      </c>
      <c r="L207" t="s">
        <v>1145</v>
      </c>
    </row>
    <row r="208" spans="1:12" ht="33" customHeight="1">
      <c r="A208" s="34">
        <v>1</v>
      </c>
      <c r="B208" s="34"/>
      <c r="C208" s="35" t="s">
        <v>288</v>
      </c>
      <c r="D208" s="37" t="s">
        <v>1012</v>
      </c>
      <c r="E208" s="37" t="s">
        <v>1013</v>
      </c>
      <c r="F208" s="34">
        <v>105300</v>
      </c>
      <c r="G208" s="34">
        <v>59000</v>
      </c>
      <c r="H208" s="76" t="s">
        <v>547</v>
      </c>
      <c r="I208" s="34"/>
      <c r="J208" s="34"/>
      <c r="K208" s="12">
        <f t="shared" si="3"/>
        <v>32611</v>
      </c>
      <c r="L208" t="s">
        <v>1145</v>
      </c>
    </row>
    <row r="209" spans="1:12" ht="33" customHeight="1">
      <c r="A209" s="34">
        <v>1</v>
      </c>
      <c r="B209" s="34"/>
      <c r="C209" s="35" t="s">
        <v>289</v>
      </c>
      <c r="D209" s="37" t="s">
        <v>1014</v>
      </c>
      <c r="E209" s="37" t="s">
        <v>1015</v>
      </c>
      <c r="F209" s="34">
        <v>105300</v>
      </c>
      <c r="G209" s="34">
        <v>59000</v>
      </c>
      <c r="H209" s="76" t="s">
        <v>548</v>
      </c>
      <c r="I209" s="34"/>
      <c r="J209" s="34"/>
      <c r="K209" s="12">
        <f t="shared" si="3"/>
        <v>32611</v>
      </c>
      <c r="L209" t="s">
        <v>1145</v>
      </c>
    </row>
    <row r="210" spans="1:12" ht="33" customHeight="1">
      <c r="A210" s="34">
        <v>1</v>
      </c>
      <c r="B210" s="34"/>
      <c r="C210" s="35" t="s">
        <v>290</v>
      </c>
      <c r="D210" s="37" t="s">
        <v>1016</v>
      </c>
      <c r="E210" s="37" t="s">
        <v>1017</v>
      </c>
      <c r="F210" s="34">
        <v>153600</v>
      </c>
      <c r="G210" s="34">
        <v>88500</v>
      </c>
      <c r="H210" s="76" t="s">
        <v>549</v>
      </c>
      <c r="I210" s="34"/>
      <c r="J210" s="34"/>
      <c r="K210" s="12">
        <f t="shared" si="3"/>
        <v>45132</v>
      </c>
      <c r="L210" t="s">
        <v>1145</v>
      </c>
    </row>
    <row r="211" spans="1:12" ht="33" customHeight="1">
      <c r="A211" s="34">
        <v>1</v>
      </c>
      <c r="B211" s="34"/>
      <c r="C211" s="35" t="s">
        <v>291</v>
      </c>
      <c r="D211" s="37" t="s">
        <v>1018</v>
      </c>
      <c r="E211" s="37" t="s">
        <v>1019</v>
      </c>
      <c r="F211" s="34">
        <v>153600</v>
      </c>
      <c r="G211" s="34">
        <v>88500</v>
      </c>
      <c r="H211" s="76" t="s">
        <v>550</v>
      </c>
      <c r="I211" s="34"/>
      <c r="J211" s="34"/>
      <c r="K211" s="12">
        <f t="shared" si="3"/>
        <v>45132</v>
      </c>
      <c r="L211" t="s">
        <v>1145</v>
      </c>
    </row>
    <row r="212" spans="1:12" ht="33" customHeight="1">
      <c r="A212" s="34">
        <v>1</v>
      </c>
      <c r="B212" s="34"/>
      <c r="C212" s="43" t="s">
        <v>1020</v>
      </c>
      <c r="D212" s="37" t="s">
        <v>1021</v>
      </c>
      <c r="E212" s="37" t="s">
        <v>1022</v>
      </c>
      <c r="F212" s="34">
        <v>29000</v>
      </c>
      <c r="G212" s="34">
        <v>13000</v>
      </c>
      <c r="H212" s="76" t="s">
        <v>551</v>
      </c>
      <c r="I212" s="34"/>
      <c r="J212" s="34"/>
      <c r="K212" s="12">
        <f t="shared" si="3"/>
        <v>12230</v>
      </c>
      <c r="L212" t="s">
        <v>1145</v>
      </c>
    </row>
    <row r="213" spans="1:12" ht="33" customHeight="1">
      <c r="A213" s="34">
        <v>1</v>
      </c>
      <c r="B213" s="34"/>
      <c r="C213" s="35" t="s">
        <v>292</v>
      </c>
      <c r="D213" s="37" t="s">
        <v>1023</v>
      </c>
      <c r="E213" s="37" t="s">
        <v>1024</v>
      </c>
      <c r="F213" s="34">
        <v>29000</v>
      </c>
      <c r="G213" s="34">
        <v>13000</v>
      </c>
      <c r="H213" s="76" t="s">
        <v>552</v>
      </c>
      <c r="I213" s="34"/>
      <c r="J213" s="34"/>
      <c r="K213" s="12">
        <f t="shared" si="3"/>
        <v>12230</v>
      </c>
      <c r="L213" t="s">
        <v>1145</v>
      </c>
    </row>
    <row r="214" spans="1:12" ht="33" customHeight="1">
      <c r="A214" s="34">
        <v>1</v>
      </c>
      <c r="B214" s="34"/>
      <c r="C214" s="35" t="s">
        <v>293</v>
      </c>
      <c r="D214" s="37" t="s">
        <v>1025</v>
      </c>
      <c r="E214" s="37" t="s">
        <v>1026</v>
      </c>
      <c r="F214" s="34">
        <v>52100</v>
      </c>
      <c r="G214" s="34">
        <v>26000</v>
      </c>
      <c r="H214" s="76" t="s">
        <v>553</v>
      </c>
      <c r="I214" s="34"/>
      <c r="J214" s="34"/>
      <c r="K214" s="12">
        <f t="shared" si="3"/>
        <v>19327</v>
      </c>
      <c r="L214" t="s">
        <v>1145</v>
      </c>
    </row>
    <row r="215" spans="1:12" ht="33" customHeight="1">
      <c r="A215" s="34">
        <v>1</v>
      </c>
      <c r="B215" s="34"/>
      <c r="C215" s="35" t="s">
        <v>294</v>
      </c>
      <c r="D215" s="37" t="s">
        <v>1027</v>
      </c>
      <c r="E215" s="37" t="s">
        <v>1028</v>
      </c>
      <c r="F215" s="34">
        <v>52100</v>
      </c>
      <c r="G215" s="34">
        <v>26000</v>
      </c>
      <c r="H215" s="76" t="s">
        <v>554</v>
      </c>
      <c r="I215" s="34"/>
      <c r="J215" s="34"/>
      <c r="K215" s="12">
        <f t="shared" si="3"/>
        <v>19327</v>
      </c>
      <c r="L215" t="s">
        <v>1145</v>
      </c>
    </row>
    <row r="216" spans="1:12" ht="33" customHeight="1">
      <c r="A216" s="34">
        <v>1</v>
      </c>
      <c r="B216" s="34"/>
      <c r="C216" s="35" t="s">
        <v>295</v>
      </c>
      <c r="D216" s="37" t="s">
        <v>1029</v>
      </c>
      <c r="E216" s="37" t="s">
        <v>1030</v>
      </c>
      <c r="F216" s="34">
        <v>75200</v>
      </c>
      <c r="G216" s="34">
        <v>39000</v>
      </c>
      <c r="H216" s="76" t="s">
        <v>555</v>
      </c>
      <c r="I216" s="34"/>
      <c r="J216" s="34"/>
      <c r="K216" s="12">
        <f t="shared" si="3"/>
        <v>26424</v>
      </c>
      <c r="L216" t="s">
        <v>1145</v>
      </c>
    </row>
    <row r="217" spans="1:12" ht="33" customHeight="1">
      <c r="A217" s="34">
        <v>1</v>
      </c>
      <c r="B217" s="34"/>
      <c r="C217" s="35" t="s">
        <v>296</v>
      </c>
      <c r="D217" s="37" t="s">
        <v>1031</v>
      </c>
      <c r="E217" s="37" t="s">
        <v>1032</v>
      </c>
      <c r="F217" s="34">
        <v>75200</v>
      </c>
      <c r="G217" s="34">
        <v>39000</v>
      </c>
      <c r="H217" s="76" t="s">
        <v>556</v>
      </c>
      <c r="I217" s="34"/>
      <c r="J217" s="34"/>
      <c r="K217" s="12">
        <f t="shared" si="3"/>
        <v>26424</v>
      </c>
      <c r="L217" t="s">
        <v>1145</v>
      </c>
    </row>
    <row r="218" spans="1:12" ht="33" customHeight="1">
      <c r="A218" s="34">
        <v>1</v>
      </c>
      <c r="B218" s="34"/>
      <c r="C218" s="43" t="s">
        <v>297</v>
      </c>
      <c r="D218" s="37" t="s">
        <v>1033</v>
      </c>
      <c r="E218" s="37" t="s">
        <v>1034</v>
      </c>
      <c r="F218" s="34">
        <v>39000</v>
      </c>
      <c r="G218" s="34">
        <v>18500</v>
      </c>
      <c r="H218" s="76" t="s">
        <v>557</v>
      </c>
      <c r="I218" s="34"/>
      <c r="J218" s="34"/>
      <c r="K218" s="12">
        <f t="shared" si="3"/>
        <v>15430</v>
      </c>
      <c r="L218" t="s">
        <v>1145</v>
      </c>
    </row>
    <row r="219" spans="1:12" ht="33" customHeight="1">
      <c r="A219" s="34">
        <v>1</v>
      </c>
      <c r="B219" s="34"/>
      <c r="C219" s="35" t="s">
        <v>298</v>
      </c>
      <c r="D219" s="37" t="s">
        <v>1035</v>
      </c>
      <c r="E219" s="37" t="s">
        <v>1036</v>
      </c>
      <c r="F219" s="34">
        <v>39000</v>
      </c>
      <c r="G219" s="34">
        <v>18500</v>
      </c>
      <c r="H219" s="76" t="s">
        <v>558</v>
      </c>
      <c r="I219" s="34"/>
      <c r="J219" s="34"/>
      <c r="K219" s="12">
        <f t="shared" si="3"/>
        <v>15430</v>
      </c>
      <c r="L219" t="s">
        <v>1145</v>
      </c>
    </row>
    <row r="220" spans="1:12" ht="33" customHeight="1">
      <c r="A220" s="34">
        <v>1</v>
      </c>
      <c r="B220" s="34"/>
      <c r="C220" s="35" t="s">
        <v>299</v>
      </c>
      <c r="D220" s="37" t="s">
        <v>1037</v>
      </c>
      <c r="E220" s="37" t="s">
        <v>1038</v>
      </c>
      <c r="F220" s="34">
        <v>71100</v>
      </c>
      <c r="G220" s="34">
        <v>37000</v>
      </c>
      <c r="H220" s="76" t="s">
        <v>559</v>
      </c>
      <c r="I220" s="34"/>
      <c r="J220" s="34"/>
      <c r="K220" s="12">
        <f t="shared" si="3"/>
        <v>24857</v>
      </c>
      <c r="L220" t="s">
        <v>1145</v>
      </c>
    </row>
    <row r="221" spans="1:12" ht="33" customHeight="1">
      <c r="A221" s="34">
        <v>1</v>
      </c>
      <c r="B221" s="34"/>
      <c r="C221" s="35" t="s">
        <v>300</v>
      </c>
      <c r="D221" s="37" t="s">
        <v>1039</v>
      </c>
      <c r="E221" s="37" t="s">
        <v>1040</v>
      </c>
      <c r="F221" s="34">
        <v>71100</v>
      </c>
      <c r="G221" s="34">
        <v>37000</v>
      </c>
      <c r="H221" s="76" t="s">
        <v>560</v>
      </c>
      <c r="I221" s="34"/>
      <c r="J221" s="34"/>
      <c r="K221" s="12">
        <f t="shared" si="3"/>
        <v>24857</v>
      </c>
      <c r="L221" t="s">
        <v>1145</v>
      </c>
    </row>
    <row r="222" spans="1:12" ht="33" customHeight="1">
      <c r="A222" s="34">
        <v>1</v>
      </c>
      <c r="B222" s="34"/>
      <c r="C222" s="35" t="s">
        <v>301</v>
      </c>
      <c r="D222" s="37" t="s">
        <v>1041</v>
      </c>
      <c r="E222" s="37" t="s">
        <v>1042</v>
      </c>
      <c r="F222" s="34">
        <v>103200</v>
      </c>
      <c r="G222" s="34">
        <v>55500</v>
      </c>
      <c r="H222" s="76" t="s">
        <v>561</v>
      </c>
      <c r="I222" s="34"/>
      <c r="J222" s="34"/>
      <c r="K222" s="12">
        <f t="shared" si="3"/>
        <v>34284</v>
      </c>
      <c r="L222" t="s">
        <v>1145</v>
      </c>
    </row>
    <row r="223" spans="1:12" ht="33" customHeight="1">
      <c r="A223" s="34">
        <v>1</v>
      </c>
      <c r="B223" s="34"/>
      <c r="C223" s="35" t="s">
        <v>302</v>
      </c>
      <c r="D223" s="37" t="s">
        <v>1043</v>
      </c>
      <c r="E223" s="37" t="s">
        <v>1044</v>
      </c>
      <c r="F223" s="34">
        <v>103200</v>
      </c>
      <c r="G223" s="34">
        <v>55500</v>
      </c>
      <c r="H223" s="76" t="s">
        <v>562</v>
      </c>
      <c r="I223" s="34"/>
      <c r="J223" s="34"/>
      <c r="K223" s="12">
        <f t="shared" si="3"/>
        <v>34284</v>
      </c>
      <c r="L223" t="s">
        <v>1145</v>
      </c>
    </row>
    <row r="224" spans="1:12" ht="33" customHeight="1">
      <c r="A224" s="34">
        <v>1</v>
      </c>
      <c r="B224" s="34"/>
      <c r="C224" s="43" t="s">
        <v>303</v>
      </c>
      <c r="D224" s="37" t="s">
        <v>1045</v>
      </c>
      <c r="E224" s="37" t="s">
        <v>1046</v>
      </c>
      <c r="F224" s="34">
        <v>55000</v>
      </c>
      <c r="G224" s="34">
        <v>30000</v>
      </c>
      <c r="H224" s="76" t="s">
        <v>563</v>
      </c>
      <c r="I224" s="34"/>
      <c r="J224" s="34"/>
      <c r="K224" s="12">
        <f t="shared" si="3"/>
        <v>17850</v>
      </c>
      <c r="L224" t="s">
        <v>1145</v>
      </c>
    </row>
    <row r="225" spans="1:12" ht="33" customHeight="1">
      <c r="A225" s="34">
        <v>1</v>
      </c>
      <c r="B225" s="34"/>
      <c r="C225" s="35" t="s">
        <v>304</v>
      </c>
      <c r="D225" s="37" t="s">
        <v>1047</v>
      </c>
      <c r="E225" s="37" t="s">
        <v>1048</v>
      </c>
      <c r="F225" s="34">
        <v>55000</v>
      </c>
      <c r="G225" s="34">
        <v>30000</v>
      </c>
      <c r="H225" s="76" t="s">
        <v>564</v>
      </c>
      <c r="I225" s="34"/>
      <c r="J225" s="34"/>
      <c r="K225" s="12">
        <f t="shared" si="3"/>
        <v>17850</v>
      </c>
      <c r="L225" t="s">
        <v>1145</v>
      </c>
    </row>
    <row r="226" spans="1:12" ht="33" customHeight="1">
      <c r="A226" s="34">
        <v>1</v>
      </c>
      <c r="B226" s="34"/>
      <c r="C226" s="35" t="s">
        <v>305</v>
      </c>
      <c r="D226" s="37" t="s">
        <v>1049</v>
      </c>
      <c r="E226" s="37" t="s">
        <v>1050</v>
      </c>
      <c r="F226" s="34">
        <v>101500</v>
      </c>
      <c r="G226" s="34">
        <v>60000</v>
      </c>
      <c r="H226" s="76" t="s">
        <v>565</v>
      </c>
      <c r="I226" s="34"/>
      <c r="J226" s="34"/>
      <c r="K226" s="12">
        <f t="shared" si="3"/>
        <v>28305</v>
      </c>
      <c r="L226" t="s">
        <v>1145</v>
      </c>
    </row>
    <row r="227" spans="1:12" ht="33" customHeight="1">
      <c r="A227" s="34">
        <v>1</v>
      </c>
      <c r="B227" s="34"/>
      <c r="C227" s="35" t="s">
        <v>306</v>
      </c>
      <c r="D227" s="37" t="s">
        <v>1051</v>
      </c>
      <c r="E227" s="37" t="s">
        <v>1052</v>
      </c>
      <c r="F227" s="34">
        <v>101500</v>
      </c>
      <c r="G227" s="34">
        <v>60000</v>
      </c>
      <c r="H227" s="76" t="s">
        <v>566</v>
      </c>
      <c r="I227" s="34"/>
      <c r="J227" s="34"/>
      <c r="K227" s="12">
        <f t="shared" si="3"/>
        <v>28305</v>
      </c>
      <c r="L227" t="s">
        <v>1145</v>
      </c>
    </row>
    <row r="228" spans="1:12" ht="33" customHeight="1">
      <c r="A228" s="34">
        <v>1</v>
      </c>
      <c r="B228" s="34"/>
      <c r="C228" s="35" t="s">
        <v>307</v>
      </c>
      <c r="D228" s="37" t="s">
        <v>1053</v>
      </c>
      <c r="E228" s="37" t="s">
        <v>1054</v>
      </c>
      <c r="F228" s="34">
        <v>148000</v>
      </c>
      <c r="G228" s="34">
        <v>90000</v>
      </c>
      <c r="H228" s="76" t="s">
        <v>567</v>
      </c>
      <c r="I228" s="34"/>
      <c r="J228" s="34"/>
      <c r="K228" s="12">
        <f t="shared" si="3"/>
        <v>38760</v>
      </c>
      <c r="L228" t="s">
        <v>1145</v>
      </c>
    </row>
    <row r="229" spans="1:12" ht="33" customHeight="1">
      <c r="A229" s="34">
        <v>1</v>
      </c>
      <c r="B229" s="34"/>
      <c r="C229" s="35" t="s">
        <v>308</v>
      </c>
      <c r="D229" s="37" t="s">
        <v>1055</v>
      </c>
      <c r="E229" s="37" t="s">
        <v>1056</v>
      </c>
      <c r="F229" s="34">
        <v>148000</v>
      </c>
      <c r="G229" s="34">
        <v>90000</v>
      </c>
      <c r="H229" s="76" t="s">
        <v>568</v>
      </c>
      <c r="I229" s="34"/>
      <c r="J229" s="34"/>
      <c r="K229" s="12">
        <f t="shared" si="3"/>
        <v>38760</v>
      </c>
      <c r="L229" t="s">
        <v>1145</v>
      </c>
    </row>
    <row r="230" spans="1:12" ht="33" customHeight="1">
      <c r="A230" s="34">
        <v>1</v>
      </c>
      <c r="B230" s="34"/>
      <c r="C230" s="43" t="s">
        <v>309</v>
      </c>
      <c r="D230" s="37" t="s">
        <v>1057</v>
      </c>
      <c r="E230" s="37" t="s">
        <v>1058</v>
      </c>
      <c r="F230" s="34">
        <v>59000</v>
      </c>
      <c r="G230" s="34">
        <v>31000</v>
      </c>
      <c r="H230" s="76" t="s">
        <v>569</v>
      </c>
      <c r="I230" s="34"/>
      <c r="J230" s="34"/>
      <c r="K230" s="12">
        <f t="shared" si="3"/>
        <v>20330</v>
      </c>
      <c r="L230" t="s">
        <v>1145</v>
      </c>
    </row>
    <row r="231" spans="1:12" ht="33" customHeight="1">
      <c r="A231" s="34">
        <v>1</v>
      </c>
      <c r="B231" s="34"/>
      <c r="C231" s="35" t="s">
        <v>310</v>
      </c>
      <c r="D231" s="37" t="s">
        <v>1059</v>
      </c>
      <c r="E231" s="37" t="s">
        <v>1060</v>
      </c>
      <c r="F231" s="34">
        <v>59000</v>
      </c>
      <c r="G231" s="34">
        <v>31000</v>
      </c>
      <c r="H231" s="76" t="s">
        <v>570</v>
      </c>
      <c r="I231" s="34"/>
      <c r="J231" s="34"/>
      <c r="K231" s="12">
        <f t="shared" si="3"/>
        <v>20330</v>
      </c>
      <c r="L231" t="s">
        <v>1145</v>
      </c>
    </row>
    <row r="232" spans="1:12" ht="33" customHeight="1">
      <c r="A232" s="34">
        <v>1</v>
      </c>
      <c r="B232" s="34"/>
      <c r="C232" s="35" t="s">
        <v>311</v>
      </c>
      <c r="D232" s="37" t="s">
        <v>1061</v>
      </c>
      <c r="E232" s="37" t="s">
        <v>1062</v>
      </c>
      <c r="F232" s="34">
        <v>109100</v>
      </c>
      <c r="G232" s="34">
        <v>62000</v>
      </c>
      <c r="H232" s="76" t="s">
        <v>571</v>
      </c>
      <c r="I232" s="34"/>
      <c r="J232" s="34"/>
      <c r="K232" s="12">
        <f t="shared" si="3"/>
        <v>32917</v>
      </c>
      <c r="L232" t="s">
        <v>1145</v>
      </c>
    </row>
    <row r="233" spans="1:12" ht="33" customHeight="1">
      <c r="A233" s="34">
        <v>1</v>
      </c>
      <c r="B233" s="34"/>
      <c r="C233" s="35" t="s">
        <v>312</v>
      </c>
      <c r="D233" s="37" t="s">
        <v>1063</v>
      </c>
      <c r="E233" s="37" t="s">
        <v>1064</v>
      </c>
      <c r="F233" s="34">
        <v>109100</v>
      </c>
      <c r="G233" s="34">
        <v>62000</v>
      </c>
      <c r="H233" s="76" t="s">
        <v>572</v>
      </c>
      <c r="I233" s="34"/>
      <c r="J233" s="34"/>
      <c r="K233" s="12">
        <f t="shared" si="3"/>
        <v>32917</v>
      </c>
      <c r="L233" t="s">
        <v>1145</v>
      </c>
    </row>
    <row r="234" spans="1:12" ht="33" customHeight="1">
      <c r="A234" s="34">
        <v>1</v>
      </c>
      <c r="B234" s="34"/>
      <c r="C234" s="35" t="s">
        <v>313</v>
      </c>
      <c r="D234" s="37" t="s">
        <v>1065</v>
      </c>
      <c r="E234" s="37" t="s">
        <v>1066</v>
      </c>
      <c r="F234" s="34">
        <v>159200</v>
      </c>
      <c r="G234" s="34">
        <v>93000</v>
      </c>
      <c r="H234" s="76" t="s">
        <v>573</v>
      </c>
      <c r="I234" s="34"/>
      <c r="J234" s="34"/>
      <c r="K234" s="12">
        <f t="shared" si="3"/>
        <v>45504</v>
      </c>
      <c r="L234" t="s">
        <v>1145</v>
      </c>
    </row>
    <row r="235" spans="1:12" ht="33" customHeight="1">
      <c r="A235" s="34">
        <v>1</v>
      </c>
      <c r="B235" s="34"/>
      <c r="C235" s="35" t="s">
        <v>314</v>
      </c>
      <c r="D235" s="37" t="s">
        <v>1067</v>
      </c>
      <c r="E235" s="37" t="s">
        <v>1068</v>
      </c>
      <c r="F235" s="34">
        <v>159200</v>
      </c>
      <c r="G235" s="34">
        <v>93000</v>
      </c>
      <c r="H235" s="76" t="s">
        <v>574</v>
      </c>
      <c r="I235" s="34"/>
      <c r="J235" s="34"/>
      <c r="K235" s="12">
        <f t="shared" si="3"/>
        <v>45504</v>
      </c>
      <c r="L235" t="s">
        <v>1145</v>
      </c>
    </row>
    <row r="236" spans="1:12" ht="33" customHeight="1">
      <c r="A236" s="34">
        <v>1</v>
      </c>
      <c r="B236" s="34"/>
      <c r="C236" s="43" t="s">
        <v>315</v>
      </c>
      <c r="D236" s="37" t="s">
        <v>1069</v>
      </c>
      <c r="E236" s="37" t="s">
        <v>1070</v>
      </c>
      <c r="F236" s="34">
        <v>59000</v>
      </c>
      <c r="G236" s="34">
        <v>20000</v>
      </c>
      <c r="H236" s="76" t="s">
        <v>575</v>
      </c>
      <c r="I236" s="34"/>
      <c r="J236" s="34"/>
      <c r="K236" s="12">
        <f t="shared" si="3"/>
        <v>31330</v>
      </c>
      <c r="L236" t="s">
        <v>1145</v>
      </c>
    </row>
    <row r="237" spans="1:12" ht="33" customHeight="1">
      <c r="A237" s="34">
        <v>1</v>
      </c>
      <c r="B237" s="34"/>
      <c r="C237" s="35" t="s">
        <v>316</v>
      </c>
      <c r="D237" s="37" t="s">
        <v>1071</v>
      </c>
      <c r="E237" s="37" t="s">
        <v>1072</v>
      </c>
      <c r="F237" s="34">
        <v>59000</v>
      </c>
      <c r="G237" s="34">
        <v>20000</v>
      </c>
      <c r="H237" s="76" t="s">
        <v>576</v>
      </c>
      <c r="I237" s="34"/>
      <c r="J237" s="34"/>
      <c r="K237" s="12">
        <f t="shared" si="3"/>
        <v>31330</v>
      </c>
      <c r="L237" t="s">
        <v>1145</v>
      </c>
    </row>
    <row r="238" spans="1:12" ht="33" customHeight="1">
      <c r="A238" s="34">
        <v>1</v>
      </c>
      <c r="B238" s="34"/>
      <c r="C238" s="35" t="s">
        <v>317</v>
      </c>
      <c r="D238" s="37" t="s">
        <v>1073</v>
      </c>
      <c r="E238" s="37" t="s">
        <v>1074</v>
      </c>
      <c r="F238" s="34">
        <v>109100</v>
      </c>
      <c r="G238" s="34">
        <v>40000</v>
      </c>
      <c r="H238" s="76" t="s">
        <v>577</v>
      </c>
      <c r="I238" s="34"/>
      <c r="J238" s="34"/>
      <c r="K238" s="12">
        <f t="shared" si="3"/>
        <v>54917</v>
      </c>
      <c r="L238" t="s">
        <v>1145</v>
      </c>
    </row>
    <row r="239" spans="1:12" ht="33" customHeight="1">
      <c r="A239" s="34">
        <v>1</v>
      </c>
      <c r="B239" s="34"/>
      <c r="C239" s="35" t="s">
        <v>318</v>
      </c>
      <c r="D239" s="37" t="s">
        <v>1075</v>
      </c>
      <c r="E239" s="37" t="s">
        <v>1076</v>
      </c>
      <c r="F239" s="34">
        <v>109100</v>
      </c>
      <c r="G239" s="34">
        <v>40000</v>
      </c>
      <c r="H239" s="76" t="s">
        <v>578</v>
      </c>
      <c r="I239" s="34"/>
      <c r="J239" s="34"/>
      <c r="K239" s="12">
        <f t="shared" si="3"/>
        <v>54917</v>
      </c>
      <c r="L239" t="s">
        <v>1145</v>
      </c>
    </row>
    <row r="240" spans="1:12" ht="33" customHeight="1">
      <c r="A240" s="34">
        <v>1</v>
      </c>
      <c r="B240" s="34"/>
      <c r="C240" s="35" t="s">
        <v>319</v>
      </c>
      <c r="D240" s="37" t="s">
        <v>1077</v>
      </c>
      <c r="E240" s="37" t="s">
        <v>1078</v>
      </c>
      <c r="F240" s="34">
        <v>159200</v>
      </c>
      <c r="G240" s="34">
        <v>60000</v>
      </c>
      <c r="H240" s="76" t="s">
        <v>579</v>
      </c>
      <c r="I240" s="34"/>
      <c r="J240" s="34"/>
      <c r="K240" s="12">
        <f t="shared" si="3"/>
        <v>78504</v>
      </c>
      <c r="L240" t="s">
        <v>1145</v>
      </c>
    </row>
    <row r="241" spans="1:12" ht="33" customHeight="1">
      <c r="A241" s="34">
        <v>1</v>
      </c>
      <c r="B241" s="34"/>
      <c r="C241" s="35" t="s">
        <v>320</v>
      </c>
      <c r="D241" s="37" t="s">
        <v>1079</v>
      </c>
      <c r="E241" s="37" t="s">
        <v>1080</v>
      </c>
      <c r="F241" s="34">
        <v>159200</v>
      </c>
      <c r="G241" s="34">
        <v>60000</v>
      </c>
      <c r="H241" s="76" t="s">
        <v>580</v>
      </c>
      <c r="I241" s="34"/>
      <c r="J241" s="34"/>
      <c r="K241" s="12">
        <f t="shared" si="3"/>
        <v>78504</v>
      </c>
      <c r="L241" t="s">
        <v>1145</v>
      </c>
    </row>
    <row r="242" spans="1:12" ht="33" customHeight="1">
      <c r="A242" s="34">
        <v>1</v>
      </c>
      <c r="B242" s="34"/>
      <c r="C242" s="43" t="s">
        <v>321</v>
      </c>
      <c r="D242" s="37" t="s">
        <v>1081</v>
      </c>
      <c r="E242" s="37" t="s">
        <v>1082</v>
      </c>
      <c r="F242">
        <v>49000</v>
      </c>
      <c r="G242">
        <v>25000</v>
      </c>
      <c r="H242" s="76" t="s">
        <v>581</v>
      </c>
      <c r="I242" s="34"/>
      <c r="J242" s="34"/>
      <c r="K242" s="12">
        <f t="shared" si="3"/>
        <v>17630</v>
      </c>
      <c r="L242" t="s">
        <v>1145</v>
      </c>
    </row>
    <row r="243" spans="1:12" ht="33" customHeight="1">
      <c r="A243" s="34">
        <v>1</v>
      </c>
      <c r="B243" s="34"/>
      <c r="C243" s="35" t="s">
        <v>322</v>
      </c>
      <c r="D243" s="37" t="s">
        <v>1083</v>
      </c>
      <c r="E243" s="37" t="s">
        <v>1084</v>
      </c>
      <c r="F243">
        <v>49000</v>
      </c>
      <c r="G243">
        <v>25000</v>
      </c>
      <c r="H243" s="76" t="s">
        <v>582</v>
      </c>
      <c r="I243" s="34"/>
      <c r="J243" s="34"/>
      <c r="K243" s="12">
        <f t="shared" si="3"/>
        <v>17630</v>
      </c>
      <c r="L243" t="s">
        <v>1145</v>
      </c>
    </row>
    <row r="244" spans="1:12" ht="33" customHeight="1">
      <c r="A244" s="34">
        <v>1</v>
      </c>
      <c r="B244" s="34"/>
      <c r="C244" s="35" t="s">
        <v>323</v>
      </c>
      <c r="D244" s="37" t="s">
        <v>1085</v>
      </c>
      <c r="E244" s="37" t="s">
        <v>1086</v>
      </c>
      <c r="F244">
        <v>90100</v>
      </c>
      <c r="G244">
        <v>50000</v>
      </c>
      <c r="H244" s="76" t="s">
        <v>583</v>
      </c>
      <c r="I244" s="34"/>
      <c r="J244" s="34"/>
      <c r="K244" s="12">
        <f t="shared" si="3"/>
        <v>28387</v>
      </c>
      <c r="L244" t="s">
        <v>1145</v>
      </c>
    </row>
    <row r="245" spans="1:12" ht="33" customHeight="1">
      <c r="A245" s="34">
        <v>1</v>
      </c>
      <c r="B245" s="34"/>
      <c r="C245" s="35" t="s">
        <v>324</v>
      </c>
      <c r="D245" s="37" t="s">
        <v>1087</v>
      </c>
      <c r="E245" s="37" t="s">
        <v>1088</v>
      </c>
      <c r="F245">
        <v>90100</v>
      </c>
      <c r="G245">
        <v>50000</v>
      </c>
      <c r="H245" s="76" t="s">
        <v>584</v>
      </c>
      <c r="I245" s="34"/>
      <c r="J245" s="34"/>
      <c r="K245" s="12">
        <f t="shared" si="3"/>
        <v>28387</v>
      </c>
      <c r="L245" t="s">
        <v>1145</v>
      </c>
    </row>
    <row r="246" spans="1:12" ht="33" customHeight="1">
      <c r="A246" s="34">
        <v>1</v>
      </c>
      <c r="B246" s="34"/>
      <c r="C246" s="35" t="s">
        <v>325</v>
      </c>
      <c r="D246" s="37" t="s">
        <v>1089</v>
      </c>
      <c r="E246" s="37" t="s">
        <v>1090</v>
      </c>
      <c r="F246">
        <v>131200</v>
      </c>
      <c r="G246">
        <v>75000</v>
      </c>
      <c r="H246" s="76" t="s">
        <v>585</v>
      </c>
      <c r="I246" s="34"/>
      <c r="J246" s="34"/>
      <c r="K246" s="12">
        <f t="shared" si="3"/>
        <v>39144</v>
      </c>
      <c r="L246" t="s">
        <v>1145</v>
      </c>
    </row>
    <row r="247" spans="1:12" ht="33" customHeight="1">
      <c r="A247" s="34">
        <v>1</v>
      </c>
      <c r="B247" s="34"/>
      <c r="C247" s="35" t="s">
        <v>326</v>
      </c>
      <c r="D247" s="37" t="s">
        <v>1091</v>
      </c>
      <c r="E247" s="37" t="s">
        <v>1092</v>
      </c>
      <c r="F247">
        <v>131200</v>
      </c>
      <c r="G247">
        <v>75000</v>
      </c>
      <c r="H247" s="76" t="s">
        <v>586</v>
      </c>
      <c r="I247" s="34"/>
      <c r="J247" s="34"/>
      <c r="K247" s="12">
        <f t="shared" si="3"/>
        <v>39144</v>
      </c>
      <c r="L247" t="s">
        <v>1145</v>
      </c>
    </row>
    <row r="248" spans="1:12" ht="33" customHeight="1">
      <c r="A248" s="34">
        <v>1</v>
      </c>
      <c r="B248" s="34"/>
      <c r="C248" s="43" t="s">
        <v>327</v>
      </c>
      <c r="D248" s="37" t="s">
        <v>1093</v>
      </c>
      <c r="E248" s="37" t="s">
        <v>1094</v>
      </c>
      <c r="F248">
        <v>29000</v>
      </c>
      <c r="G248">
        <v>14100</v>
      </c>
      <c r="H248" s="76" t="s">
        <v>587</v>
      </c>
      <c r="I248" s="34"/>
      <c r="J248" s="34"/>
      <c r="K248" s="12">
        <f t="shared" si="3"/>
        <v>11130</v>
      </c>
      <c r="L248" t="s">
        <v>1145</v>
      </c>
    </row>
    <row r="249" spans="1:12" ht="33" customHeight="1">
      <c r="A249" s="34">
        <v>1</v>
      </c>
      <c r="B249" s="34"/>
      <c r="C249" s="35" t="s">
        <v>328</v>
      </c>
      <c r="D249" s="37" t="s">
        <v>1095</v>
      </c>
      <c r="E249" s="37" t="s">
        <v>1096</v>
      </c>
      <c r="F249">
        <v>29000</v>
      </c>
      <c r="G249">
        <v>14100</v>
      </c>
      <c r="H249" s="76" t="s">
        <v>588</v>
      </c>
      <c r="I249" s="34"/>
      <c r="J249" s="34"/>
      <c r="K249" s="12">
        <f t="shared" ref="K249:K306" si="4">F249*0.87-G249</f>
        <v>11130</v>
      </c>
      <c r="L249" t="s">
        <v>1145</v>
      </c>
    </row>
    <row r="250" spans="1:12" ht="33" customHeight="1">
      <c r="A250" s="34">
        <v>1</v>
      </c>
      <c r="B250" s="34"/>
      <c r="C250" s="35" t="s">
        <v>329</v>
      </c>
      <c r="D250" s="37" t="s">
        <v>1097</v>
      </c>
      <c r="E250" s="37" t="s">
        <v>1098</v>
      </c>
      <c r="F250">
        <v>52100</v>
      </c>
      <c r="G250">
        <v>28200</v>
      </c>
      <c r="H250" s="76" t="s">
        <v>589</v>
      </c>
      <c r="I250" s="34"/>
      <c r="J250" s="34"/>
      <c r="K250" s="12">
        <f t="shared" si="4"/>
        <v>17127</v>
      </c>
      <c r="L250" t="s">
        <v>1145</v>
      </c>
    </row>
    <row r="251" spans="1:12" ht="33" customHeight="1">
      <c r="A251" s="34">
        <v>1</v>
      </c>
      <c r="B251" s="34"/>
      <c r="C251" s="35" t="s">
        <v>330</v>
      </c>
      <c r="D251" s="37" t="s">
        <v>1099</v>
      </c>
      <c r="E251" s="37" t="s">
        <v>1100</v>
      </c>
      <c r="F251">
        <v>52100</v>
      </c>
      <c r="G251">
        <v>28200</v>
      </c>
      <c r="H251" s="76" t="s">
        <v>590</v>
      </c>
      <c r="I251" s="34"/>
      <c r="J251" s="34"/>
      <c r="K251" s="12">
        <f t="shared" si="4"/>
        <v>17127</v>
      </c>
      <c r="L251" t="s">
        <v>1145</v>
      </c>
    </row>
    <row r="252" spans="1:12" ht="33" customHeight="1">
      <c r="A252" s="34">
        <v>1</v>
      </c>
      <c r="B252" s="34"/>
      <c r="C252" s="35" t="s">
        <v>331</v>
      </c>
      <c r="D252" s="37" t="s">
        <v>1101</v>
      </c>
      <c r="E252" s="37" t="s">
        <v>1102</v>
      </c>
      <c r="F252">
        <v>75200</v>
      </c>
      <c r="G252">
        <v>42300</v>
      </c>
      <c r="H252" s="76" t="s">
        <v>591</v>
      </c>
      <c r="I252" s="34"/>
      <c r="J252" s="34"/>
      <c r="K252" s="12">
        <f t="shared" si="4"/>
        <v>23124</v>
      </c>
      <c r="L252" t="s">
        <v>1145</v>
      </c>
    </row>
    <row r="253" spans="1:12" ht="33" customHeight="1">
      <c r="A253" s="34">
        <v>1</v>
      </c>
      <c r="B253" s="34"/>
      <c r="C253" s="35" t="s">
        <v>332</v>
      </c>
      <c r="D253" s="37" t="s">
        <v>1103</v>
      </c>
      <c r="E253" s="37" t="s">
        <v>1104</v>
      </c>
      <c r="F253">
        <v>75200</v>
      </c>
      <c r="G253">
        <v>42300</v>
      </c>
      <c r="H253" s="76" t="s">
        <v>592</v>
      </c>
      <c r="I253" s="34"/>
      <c r="J253" s="34"/>
      <c r="K253" s="12">
        <f t="shared" si="4"/>
        <v>23124</v>
      </c>
      <c r="L253" t="s">
        <v>1145</v>
      </c>
    </row>
    <row r="254" spans="1:12" ht="33" customHeight="1">
      <c r="A254" s="34">
        <v>1</v>
      </c>
      <c r="B254" s="34"/>
      <c r="C254" s="43" t="s">
        <v>333</v>
      </c>
      <c r="D254" s="37" t="s">
        <v>1105</v>
      </c>
      <c r="E254" s="37" t="s">
        <v>1106</v>
      </c>
      <c r="F254" s="34">
        <v>45000</v>
      </c>
      <c r="G254" s="34">
        <v>24500</v>
      </c>
      <c r="H254" s="76" t="s">
        <v>593</v>
      </c>
      <c r="I254" s="34"/>
      <c r="J254" s="34"/>
      <c r="K254" s="12">
        <f t="shared" si="4"/>
        <v>14650</v>
      </c>
      <c r="L254" t="s">
        <v>1145</v>
      </c>
    </row>
    <row r="255" spans="1:12" ht="33" customHeight="1">
      <c r="A255" s="34">
        <v>1</v>
      </c>
      <c r="B255" s="34"/>
      <c r="C255" s="35" t="s">
        <v>334</v>
      </c>
      <c r="D255" s="37" t="s">
        <v>1107</v>
      </c>
      <c r="E255" s="37" t="s">
        <v>1108</v>
      </c>
      <c r="F255" s="34">
        <v>45000</v>
      </c>
      <c r="G255" s="34">
        <v>24500</v>
      </c>
      <c r="H255" s="76" t="s">
        <v>594</v>
      </c>
      <c r="I255" s="34"/>
      <c r="J255" s="34"/>
      <c r="K255" s="12">
        <f t="shared" si="4"/>
        <v>14650</v>
      </c>
      <c r="L255" t="s">
        <v>1145</v>
      </c>
    </row>
    <row r="256" spans="1:12" ht="33" customHeight="1">
      <c r="A256" s="34">
        <v>1</v>
      </c>
      <c r="B256" s="34"/>
      <c r="C256" s="35" t="s">
        <v>335</v>
      </c>
      <c r="D256" s="37" t="s">
        <v>1109</v>
      </c>
      <c r="E256" s="37" t="s">
        <v>1110</v>
      </c>
      <c r="F256" s="34">
        <v>82500</v>
      </c>
      <c r="G256" s="34">
        <v>49000</v>
      </c>
      <c r="H256" s="76" t="s">
        <v>595</v>
      </c>
      <c r="I256" s="34"/>
      <c r="J256" s="34"/>
      <c r="K256" s="12">
        <f t="shared" si="4"/>
        <v>22775</v>
      </c>
      <c r="L256" t="s">
        <v>1145</v>
      </c>
    </row>
    <row r="257" spans="1:12" ht="33" customHeight="1">
      <c r="A257" s="34">
        <v>1</v>
      </c>
      <c r="B257" s="34"/>
      <c r="C257" s="35" t="s">
        <v>336</v>
      </c>
      <c r="D257" s="37" t="s">
        <v>1111</v>
      </c>
      <c r="E257" s="37" t="s">
        <v>1112</v>
      </c>
      <c r="F257" s="34">
        <v>82500</v>
      </c>
      <c r="G257" s="34">
        <v>49000</v>
      </c>
      <c r="H257" s="76" t="s">
        <v>596</v>
      </c>
      <c r="I257" s="34"/>
      <c r="J257" s="34"/>
      <c r="K257" s="12">
        <f t="shared" si="4"/>
        <v>22775</v>
      </c>
      <c r="L257" t="s">
        <v>1145</v>
      </c>
    </row>
    <row r="258" spans="1:12" ht="33" customHeight="1">
      <c r="A258" s="34">
        <v>1</v>
      </c>
      <c r="B258" s="34"/>
      <c r="C258" s="35" t="s">
        <v>337</v>
      </c>
      <c r="D258" s="37" t="s">
        <v>1113</v>
      </c>
      <c r="E258" s="37" t="s">
        <v>1114</v>
      </c>
      <c r="F258" s="34">
        <v>120000</v>
      </c>
      <c r="G258" s="34">
        <v>73500</v>
      </c>
      <c r="H258" s="76" t="s">
        <v>597</v>
      </c>
      <c r="I258" s="34"/>
      <c r="J258" s="34"/>
      <c r="K258" s="12">
        <f t="shared" si="4"/>
        <v>30900</v>
      </c>
      <c r="L258" t="s">
        <v>1145</v>
      </c>
    </row>
    <row r="259" spans="1:12" ht="33" customHeight="1">
      <c r="A259" s="34">
        <v>1</v>
      </c>
      <c r="B259" s="34"/>
      <c r="C259" s="35" t="s">
        <v>338</v>
      </c>
      <c r="D259" s="37" t="s">
        <v>1115</v>
      </c>
      <c r="E259" s="37" t="s">
        <v>1116</v>
      </c>
      <c r="F259" s="34">
        <v>120000</v>
      </c>
      <c r="G259" s="34">
        <v>73500</v>
      </c>
      <c r="H259" s="76" t="s">
        <v>598</v>
      </c>
      <c r="I259" s="34"/>
      <c r="J259" s="34"/>
      <c r="K259" s="12">
        <f t="shared" si="4"/>
        <v>30900</v>
      </c>
      <c r="L259" t="s">
        <v>1145</v>
      </c>
    </row>
    <row r="260" spans="1:12" ht="33" customHeight="1">
      <c r="A260" s="34">
        <v>1</v>
      </c>
      <c r="B260" s="34"/>
      <c r="C260" s="43" t="s">
        <v>339</v>
      </c>
      <c r="D260" s="37" t="s">
        <v>1117</v>
      </c>
      <c r="E260" s="37" t="s">
        <v>1118</v>
      </c>
      <c r="F260" s="34">
        <v>29000</v>
      </c>
      <c r="G260" s="34">
        <v>13800</v>
      </c>
      <c r="H260" s="76" t="s">
        <v>599</v>
      </c>
      <c r="I260" s="34"/>
      <c r="J260" s="34"/>
      <c r="K260" s="12">
        <f t="shared" si="4"/>
        <v>11430</v>
      </c>
      <c r="L260" t="s">
        <v>1145</v>
      </c>
    </row>
    <row r="261" spans="1:12" ht="33" customHeight="1">
      <c r="A261" s="34">
        <v>1</v>
      </c>
      <c r="B261" s="34"/>
      <c r="C261" s="35" t="s">
        <v>340</v>
      </c>
      <c r="D261" s="37" t="s">
        <v>1119</v>
      </c>
      <c r="E261" s="37" t="s">
        <v>1120</v>
      </c>
      <c r="F261" s="34">
        <v>29000</v>
      </c>
      <c r="G261" s="34">
        <v>13800</v>
      </c>
      <c r="H261" s="76" t="s">
        <v>600</v>
      </c>
      <c r="I261" s="34"/>
      <c r="J261" s="34"/>
      <c r="K261" s="12">
        <f t="shared" si="4"/>
        <v>11430</v>
      </c>
      <c r="L261" t="s">
        <v>1145</v>
      </c>
    </row>
    <row r="262" spans="1:12" ht="33" customHeight="1">
      <c r="A262" s="34">
        <v>1</v>
      </c>
      <c r="B262" s="34"/>
      <c r="C262" s="35" t="s">
        <v>341</v>
      </c>
      <c r="D262" s="37" t="s">
        <v>1121</v>
      </c>
      <c r="E262" s="37" t="s">
        <v>1122</v>
      </c>
      <c r="F262" s="34">
        <v>52100</v>
      </c>
      <c r="G262" s="34">
        <v>27600</v>
      </c>
      <c r="H262" s="76" t="s">
        <v>601</v>
      </c>
      <c r="I262" s="34"/>
      <c r="J262" s="34"/>
      <c r="K262" s="12">
        <f t="shared" si="4"/>
        <v>17727</v>
      </c>
      <c r="L262" t="s">
        <v>1145</v>
      </c>
    </row>
    <row r="263" spans="1:12" ht="33" customHeight="1">
      <c r="A263" s="34">
        <v>1</v>
      </c>
      <c r="B263" s="34"/>
      <c r="C263" s="35" t="s">
        <v>342</v>
      </c>
      <c r="D263" s="37" t="s">
        <v>1123</v>
      </c>
      <c r="E263" s="37" t="s">
        <v>1124</v>
      </c>
      <c r="F263" s="34">
        <v>52100</v>
      </c>
      <c r="G263" s="34">
        <v>27600</v>
      </c>
      <c r="H263" s="76" t="s">
        <v>602</v>
      </c>
      <c r="I263" s="34"/>
      <c r="J263" s="34"/>
      <c r="K263" s="12">
        <f t="shared" si="4"/>
        <v>17727</v>
      </c>
      <c r="L263" t="s">
        <v>1145</v>
      </c>
    </row>
    <row r="264" spans="1:12" ht="33" customHeight="1">
      <c r="A264" s="34">
        <v>1</v>
      </c>
      <c r="B264" s="34"/>
      <c r="C264" s="35" t="s">
        <v>343</v>
      </c>
      <c r="D264" s="46" t="s">
        <v>1125</v>
      </c>
      <c r="E264" s="37" t="s">
        <v>1126</v>
      </c>
      <c r="F264" s="34">
        <v>75200</v>
      </c>
      <c r="G264" s="34">
        <v>41400</v>
      </c>
      <c r="H264" s="76" t="s">
        <v>603</v>
      </c>
      <c r="I264" s="34"/>
      <c r="J264" s="34"/>
      <c r="K264" s="12">
        <f t="shared" si="4"/>
        <v>24024</v>
      </c>
      <c r="L264" t="s">
        <v>1145</v>
      </c>
    </row>
    <row r="265" spans="1:12" ht="33" customHeight="1">
      <c r="A265" s="34">
        <v>1</v>
      </c>
      <c r="B265" s="34"/>
      <c r="C265" s="35" t="s">
        <v>344</v>
      </c>
      <c r="D265" s="37" t="s">
        <v>1127</v>
      </c>
      <c r="E265" s="37" t="s">
        <v>1128</v>
      </c>
      <c r="F265" s="34">
        <v>75200</v>
      </c>
      <c r="G265" s="34">
        <v>41400</v>
      </c>
      <c r="H265" s="76" t="s">
        <v>604</v>
      </c>
      <c r="I265" s="34"/>
      <c r="J265" s="34"/>
      <c r="K265" s="12">
        <f t="shared" si="4"/>
        <v>24024</v>
      </c>
      <c r="L265" t="s">
        <v>1145</v>
      </c>
    </row>
    <row r="266" spans="1:12" ht="33" customHeight="1">
      <c r="A266" s="34">
        <v>1</v>
      </c>
      <c r="B266" s="34"/>
      <c r="C266" s="43" t="s">
        <v>345</v>
      </c>
      <c r="D266" s="37" t="s">
        <v>1129</v>
      </c>
      <c r="E266" s="37" t="s">
        <v>1130</v>
      </c>
      <c r="F266" s="34">
        <v>29000</v>
      </c>
      <c r="G266" s="34">
        <v>14000</v>
      </c>
      <c r="H266" s="76" t="s">
        <v>605</v>
      </c>
      <c r="I266" s="34"/>
      <c r="J266" s="34"/>
      <c r="K266" s="12">
        <f t="shared" si="4"/>
        <v>11230</v>
      </c>
      <c r="L266" t="s">
        <v>1145</v>
      </c>
    </row>
    <row r="267" spans="1:12" ht="33" customHeight="1">
      <c r="A267" s="34">
        <v>1</v>
      </c>
      <c r="B267" s="34"/>
      <c r="C267" s="35" t="s">
        <v>346</v>
      </c>
      <c r="D267" s="37" t="s">
        <v>1131</v>
      </c>
      <c r="E267" s="37" t="s">
        <v>1132</v>
      </c>
      <c r="F267" s="34">
        <v>29000</v>
      </c>
      <c r="G267" s="34">
        <v>14000</v>
      </c>
      <c r="H267" s="76" t="s">
        <v>606</v>
      </c>
      <c r="I267" s="34"/>
      <c r="J267" s="34"/>
      <c r="K267" s="12">
        <f t="shared" si="4"/>
        <v>11230</v>
      </c>
      <c r="L267" t="s">
        <v>1145</v>
      </c>
    </row>
    <row r="268" spans="1:12" ht="33" customHeight="1">
      <c r="A268" s="34">
        <v>1</v>
      </c>
      <c r="B268" s="34"/>
      <c r="C268" s="35" t="s">
        <v>347</v>
      </c>
      <c r="D268" s="46" t="s">
        <v>1133</v>
      </c>
      <c r="E268" s="37" t="s">
        <v>1134</v>
      </c>
      <c r="F268" s="34">
        <v>52100</v>
      </c>
      <c r="G268" s="34">
        <v>28000</v>
      </c>
      <c r="H268" s="76" t="s">
        <v>607</v>
      </c>
      <c r="I268" s="34"/>
      <c r="J268" s="34"/>
      <c r="K268" s="12">
        <f t="shared" si="4"/>
        <v>17327</v>
      </c>
      <c r="L268" t="s">
        <v>1145</v>
      </c>
    </row>
    <row r="269" spans="1:12" ht="33" customHeight="1">
      <c r="A269" s="34">
        <v>1</v>
      </c>
      <c r="B269" s="34"/>
      <c r="C269" s="35" t="s">
        <v>348</v>
      </c>
      <c r="D269" s="37" t="s">
        <v>1135</v>
      </c>
      <c r="E269" s="37" t="s">
        <v>1136</v>
      </c>
      <c r="F269" s="34">
        <v>52100</v>
      </c>
      <c r="G269" s="34">
        <v>28000</v>
      </c>
      <c r="H269" s="76" t="s">
        <v>608</v>
      </c>
      <c r="I269" s="34"/>
      <c r="J269" s="34"/>
      <c r="K269" s="12">
        <f t="shared" si="4"/>
        <v>17327</v>
      </c>
      <c r="L269" t="s">
        <v>1145</v>
      </c>
    </row>
    <row r="270" spans="1:12" ht="33" customHeight="1">
      <c r="A270" s="34">
        <v>1</v>
      </c>
      <c r="B270" s="34"/>
      <c r="C270" s="35" t="s">
        <v>349</v>
      </c>
      <c r="D270" s="46" t="s">
        <v>1137</v>
      </c>
      <c r="E270" s="37" t="s">
        <v>1138</v>
      </c>
      <c r="F270" s="34">
        <v>75200</v>
      </c>
      <c r="G270" s="34">
        <v>42000</v>
      </c>
      <c r="H270" s="76" t="s">
        <v>609</v>
      </c>
      <c r="I270" s="34"/>
      <c r="J270" s="34"/>
      <c r="K270" s="12">
        <f t="shared" si="4"/>
        <v>23424</v>
      </c>
      <c r="L270" t="s">
        <v>1145</v>
      </c>
    </row>
    <row r="271" spans="1:12" ht="33" customHeight="1">
      <c r="A271" s="34">
        <v>1</v>
      </c>
      <c r="B271" s="34"/>
      <c r="C271" s="35" t="s">
        <v>350</v>
      </c>
      <c r="D271" s="37" t="s">
        <v>1139</v>
      </c>
      <c r="E271" s="37" t="s">
        <v>1140</v>
      </c>
      <c r="F271" s="34">
        <v>75200</v>
      </c>
      <c r="G271" s="34">
        <v>42000</v>
      </c>
      <c r="H271" s="76" t="s">
        <v>610</v>
      </c>
      <c r="I271" s="34"/>
      <c r="J271" s="34"/>
      <c r="K271" s="12">
        <f t="shared" si="4"/>
        <v>23424</v>
      </c>
      <c r="L271" t="s">
        <v>1145</v>
      </c>
    </row>
    <row r="272" spans="1:12" ht="33" customHeight="1">
      <c r="A272" s="34">
        <v>287</v>
      </c>
      <c r="B272" s="34"/>
      <c r="C272" s="35"/>
      <c r="D272" s="37"/>
      <c r="E272" s="37"/>
      <c r="F272" s="34"/>
      <c r="G272" s="34"/>
      <c r="H272" s="34"/>
      <c r="I272" s="34"/>
      <c r="J272" s="34"/>
      <c r="K272" s="12">
        <f t="shared" si="4"/>
        <v>0</v>
      </c>
    </row>
    <row r="273" spans="1:11" ht="33" customHeight="1">
      <c r="A273" s="34">
        <v>288</v>
      </c>
      <c r="B273" s="34"/>
      <c r="C273" s="35"/>
      <c r="D273" s="37"/>
      <c r="E273" s="37"/>
      <c r="F273" s="34"/>
      <c r="G273" s="34"/>
      <c r="H273" s="34"/>
      <c r="I273" s="34"/>
      <c r="J273" s="34"/>
      <c r="K273" s="12">
        <f t="shared" si="4"/>
        <v>0</v>
      </c>
    </row>
    <row r="274" spans="1:11" ht="33" customHeight="1">
      <c r="A274" s="34">
        <v>289</v>
      </c>
      <c r="B274" s="34"/>
      <c r="C274" s="35"/>
      <c r="D274" s="37"/>
      <c r="E274" s="37"/>
      <c r="F274" s="34"/>
      <c r="G274" s="34"/>
      <c r="H274" s="34"/>
      <c r="I274" s="34"/>
      <c r="J274" s="34"/>
      <c r="K274" s="12">
        <f t="shared" si="4"/>
        <v>0</v>
      </c>
    </row>
    <row r="275" spans="1:11" ht="33" customHeight="1">
      <c r="A275" s="34">
        <v>290</v>
      </c>
      <c r="B275" s="34"/>
      <c r="C275" s="35"/>
      <c r="D275" s="37"/>
      <c r="E275" s="37"/>
      <c r="F275" s="34"/>
      <c r="G275" s="34"/>
      <c r="H275" s="34"/>
      <c r="I275" s="34"/>
      <c r="J275" s="34"/>
      <c r="K275" s="12">
        <f t="shared" si="4"/>
        <v>0</v>
      </c>
    </row>
    <row r="276" spans="1:11" ht="33" customHeight="1">
      <c r="A276" s="34">
        <v>291</v>
      </c>
      <c r="B276" s="34"/>
      <c r="C276" s="35"/>
      <c r="D276" s="37"/>
      <c r="E276" s="37"/>
      <c r="F276" s="34"/>
      <c r="G276" s="34"/>
      <c r="H276" s="34"/>
      <c r="I276" s="34"/>
      <c r="J276" s="34"/>
      <c r="K276" s="12">
        <f t="shared" si="4"/>
        <v>0</v>
      </c>
    </row>
    <row r="277" spans="1:11" ht="33" customHeight="1">
      <c r="A277" s="34">
        <v>292</v>
      </c>
      <c r="B277" s="34"/>
      <c r="C277" s="35"/>
      <c r="D277" s="37"/>
      <c r="E277" s="37"/>
      <c r="F277" s="34"/>
      <c r="G277" s="34"/>
      <c r="H277" s="34"/>
      <c r="I277" s="34"/>
      <c r="J277" s="34"/>
      <c r="K277" s="12">
        <f t="shared" si="4"/>
        <v>0</v>
      </c>
    </row>
    <row r="278" spans="1:11" ht="33" customHeight="1">
      <c r="A278" s="34">
        <v>293</v>
      </c>
      <c r="B278" s="34"/>
      <c r="C278" s="35"/>
      <c r="D278" s="37"/>
      <c r="E278" s="37"/>
      <c r="F278" s="34"/>
      <c r="G278" s="34"/>
      <c r="H278" s="34"/>
      <c r="I278" s="34"/>
      <c r="J278" s="34"/>
      <c r="K278" s="12">
        <f t="shared" si="4"/>
        <v>0</v>
      </c>
    </row>
    <row r="279" spans="1:11" ht="33" customHeight="1">
      <c r="A279" s="34">
        <v>294</v>
      </c>
      <c r="B279" s="34"/>
      <c r="C279" s="35"/>
      <c r="D279" s="37"/>
      <c r="E279" s="37"/>
      <c r="F279" s="34"/>
      <c r="G279" s="34"/>
      <c r="H279" s="34"/>
      <c r="I279" s="34"/>
      <c r="J279" s="34"/>
      <c r="K279" s="12">
        <f t="shared" si="4"/>
        <v>0</v>
      </c>
    </row>
    <row r="280" spans="1:11" ht="33" customHeight="1">
      <c r="A280" s="34">
        <v>295</v>
      </c>
      <c r="B280" s="34"/>
      <c r="C280" s="35"/>
      <c r="D280" s="37"/>
      <c r="E280" s="37"/>
      <c r="F280" s="34"/>
      <c r="G280" s="34"/>
      <c r="H280" s="34"/>
      <c r="I280" s="34"/>
      <c r="J280" s="34"/>
      <c r="K280" s="12">
        <f t="shared" si="4"/>
        <v>0</v>
      </c>
    </row>
    <row r="281" spans="1:11" ht="33" customHeight="1">
      <c r="A281" s="34">
        <v>296</v>
      </c>
      <c r="B281" s="34"/>
      <c r="C281" s="35"/>
      <c r="D281" s="37"/>
      <c r="E281" s="37"/>
      <c r="F281" s="34"/>
      <c r="G281" s="34"/>
      <c r="H281" s="34"/>
      <c r="I281" s="34"/>
      <c r="J281" s="34"/>
      <c r="K281" s="12">
        <f t="shared" si="4"/>
        <v>0</v>
      </c>
    </row>
    <row r="282" spans="1:11" ht="33" customHeight="1">
      <c r="A282" s="34">
        <v>297</v>
      </c>
      <c r="B282" s="34"/>
      <c r="C282" s="35"/>
      <c r="D282" s="37"/>
      <c r="E282" s="37"/>
      <c r="F282" s="34"/>
      <c r="G282" s="34"/>
      <c r="H282" s="34"/>
      <c r="I282" s="34"/>
      <c r="J282" s="34"/>
      <c r="K282" s="12">
        <f t="shared" si="4"/>
        <v>0</v>
      </c>
    </row>
    <row r="283" spans="1:11" ht="33" customHeight="1">
      <c r="A283" s="34">
        <v>298</v>
      </c>
      <c r="B283" s="34"/>
      <c r="C283" s="35"/>
      <c r="D283" s="37"/>
      <c r="E283" s="37"/>
      <c r="F283" s="34"/>
      <c r="G283" s="34"/>
      <c r="H283" s="34"/>
      <c r="I283" s="34"/>
      <c r="J283" s="34"/>
      <c r="K283" s="12">
        <f t="shared" si="4"/>
        <v>0</v>
      </c>
    </row>
    <row r="284" spans="1:11" ht="33" customHeight="1">
      <c r="A284" s="34">
        <v>299</v>
      </c>
      <c r="B284" s="34"/>
      <c r="C284" s="35"/>
      <c r="D284" s="37"/>
      <c r="E284" s="37"/>
      <c r="F284" s="34"/>
      <c r="G284" s="34"/>
      <c r="H284" s="34"/>
      <c r="I284" s="34"/>
      <c r="J284" s="34"/>
      <c r="K284" s="12">
        <f t="shared" si="4"/>
        <v>0</v>
      </c>
    </row>
    <row r="285" spans="1:11" ht="33" customHeight="1">
      <c r="A285" s="34">
        <v>300</v>
      </c>
      <c r="B285" s="34"/>
      <c r="C285" s="35"/>
      <c r="D285" s="37"/>
      <c r="E285" s="37"/>
      <c r="F285" s="34"/>
      <c r="G285" s="34"/>
      <c r="H285" s="34"/>
      <c r="I285" s="34"/>
      <c r="J285" s="34"/>
      <c r="K285" s="12">
        <f t="shared" si="4"/>
        <v>0</v>
      </c>
    </row>
    <row r="286" spans="1:11" ht="33" customHeight="1">
      <c r="A286" s="34">
        <v>301</v>
      </c>
      <c r="B286" s="37"/>
      <c r="C286" s="35"/>
      <c r="D286" s="37"/>
      <c r="E286" s="37"/>
      <c r="F286" s="34"/>
      <c r="G286" s="34"/>
      <c r="H286" s="34"/>
      <c r="I286" s="34"/>
      <c r="J286" s="34"/>
      <c r="K286" s="12">
        <f t="shared" si="4"/>
        <v>0</v>
      </c>
    </row>
    <row r="287" spans="1:11" ht="33" customHeight="1">
      <c r="A287" s="34">
        <v>302</v>
      </c>
      <c r="B287" s="37"/>
      <c r="C287" s="35"/>
      <c r="D287" s="37"/>
      <c r="E287" s="37"/>
      <c r="F287" s="34"/>
      <c r="G287" s="34"/>
      <c r="H287" s="34"/>
      <c r="I287" s="34"/>
      <c r="J287" s="34"/>
      <c r="K287" s="12">
        <f t="shared" si="4"/>
        <v>0</v>
      </c>
    </row>
    <row r="288" spans="1:11" ht="33" customHeight="1">
      <c r="A288" s="34">
        <v>303</v>
      </c>
      <c r="B288" s="37"/>
      <c r="C288" s="35"/>
      <c r="D288" s="37"/>
      <c r="E288" s="37"/>
      <c r="F288" s="34"/>
      <c r="G288" s="34"/>
      <c r="H288" s="34"/>
      <c r="I288" s="34"/>
      <c r="J288" s="34"/>
      <c r="K288" s="12">
        <f t="shared" si="4"/>
        <v>0</v>
      </c>
    </row>
    <row r="289" spans="1:11" ht="33" customHeight="1">
      <c r="A289" s="34">
        <v>304</v>
      </c>
      <c r="B289" s="34"/>
      <c r="C289" s="35"/>
      <c r="D289" s="37"/>
      <c r="E289" s="37"/>
      <c r="F289" s="34"/>
      <c r="G289" s="34"/>
      <c r="H289" s="34"/>
      <c r="I289" s="34"/>
      <c r="J289" s="34"/>
      <c r="K289" s="12">
        <f t="shared" si="4"/>
        <v>0</v>
      </c>
    </row>
    <row r="290" spans="1:11" ht="33" customHeight="1">
      <c r="A290" s="34">
        <v>305</v>
      </c>
      <c r="B290" s="34"/>
      <c r="C290" s="35"/>
      <c r="D290" s="37"/>
      <c r="E290" s="37"/>
      <c r="F290" s="34"/>
      <c r="G290" s="34"/>
      <c r="H290" s="34"/>
      <c r="I290" s="34"/>
      <c r="J290" s="34"/>
      <c r="K290" s="12">
        <f t="shared" si="4"/>
        <v>0</v>
      </c>
    </row>
    <row r="291" spans="1:11" ht="33" customHeight="1">
      <c r="A291" s="34">
        <v>306</v>
      </c>
      <c r="B291" s="34"/>
      <c r="C291" s="35"/>
      <c r="D291" s="37"/>
      <c r="E291" s="37"/>
      <c r="F291" s="34"/>
      <c r="G291" s="34"/>
      <c r="H291" s="34"/>
      <c r="I291" s="34"/>
      <c r="J291" s="34"/>
      <c r="K291" s="12">
        <f t="shared" si="4"/>
        <v>0</v>
      </c>
    </row>
    <row r="292" spans="1:11" ht="33" customHeight="1">
      <c r="A292" s="34">
        <v>307</v>
      </c>
      <c r="B292" s="34"/>
      <c r="C292" s="35"/>
      <c r="D292" s="37"/>
      <c r="E292" s="37"/>
      <c r="F292" s="34"/>
      <c r="G292" s="34"/>
      <c r="H292" s="34"/>
      <c r="I292" s="34"/>
      <c r="J292" s="34"/>
      <c r="K292" s="12">
        <f t="shared" si="4"/>
        <v>0</v>
      </c>
    </row>
    <row r="293" spans="1:11" ht="33" customHeight="1">
      <c r="A293" s="34">
        <v>308</v>
      </c>
      <c r="B293" s="34"/>
      <c r="C293" s="35"/>
      <c r="D293" s="37"/>
      <c r="E293" s="37"/>
      <c r="F293" s="34"/>
      <c r="G293" s="34"/>
      <c r="H293" s="34"/>
      <c r="I293" s="34"/>
      <c r="J293" s="34"/>
      <c r="K293" s="12">
        <f t="shared" si="4"/>
        <v>0</v>
      </c>
    </row>
    <row r="294" spans="1:11" ht="33" customHeight="1">
      <c r="A294" s="34">
        <v>309</v>
      </c>
      <c r="B294" s="34"/>
      <c r="C294" s="35"/>
      <c r="D294" s="37"/>
      <c r="E294" s="37"/>
      <c r="F294" s="34"/>
      <c r="G294" s="34"/>
      <c r="H294" s="34"/>
      <c r="I294" s="34"/>
      <c r="J294" s="34"/>
      <c r="K294" s="12">
        <f t="shared" si="4"/>
        <v>0</v>
      </c>
    </row>
    <row r="295" spans="1:11" ht="33" customHeight="1">
      <c r="A295" s="34">
        <v>310</v>
      </c>
      <c r="B295" s="34"/>
      <c r="C295" s="35"/>
      <c r="D295" s="37"/>
      <c r="E295" s="37"/>
      <c r="F295" s="34"/>
      <c r="G295" s="34"/>
      <c r="H295" s="34"/>
      <c r="I295" s="34"/>
      <c r="J295" s="34"/>
      <c r="K295" s="12">
        <f t="shared" si="4"/>
        <v>0</v>
      </c>
    </row>
    <row r="296" spans="1:11" ht="33" customHeight="1">
      <c r="A296" s="34">
        <v>311</v>
      </c>
      <c r="B296" s="34"/>
      <c r="C296" s="35"/>
      <c r="D296" s="37"/>
      <c r="E296" s="37"/>
      <c r="F296" s="34"/>
      <c r="G296" s="34"/>
      <c r="H296" s="34"/>
      <c r="I296" s="34"/>
      <c r="J296" s="34"/>
      <c r="K296" s="12">
        <f t="shared" si="4"/>
        <v>0</v>
      </c>
    </row>
    <row r="297" spans="1:11" ht="33" customHeight="1">
      <c r="A297" s="34">
        <v>312</v>
      </c>
      <c r="B297" s="34"/>
      <c r="C297" s="35"/>
      <c r="D297" s="37"/>
      <c r="E297" s="37"/>
      <c r="F297" s="34"/>
      <c r="G297" s="34"/>
      <c r="H297" s="34"/>
      <c r="I297" s="34"/>
      <c r="J297" s="34"/>
      <c r="K297" s="12">
        <f t="shared" si="4"/>
        <v>0</v>
      </c>
    </row>
    <row r="298" spans="1:11" ht="33" customHeight="1">
      <c r="A298" s="34">
        <v>313</v>
      </c>
      <c r="B298" s="34"/>
      <c r="C298" s="35"/>
      <c r="D298" s="37"/>
      <c r="E298" s="37"/>
      <c r="F298" s="34"/>
      <c r="G298" s="34"/>
      <c r="H298" s="34"/>
      <c r="I298" s="34"/>
      <c r="J298" s="34"/>
      <c r="K298" s="12">
        <f t="shared" si="4"/>
        <v>0</v>
      </c>
    </row>
    <row r="299" spans="1:11" ht="33" customHeight="1">
      <c r="A299" s="34">
        <v>314</v>
      </c>
      <c r="B299" s="34"/>
      <c r="C299" s="35"/>
      <c r="D299" s="37"/>
      <c r="E299" s="37"/>
      <c r="F299" s="34"/>
      <c r="G299" s="34"/>
      <c r="H299" s="34"/>
      <c r="I299" s="34"/>
      <c r="J299" s="34"/>
      <c r="K299" s="12">
        <f t="shared" si="4"/>
        <v>0</v>
      </c>
    </row>
    <row r="300" spans="1:11" ht="33" customHeight="1">
      <c r="A300" s="34">
        <v>315</v>
      </c>
      <c r="B300" s="34"/>
      <c r="C300" s="35"/>
      <c r="D300" s="37"/>
      <c r="E300" s="37"/>
      <c r="F300" s="34"/>
      <c r="G300" s="34"/>
      <c r="H300" s="34"/>
      <c r="I300" s="34"/>
      <c r="J300" s="34"/>
      <c r="K300" s="12">
        <f t="shared" si="4"/>
        <v>0</v>
      </c>
    </row>
    <row r="301" spans="1:11" ht="33" customHeight="1">
      <c r="A301" s="34">
        <v>316</v>
      </c>
      <c r="B301" s="34"/>
      <c r="C301" s="35"/>
      <c r="D301" s="46"/>
      <c r="E301" s="37"/>
      <c r="F301" s="34"/>
      <c r="G301" s="34"/>
      <c r="H301" s="34"/>
      <c r="I301" s="34"/>
      <c r="J301" s="34"/>
      <c r="K301" s="12">
        <f t="shared" si="4"/>
        <v>0</v>
      </c>
    </row>
    <row r="302" spans="1:11" ht="33" customHeight="1">
      <c r="A302" s="34">
        <v>317</v>
      </c>
      <c r="B302" s="34"/>
      <c r="C302" s="35"/>
      <c r="D302" s="37"/>
      <c r="E302" s="37"/>
      <c r="F302" s="34"/>
      <c r="G302" s="34"/>
      <c r="H302" s="34"/>
      <c r="I302" s="34"/>
      <c r="J302" s="34"/>
      <c r="K302" s="12">
        <f t="shared" si="4"/>
        <v>0</v>
      </c>
    </row>
    <row r="303" spans="1:11" ht="33" customHeight="1">
      <c r="A303" s="34">
        <v>318</v>
      </c>
      <c r="B303" s="34"/>
      <c r="C303" s="35"/>
      <c r="D303" s="37"/>
      <c r="E303" s="37"/>
      <c r="F303" s="34"/>
      <c r="G303" s="34"/>
      <c r="H303" s="34"/>
      <c r="I303" s="34"/>
      <c r="J303" s="34"/>
      <c r="K303" s="12">
        <f t="shared" si="4"/>
        <v>0</v>
      </c>
    </row>
    <row r="304" spans="1:11" ht="33" customHeight="1">
      <c r="A304" s="34">
        <v>319</v>
      </c>
      <c r="B304" s="34"/>
      <c r="C304" s="35"/>
      <c r="D304" s="37"/>
      <c r="E304" s="37"/>
      <c r="F304" s="34"/>
      <c r="G304" s="34"/>
      <c r="H304" s="34"/>
      <c r="I304" s="34"/>
      <c r="J304" s="34"/>
      <c r="K304" s="12">
        <f t="shared" si="4"/>
        <v>0</v>
      </c>
    </row>
    <row r="305" spans="1:11" ht="33" customHeight="1">
      <c r="A305" s="34">
        <v>320</v>
      </c>
      <c r="B305" s="34"/>
      <c r="C305" s="35"/>
      <c r="D305" s="37"/>
      <c r="E305" s="37"/>
      <c r="F305" s="34"/>
      <c r="G305" s="34"/>
      <c r="H305" s="34"/>
      <c r="I305" s="34"/>
      <c r="J305" s="34"/>
      <c r="K305" s="12">
        <f t="shared" si="4"/>
        <v>0</v>
      </c>
    </row>
    <row r="306" spans="1:11" ht="33" customHeight="1">
      <c r="A306" s="34">
        <v>321</v>
      </c>
      <c r="B306" s="34"/>
      <c r="C306" s="35"/>
      <c r="D306" s="37"/>
      <c r="E306" s="37"/>
      <c r="F306" s="34"/>
      <c r="G306" s="34"/>
      <c r="H306" s="34"/>
      <c r="I306" s="34"/>
      <c r="J306" s="34"/>
      <c r="K306" s="12">
        <f t="shared" si="4"/>
        <v>0</v>
      </c>
    </row>
    <row r="307" spans="1:11" ht="33" customHeight="1">
      <c r="A307" s="34">
        <v>322</v>
      </c>
      <c r="B307" s="34"/>
      <c r="C307" s="35"/>
      <c r="D307" s="37"/>
      <c r="E307" s="37"/>
      <c r="F307" s="34"/>
      <c r="G307" s="34"/>
      <c r="H307" s="34"/>
      <c r="I307" s="34"/>
      <c r="J307" s="34"/>
      <c r="K307" s="12">
        <f t="shared" ref="K307:K370" si="5">F307*0.87-G307</f>
        <v>0</v>
      </c>
    </row>
    <row r="308" spans="1:11" ht="33" customHeight="1">
      <c r="A308" s="34">
        <v>323</v>
      </c>
      <c r="B308" s="34"/>
      <c r="C308" s="35"/>
      <c r="D308" s="37"/>
      <c r="E308" s="37"/>
      <c r="F308" s="34"/>
      <c r="G308" s="34"/>
      <c r="H308" s="34"/>
      <c r="I308" s="34"/>
      <c r="J308" s="34"/>
      <c r="K308" s="12">
        <f t="shared" si="5"/>
        <v>0</v>
      </c>
    </row>
    <row r="309" spans="1:11" ht="33" customHeight="1">
      <c r="A309" s="34">
        <v>324</v>
      </c>
      <c r="B309" s="34"/>
      <c r="C309" s="35"/>
      <c r="D309" s="37"/>
      <c r="E309" s="37"/>
      <c r="F309" s="34"/>
      <c r="G309" s="34"/>
      <c r="H309" s="34"/>
      <c r="I309" s="34"/>
      <c r="J309" s="34"/>
      <c r="K309" s="12">
        <f t="shared" si="5"/>
        <v>0</v>
      </c>
    </row>
    <row r="310" spans="1:11" ht="33" customHeight="1">
      <c r="A310" s="34">
        <v>325</v>
      </c>
      <c r="B310" s="34"/>
      <c r="C310" s="35"/>
      <c r="D310" s="37"/>
      <c r="E310" s="37"/>
      <c r="F310" s="34"/>
      <c r="G310" s="34"/>
      <c r="H310" s="34"/>
      <c r="I310" s="34"/>
      <c r="J310" s="34"/>
      <c r="K310" s="12">
        <f t="shared" si="5"/>
        <v>0</v>
      </c>
    </row>
    <row r="311" spans="1:11" ht="33" customHeight="1">
      <c r="A311" s="34">
        <v>326</v>
      </c>
      <c r="B311" s="34"/>
      <c r="C311" s="35"/>
      <c r="D311" s="37"/>
      <c r="E311" s="37"/>
      <c r="F311" s="34"/>
      <c r="G311" s="34"/>
      <c r="H311" s="34"/>
      <c r="I311" s="34"/>
      <c r="J311" s="34"/>
      <c r="K311" s="12">
        <f t="shared" si="5"/>
        <v>0</v>
      </c>
    </row>
    <row r="312" spans="1:11" ht="33" customHeight="1">
      <c r="A312" s="34">
        <v>327</v>
      </c>
      <c r="B312" s="34"/>
      <c r="C312" s="35"/>
      <c r="D312" s="37"/>
      <c r="E312" s="37"/>
      <c r="F312" s="34"/>
      <c r="G312" s="34"/>
      <c r="H312" s="34"/>
      <c r="I312" s="34"/>
      <c r="J312" s="34"/>
      <c r="K312" s="12">
        <f t="shared" si="5"/>
        <v>0</v>
      </c>
    </row>
    <row r="313" spans="1:11" ht="33" customHeight="1">
      <c r="A313" s="34">
        <v>328</v>
      </c>
      <c r="B313" s="34"/>
      <c r="C313" s="35"/>
      <c r="D313" s="37"/>
      <c r="E313" s="37"/>
      <c r="F313" s="34"/>
      <c r="G313" s="34"/>
      <c r="H313" s="34"/>
      <c r="I313" s="34"/>
      <c r="J313" s="34"/>
      <c r="K313" s="12">
        <f t="shared" si="5"/>
        <v>0</v>
      </c>
    </row>
    <row r="314" spans="1:11" ht="33" customHeight="1">
      <c r="A314" s="34">
        <v>329</v>
      </c>
      <c r="B314" s="34"/>
      <c r="C314" s="35"/>
      <c r="D314" s="37"/>
      <c r="E314" s="37"/>
      <c r="F314" s="34"/>
      <c r="G314" s="34"/>
      <c r="H314" s="34"/>
      <c r="I314" s="34"/>
      <c r="J314" s="34"/>
      <c r="K314" s="12">
        <f t="shared" si="5"/>
        <v>0</v>
      </c>
    </row>
    <row r="315" spans="1:11" ht="33" customHeight="1">
      <c r="A315" s="34">
        <v>330</v>
      </c>
      <c r="B315" s="34"/>
      <c r="C315" s="35"/>
      <c r="D315" s="37"/>
      <c r="E315" s="37"/>
      <c r="F315" s="34"/>
      <c r="G315" s="34"/>
      <c r="H315" s="34"/>
      <c r="I315" s="34"/>
      <c r="J315" s="34"/>
      <c r="K315" s="12">
        <f t="shared" si="5"/>
        <v>0</v>
      </c>
    </row>
    <row r="316" spans="1:11" ht="33" customHeight="1">
      <c r="A316" s="34">
        <v>331</v>
      </c>
      <c r="B316" s="34"/>
      <c r="C316" s="35"/>
      <c r="D316" s="37"/>
      <c r="E316" s="37"/>
      <c r="F316" s="34"/>
      <c r="G316" s="34"/>
      <c r="H316" s="34"/>
      <c r="I316" s="34"/>
      <c r="J316" s="34"/>
      <c r="K316" s="12">
        <f t="shared" si="5"/>
        <v>0</v>
      </c>
    </row>
    <row r="317" spans="1:11" ht="33" customHeight="1">
      <c r="A317" s="34">
        <v>332</v>
      </c>
      <c r="B317" s="34"/>
      <c r="C317" s="35"/>
      <c r="D317" s="37"/>
      <c r="E317" s="37"/>
      <c r="F317" s="34"/>
      <c r="G317" s="34"/>
      <c r="H317" s="34"/>
      <c r="I317" s="34"/>
      <c r="J317" s="34"/>
      <c r="K317" s="12">
        <f t="shared" si="5"/>
        <v>0</v>
      </c>
    </row>
    <row r="318" spans="1:11" ht="33" customHeight="1">
      <c r="A318" s="34">
        <v>333</v>
      </c>
      <c r="B318" s="34"/>
      <c r="C318" s="35"/>
      <c r="D318" s="37"/>
      <c r="E318" s="37"/>
      <c r="F318" s="34"/>
      <c r="G318" s="34"/>
      <c r="H318" s="34"/>
      <c r="I318" s="34"/>
      <c r="J318" s="34"/>
      <c r="K318" s="12">
        <f t="shared" si="5"/>
        <v>0</v>
      </c>
    </row>
    <row r="319" spans="1:11" ht="33" customHeight="1">
      <c r="A319" s="34">
        <v>334</v>
      </c>
      <c r="B319" s="34"/>
      <c r="C319" s="35"/>
      <c r="D319" s="37"/>
      <c r="E319" s="37"/>
      <c r="F319" s="34"/>
      <c r="G319" s="34"/>
      <c r="H319" s="34"/>
      <c r="I319" s="34"/>
      <c r="J319" s="34"/>
      <c r="K319" s="12">
        <f t="shared" si="5"/>
        <v>0</v>
      </c>
    </row>
    <row r="320" spans="1:11" ht="33" customHeight="1">
      <c r="A320" s="34">
        <v>335</v>
      </c>
      <c r="B320" s="34"/>
      <c r="C320" s="35"/>
      <c r="D320" s="37"/>
      <c r="E320" s="37"/>
      <c r="F320" s="34"/>
      <c r="G320" s="34"/>
      <c r="H320" s="34"/>
      <c r="I320" s="34"/>
      <c r="J320" s="34"/>
      <c r="K320" s="12">
        <f t="shared" si="5"/>
        <v>0</v>
      </c>
    </row>
    <row r="321" spans="1:11" ht="33" customHeight="1">
      <c r="A321" s="34">
        <v>336</v>
      </c>
      <c r="B321" s="34"/>
      <c r="C321" s="35"/>
      <c r="D321" s="37"/>
      <c r="E321" s="37"/>
      <c r="F321" s="34"/>
      <c r="G321" s="34"/>
      <c r="H321" s="34"/>
      <c r="I321" s="34"/>
      <c r="J321" s="34"/>
      <c r="K321" s="12">
        <f t="shared" si="5"/>
        <v>0</v>
      </c>
    </row>
    <row r="322" spans="1:11" ht="33" customHeight="1">
      <c r="A322" s="34">
        <v>337</v>
      </c>
      <c r="B322" s="34"/>
      <c r="C322" s="35"/>
      <c r="D322" s="37"/>
      <c r="E322" s="37"/>
      <c r="F322" s="34"/>
      <c r="G322" s="34"/>
      <c r="H322" s="34"/>
      <c r="I322" s="34"/>
      <c r="J322" s="34"/>
      <c r="K322" s="12">
        <f t="shared" si="5"/>
        <v>0</v>
      </c>
    </row>
    <row r="323" spans="1:11" ht="33" customHeight="1">
      <c r="A323" s="34">
        <v>338</v>
      </c>
      <c r="B323" s="34"/>
      <c r="C323" s="35"/>
      <c r="D323" s="37"/>
      <c r="E323" s="37"/>
      <c r="F323" s="34"/>
      <c r="G323" s="34"/>
      <c r="H323" s="34"/>
      <c r="I323" s="34"/>
      <c r="J323" s="34"/>
      <c r="K323" s="12">
        <f t="shared" si="5"/>
        <v>0</v>
      </c>
    </row>
    <row r="324" spans="1:11" ht="33" customHeight="1">
      <c r="A324" s="34">
        <v>339</v>
      </c>
      <c r="B324" s="34"/>
      <c r="C324" s="35"/>
      <c r="D324" s="37"/>
      <c r="E324" s="37"/>
      <c r="F324" s="34"/>
      <c r="G324" s="34"/>
      <c r="H324" s="34"/>
      <c r="I324" s="34"/>
      <c r="J324" s="34"/>
      <c r="K324" s="12">
        <f t="shared" si="5"/>
        <v>0</v>
      </c>
    </row>
    <row r="325" spans="1:11" ht="33" customHeight="1">
      <c r="A325" s="34">
        <v>340</v>
      </c>
      <c r="B325" s="34"/>
      <c r="C325" s="35"/>
      <c r="D325" s="37"/>
      <c r="E325" s="37"/>
      <c r="F325" s="34"/>
      <c r="G325" s="34"/>
      <c r="H325" s="34"/>
      <c r="I325" s="34"/>
      <c r="J325" s="34"/>
      <c r="K325" s="12">
        <f t="shared" si="5"/>
        <v>0</v>
      </c>
    </row>
    <row r="326" spans="1:11" ht="33" customHeight="1">
      <c r="A326" s="34">
        <v>341</v>
      </c>
      <c r="B326" s="34"/>
      <c r="C326" s="35"/>
      <c r="D326" s="37"/>
      <c r="E326" s="37"/>
      <c r="F326" s="34"/>
      <c r="G326" s="34"/>
      <c r="H326" s="34"/>
      <c r="I326" s="34"/>
      <c r="J326" s="34"/>
      <c r="K326" s="12">
        <f t="shared" si="5"/>
        <v>0</v>
      </c>
    </row>
    <row r="327" spans="1:11" ht="33" customHeight="1">
      <c r="A327" s="34">
        <v>342</v>
      </c>
      <c r="B327" s="34"/>
      <c r="C327" s="35"/>
      <c r="D327" s="37"/>
      <c r="E327" s="37"/>
      <c r="F327" s="34"/>
      <c r="G327" s="34"/>
      <c r="H327" s="34"/>
      <c r="I327" s="34"/>
      <c r="J327" s="34"/>
      <c r="K327" s="12">
        <f t="shared" si="5"/>
        <v>0</v>
      </c>
    </row>
    <row r="328" spans="1:11" ht="33" customHeight="1">
      <c r="A328" s="34">
        <v>343</v>
      </c>
      <c r="B328" s="34"/>
      <c r="C328" s="35"/>
      <c r="D328" s="37"/>
      <c r="E328" s="37"/>
      <c r="F328" s="34"/>
      <c r="G328" s="34"/>
      <c r="H328" s="34"/>
      <c r="I328" s="34"/>
      <c r="J328" s="34"/>
      <c r="K328" s="12">
        <f t="shared" si="5"/>
        <v>0</v>
      </c>
    </row>
    <row r="329" spans="1:11" ht="33" customHeight="1">
      <c r="A329" s="34">
        <v>344</v>
      </c>
      <c r="B329" s="34"/>
      <c r="C329" s="35"/>
      <c r="D329" s="37"/>
      <c r="E329" s="37"/>
      <c r="F329" s="34"/>
      <c r="G329" s="34"/>
      <c r="H329" s="34"/>
      <c r="I329" s="34"/>
      <c r="J329" s="34"/>
      <c r="K329" s="12">
        <f t="shared" si="5"/>
        <v>0</v>
      </c>
    </row>
    <row r="330" spans="1:11" ht="33" customHeight="1">
      <c r="A330" s="34">
        <v>345</v>
      </c>
      <c r="B330" s="34"/>
      <c r="C330" s="35"/>
      <c r="D330" s="37"/>
      <c r="E330" s="37"/>
      <c r="F330" s="34"/>
      <c r="G330" s="34"/>
      <c r="H330" s="34"/>
      <c r="I330" s="34"/>
      <c r="J330" s="34"/>
      <c r="K330" s="12">
        <f t="shared" si="5"/>
        <v>0</v>
      </c>
    </row>
    <row r="331" spans="1:11" ht="33" customHeight="1">
      <c r="A331" s="34">
        <v>346</v>
      </c>
      <c r="B331" s="34"/>
      <c r="C331" s="35"/>
      <c r="D331" s="37"/>
      <c r="E331" s="37"/>
      <c r="F331" s="34"/>
      <c r="G331" s="34"/>
      <c r="H331" s="34"/>
      <c r="I331" s="34"/>
      <c r="J331" s="34"/>
      <c r="K331" s="12">
        <f t="shared" si="5"/>
        <v>0</v>
      </c>
    </row>
    <row r="332" spans="1:11" ht="33" customHeight="1">
      <c r="A332" s="34">
        <v>347</v>
      </c>
      <c r="B332" s="34"/>
      <c r="C332" s="35"/>
      <c r="D332" s="37"/>
      <c r="E332" s="37"/>
      <c r="F332" s="34"/>
      <c r="G332" s="34"/>
      <c r="H332" s="34"/>
      <c r="I332" s="34"/>
      <c r="J332" s="34"/>
      <c r="K332" s="12">
        <f t="shared" si="5"/>
        <v>0</v>
      </c>
    </row>
    <row r="333" spans="1:11" ht="33" customHeight="1">
      <c r="A333" s="34">
        <v>348</v>
      </c>
      <c r="B333" s="34"/>
      <c r="C333" s="35"/>
      <c r="D333" s="37"/>
      <c r="E333" s="37"/>
      <c r="F333" s="34"/>
      <c r="G333" s="34"/>
      <c r="H333" s="34"/>
      <c r="I333" s="34"/>
      <c r="J333" s="34"/>
      <c r="K333" s="12">
        <f t="shared" si="5"/>
        <v>0</v>
      </c>
    </row>
    <row r="334" spans="1:11" ht="33" customHeight="1">
      <c r="A334" s="34">
        <v>349</v>
      </c>
      <c r="B334" s="34"/>
      <c r="C334" s="35"/>
      <c r="D334" s="37"/>
      <c r="E334" s="37"/>
      <c r="F334" s="34"/>
      <c r="G334" s="34"/>
      <c r="H334" s="34"/>
      <c r="I334" s="34"/>
      <c r="J334" s="34"/>
      <c r="K334" s="12">
        <f t="shared" si="5"/>
        <v>0</v>
      </c>
    </row>
    <row r="335" spans="1:11" ht="33" customHeight="1">
      <c r="A335" s="34">
        <v>350</v>
      </c>
      <c r="B335" s="34"/>
      <c r="C335" s="35"/>
      <c r="D335" s="37"/>
      <c r="E335" s="37"/>
      <c r="F335" s="34"/>
      <c r="G335" s="34"/>
      <c r="H335" s="34"/>
      <c r="I335" s="34"/>
      <c r="J335" s="34"/>
      <c r="K335" s="12">
        <f t="shared" si="5"/>
        <v>0</v>
      </c>
    </row>
    <row r="336" spans="1:11" ht="33" customHeight="1">
      <c r="A336" s="34">
        <v>351</v>
      </c>
      <c r="B336" s="34"/>
      <c r="C336" s="35"/>
      <c r="D336" s="37"/>
      <c r="E336" s="37"/>
      <c r="F336" s="34"/>
      <c r="G336" s="34"/>
      <c r="H336" s="34"/>
      <c r="I336" s="34"/>
      <c r="J336" s="34"/>
      <c r="K336" s="12">
        <f t="shared" si="5"/>
        <v>0</v>
      </c>
    </row>
    <row r="337" spans="1:11" ht="33" customHeight="1">
      <c r="A337" s="34">
        <v>352</v>
      </c>
      <c r="B337" s="34"/>
      <c r="C337" s="35"/>
      <c r="D337" s="37"/>
      <c r="E337" s="37"/>
      <c r="F337" s="34"/>
      <c r="G337" s="34"/>
      <c r="H337" s="34"/>
      <c r="I337" s="34"/>
      <c r="J337" s="34"/>
      <c r="K337" s="12">
        <f t="shared" si="5"/>
        <v>0</v>
      </c>
    </row>
    <row r="338" spans="1:11" ht="33" customHeight="1">
      <c r="A338" s="34">
        <v>353</v>
      </c>
      <c r="B338" s="34"/>
      <c r="C338" s="35"/>
      <c r="D338" s="37"/>
      <c r="E338" s="37"/>
      <c r="F338" s="34"/>
      <c r="G338" s="34"/>
      <c r="H338" s="34"/>
      <c r="I338" s="34"/>
      <c r="J338" s="34"/>
      <c r="K338" s="12">
        <f t="shared" si="5"/>
        <v>0</v>
      </c>
    </row>
    <row r="339" spans="1:11" ht="33" customHeight="1">
      <c r="A339" s="34">
        <v>354</v>
      </c>
      <c r="B339" s="34"/>
      <c r="C339" s="35"/>
      <c r="D339" s="37"/>
      <c r="E339" s="37"/>
      <c r="F339" s="34"/>
      <c r="G339" s="34"/>
      <c r="H339" s="34"/>
      <c r="I339" s="34"/>
      <c r="J339" s="34"/>
      <c r="K339" s="12">
        <f t="shared" si="5"/>
        <v>0</v>
      </c>
    </row>
    <row r="340" spans="1:11" ht="33" customHeight="1">
      <c r="A340" s="34">
        <v>355</v>
      </c>
      <c r="B340" s="34"/>
      <c r="C340" s="35"/>
      <c r="D340" s="37"/>
      <c r="E340" s="37"/>
      <c r="F340" s="34"/>
      <c r="G340" s="34"/>
      <c r="H340" s="34"/>
      <c r="I340" s="34"/>
      <c r="J340" s="34"/>
      <c r="K340" s="12">
        <f t="shared" si="5"/>
        <v>0</v>
      </c>
    </row>
    <row r="341" spans="1:11" ht="33" customHeight="1">
      <c r="A341" s="34">
        <v>356</v>
      </c>
      <c r="B341" s="34"/>
      <c r="C341" s="35"/>
      <c r="D341" s="37"/>
      <c r="E341" s="37"/>
      <c r="F341" s="34"/>
      <c r="G341" s="34"/>
      <c r="H341" s="34"/>
      <c r="I341" s="34"/>
      <c r="J341" s="34"/>
      <c r="K341" s="12">
        <f t="shared" si="5"/>
        <v>0</v>
      </c>
    </row>
    <row r="342" spans="1:11" ht="33" customHeight="1">
      <c r="A342" s="34">
        <v>357</v>
      </c>
      <c r="B342" s="34"/>
      <c r="C342" s="35"/>
      <c r="D342" s="37"/>
      <c r="E342" s="37"/>
      <c r="F342" s="34"/>
      <c r="G342" s="34"/>
      <c r="H342" s="34"/>
      <c r="I342" s="34"/>
      <c r="J342" s="34"/>
      <c r="K342" s="12">
        <f t="shared" si="5"/>
        <v>0</v>
      </c>
    </row>
    <row r="343" spans="1:11" ht="33" customHeight="1">
      <c r="A343" s="34">
        <v>358</v>
      </c>
      <c r="B343" s="34"/>
      <c r="C343" s="35"/>
      <c r="D343" s="37"/>
      <c r="E343" s="37"/>
      <c r="F343" s="34"/>
      <c r="G343" s="34"/>
      <c r="H343" s="34"/>
      <c r="I343" s="34"/>
      <c r="J343" s="34"/>
      <c r="K343" s="12">
        <f t="shared" si="5"/>
        <v>0</v>
      </c>
    </row>
    <row r="344" spans="1:11" ht="33" customHeight="1">
      <c r="A344" s="34">
        <v>359</v>
      </c>
      <c r="B344" s="34"/>
      <c r="C344" s="35"/>
      <c r="D344" s="37"/>
      <c r="E344" s="37"/>
      <c r="F344" s="34"/>
      <c r="G344" s="34"/>
      <c r="H344" s="34"/>
      <c r="I344" s="34"/>
      <c r="J344" s="34"/>
      <c r="K344" s="12">
        <f t="shared" si="5"/>
        <v>0</v>
      </c>
    </row>
    <row r="345" spans="1:11" ht="33" customHeight="1">
      <c r="A345" s="34">
        <v>360</v>
      </c>
      <c r="B345" s="34"/>
      <c r="C345" s="35"/>
      <c r="D345" s="37"/>
      <c r="E345" s="37"/>
      <c r="F345" s="34"/>
      <c r="G345" s="34"/>
      <c r="H345" s="34"/>
      <c r="I345" s="34"/>
      <c r="J345" s="34"/>
      <c r="K345" s="12">
        <f t="shared" si="5"/>
        <v>0</v>
      </c>
    </row>
    <row r="346" spans="1:11" ht="33" customHeight="1">
      <c r="A346" s="34">
        <v>361</v>
      </c>
      <c r="B346" s="34"/>
      <c r="C346" s="35"/>
      <c r="D346" s="37"/>
      <c r="E346" s="37"/>
      <c r="F346" s="34"/>
      <c r="G346" s="34"/>
      <c r="H346" s="34"/>
      <c r="I346" s="34"/>
      <c r="J346" s="34"/>
      <c r="K346" s="12">
        <f t="shared" si="5"/>
        <v>0</v>
      </c>
    </row>
    <row r="347" spans="1:11" ht="33" customHeight="1">
      <c r="A347" s="34">
        <v>362</v>
      </c>
      <c r="B347" s="34"/>
      <c r="C347" s="35"/>
      <c r="D347" s="37"/>
      <c r="E347" s="37"/>
      <c r="F347" s="34"/>
      <c r="G347" s="34"/>
      <c r="H347" s="34"/>
      <c r="I347" s="34"/>
      <c r="J347" s="34"/>
      <c r="K347" s="12">
        <f t="shared" si="5"/>
        <v>0</v>
      </c>
    </row>
    <row r="348" spans="1:11" ht="33" customHeight="1">
      <c r="A348" s="34">
        <v>363</v>
      </c>
      <c r="B348" s="34"/>
      <c r="C348" s="35"/>
      <c r="D348" s="37"/>
      <c r="E348" s="37"/>
      <c r="F348" s="34"/>
      <c r="G348" s="34"/>
      <c r="H348" s="34"/>
      <c r="I348" s="34"/>
      <c r="J348" s="34"/>
      <c r="K348" s="12">
        <f t="shared" si="5"/>
        <v>0</v>
      </c>
    </row>
    <row r="349" spans="1:11" ht="33" customHeight="1">
      <c r="A349" s="34">
        <v>364</v>
      </c>
      <c r="B349" s="34"/>
      <c r="C349" s="35"/>
      <c r="D349" s="37"/>
      <c r="E349" s="37"/>
      <c r="F349" s="34"/>
      <c r="G349" s="34"/>
      <c r="H349" s="34"/>
      <c r="I349" s="34"/>
      <c r="J349" s="34"/>
      <c r="K349" s="12">
        <f t="shared" si="5"/>
        <v>0</v>
      </c>
    </row>
    <row r="350" spans="1:11" ht="33" customHeight="1">
      <c r="A350" s="34">
        <v>365</v>
      </c>
      <c r="B350" s="34"/>
      <c r="C350" s="35"/>
      <c r="D350" s="37"/>
      <c r="E350" s="37"/>
      <c r="F350" s="34"/>
      <c r="G350" s="34"/>
      <c r="H350" s="34"/>
      <c r="I350" s="34"/>
      <c r="J350" s="34"/>
      <c r="K350" s="12">
        <f t="shared" si="5"/>
        <v>0</v>
      </c>
    </row>
    <row r="351" spans="1:11" ht="33" customHeight="1">
      <c r="A351" s="34">
        <v>366</v>
      </c>
      <c r="B351" s="34"/>
      <c r="C351" s="35"/>
      <c r="D351" s="37"/>
      <c r="E351" s="37"/>
      <c r="F351" s="34"/>
      <c r="G351" s="34"/>
      <c r="H351" s="34"/>
      <c r="I351" s="34"/>
      <c r="J351" s="34"/>
      <c r="K351" s="12">
        <f t="shared" si="5"/>
        <v>0</v>
      </c>
    </row>
    <row r="352" spans="1:11" ht="33" customHeight="1">
      <c r="A352" s="34">
        <v>367</v>
      </c>
      <c r="B352" s="34"/>
      <c r="C352" s="35"/>
      <c r="D352" s="37"/>
      <c r="E352" s="37"/>
      <c r="F352" s="34"/>
      <c r="G352" s="34"/>
      <c r="H352" s="34"/>
      <c r="I352" s="34"/>
      <c r="J352" s="34"/>
      <c r="K352" s="12">
        <f t="shared" si="5"/>
        <v>0</v>
      </c>
    </row>
    <row r="353" spans="1:11" ht="33" customHeight="1">
      <c r="A353" s="34">
        <v>368</v>
      </c>
      <c r="B353" s="34"/>
      <c r="C353" s="35"/>
      <c r="D353" s="37"/>
      <c r="E353" s="37"/>
      <c r="F353" s="34"/>
      <c r="G353" s="34"/>
      <c r="H353" s="34"/>
      <c r="I353" s="34"/>
      <c r="J353" s="34"/>
      <c r="K353" s="12">
        <f t="shared" si="5"/>
        <v>0</v>
      </c>
    </row>
    <row r="354" spans="1:11" ht="33" customHeight="1">
      <c r="A354" s="34">
        <v>369</v>
      </c>
      <c r="B354" s="34"/>
      <c r="C354" s="35"/>
      <c r="D354" s="37"/>
      <c r="E354" s="37"/>
      <c r="F354" s="34"/>
      <c r="G354" s="34"/>
      <c r="H354" s="34"/>
      <c r="I354" s="34"/>
      <c r="J354" s="34"/>
      <c r="K354" s="12">
        <f t="shared" si="5"/>
        <v>0</v>
      </c>
    </row>
    <row r="355" spans="1:11" ht="33" customHeight="1">
      <c r="A355" s="34">
        <v>370</v>
      </c>
      <c r="B355" s="34"/>
      <c r="C355" s="35"/>
      <c r="D355" s="37"/>
      <c r="E355" s="37"/>
      <c r="F355" s="34"/>
      <c r="G355" s="34"/>
      <c r="H355" s="34"/>
      <c r="I355" s="34"/>
      <c r="J355" s="34"/>
      <c r="K355" s="12">
        <f t="shared" si="5"/>
        <v>0</v>
      </c>
    </row>
    <row r="356" spans="1:11" ht="33" customHeight="1">
      <c r="A356" s="34">
        <v>371</v>
      </c>
      <c r="B356" s="34"/>
      <c r="C356" s="35"/>
      <c r="D356" s="37"/>
      <c r="E356" s="37"/>
      <c r="F356" s="34"/>
      <c r="G356" s="34"/>
      <c r="H356" s="34"/>
      <c r="I356" s="34"/>
      <c r="J356" s="34"/>
      <c r="K356" s="12">
        <f t="shared" si="5"/>
        <v>0</v>
      </c>
    </row>
    <row r="357" spans="1:11" ht="33" customHeight="1">
      <c r="A357" s="34">
        <v>372</v>
      </c>
      <c r="B357" s="34"/>
      <c r="C357" s="35"/>
      <c r="D357" s="37"/>
      <c r="E357" s="37"/>
      <c r="F357" s="34"/>
      <c r="G357" s="34"/>
      <c r="H357" s="34"/>
      <c r="I357" s="34"/>
      <c r="J357" s="34"/>
      <c r="K357" s="12">
        <f t="shared" si="5"/>
        <v>0</v>
      </c>
    </row>
    <row r="358" spans="1:11" ht="33" customHeight="1">
      <c r="A358" s="34">
        <v>373</v>
      </c>
      <c r="B358" s="34"/>
      <c r="C358" s="35"/>
      <c r="D358" s="37"/>
      <c r="E358" s="37"/>
      <c r="F358" s="34"/>
      <c r="G358" s="34"/>
      <c r="H358" s="34"/>
      <c r="I358" s="34"/>
      <c r="J358" s="34"/>
      <c r="K358" s="12">
        <f t="shared" si="5"/>
        <v>0</v>
      </c>
    </row>
    <row r="359" spans="1:11" ht="33" customHeight="1">
      <c r="A359" s="34">
        <v>374</v>
      </c>
      <c r="B359" s="34"/>
      <c r="C359" s="35"/>
      <c r="D359" s="37"/>
      <c r="E359" s="37"/>
      <c r="F359" s="34"/>
      <c r="G359" s="34"/>
      <c r="H359" s="34"/>
      <c r="I359" s="34"/>
      <c r="J359" s="34"/>
      <c r="K359" s="12">
        <f t="shared" si="5"/>
        <v>0</v>
      </c>
    </row>
    <row r="360" spans="1:11" ht="33" customHeight="1">
      <c r="A360" s="34">
        <v>375</v>
      </c>
      <c r="B360" s="34"/>
      <c r="C360" s="35"/>
      <c r="D360" s="37"/>
      <c r="E360" s="37"/>
      <c r="F360" s="34"/>
      <c r="G360" s="34"/>
      <c r="H360" s="34"/>
      <c r="I360" s="34"/>
      <c r="J360" s="34"/>
      <c r="K360" s="12">
        <f t="shared" si="5"/>
        <v>0</v>
      </c>
    </row>
    <row r="361" spans="1:11" ht="33" customHeight="1">
      <c r="A361" s="34">
        <v>376</v>
      </c>
      <c r="B361" s="34"/>
      <c r="C361" s="35"/>
      <c r="D361" s="37"/>
      <c r="E361" s="37"/>
      <c r="F361" s="34"/>
      <c r="G361" s="34"/>
      <c r="H361" s="34"/>
      <c r="I361" s="34"/>
      <c r="J361" s="34"/>
      <c r="K361" s="12">
        <f t="shared" si="5"/>
        <v>0</v>
      </c>
    </row>
    <row r="362" spans="1:11" ht="33" customHeight="1">
      <c r="A362" s="34">
        <v>377</v>
      </c>
      <c r="B362" s="34"/>
      <c r="C362" s="35"/>
      <c r="D362" s="37"/>
      <c r="E362" s="37"/>
      <c r="F362" s="34"/>
      <c r="G362" s="34"/>
      <c r="H362" s="34"/>
      <c r="I362" s="34"/>
      <c r="J362" s="34"/>
      <c r="K362" s="12">
        <f t="shared" si="5"/>
        <v>0</v>
      </c>
    </row>
    <row r="363" spans="1:11" ht="33" customHeight="1">
      <c r="A363" s="34">
        <v>378</v>
      </c>
      <c r="B363" s="34"/>
      <c r="C363" s="35"/>
      <c r="D363" s="37"/>
      <c r="E363" s="37"/>
      <c r="F363" s="34"/>
      <c r="G363" s="34"/>
      <c r="H363" s="34"/>
      <c r="I363" s="34"/>
      <c r="J363" s="34"/>
      <c r="K363" s="12">
        <f t="shared" si="5"/>
        <v>0</v>
      </c>
    </row>
    <row r="364" spans="1:11" ht="33" customHeight="1">
      <c r="A364" s="34">
        <v>379</v>
      </c>
      <c r="B364" s="34"/>
      <c r="C364" s="35"/>
      <c r="D364" s="37"/>
      <c r="E364" s="37"/>
      <c r="F364" s="34"/>
      <c r="G364" s="34"/>
      <c r="H364" s="34"/>
      <c r="I364" s="34"/>
      <c r="J364" s="34"/>
      <c r="K364" s="12">
        <f t="shared" si="5"/>
        <v>0</v>
      </c>
    </row>
    <row r="365" spans="1:11" ht="33" customHeight="1">
      <c r="A365" s="34">
        <v>380</v>
      </c>
      <c r="B365" s="34"/>
      <c r="C365" s="35"/>
      <c r="D365" s="37"/>
      <c r="E365" s="37"/>
      <c r="F365" s="34"/>
      <c r="G365" s="34"/>
      <c r="H365" s="34"/>
      <c r="I365" s="34"/>
      <c r="J365" s="34"/>
      <c r="K365" s="12">
        <f t="shared" si="5"/>
        <v>0</v>
      </c>
    </row>
    <row r="366" spans="1:11" ht="33" customHeight="1">
      <c r="A366" s="34">
        <v>381</v>
      </c>
      <c r="B366" s="34"/>
      <c r="C366" s="35"/>
      <c r="D366" s="37"/>
      <c r="E366" s="37"/>
      <c r="F366" s="34"/>
      <c r="G366" s="34"/>
      <c r="H366" s="34"/>
      <c r="I366" s="34"/>
      <c r="J366" s="34"/>
      <c r="K366" s="12">
        <f t="shared" si="5"/>
        <v>0</v>
      </c>
    </row>
    <row r="367" spans="1:11" ht="33" customHeight="1">
      <c r="A367" s="34">
        <v>382</v>
      </c>
      <c r="B367" s="34"/>
      <c r="C367" s="35"/>
      <c r="D367" s="37"/>
      <c r="E367" s="37"/>
      <c r="F367" s="34"/>
      <c r="G367" s="34"/>
      <c r="H367" s="34"/>
      <c r="I367" s="34"/>
      <c r="J367" s="34"/>
      <c r="K367" s="12">
        <f t="shared" si="5"/>
        <v>0</v>
      </c>
    </row>
    <row r="368" spans="1:11" ht="33" customHeight="1">
      <c r="A368" s="34">
        <v>383</v>
      </c>
      <c r="B368" s="34"/>
      <c r="C368" s="35"/>
      <c r="D368" s="37"/>
      <c r="E368" s="37"/>
      <c r="F368" s="34"/>
      <c r="G368" s="34"/>
      <c r="H368" s="34"/>
      <c r="I368" s="34"/>
      <c r="J368" s="34"/>
      <c r="K368" s="12">
        <f t="shared" si="5"/>
        <v>0</v>
      </c>
    </row>
    <row r="369" spans="1:11" ht="33" customHeight="1">
      <c r="A369" s="34">
        <v>384</v>
      </c>
      <c r="B369" s="34"/>
      <c r="C369" s="35"/>
      <c r="D369" s="37"/>
      <c r="E369" s="37"/>
      <c r="F369" s="34"/>
      <c r="G369" s="34"/>
      <c r="H369" s="34"/>
      <c r="I369" s="34"/>
      <c r="J369" s="34"/>
      <c r="K369" s="12">
        <f t="shared" si="5"/>
        <v>0</v>
      </c>
    </row>
    <row r="370" spans="1:11" ht="33" customHeight="1">
      <c r="A370" s="34">
        <v>385</v>
      </c>
      <c r="B370" s="34"/>
      <c r="C370" s="35"/>
      <c r="D370" s="37"/>
      <c r="E370" s="37"/>
      <c r="F370" s="34"/>
      <c r="G370" s="34"/>
      <c r="H370" s="34"/>
      <c r="I370" s="34"/>
      <c r="J370" s="34"/>
      <c r="K370" s="12">
        <f t="shared" si="5"/>
        <v>0</v>
      </c>
    </row>
    <row r="371" spans="1:11" ht="33" customHeight="1">
      <c r="A371" s="34">
        <v>386</v>
      </c>
      <c r="B371" s="34"/>
      <c r="C371" s="35"/>
      <c r="D371" s="37"/>
      <c r="E371" s="37"/>
      <c r="F371" s="34"/>
      <c r="G371" s="34"/>
      <c r="H371" s="34"/>
      <c r="I371" s="34"/>
      <c r="J371" s="34"/>
      <c r="K371" s="12">
        <f t="shared" ref="K371:K434" si="6">F371*0.87-G371</f>
        <v>0</v>
      </c>
    </row>
    <row r="372" spans="1:11" ht="33" customHeight="1">
      <c r="A372" s="34">
        <v>387</v>
      </c>
      <c r="B372" s="34"/>
      <c r="C372" s="35"/>
      <c r="D372" s="37"/>
      <c r="E372" s="37"/>
      <c r="F372" s="34"/>
      <c r="G372" s="34"/>
      <c r="H372" s="34"/>
      <c r="I372" s="34"/>
      <c r="J372" s="34"/>
      <c r="K372" s="12">
        <f t="shared" si="6"/>
        <v>0</v>
      </c>
    </row>
    <row r="373" spans="1:11" ht="33" customHeight="1">
      <c r="A373" s="34">
        <v>388</v>
      </c>
      <c r="B373" s="34"/>
      <c r="C373" s="35"/>
      <c r="D373" s="37"/>
      <c r="E373" s="37"/>
      <c r="F373" s="34"/>
      <c r="G373" s="34"/>
      <c r="H373" s="34"/>
      <c r="I373" s="34"/>
      <c r="J373" s="34"/>
      <c r="K373" s="12">
        <f t="shared" si="6"/>
        <v>0</v>
      </c>
    </row>
    <row r="374" spans="1:11" ht="33" customHeight="1">
      <c r="A374" s="34">
        <v>389</v>
      </c>
      <c r="B374" s="34"/>
      <c r="C374" s="35"/>
      <c r="D374" s="37"/>
      <c r="E374" s="37"/>
      <c r="F374" s="34"/>
      <c r="G374" s="34"/>
      <c r="H374" s="34"/>
      <c r="I374" s="34"/>
      <c r="J374" s="34"/>
      <c r="K374" s="12">
        <f t="shared" si="6"/>
        <v>0</v>
      </c>
    </row>
    <row r="375" spans="1:11" ht="33" customHeight="1">
      <c r="A375" s="34">
        <v>390</v>
      </c>
      <c r="B375" s="34"/>
      <c r="C375" s="35"/>
      <c r="D375" s="37"/>
      <c r="E375" s="37"/>
      <c r="F375" s="34"/>
      <c r="G375" s="34"/>
      <c r="H375" s="34"/>
      <c r="I375" s="34"/>
      <c r="J375" s="34"/>
      <c r="K375" s="12">
        <f t="shared" si="6"/>
        <v>0</v>
      </c>
    </row>
    <row r="376" spans="1:11" ht="33" customHeight="1">
      <c r="A376" s="34">
        <v>391</v>
      </c>
      <c r="B376" s="34"/>
      <c r="C376" s="35"/>
      <c r="D376" s="37"/>
      <c r="E376" s="37"/>
      <c r="F376" s="34"/>
      <c r="G376" s="34"/>
      <c r="H376" s="34"/>
      <c r="I376" s="34"/>
      <c r="J376" s="34"/>
      <c r="K376" s="12">
        <f t="shared" si="6"/>
        <v>0</v>
      </c>
    </row>
    <row r="377" spans="1:11" ht="33" customHeight="1">
      <c r="A377" s="34">
        <v>392</v>
      </c>
      <c r="B377" s="34"/>
      <c r="C377" s="35"/>
      <c r="D377" s="37"/>
      <c r="E377" s="37"/>
      <c r="F377" s="34"/>
      <c r="G377" s="34"/>
      <c r="H377" s="34"/>
      <c r="I377" s="34"/>
      <c r="J377" s="34"/>
      <c r="K377" s="12">
        <f t="shared" si="6"/>
        <v>0</v>
      </c>
    </row>
    <row r="378" spans="1:11" ht="33" customHeight="1">
      <c r="A378" s="34">
        <v>393</v>
      </c>
      <c r="B378" s="34"/>
      <c r="C378" s="35"/>
      <c r="D378" s="37"/>
      <c r="E378" s="37"/>
      <c r="F378" s="34"/>
      <c r="G378" s="34"/>
      <c r="H378" s="34"/>
      <c r="I378" s="34"/>
      <c r="J378" s="34"/>
      <c r="K378" s="12">
        <f t="shared" si="6"/>
        <v>0</v>
      </c>
    </row>
    <row r="379" spans="1:11" ht="33" customHeight="1">
      <c r="A379" s="34">
        <v>394</v>
      </c>
      <c r="B379" s="34"/>
      <c r="C379" s="35"/>
      <c r="D379" s="37"/>
      <c r="E379" s="37"/>
      <c r="F379" s="34"/>
      <c r="G379" s="34"/>
      <c r="H379" s="34"/>
      <c r="I379" s="34"/>
      <c r="J379" s="34"/>
      <c r="K379" s="12">
        <f t="shared" si="6"/>
        <v>0</v>
      </c>
    </row>
    <row r="380" spans="1:11" ht="33" customHeight="1">
      <c r="A380" s="34">
        <v>395</v>
      </c>
      <c r="B380" s="34"/>
      <c r="C380" s="35"/>
      <c r="D380" s="37"/>
      <c r="E380" s="37"/>
      <c r="F380" s="34"/>
      <c r="G380" s="34"/>
      <c r="H380" s="34"/>
      <c r="I380" s="34"/>
      <c r="J380" s="34"/>
      <c r="K380" s="12">
        <f t="shared" si="6"/>
        <v>0</v>
      </c>
    </row>
    <row r="381" spans="1:11" ht="33" customHeight="1">
      <c r="A381" s="34">
        <v>396</v>
      </c>
      <c r="B381" s="34"/>
      <c r="C381" s="35"/>
      <c r="D381" s="37"/>
      <c r="E381" s="37"/>
      <c r="F381" s="34"/>
      <c r="G381" s="34"/>
      <c r="H381" s="34"/>
      <c r="I381" s="34"/>
      <c r="J381" s="34"/>
      <c r="K381" s="12">
        <f t="shared" si="6"/>
        <v>0</v>
      </c>
    </row>
    <row r="382" spans="1:11" ht="33" customHeight="1">
      <c r="A382" s="34">
        <v>397</v>
      </c>
      <c r="B382" s="34"/>
      <c r="C382" s="35"/>
      <c r="D382" s="37"/>
      <c r="E382" s="37"/>
      <c r="F382" s="34"/>
      <c r="G382" s="34"/>
      <c r="H382" s="34"/>
      <c r="I382" s="34"/>
      <c r="J382" s="34"/>
      <c r="K382" s="12">
        <f t="shared" si="6"/>
        <v>0</v>
      </c>
    </row>
    <row r="383" spans="1:11" ht="33" customHeight="1">
      <c r="A383" s="34">
        <v>398</v>
      </c>
      <c r="B383" s="34"/>
      <c r="C383" s="35"/>
      <c r="D383" s="37"/>
      <c r="E383" s="37"/>
      <c r="F383" s="34"/>
      <c r="G383" s="34"/>
      <c r="H383" s="34"/>
      <c r="I383" s="34"/>
      <c r="J383" s="34"/>
      <c r="K383" s="12">
        <f t="shared" si="6"/>
        <v>0</v>
      </c>
    </row>
    <row r="384" spans="1:11" ht="33" customHeight="1">
      <c r="A384" s="34">
        <v>399</v>
      </c>
      <c r="B384" s="34"/>
      <c r="C384" s="35"/>
      <c r="D384" s="37"/>
      <c r="E384" s="37"/>
      <c r="F384" s="34"/>
      <c r="G384" s="34"/>
      <c r="H384" s="34"/>
      <c r="I384" s="34"/>
      <c r="J384" s="34"/>
      <c r="K384" s="12">
        <f t="shared" si="6"/>
        <v>0</v>
      </c>
    </row>
    <row r="385" spans="1:11" ht="33" customHeight="1">
      <c r="A385" s="34">
        <v>400</v>
      </c>
      <c r="B385" s="34"/>
      <c r="C385" s="35"/>
      <c r="D385" s="37"/>
      <c r="E385" s="37"/>
      <c r="F385" s="34"/>
      <c r="G385" s="34"/>
      <c r="H385" s="34"/>
      <c r="I385" s="34"/>
      <c r="J385" s="34"/>
      <c r="K385" s="12">
        <f t="shared" si="6"/>
        <v>0</v>
      </c>
    </row>
    <row r="386" spans="1:11" ht="33" customHeight="1">
      <c r="A386" s="34">
        <v>401</v>
      </c>
      <c r="B386" s="34"/>
      <c r="C386" s="35"/>
      <c r="D386" s="37"/>
      <c r="E386" s="37"/>
      <c r="F386" s="34"/>
      <c r="G386" s="34"/>
      <c r="H386" s="34"/>
      <c r="I386" s="34"/>
      <c r="J386" s="34"/>
      <c r="K386" s="12">
        <f t="shared" si="6"/>
        <v>0</v>
      </c>
    </row>
    <row r="387" spans="1:11" ht="33" customHeight="1">
      <c r="A387" s="34">
        <v>402</v>
      </c>
      <c r="B387" s="34"/>
      <c r="C387" s="35"/>
      <c r="D387" s="37"/>
      <c r="E387" s="37"/>
      <c r="F387" s="34"/>
      <c r="G387" s="34"/>
      <c r="H387" s="34"/>
      <c r="I387" s="34"/>
      <c r="J387" s="34"/>
      <c r="K387" s="12">
        <f t="shared" si="6"/>
        <v>0</v>
      </c>
    </row>
    <row r="388" spans="1:11" ht="33" customHeight="1">
      <c r="A388" s="34">
        <v>403</v>
      </c>
      <c r="B388" s="34"/>
      <c r="C388" s="35"/>
      <c r="D388" s="37"/>
      <c r="E388" s="37"/>
      <c r="F388" s="34"/>
      <c r="G388" s="34"/>
      <c r="H388" s="34"/>
      <c r="I388" s="34"/>
      <c r="J388" s="34"/>
      <c r="K388" s="12">
        <f t="shared" si="6"/>
        <v>0</v>
      </c>
    </row>
    <row r="389" spans="1:11" ht="33" customHeight="1">
      <c r="A389" s="34">
        <v>404</v>
      </c>
      <c r="B389" s="34"/>
      <c r="C389" s="35"/>
      <c r="D389" s="37"/>
      <c r="E389" s="37"/>
      <c r="F389" s="34"/>
      <c r="G389" s="34"/>
      <c r="H389" s="34"/>
      <c r="I389" s="34"/>
      <c r="J389" s="34"/>
      <c r="K389" s="12">
        <f t="shared" si="6"/>
        <v>0</v>
      </c>
    </row>
    <row r="390" spans="1:11" ht="33" customHeight="1">
      <c r="A390" s="34">
        <v>405</v>
      </c>
      <c r="B390" s="34"/>
      <c r="C390" s="35"/>
      <c r="D390" s="37"/>
      <c r="E390" s="37"/>
      <c r="F390" s="34"/>
      <c r="G390" s="34"/>
      <c r="H390" s="34"/>
      <c r="I390" s="34"/>
      <c r="J390" s="34"/>
      <c r="K390" s="12">
        <f t="shared" si="6"/>
        <v>0</v>
      </c>
    </row>
    <row r="391" spans="1:11" ht="33" customHeight="1">
      <c r="A391" s="34">
        <v>406</v>
      </c>
      <c r="B391" s="34"/>
      <c r="C391" s="35"/>
      <c r="D391" s="37"/>
      <c r="E391" s="37"/>
      <c r="F391" s="34"/>
      <c r="G391" s="34"/>
      <c r="H391" s="34"/>
      <c r="I391" s="34"/>
      <c r="J391" s="34"/>
      <c r="K391" s="12">
        <f t="shared" si="6"/>
        <v>0</v>
      </c>
    </row>
    <row r="392" spans="1:11" ht="33" customHeight="1">
      <c r="A392" s="34">
        <v>407</v>
      </c>
      <c r="B392" s="34"/>
      <c r="C392" s="35"/>
      <c r="D392" s="37"/>
      <c r="E392" s="37"/>
      <c r="F392" s="34"/>
      <c r="G392" s="34"/>
      <c r="H392" s="34"/>
      <c r="I392" s="34"/>
      <c r="J392" s="34"/>
      <c r="K392" s="12">
        <f t="shared" si="6"/>
        <v>0</v>
      </c>
    </row>
    <row r="393" spans="1:11" ht="33" customHeight="1">
      <c r="A393" s="34">
        <v>408</v>
      </c>
      <c r="B393" s="34"/>
      <c r="C393" s="35"/>
      <c r="D393" s="37"/>
      <c r="E393" s="37"/>
      <c r="F393" s="34"/>
      <c r="G393" s="34"/>
      <c r="H393" s="34"/>
      <c r="I393" s="34"/>
      <c r="J393" s="34"/>
      <c r="K393" s="12">
        <f t="shared" si="6"/>
        <v>0</v>
      </c>
    </row>
    <row r="394" spans="1:11" ht="33" customHeight="1">
      <c r="A394" s="34">
        <v>409</v>
      </c>
      <c r="B394" s="34"/>
      <c r="C394" s="35"/>
      <c r="D394" s="37"/>
      <c r="E394" s="37"/>
      <c r="F394" s="34"/>
      <c r="G394" s="34"/>
      <c r="H394" s="34"/>
      <c r="I394" s="34"/>
      <c r="J394" s="34"/>
      <c r="K394" s="12">
        <f t="shared" si="6"/>
        <v>0</v>
      </c>
    </row>
    <row r="395" spans="1:11" ht="33" customHeight="1">
      <c r="A395" s="34">
        <v>410</v>
      </c>
      <c r="B395" s="34"/>
      <c r="C395" s="35"/>
      <c r="D395" s="37"/>
      <c r="E395" s="37"/>
      <c r="F395" s="34"/>
      <c r="G395" s="34"/>
      <c r="H395" s="34"/>
      <c r="I395" s="34"/>
      <c r="J395" s="34"/>
      <c r="K395" s="12">
        <f t="shared" si="6"/>
        <v>0</v>
      </c>
    </row>
    <row r="396" spans="1:11" ht="33" customHeight="1">
      <c r="A396" s="34">
        <v>411</v>
      </c>
      <c r="B396" s="34"/>
      <c r="C396" s="35"/>
      <c r="D396" s="37"/>
      <c r="E396" s="37"/>
      <c r="F396" s="34"/>
      <c r="G396" s="34"/>
      <c r="H396" s="34"/>
      <c r="I396" s="34"/>
      <c r="J396" s="34"/>
      <c r="K396" s="12">
        <f t="shared" si="6"/>
        <v>0</v>
      </c>
    </row>
    <row r="397" spans="1:11" ht="33" customHeight="1">
      <c r="A397" s="34">
        <v>412</v>
      </c>
      <c r="B397" s="34"/>
      <c r="C397" s="35"/>
      <c r="D397" s="37"/>
      <c r="E397" s="37"/>
      <c r="F397" s="34"/>
      <c r="G397" s="34"/>
      <c r="H397" s="34"/>
      <c r="I397" s="34"/>
      <c r="J397" s="34"/>
      <c r="K397" s="12">
        <f t="shared" si="6"/>
        <v>0</v>
      </c>
    </row>
    <row r="398" spans="1:11" ht="33" customHeight="1">
      <c r="A398" s="34">
        <v>413</v>
      </c>
      <c r="B398" s="34"/>
      <c r="C398" s="35"/>
      <c r="D398" s="37"/>
      <c r="E398" s="37"/>
      <c r="F398" s="34"/>
      <c r="G398" s="34"/>
      <c r="H398" s="34"/>
      <c r="I398" s="34"/>
      <c r="J398" s="34"/>
      <c r="K398" s="12">
        <f t="shared" si="6"/>
        <v>0</v>
      </c>
    </row>
    <row r="399" spans="1:11" ht="33" customHeight="1">
      <c r="A399" s="34">
        <v>414</v>
      </c>
      <c r="B399" s="34"/>
      <c r="C399" s="35"/>
      <c r="D399" s="37"/>
      <c r="E399" s="37"/>
      <c r="F399" s="34"/>
      <c r="G399" s="34"/>
      <c r="H399" s="34"/>
      <c r="I399" s="34"/>
      <c r="J399" s="34"/>
      <c r="K399" s="12">
        <f t="shared" si="6"/>
        <v>0</v>
      </c>
    </row>
    <row r="400" spans="1:11" ht="33" customHeight="1">
      <c r="A400" s="34">
        <v>415</v>
      </c>
      <c r="B400" s="34"/>
      <c r="C400" s="35"/>
      <c r="D400" s="37"/>
      <c r="E400" s="37"/>
      <c r="F400" s="34"/>
      <c r="G400" s="34"/>
      <c r="H400" s="34"/>
      <c r="I400" s="34"/>
      <c r="J400" s="34"/>
      <c r="K400" s="12">
        <f t="shared" si="6"/>
        <v>0</v>
      </c>
    </row>
    <row r="401" spans="1:11" ht="33" customHeight="1">
      <c r="A401" s="34">
        <v>416</v>
      </c>
      <c r="B401" s="34"/>
      <c r="C401" s="35"/>
      <c r="D401" s="37"/>
      <c r="E401" s="37"/>
      <c r="F401" s="34"/>
      <c r="G401" s="34"/>
      <c r="H401" s="34"/>
      <c r="I401" s="34"/>
      <c r="J401" s="34"/>
      <c r="K401" s="12">
        <f t="shared" si="6"/>
        <v>0</v>
      </c>
    </row>
    <row r="402" spans="1:11" ht="33" customHeight="1">
      <c r="A402" s="34">
        <v>417</v>
      </c>
      <c r="B402" s="34"/>
      <c r="C402" s="35"/>
      <c r="D402" s="37"/>
      <c r="E402" s="37"/>
      <c r="F402" s="34"/>
      <c r="G402" s="34"/>
      <c r="H402" s="34"/>
      <c r="I402" s="34"/>
      <c r="J402" s="34"/>
      <c r="K402" s="12">
        <f t="shared" si="6"/>
        <v>0</v>
      </c>
    </row>
    <row r="403" spans="1:11" ht="33" customHeight="1">
      <c r="A403" s="34">
        <v>418</v>
      </c>
      <c r="B403" s="34"/>
      <c r="C403" s="35"/>
      <c r="D403" s="37"/>
      <c r="E403" s="37"/>
      <c r="F403" s="34"/>
      <c r="G403" s="34"/>
      <c r="H403" s="34"/>
      <c r="I403" s="34"/>
      <c r="J403" s="34"/>
      <c r="K403" s="12">
        <f t="shared" si="6"/>
        <v>0</v>
      </c>
    </row>
    <row r="404" spans="1:11" ht="33" customHeight="1">
      <c r="A404" s="34">
        <v>419</v>
      </c>
      <c r="B404" s="34"/>
      <c r="C404" s="35"/>
      <c r="D404" s="37"/>
      <c r="E404" s="37"/>
      <c r="F404" s="34"/>
      <c r="G404" s="34"/>
      <c r="H404" s="34"/>
      <c r="I404" s="34"/>
      <c r="J404" s="34"/>
      <c r="K404" s="12">
        <f t="shared" si="6"/>
        <v>0</v>
      </c>
    </row>
    <row r="405" spans="1:11" ht="33" customHeight="1">
      <c r="A405" s="34">
        <v>420</v>
      </c>
      <c r="B405" s="34"/>
      <c r="C405" s="35"/>
      <c r="D405" s="37"/>
      <c r="E405" s="37"/>
      <c r="F405" s="34"/>
      <c r="G405" s="34"/>
      <c r="H405" s="34"/>
      <c r="I405" s="34"/>
      <c r="J405" s="34"/>
      <c r="K405" s="12">
        <f t="shared" si="6"/>
        <v>0</v>
      </c>
    </row>
    <row r="406" spans="1:11" ht="33" customHeight="1">
      <c r="A406" s="34">
        <v>421</v>
      </c>
      <c r="B406" s="34"/>
      <c r="C406" s="35"/>
      <c r="D406" s="37"/>
      <c r="E406" s="37"/>
      <c r="F406" s="34"/>
      <c r="G406" s="34"/>
      <c r="H406" s="34"/>
      <c r="I406" s="34"/>
      <c r="J406" s="34"/>
      <c r="K406" s="12">
        <f t="shared" si="6"/>
        <v>0</v>
      </c>
    </row>
    <row r="407" spans="1:11" ht="33" customHeight="1">
      <c r="A407" s="34">
        <v>422</v>
      </c>
      <c r="B407" s="34"/>
      <c r="C407" s="35"/>
      <c r="D407" s="37"/>
      <c r="E407" s="37"/>
      <c r="F407" s="34"/>
      <c r="G407" s="34"/>
      <c r="H407" s="34"/>
      <c r="I407" s="34"/>
      <c r="J407" s="34"/>
      <c r="K407" s="12">
        <f t="shared" si="6"/>
        <v>0</v>
      </c>
    </row>
    <row r="408" spans="1:11" ht="33" customHeight="1">
      <c r="A408" s="34">
        <v>423</v>
      </c>
      <c r="B408" s="34"/>
      <c r="C408" s="35"/>
      <c r="D408" s="37"/>
      <c r="E408" s="37"/>
      <c r="F408" s="34"/>
      <c r="G408" s="34"/>
      <c r="H408" s="34"/>
      <c r="I408" s="34"/>
      <c r="J408" s="34"/>
      <c r="K408" s="12">
        <f t="shared" si="6"/>
        <v>0</v>
      </c>
    </row>
    <row r="409" spans="1:11" ht="33" customHeight="1">
      <c r="A409" s="34">
        <v>424</v>
      </c>
      <c r="B409" s="34"/>
      <c r="C409" s="35"/>
      <c r="D409" s="37"/>
      <c r="E409" s="37"/>
      <c r="F409" s="34"/>
      <c r="G409" s="34"/>
      <c r="H409" s="34"/>
      <c r="I409" s="34"/>
      <c r="J409" s="34"/>
      <c r="K409" s="12">
        <f t="shared" si="6"/>
        <v>0</v>
      </c>
    </row>
    <row r="410" spans="1:11" ht="33" customHeight="1">
      <c r="A410" s="34">
        <v>425</v>
      </c>
      <c r="B410" s="34"/>
      <c r="C410" s="35"/>
      <c r="D410" s="37"/>
      <c r="E410" s="37"/>
      <c r="F410" s="34"/>
      <c r="G410" s="34"/>
      <c r="H410" s="34"/>
      <c r="I410" s="34"/>
      <c r="J410" s="34"/>
      <c r="K410" s="12">
        <f t="shared" si="6"/>
        <v>0</v>
      </c>
    </row>
    <row r="411" spans="1:11" ht="33" customHeight="1">
      <c r="A411" s="34">
        <v>426</v>
      </c>
      <c r="B411" s="34"/>
      <c r="C411" s="35"/>
      <c r="D411" s="37"/>
      <c r="E411" s="37"/>
      <c r="F411" s="34"/>
      <c r="G411" s="34"/>
      <c r="H411" s="34"/>
      <c r="I411" s="34"/>
      <c r="J411" s="34"/>
      <c r="K411" s="12">
        <f t="shared" si="6"/>
        <v>0</v>
      </c>
    </row>
    <row r="412" spans="1:11" ht="33" customHeight="1">
      <c r="A412" s="34">
        <v>427</v>
      </c>
      <c r="B412" s="34"/>
      <c r="C412" s="35"/>
      <c r="D412" s="37"/>
      <c r="E412" s="37"/>
      <c r="F412" s="34"/>
      <c r="G412" s="34"/>
      <c r="H412" s="34"/>
      <c r="I412" s="34"/>
      <c r="J412" s="34"/>
      <c r="K412" s="12">
        <f t="shared" si="6"/>
        <v>0</v>
      </c>
    </row>
    <row r="413" spans="1:11" ht="33" customHeight="1">
      <c r="A413" s="34">
        <v>428</v>
      </c>
      <c r="B413" s="34"/>
      <c r="C413" s="35"/>
      <c r="D413" s="37"/>
      <c r="E413" s="37"/>
      <c r="F413" s="34"/>
      <c r="G413" s="34"/>
      <c r="H413" s="34"/>
      <c r="I413" s="34"/>
      <c r="J413" s="34"/>
      <c r="K413" s="12">
        <f t="shared" si="6"/>
        <v>0</v>
      </c>
    </row>
    <row r="414" spans="1:11" ht="33" customHeight="1">
      <c r="A414" s="34">
        <v>429</v>
      </c>
      <c r="B414" s="34"/>
      <c r="C414" s="35"/>
      <c r="D414" s="37"/>
      <c r="E414" s="37"/>
      <c r="F414" s="34"/>
      <c r="G414" s="34"/>
      <c r="H414" s="34"/>
      <c r="I414" s="34"/>
      <c r="J414" s="34"/>
      <c r="K414" s="12">
        <f t="shared" si="6"/>
        <v>0</v>
      </c>
    </row>
    <row r="415" spans="1:11" ht="33" customHeight="1">
      <c r="A415" s="34">
        <v>430</v>
      </c>
      <c r="B415" s="34"/>
      <c r="C415" s="35"/>
      <c r="D415" s="37"/>
      <c r="E415" s="37"/>
      <c r="F415" s="34"/>
      <c r="G415" s="34"/>
      <c r="H415" s="34"/>
      <c r="I415" s="34"/>
      <c r="J415" s="34"/>
      <c r="K415" s="12">
        <f t="shared" si="6"/>
        <v>0</v>
      </c>
    </row>
    <row r="416" spans="1:11" ht="33" customHeight="1">
      <c r="A416" s="34">
        <v>431</v>
      </c>
      <c r="B416" s="34"/>
      <c r="C416" s="35"/>
      <c r="D416" s="37"/>
      <c r="E416" s="37"/>
      <c r="F416" s="34"/>
      <c r="G416" s="34"/>
      <c r="H416" s="34"/>
      <c r="I416" s="34"/>
      <c r="J416" s="34"/>
      <c r="K416" s="12">
        <f t="shared" si="6"/>
        <v>0</v>
      </c>
    </row>
    <row r="417" spans="1:11" ht="33" customHeight="1">
      <c r="A417" s="34">
        <v>432</v>
      </c>
      <c r="B417" s="34"/>
      <c r="C417" s="35"/>
      <c r="D417" s="37"/>
      <c r="E417" s="37"/>
      <c r="F417" s="34"/>
      <c r="G417" s="34"/>
      <c r="H417" s="34"/>
      <c r="I417" s="34"/>
      <c r="J417" s="34"/>
      <c r="K417" s="12">
        <f t="shared" si="6"/>
        <v>0</v>
      </c>
    </row>
    <row r="418" spans="1:11" ht="33" customHeight="1">
      <c r="A418" s="34">
        <v>433</v>
      </c>
      <c r="B418" s="34"/>
      <c r="C418" s="35"/>
      <c r="D418" s="37"/>
      <c r="E418" s="37"/>
      <c r="F418" s="34"/>
      <c r="G418" s="34"/>
      <c r="H418" s="34"/>
      <c r="I418" s="34"/>
      <c r="J418" s="34"/>
      <c r="K418" s="12">
        <f t="shared" si="6"/>
        <v>0</v>
      </c>
    </row>
    <row r="419" spans="1:11" ht="33" customHeight="1">
      <c r="A419" s="34">
        <v>434</v>
      </c>
      <c r="B419" s="34"/>
      <c r="C419" s="35"/>
      <c r="D419" s="37"/>
      <c r="E419" s="37"/>
      <c r="F419" s="34"/>
      <c r="G419" s="34"/>
      <c r="H419" s="34"/>
      <c r="I419" s="34"/>
      <c r="J419" s="34"/>
      <c r="K419" s="12">
        <f t="shared" si="6"/>
        <v>0</v>
      </c>
    </row>
    <row r="420" spans="1:11" ht="33" customHeight="1">
      <c r="A420" s="34">
        <v>435</v>
      </c>
      <c r="B420" s="34"/>
      <c r="C420" s="35"/>
      <c r="D420" s="37"/>
      <c r="E420" s="37"/>
      <c r="F420" s="34"/>
      <c r="G420" s="34"/>
      <c r="H420" s="34"/>
      <c r="I420" s="34"/>
      <c r="J420" s="34"/>
      <c r="K420" s="12">
        <f t="shared" si="6"/>
        <v>0</v>
      </c>
    </row>
    <row r="421" spans="1:11" ht="33" customHeight="1">
      <c r="A421" s="34">
        <v>436</v>
      </c>
      <c r="B421" s="34"/>
      <c r="C421" s="35"/>
      <c r="D421" s="37"/>
      <c r="E421" s="37"/>
      <c r="F421" s="34"/>
      <c r="G421" s="34"/>
      <c r="H421" s="34"/>
      <c r="I421" s="34"/>
      <c r="J421" s="34"/>
      <c r="K421" s="12">
        <f t="shared" si="6"/>
        <v>0</v>
      </c>
    </row>
    <row r="422" spans="1:11" ht="33" customHeight="1">
      <c r="A422" s="34">
        <v>437</v>
      </c>
      <c r="B422" s="34"/>
      <c r="C422" s="35"/>
      <c r="D422" s="37"/>
      <c r="E422" s="37"/>
      <c r="F422" s="34"/>
      <c r="G422" s="34"/>
      <c r="H422" s="34"/>
      <c r="I422" s="34"/>
      <c r="J422" s="34"/>
      <c r="K422" s="12">
        <f t="shared" si="6"/>
        <v>0</v>
      </c>
    </row>
    <row r="423" spans="1:11" ht="33" customHeight="1">
      <c r="A423" s="34">
        <v>438</v>
      </c>
      <c r="B423" s="34"/>
      <c r="C423" s="35"/>
      <c r="D423" s="37"/>
      <c r="E423" s="37"/>
      <c r="F423" s="34"/>
      <c r="G423" s="34"/>
      <c r="H423" s="34"/>
      <c r="I423" s="34"/>
      <c r="J423" s="34"/>
      <c r="K423" s="12">
        <f t="shared" si="6"/>
        <v>0</v>
      </c>
    </row>
    <row r="424" spans="1:11" ht="33" customHeight="1">
      <c r="A424" s="34">
        <v>439</v>
      </c>
      <c r="B424" s="34"/>
      <c r="C424" s="35"/>
      <c r="D424" s="37"/>
      <c r="E424" s="37"/>
      <c r="F424" s="34"/>
      <c r="G424" s="34"/>
      <c r="H424" s="34"/>
      <c r="I424" s="34"/>
      <c r="J424" s="34"/>
      <c r="K424" s="12">
        <f t="shared" si="6"/>
        <v>0</v>
      </c>
    </row>
    <row r="425" spans="1:11" ht="33" customHeight="1">
      <c r="A425" s="34">
        <v>440</v>
      </c>
      <c r="B425" s="34"/>
      <c r="C425" s="35"/>
      <c r="D425" s="37"/>
      <c r="E425" s="37"/>
      <c r="F425" s="34"/>
      <c r="G425" s="34"/>
      <c r="H425" s="34"/>
      <c r="I425" s="34"/>
      <c r="J425" s="34"/>
      <c r="K425" s="12">
        <f t="shared" si="6"/>
        <v>0</v>
      </c>
    </row>
    <row r="426" spans="1:11" ht="33" customHeight="1">
      <c r="A426" s="34">
        <v>441</v>
      </c>
      <c r="B426" s="34"/>
      <c r="C426" s="35"/>
      <c r="D426" s="37"/>
      <c r="E426" s="37"/>
      <c r="F426" s="34"/>
      <c r="G426" s="34"/>
      <c r="H426" s="34"/>
      <c r="I426" s="34"/>
      <c r="J426" s="34"/>
      <c r="K426" s="12">
        <f t="shared" si="6"/>
        <v>0</v>
      </c>
    </row>
    <row r="427" spans="1:11" ht="33" customHeight="1">
      <c r="A427" s="34">
        <v>442</v>
      </c>
      <c r="B427" s="34"/>
      <c r="C427" s="35"/>
      <c r="D427" s="37"/>
      <c r="E427" s="37"/>
      <c r="F427" s="34"/>
      <c r="G427" s="34"/>
      <c r="H427" s="34"/>
      <c r="I427" s="34"/>
      <c r="J427" s="34"/>
      <c r="K427" s="12">
        <f t="shared" si="6"/>
        <v>0</v>
      </c>
    </row>
    <row r="428" spans="1:11" ht="33" customHeight="1">
      <c r="A428" s="34">
        <v>443</v>
      </c>
      <c r="B428" s="34"/>
      <c r="C428" s="35"/>
      <c r="D428" s="37"/>
      <c r="E428" s="37"/>
      <c r="F428" s="34"/>
      <c r="G428" s="34"/>
      <c r="H428" s="34"/>
      <c r="I428" s="34"/>
      <c r="J428" s="34"/>
      <c r="K428" s="12">
        <f t="shared" si="6"/>
        <v>0</v>
      </c>
    </row>
    <row r="429" spans="1:11" ht="33" customHeight="1">
      <c r="A429" s="34">
        <v>444</v>
      </c>
      <c r="B429" s="34"/>
      <c r="C429" s="35"/>
      <c r="D429" s="37"/>
      <c r="E429" s="37"/>
      <c r="F429" s="34"/>
      <c r="G429" s="34"/>
      <c r="H429" s="34"/>
      <c r="I429" s="34"/>
      <c r="J429" s="34"/>
      <c r="K429" s="12">
        <f t="shared" si="6"/>
        <v>0</v>
      </c>
    </row>
    <row r="430" spans="1:11" ht="33" customHeight="1">
      <c r="A430" s="34">
        <v>445</v>
      </c>
      <c r="B430" s="34"/>
      <c r="C430" s="35"/>
      <c r="D430" s="37"/>
      <c r="E430" s="37"/>
      <c r="F430" s="34"/>
      <c r="G430" s="34"/>
      <c r="H430" s="34"/>
      <c r="I430" s="34"/>
      <c r="J430" s="34"/>
      <c r="K430" s="12">
        <f t="shared" si="6"/>
        <v>0</v>
      </c>
    </row>
    <row r="431" spans="1:11" ht="33" customHeight="1">
      <c r="A431" s="34">
        <v>446</v>
      </c>
      <c r="B431" s="34"/>
      <c r="C431" s="35"/>
      <c r="D431" s="37"/>
      <c r="E431" s="37"/>
      <c r="F431" s="34"/>
      <c r="G431" s="34"/>
      <c r="H431" s="34"/>
      <c r="I431" s="34"/>
      <c r="J431" s="34"/>
      <c r="K431" s="12">
        <f t="shared" si="6"/>
        <v>0</v>
      </c>
    </row>
    <row r="432" spans="1:11" ht="33" customHeight="1">
      <c r="A432" s="34">
        <v>447</v>
      </c>
      <c r="B432" s="34"/>
      <c r="C432" s="35"/>
      <c r="D432" s="37"/>
      <c r="E432" s="37"/>
      <c r="F432" s="34"/>
      <c r="G432" s="34"/>
      <c r="H432" s="34"/>
      <c r="I432" s="34"/>
      <c r="J432" s="34"/>
      <c r="K432" s="12">
        <f t="shared" si="6"/>
        <v>0</v>
      </c>
    </row>
    <row r="433" spans="1:11" ht="33" customHeight="1">
      <c r="A433" s="34">
        <v>448</v>
      </c>
      <c r="B433" s="34"/>
      <c r="C433" s="35"/>
      <c r="D433" s="37"/>
      <c r="E433" s="37"/>
      <c r="F433" s="34"/>
      <c r="G433" s="34"/>
      <c r="H433" s="34"/>
      <c r="I433" s="34"/>
      <c r="J433" s="34"/>
      <c r="K433" s="12">
        <f t="shared" si="6"/>
        <v>0</v>
      </c>
    </row>
    <row r="434" spans="1:11" ht="33" customHeight="1">
      <c r="A434" s="34">
        <v>449</v>
      </c>
      <c r="B434" s="34"/>
      <c r="C434" s="35"/>
      <c r="D434" s="37"/>
      <c r="E434" s="37"/>
      <c r="F434" s="34"/>
      <c r="G434" s="34"/>
      <c r="H434" s="34"/>
      <c r="I434" s="34"/>
      <c r="J434" s="34"/>
      <c r="K434" s="12">
        <f t="shared" si="6"/>
        <v>0</v>
      </c>
    </row>
    <row r="435" spans="1:11" ht="33" customHeight="1">
      <c r="A435" s="34">
        <v>450</v>
      </c>
      <c r="B435" s="34"/>
      <c r="C435" s="35"/>
      <c r="D435" s="37"/>
      <c r="E435" s="37"/>
      <c r="F435" s="34"/>
      <c r="G435" s="34"/>
      <c r="H435" s="34"/>
      <c r="I435" s="34"/>
      <c r="J435" s="34"/>
      <c r="K435" s="12">
        <f t="shared" ref="K435:K498" si="7">F435*0.87-G435</f>
        <v>0</v>
      </c>
    </row>
    <row r="436" spans="1:11" ht="33" customHeight="1">
      <c r="A436" s="34">
        <v>451</v>
      </c>
      <c r="B436" s="34"/>
      <c r="C436" s="35"/>
      <c r="D436" s="37"/>
      <c r="E436" s="37"/>
      <c r="F436" s="34"/>
      <c r="G436" s="34"/>
      <c r="H436" s="34"/>
      <c r="I436" s="34"/>
      <c r="J436" s="34"/>
      <c r="K436" s="12">
        <f t="shared" si="7"/>
        <v>0</v>
      </c>
    </row>
    <row r="437" spans="1:11" ht="33" customHeight="1">
      <c r="A437" s="34">
        <v>452</v>
      </c>
      <c r="B437" s="34"/>
      <c r="C437" s="35"/>
      <c r="D437" s="37"/>
      <c r="E437" s="37"/>
      <c r="F437" s="34"/>
      <c r="G437" s="34"/>
      <c r="H437" s="34"/>
      <c r="I437" s="34"/>
      <c r="J437" s="34"/>
      <c r="K437" s="12">
        <f t="shared" si="7"/>
        <v>0</v>
      </c>
    </row>
    <row r="438" spans="1:11" ht="33" customHeight="1">
      <c r="A438" s="34">
        <v>453</v>
      </c>
      <c r="B438" s="34"/>
      <c r="C438" s="35"/>
      <c r="D438" s="37"/>
      <c r="E438" s="37"/>
      <c r="F438" s="34"/>
      <c r="G438" s="34"/>
      <c r="H438" s="34"/>
      <c r="I438" s="34"/>
      <c r="J438" s="34"/>
      <c r="K438" s="12">
        <f t="shared" si="7"/>
        <v>0</v>
      </c>
    </row>
    <row r="439" spans="1:11" ht="33" customHeight="1">
      <c r="A439" s="34">
        <v>454</v>
      </c>
      <c r="B439" s="34"/>
      <c r="C439" s="35"/>
      <c r="D439" s="37"/>
      <c r="E439" s="37"/>
      <c r="F439" s="34"/>
      <c r="G439" s="34"/>
      <c r="H439" s="34"/>
      <c r="I439" s="34"/>
      <c r="J439" s="34"/>
      <c r="K439" s="12">
        <f t="shared" si="7"/>
        <v>0</v>
      </c>
    </row>
    <row r="440" spans="1:11" ht="33" customHeight="1">
      <c r="A440" s="34">
        <v>455</v>
      </c>
      <c r="B440" s="34"/>
      <c r="C440" s="35"/>
      <c r="D440" s="37"/>
      <c r="E440" s="37"/>
      <c r="F440" s="34"/>
      <c r="G440" s="34"/>
      <c r="H440" s="34"/>
      <c r="I440" s="34"/>
      <c r="J440" s="34"/>
      <c r="K440" s="12">
        <f t="shared" si="7"/>
        <v>0</v>
      </c>
    </row>
    <row r="441" spans="1:11" ht="33" customHeight="1">
      <c r="A441" s="34">
        <v>456</v>
      </c>
      <c r="B441" s="34"/>
      <c r="C441" s="35"/>
      <c r="D441" s="37"/>
      <c r="E441" s="37"/>
      <c r="F441" s="34"/>
      <c r="G441" s="34"/>
      <c r="H441" s="34"/>
      <c r="I441" s="34"/>
      <c r="J441" s="34"/>
      <c r="K441" s="12">
        <f t="shared" si="7"/>
        <v>0</v>
      </c>
    </row>
    <row r="442" spans="1:11" ht="33" customHeight="1">
      <c r="A442" s="34">
        <v>457</v>
      </c>
      <c r="B442" s="34"/>
      <c r="C442" s="35"/>
      <c r="D442" s="37"/>
      <c r="E442" s="37"/>
      <c r="F442" s="34"/>
      <c r="G442" s="34"/>
      <c r="H442" s="34"/>
      <c r="I442" s="34"/>
      <c r="J442" s="34"/>
      <c r="K442" s="12">
        <f t="shared" si="7"/>
        <v>0</v>
      </c>
    </row>
    <row r="443" spans="1:11" ht="33" customHeight="1">
      <c r="A443" s="34">
        <v>458</v>
      </c>
      <c r="B443" s="34"/>
      <c r="C443" s="35"/>
      <c r="D443" s="37"/>
      <c r="E443" s="37"/>
      <c r="F443" s="34"/>
      <c r="G443" s="34"/>
      <c r="H443" s="34"/>
      <c r="I443" s="34"/>
      <c r="J443" s="34"/>
      <c r="K443" s="12">
        <f t="shared" si="7"/>
        <v>0</v>
      </c>
    </row>
    <row r="444" spans="1:11" ht="33" customHeight="1">
      <c r="A444" s="34">
        <v>459</v>
      </c>
      <c r="B444" s="34"/>
      <c r="C444" s="35"/>
      <c r="D444" s="37"/>
      <c r="E444" s="37"/>
      <c r="F444" s="34"/>
      <c r="G444" s="34"/>
      <c r="H444" s="34"/>
      <c r="I444" s="34"/>
      <c r="J444" s="34"/>
      <c r="K444" s="12">
        <f t="shared" si="7"/>
        <v>0</v>
      </c>
    </row>
    <row r="445" spans="1:11" ht="33" customHeight="1">
      <c r="A445" s="34">
        <v>460</v>
      </c>
      <c r="B445" s="34"/>
      <c r="C445" s="35"/>
      <c r="D445" s="37"/>
      <c r="E445" s="37"/>
      <c r="F445" s="34"/>
      <c r="G445" s="34"/>
      <c r="H445" s="34"/>
      <c r="I445" s="34"/>
      <c r="J445" s="34"/>
      <c r="K445" s="12">
        <f t="shared" si="7"/>
        <v>0</v>
      </c>
    </row>
    <row r="446" spans="1:11" ht="33" customHeight="1">
      <c r="A446" s="34">
        <v>461</v>
      </c>
      <c r="B446" s="34"/>
      <c r="C446" s="35"/>
      <c r="D446" s="37"/>
      <c r="E446" s="37"/>
      <c r="F446" s="34"/>
      <c r="G446" s="34"/>
      <c r="H446" s="34"/>
      <c r="I446" s="34"/>
      <c r="J446" s="34"/>
      <c r="K446" s="12">
        <f t="shared" si="7"/>
        <v>0</v>
      </c>
    </row>
    <row r="447" spans="1:11" ht="33" customHeight="1">
      <c r="A447" s="34">
        <v>462</v>
      </c>
      <c r="B447" s="34"/>
      <c r="C447" s="35"/>
      <c r="D447" s="37"/>
      <c r="E447" s="37"/>
      <c r="F447" s="34"/>
      <c r="G447" s="34"/>
      <c r="H447" s="34"/>
      <c r="I447" s="34"/>
      <c r="J447" s="34"/>
      <c r="K447" s="12">
        <f t="shared" si="7"/>
        <v>0</v>
      </c>
    </row>
    <row r="448" spans="1:11" ht="33" customHeight="1">
      <c r="A448" s="34">
        <v>463</v>
      </c>
      <c r="B448" s="34"/>
      <c r="C448" s="35"/>
      <c r="D448" s="37"/>
      <c r="E448" s="37"/>
      <c r="F448" s="34"/>
      <c r="G448" s="34"/>
      <c r="H448" s="34"/>
      <c r="I448" s="34"/>
      <c r="J448" s="34"/>
      <c r="K448" s="12">
        <f t="shared" si="7"/>
        <v>0</v>
      </c>
    </row>
    <row r="449" spans="1:11" ht="33" customHeight="1">
      <c r="A449" s="34">
        <v>464</v>
      </c>
      <c r="B449" s="34"/>
      <c r="C449" s="35"/>
      <c r="D449" s="37"/>
      <c r="E449" s="37"/>
      <c r="F449" s="34"/>
      <c r="G449" s="34"/>
      <c r="H449" s="34"/>
      <c r="I449" s="34"/>
      <c r="J449" s="34"/>
      <c r="K449" s="12">
        <f t="shared" si="7"/>
        <v>0</v>
      </c>
    </row>
    <row r="450" spans="1:11" ht="33" customHeight="1">
      <c r="A450" s="34">
        <v>465</v>
      </c>
      <c r="B450" s="34"/>
      <c r="C450" s="35"/>
      <c r="D450" s="37"/>
      <c r="E450" s="37"/>
      <c r="F450" s="34"/>
      <c r="G450" s="34"/>
      <c r="H450" s="34"/>
      <c r="I450" s="34"/>
      <c r="J450" s="34"/>
      <c r="K450" s="12">
        <f t="shared" si="7"/>
        <v>0</v>
      </c>
    </row>
    <row r="451" spans="1:11" ht="33" customHeight="1">
      <c r="A451" s="34">
        <v>466</v>
      </c>
      <c r="B451" s="34"/>
      <c r="C451" s="35"/>
      <c r="D451" s="37"/>
      <c r="E451" s="37"/>
      <c r="F451" s="34"/>
      <c r="G451" s="34"/>
      <c r="H451" s="34"/>
      <c r="I451" s="34"/>
      <c r="J451" s="34"/>
      <c r="K451" s="12">
        <f t="shared" si="7"/>
        <v>0</v>
      </c>
    </row>
    <row r="452" spans="1:11" ht="33" customHeight="1">
      <c r="A452" s="34">
        <v>467</v>
      </c>
      <c r="B452" s="34"/>
      <c r="C452" s="35"/>
      <c r="D452" s="37"/>
      <c r="E452" s="37"/>
      <c r="F452" s="34"/>
      <c r="G452" s="34"/>
      <c r="H452" s="34"/>
      <c r="I452" s="34"/>
      <c r="J452" s="34"/>
      <c r="K452" s="12">
        <f t="shared" si="7"/>
        <v>0</v>
      </c>
    </row>
    <row r="453" spans="1:11" ht="33" customHeight="1">
      <c r="A453" s="34">
        <v>468</v>
      </c>
      <c r="B453" s="34"/>
      <c r="C453" s="35"/>
      <c r="D453" s="37"/>
      <c r="E453" s="37"/>
      <c r="F453" s="34"/>
      <c r="G453" s="34"/>
      <c r="H453" s="34"/>
      <c r="I453" s="34"/>
      <c r="J453" s="34"/>
      <c r="K453" s="12">
        <f t="shared" si="7"/>
        <v>0</v>
      </c>
    </row>
    <row r="454" spans="1:11" ht="33" customHeight="1">
      <c r="A454" s="34">
        <v>469</v>
      </c>
      <c r="B454" s="34"/>
      <c r="C454" s="35"/>
      <c r="D454" s="37"/>
      <c r="E454" s="37"/>
      <c r="F454" s="34"/>
      <c r="G454" s="34"/>
      <c r="H454" s="34"/>
      <c r="I454" s="34"/>
      <c r="J454" s="34"/>
      <c r="K454" s="12">
        <f t="shared" si="7"/>
        <v>0</v>
      </c>
    </row>
    <row r="455" spans="1:11" ht="33" customHeight="1">
      <c r="A455" s="34">
        <v>470</v>
      </c>
      <c r="B455" s="34"/>
      <c r="C455" s="35"/>
      <c r="D455" s="37"/>
      <c r="E455" s="37"/>
      <c r="F455" s="34"/>
      <c r="G455" s="34"/>
      <c r="H455" s="34"/>
      <c r="I455" s="34"/>
      <c r="J455" s="34"/>
      <c r="K455" s="12">
        <f t="shared" si="7"/>
        <v>0</v>
      </c>
    </row>
    <row r="456" spans="1:11" ht="33" customHeight="1">
      <c r="A456" s="34">
        <v>471</v>
      </c>
      <c r="B456" s="34"/>
      <c r="C456" s="35"/>
      <c r="D456" s="37"/>
      <c r="E456" s="37"/>
      <c r="F456" s="34"/>
      <c r="G456" s="34"/>
      <c r="H456" s="34"/>
      <c r="I456" s="34"/>
      <c r="J456" s="34"/>
      <c r="K456" s="12">
        <f t="shared" si="7"/>
        <v>0</v>
      </c>
    </row>
    <row r="457" spans="1:11" ht="33" customHeight="1">
      <c r="A457" s="34">
        <v>472</v>
      </c>
      <c r="B457" s="34"/>
      <c r="C457" s="35"/>
      <c r="D457" s="37"/>
      <c r="E457" s="37"/>
      <c r="F457" s="34"/>
      <c r="G457" s="34"/>
      <c r="H457" s="34"/>
      <c r="I457" s="34"/>
      <c r="J457" s="34"/>
      <c r="K457" s="12">
        <f t="shared" si="7"/>
        <v>0</v>
      </c>
    </row>
    <row r="458" spans="1:11" ht="33" customHeight="1">
      <c r="A458" s="34">
        <v>473</v>
      </c>
      <c r="B458" s="34"/>
      <c r="C458" s="35"/>
      <c r="D458" s="37"/>
      <c r="E458" s="37"/>
      <c r="F458" s="34"/>
      <c r="G458" s="34"/>
      <c r="H458" s="34"/>
      <c r="I458" s="34"/>
      <c r="J458" s="34"/>
      <c r="K458" s="12">
        <f t="shared" si="7"/>
        <v>0</v>
      </c>
    </row>
    <row r="459" spans="1:11" ht="33" customHeight="1">
      <c r="A459" s="34">
        <v>474</v>
      </c>
      <c r="B459" s="34"/>
      <c r="C459" s="35"/>
      <c r="D459" s="37"/>
      <c r="E459" s="37"/>
      <c r="F459" s="34"/>
      <c r="G459" s="34"/>
      <c r="H459" s="34"/>
      <c r="I459" s="34"/>
      <c r="J459" s="34"/>
      <c r="K459" s="12">
        <f t="shared" si="7"/>
        <v>0</v>
      </c>
    </row>
    <row r="460" spans="1:11" ht="33" customHeight="1">
      <c r="A460" s="34">
        <v>475</v>
      </c>
      <c r="B460" s="34"/>
      <c r="C460" s="35"/>
      <c r="D460" s="37"/>
      <c r="E460" s="37"/>
      <c r="F460" s="34"/>
      <c r="G460" s="34"/>
      <c r="H460" s="34"/>
      <c r="I460" s="34"/>
      <c r="J460" s="34"/>
      <c r="K460" s="12">
        <f t="shared" si="7"/>
        <v>0</v>
      </c>
    </row>
    <row r="461" spans="1:11" ht="33" customHeight="1">
      <c r="A461" s="34">
        <v>476</v>
      </c>
      <c r="B461" s="34"/>
      <c r="C461" s="35"/>
      <c r="D461" s="37"/>
      <c r="E461" s="37"/>
      <c r="F461" s="34"/>
      <c r="G461" s="34"/>
      <c r="H461" s="34"/>
      <c r="I461" s="34"/>
      <c r="J461" s="34"/>
      <c r="K461" s="12">
        <f t="shared" si="7"/>
        <v>0</v>
      </c>
    </row>
    <row r="462" spans="1:11" ht="33" customHeight="1">
      <c r="A462" s="34">
        <v>477</v>
      </c>
      <c r="B462" s="34"/>
      <c r="C462" s="35"/>
      <c r="D462" s="37"/>
      <c r="E462" s="37"/>
      <c r="F462" s="34"/>
      <c r="G462" s="34"/>
      <c r="H462" s="34"/>
      <c r="I462" s="34"/>
      <c r="J462" s="34"/>
      <c r="K462" s="12">
        <f t="shared" si="7"/>
        <v>0</v>
      </c>
    </row>
    <row r="463" spans="1:11" ht="33" customHeight="1">
      <c r="A463" s="34">
        <v>478</v>
      </c>
      <c r="B463" s="34"/>
      <c r="C463" s="35"/>
      <c r="D463" s="37"/>
      <c r="E463" s="37"/>
      <c r="F463" s="34"/>
      <c r="G463" s="34"/>
      <c r="H463" s="34"/>
      <c r="I463" s="34"/>
      <c r="J463" s="34"/>
      <c r="K463" s="12">
        <f t="shared" si="7"/>
        <v>0</v>
      </c>
    </row>
    <row r="464" spans="1:11" ht="33" customHeight="1">
      <c r="A464" s="34">
        <v>479</v>
      </c>
      <c r="B464" s="34"/>
      <c r="C464" s="35"/>
      <c r="D464" s="37"/>
      <c r="E464" s="37"/>
      <c r="F464" s="34"/>
      <c r="G464" s="34"/>
      <c r="H464" s="34"/>
      <c r="I464" s="34"/>
      <c r="J464" s="34"/>
      <c r="K464" s="12">
        <f t="shared" si="7"/>
        <v>0</v>
      </c>
    </row>
    <row r="465" spans="1:11" ht="33" customHeight="1">
      <c r="A465" s="34">
        <v>480</v>
      </c>
      <c r="B465" s="34"/>
      <c r="C465" s="35"/>
      <c r="D465" s="37"/>
      <c r="E465" s="37"/>
      <c r="F465" s="34"/>
      <c r="G465" s="34"/>
      <c r="H465" s="34"/>
      <c r="I465" s="34"/>
      <c r="J465" s="34"/>
      <c r="K465" s="12">
        <f t="shared" si="7"/>
        <v>0</v>
      </c>
    </row>
    <row r="466" spans="1:11" ht="33" customHeight="1">
      <c r="A466" s="34">
        <v>481</v>
      </c>
      <c r="B466" s="34"/>
      <c r="C466" s="35"/>
      <c r="D466" s="37"/>
      <c r="E466" s="37"/>
      <c r="F466" s="34"/>
      <c r="G466" s="34"/>
      <c r="H466" s="34"/>
      <c r="I466" s="34"/>
      <c r="J466" s="34"/>
      <c r="K466" s="12">
        <f t="shared" si="7"/>
        <v>0</v>
      </c>
    </row>
    <row r="467" spans="1:11" ht="33" customHeight="1">
      <c r="A467" s="34">
        <v>482</v>
      </c>
      <c r="B467" s="34"/>
      <c r="C467" s="35"/>
      <c r="D467" s="37"/>
      <c r="E467" s="37"/>
      <c r="F467" s="34"/>
      <c r="G467" s="34"/>
      <c r="H467" s="34"/>
      <c r="I467" s="34"/>
      <c r="J467" s="34"/>
      <c r="K467" s="12">
        <f t="shared" si="7"/>
        <v>0</v>
      </c>
    </row>
    <row r="468" spans="1:11" ht="33" customHeight="1">
      <c r="A468" s="34">
        <v>483</v>
      </c>
      <c r="B468" s="34"/>
      <c r="C468" s="35"/>
      <c r="D468" s="37"/>
      <c r="E468" s="37"/>
      <c r="F468" s="34"/>
      <c r="G468" s="34"/>
      <c r="H468" s="34"/>
      <c r="I468" s="34"/>
      <c r="J468" s="34"/>
      <c r="K468" s="12">
        <f t="shared" si="7"/>
        <v>0</v>
      </c>
    </row>
    <row r="469" spans="1:11" ht="33" customHeight="1">
      <c r="A469" s="34">
        <v>484</v>
      </c>
      <c r="B469" s="34"/>
      <c r="C469" s="35"/>
      <c r="D469" s="37"/>
      <c r="E469" s="37"/>
      <c r="F469" s="34"/>
      <c r="G469" s="34"/>
      <c r="H469" s="34"/>
      <c r="I469" s="34"/>
      <c r="J469" s="34"/>
      <c r="K469" s="12">
        <f t="shared" si="7"/>
        <v>0</v>
      </c>
    </row>
    <row r="470" spans="1:11" ht="33" customHeight="1">
      <c r="A470" s="34">
        <v>485</v>
      </c>
      <c r="B470" s="34"/>
      <c r="C470" s="35"/>
      <c r="D470" s="37"/>
      <c r="E470" s="37"/>
      <c r="F470" s="34"/>
      <c r="G470" s="34"/>
      <c r="H470" s="34"/>
      <c r="I470" s="34"/>
      <c r="J470" s="34"/>
      <c r="K470" s="12">
        <f t="shared" si="7"/>
        <v>0</v>
      </c>
    </row>
    <row r="471" spans="1:11" ht="33" customHeight="1">
      <c r="A471" s="34">
        <v>486</v>
      </c>
      <c r="B471" s="34"/>
      <c r="C471" s="35"/>
      <c r="D471" s="37"/>
      <c r="E471" s="37"/>
      <c r="F471" s="34"/>
      <c r="G471" s="34"/>
      <c r="H471" s="34"/>
      <c r="I471" s="34"/>
      <c r="J471" s="34"/>
      <c r="K471" s="12">
        <f t="shared" si="7"/>
        <v>0</v>
      </c>
    </row>
    <row r="472" spans="1:11" ht="33" customHeight="1">
      <c r="A472" s="34">
        <v>487</v>
      </c>
      <c r="B472" s="34"/>
      <c r="C472" s="35"/>
      <c r="D472" s="37"/>
      <c r="E472" s="37"/>
      <c r="F472" s="34"/>
      <c r="G472" s="34"/>
      <c r="H472" s="34"/>
      <c r="I472" s="34"/>
      <c r="J472" s="34"/>
      <c r="K472" s="12">
        <f t="shared" si="7"/>
        <v>0</v>
      </c>
    </row>
    <row r="473" spans="1:11" ht="33" customHeight="1">
      <c r="A473" s="34">
        <v>488</v>
      </c>
      <c r="B473" s="34"/>
      <c r="C473" s="35"/>
      <c r="D473" s="37"/>
      <c r="E473" s="37"/>
      <c r="F473" s="34"/>
      <c r="G473" s="34"/>
      <c r="H473" s="34"/>
      <c r="I473" s="34"/>
      <c r="J473" s="34"/>
      <c r="K473" s="12">
        <f t="shared" si="7"/>
        <v>0</v>
      </c>
    </row>
    <row r="474" spans="1:11" ht="33" customHeight="1">
      <c r="A474" s="34">
        <v>489</v>
      </c>
      <c r="B474" s="34"/>
      <c r="C474" s="35"/>
      <c r="D474" s="37"/>
      <c r="E474" s="37"/>
      <c r="F474" s="34"/>
      <c r="G474" s="34"/>
      <c r="H474" s="34"/>
      <c r="I474" s="34"/>
      <c r="J474" s="34"/>
      <c r="K474" s="12">
        <f t="shared" si="7"/>
        <v>0</v>
      </c>
    </row>
    <row r="475" spans="1:11" ht="33" customHeight="1">
      <c r="A475" s="34">
        <v>490</v>
      </c>
      <c r="B475" s="34"/>
      <c r="C475" s="35"/>
      <c r="D475" s="37"/>
      <c r="E475" s="37"/>
      <c r="F475" s="34"/>
      <c r="G475" s="34"/>
      <c r="H475" s="34"/>
      <c r="I475" s="34"/>
      <c r="J475" s="34"/>
      <c r="K475" s="12">
        <f t="shared" si="7"/>
        <v>0</v>
      </c>
    </row>
    <row r="476" spans="1:11" ht="33" customHeight="1">
      <c r="A476" s="34">
        <v>491</v>
      </c>
      <c r="B476" s="34"/>
      <c r="C476" s="35"/>
      <c r="D476" s="37"/>
      <c r="E476" s="37"/>
      <c r="F476" s="34"/>
      <c r="G476" s="34"/>
      <c r="H476" s="34"/>
      <c r="I476" s="34"/>
      <c r="J476" s="34"/>
      <c r="K476" s="12">
        <f t="shared" si="7"/>
        <v>0</v>
      </c>
    </row>
    <row r="477" spans="1:11" ht="33" customHeight="1">
      <c r="A477" s="34">
        <v>492</v>
      </c>
      <c r="B477" s="34"/>
      <c r="C477" s="35"/>
      <c r="D477" s="37"/>
      <c r="E477" s="37"/>
      <c r="F477" s="34"/>
      <c r="G477" s="34"/>
      <c r="H477" s="34"/>
      <c r="I477" s="34"/>
      <c r="J477" s="34"/>
      <c r="K477" s="12">
        <f t="shared" si="7"/>
        <v>0</v>
      </c>
    </row>
    <row r="478" spans="1:11" ht="33" customHeight="1">
      <c r="A478" s="34">
        <v>493</v>
      </c>
      <c r="B478" s="34"/>
      <c r="C478" s="35"/>
      <c r="D478" s="37"/>
      <c r="E478" s="37"/>
      <c r="F478" s="34"/>
      <c r="G478" s="34"/>
      <c r="H478" s="34"/>
      <c r="I478" s="34"/>
      <c r="J478" s="34"/>
      <c r="K478" s="12">
        <f t="shared" si="7"/>
        <v>0</v>
      </c>
    </row>
    <row r="479" spans="1:11" ht="33" customHeight="1">
      <c r="A479" s="34">
        <v>494</v>
      </c>
      <c r="B479" s="34"/>
      <c r="C479" s="35"/>
      <c r="D479" s="37"/>
      <c r="E479" s="37"/>
      <c r="F479" s="34"/>
      <c r="G479" s="34"/>
      <c r="H479" s="34"/>
      <c r="I479" s="34"/>
      <c r="J479" s="34"/>
      <c r="K479" s="12">
        <f t="shared" si="7"/>
        <v>0</v>
      </c>
    </row>
    <row r="480" spans="1:11" ht="33" customHeight="1">
      <c r="A480" s="34">
        <v>495</v>
      </c>
      <c r="B480" s="34"/>
      <c r="C480" s="35"/>
      <c r="D480" s="37"/>
      <c r="E480" s="37"/>
      <c r="F480" s="34"/>
      <c r="G480" s="34"/>
      <c r="H480" s="34"/>
      <c r="I480" s="34"/>
      <c r="J480" s="34"/>
      <c r="K480" s="12">
        <f t="shared" si="7"/>
        <v>0</v>
      </c>
    </row>
    <row r="481" spans="1:11" ht="33" customHeight="1">
      <c r="A481" s="34">
        <v>496</v>
      </c>
      <c r="B481" s="34"/>
      <c r="C481" s="35"/>
      <c r="D481" s="37"/>
      <c r="E481" s="37"/>
      <c r="F481" s="34"/>
      <c r="G481" s="34"/>
      <c r="H481" s="34"/>
      <c r="I481" s="34"/>
      <c r="J481" s="34"/>
      <c r="K481" s="12">
        <f t="shared" si="7"/>
        <v>0</v>
      </c>
    </row>
    <row r="482" spans="1:11" ht="33" customHeight="1">
      <c r="A482" s="34">
        <v>497</v>
      </c>
      <c r="B482" s="34"/>
      <c r="C482" s="35"/>
      <c r="D482" s="37"/>
      <c r="E482" s="37"/>
      <c r="F482" s="34"/>
      <c r="G482" s="34"/>
      <c r="H482" s="34"/>
      <c r="I482" s="34"/>
      <c r="J482" s="34"/>
      <c r="K482" s="12">
        <f t="shared" si="7"/>
        <v>0</v>
      </c>
    </row>
    <row r="483" spans="1:11" ht="33" customHeight="1">
      <c r="A483" s="34">
        <v>498</v>
      </c>
      <c r="B483" s="34"/>
      <c r="C483" s="35"/>
      <c r="D483" s="37"/>
      <c r="E483" s="37"/>
      <c r="F483" s="34"/>
      <c r="G483" s="34"/>
      <c r="H483" s="34"/>
      <c r="I483" s="34"/>
      <c r="J483" s="34"/>
      <c r="K483" s="12">
        <f t="shared" si="7"/>
        <v>0</v>
      </c>
    </row>
    <row r="484" spans="1:11" ht="33" customHeight="1">
      <c r="A484" s="34">
        <v>499</v>
      </c>
      <c r="B484" s="34"/>
      <c r="C484" s="35"/>
      <c r="D484" s="37"/>
      <c r="E484" s="37"/>
      <c r="F484" s="34"/>
      <c r="G484" s="34"/>
      <c r="H484" s="34"/>
      <c r="I484" s="34"/>
      <c r="J484" s="34"/>
      <c r="K484" s="12">
        <f t="shared" si="7"/>
        <v>0</v>
      </c>
    </row>
    <row r="485" spans="1:11" ht="33" customHeight="1">
      <c r="A485" s="34">
        <v>500</v>
      </c>
      <c r="B485" s="34"/>
      <c r="C485" s="35"/>
      <c r="D485" s="37"/>
      <c r="E485" s="37"/>
      <c r="F485" s="34"/>
      <c r="G485" s="34"/>
      <c r="H485" s="34"/>
      <c r="I485" s="34"/>
      <c r="J485" s="34"/>
      <c r="K485" s="12">
        <f t="shared" si="7"/>
        <v>0</v>
      </c>
    </row>
    <row r="486" spans="1:11" ht="33" customHeight="1">
      <c r="A486" s="34">
        <v>501</v>
      </c>
      <c r="B486" s="34"/>
      <c r="C486" s="35"/>
      <c r="D486" s="37"/>
      <c r="E486" s="37"/>
      <c r="F486" s="34"/>
      <c r="G486" s="34"/>
      <c r="H486" s="34"/>
      <c r="I486" s="34"/>
      <c r="J486" s="34"/>
      <c r="K486" s="12">
        <f t="shared" si="7"/>
        <v>0</v>
      </c>
    </row>
    <row r="487" spans="1:11" ht="33" customHeight="1">
      <c r="A487" s="34">
        <v>502</v>
      </c>
      <c r="B487" s="34"/>
      <c r="C487" s="35"/>
      <c r="D487" s="37"/>
      <c r="E487" s="37"/>
      <c r="F487" s="34"/>
      <c r="G487" s="34"/>
      <c r="H487" s="34"/>
      <c r="I487" s="34"/>
      <c r="J487" s="34"/>
      <c r="K487" s="12">
        <f t="shared" si="7"/>
        <v>0</v>
      </c>
    </row>
    <row r="488" spans="1:11" ht="33" customHeight="1">
      <c r="A488" s="34">
        <v>503</v>
      </c>
      <c r="B488" s="34"/>
      <c r="C488" s="35"/>
      <c r="D488" s="37"/>
      <c r="E488" s="37"/>
      <c r="F488" s="34"/>
      <c r="G488" s="34"/>
      <c r="H488" s="34"/>
      <c r="I488" s="34"/>
      <c r="J488" s="34"/>
      <c r="K488" s="12">
        <f t="shared" si="7"/>
        <v>0</v>
      </c>
    </row>
    <row r="489" spans="1:11" ht="33" customHeight="1">
      <c r="A489" s="34">
        <v>504</v>
      </c>
      <c r="B489" s="34"/>
      <c r="C489" s="35"/>
      <c r="D489" s="37"/>
      <c r="E489" s="37"/>
      <c r="F489" s="34"/>
      <c r="G489" s="34"/>
      <c r="H489" s="34"/>
      <c r="I489" s="34"/>
      <c r="J489" s="34"/>
      <c r="K489" s="12">
        <f t="shared" si="7"/>
        <v>0</v>
      </c>
    </row>
    <row r="490" spans="1:11" ht="33" customHeight="1">
      <c r="A490" s="34">
        <v>505</v>
      </c>
      <c r="B490" s="34"/>
      <c r="C490" s="35"/>
      <c r="D490" s="37"/>
      <c r="E490" s="37"/>
      <c r="F490" s="34"/>
      <c r="G490" s="34"/>
      <c r="H490" s="34"/>
      <c r="I490" s="34"/>
      <c r="J490" s="34"/>
      <c r="K490" s="12">
        <f t="shared" si="7"/>
        <v>0</v>
      </c>
    </row>
    <row r="491" spans="1:11" ht="33" customHeight="1">
      <c r="A491" s="34">
        <v>506</v>
      </c>
      <c r="B491" s="34"/>
      <c r="C491" s="35"/>
      <c r="D491" s="37"/>
      <c r="E491" s="37"/>
      <c r="F491" s="34"/>
      <c r="G491" s="34"/>
      <c r="H491" s="34"/>
      <c r="I491" s="34"/>
      <c r="J491" s="34"/>
      <c r="K491" s="12">
        <f t="shared" si="7"/>
        <v>0</v>
      </c>
    </row>
    <row r="492" spans="1:11" ht="33" customHeight="1">
      <c r="A492" s="34">
        <v>507</v>
      </c>
      <c r="B492" s="34"/>
      <c r="C492" s="35"/>
      <c r="D492" s="37"/>
      <c r="E492" s="37"/>
      <c r="F492" s="34"/>
      <c r="G492" s="34"/>
      <c r="H492" s="34"/>
      <c r="I492" s="34"/>
      <c r="J492" s="34"/>
      <c r="K492" s="12">
        <f t="shared" si="7"/>
        <v>0</v>
      </c>
    </row>
    <row r="493" spans="1:11" ht="33" customHeight="1">
      <c r="A493" s="34">
        <v>508</v>
      </c>
      <c r="B493" s="34"/>
      <c r="C493" s="35"/>
      <c r="D493" s="37"/>
      <c r="E493" s="37"/>
      <c r="F493" s="34"/>
      <c r="G493" s="34"/>
      <c r="H493" s="34"/>
      <c r="I493" s="34"/>
      <c r="J493" s="34"/>
      <c r="K493" s="12">
        <f t="shared" si="7"/>
        <v>0</v>
      </c>
    </row>
    <row r="494" spans="1:11" ht="33" customHeight="1">
      <c r="A494" s="34">
        <v>509</v>
      </c>
      <c r="B494" s="34"/>
      <c r="C494" s="35"/>
      <c r="D494" s="37"/>
      <c r="E494" s="37"/>
      <c r="F494" s="34"/>
      <c r="G494" s="34"/>
      <c r="H494" s="34"/>
      <c r="I494" s="34"/>
      <c r="J494" s="34"/>
      <c r="K494" s="12">
        <f t="shared" si="7"/>
        <v>0</v>
      </c>
    </row>
    <row r="495" spans="1:11" ht="33" customHeight="1">
      <c r="A495" s="34">
        <v>510</v>
      </c>
      <c r="B495" s="34"/>
      <c r="C495" s="35"/>
      <c r="D495" s="37"/>
      <c r="E495" s="37"/>
      <c r="F495" s="34"/>
      <c r="G495" s="34"/>
      <c r="H495" s="34"/>
      <c r="I495" s="34"/>
      <c r="J495" s="34"/>
      <c r="K495" s="12">
        <f t="shared" si="7"/>
        <v>0</v>
      </c>
    </row>
    <row r="496" spans="1:11" ht="33" customHeight="1">
      <c r="A496" s="34">
        <v>511</v>
      </c>
      <c r="B496" s="34"/>
      <c r="C496" s="35"/>
      <c r="D496" s="37"/>
      <c r="E496" s="37"/>
      <c r="F496" s="34"/>
      <c r="G496" s="34"/>
      <c r="H496" s="34"/>
      <c r="I496" s="34"/>
      <c r="J496" s="34"/>
      <c r="K496" s="12">
        <f t="shared" si="7"/>
        <v>0</v>
      </c>
    </row>
    <row r="497" spans="1:11" ht="33" customHeight="1">
      <c r="A497" s="34">
        <v>512</v>
      </c>
      <c r="B497" s="34"/>
      <c r="C497" s="35"/>
      <c r="D497" s="37"/>
      <c r="E497" s="37"/>
      <c r="F497" s="34"/>
      <c r="G497" s="34"/>
      <c r="H497" s="34"/>
      <c r="I497" s="34"/>
      <c r="J497" s="34"/>
      <c r="K497" s="12">
        <f t="shared" si="7"/>
        <v>0</v>
      </c>
    </row>
    <row r="498" spans="1:11" ht="33" customHeight="1">
      <c r="A498" s="34">
        <v>513</v>
      </c>
      <c r="B498" s="34"/>
      <c r="C498" s="35"/>
      <c r="D498" s="37"/>
      <c r="E498" s="37"/>
      <c r="F498" s="34"/>
      <c r="G498" s="34"/>
      <c r="H498" s="34"/>
      <c r="I498" s="34"/>
      <c r="J498" s="34"/>
      <c r="K498" s="12">
        <f t="shared" si="7"/>
        <v>0</v>
      </c>
    </row>
    <row r="499" spans="1:11" ht="33" customHeight="1">
      <c r="A499" s="34">
        <v>514</v>
      </c>
      <c r="B499" s="34"/>
      <c r="C499" s="35"/>
      <c r="D499" s="37"/>
      <c r="E499" s="37"/>
      <c r="F499" s="34"/>
      <c r="G499" s="34"/>
      <c r="H499" s="34"/>
      <c r="I499" s="34"/>
      <c r="J499" s="34"/>
      <c r="K499" s="12">
        <f t="shared" ref="K499:K562" si="8">F499*0.87-G499</f>
        <v>0</v>
      </c>
    </row>
    <row r="500" spans="1:11" ht="33" customHeight="1">
      <c r="A500" s="34">
        <v>515</v>
      </c>
      <c r="B500" s="34"/>
      <c r="C500" s="35"/>
      <c r="D500" s="37"/>
      <c r="E500" s="37"/>
      <c r="F500" s="34"/>
      <c r="G500" s="34"/>
      <c r="H500" s="34"/>
      <c r="I500" s="34"/>
      <c r="J500" s="34"/>
      <c r="K500" s="12">
        <f t="shared" si="8"/>
        <v>0</v>
      </c>
    </row>
    <row r="501" spans="1:11" ht="33" customHeight="1">
      <c r="A501" s="34">
        <v>516</v>
      </c>
      <c r="B501" s="34"/>
      <c r="C501" s="35"/>
      <c r="D501" s="37"/>
      <c r="E501" s="37"/>
      <c r="F501" s="34"/>
      <c r="G501" s="34"/>
      <c r="H501" s="34"/>
      <c r="I501" s="34"/>
      <c r="J501" s="34"/>
      <c r="K501" s="12">
        <f t="shared" si="8"/>
        <v>0</v>
      </c>
    </row>
    <row r="502" spans="1:11" ht="33" customHeight="1">
      <c r="A502" s="34">
        <v>517</v>
      </c>
      <c r="B502" s="34"/>
      <c r="C502" s="35"/>
      <c r="D502" s="37"/>
      <c r="E502" s="37"/>
      <c r="F502" s="34"/>
      <c r="G502" s="34"/>
      <c r="H502" s="34"/>
      <c r="I502" s="34"/>
      <c r="J502" s="34"/>
      <c r="K502" s="12">
        <f t="shared" si="8"/>
        <v>0</v>
      </c>
    </row>
    <row r="503" spans="1:11" ht="33" customHeight="1">
      <c r="A503" s="34">
        <v>518</v>
      </c>
      <c r="B503" s="34"/>
      <c r="C503" s="35"/>
      <c r="D503" s="37"/>
      <c r="E503" s="37"/>
      <c r="F503" s="34"/>
      <c r="G503" s="34"/>
      <c r="H503" s="34"/>
      <c r="I503" s="34"/>
      <c r="J503" s="34"/>
      <c r="K503" s="12">
        <f t="shared" si="8"/>
        <v>0</v>
      </c>
    </row>
    <row r="504" spans="1:11" ht="33" customHeight="1">
      <c r="A504" s="34">
        <v>519</v>
      </c>
      <c r="B504" s="34"/>
      <c r="C504" s="35"/>
      <c r="D504" s="37"/>
      <c r="E504" s="37"/>
      <c r="F504" s="34"/>
      <c r="G504" s="34"/>
      <c r="H504" s="34"/>
      <c r="I504" s="34"/>
      <c r="J504" s="34"/>
      <c r="K504" s="12">
        <f t="shared" si="8"/>
        <v>0</v>
      </c>
    </row>
    <row r="505" spans="1:11" ht="33" customHeight="1">
      <c r="A505" s="34">
        <v>520</v>
      </c>
      <c r="B505" s="34"/>
      <c r="C505" s="35"/>
      <c r="D505" s="37"/>
      <c r="E505" s="37"/>
      <c r="F505" s="34"/>
      <c r="G505" s="34"/>
      <c r="H505" s="34"/>
      <c r="I505" s="34"/>
      <c r="J505" s="34"/>
      <c r="K505" s="12">
        <f t="shared" si="8"/>
        <v>0</v>
      </c>
    </row>
    <row r="506" spans="1:11" ht="33" customHeight="1">
      <c r="A506" s="34">
        <v>521</v>
      </c>
      <c r="B506" s="34"/>
      <c r="C506" s="35"/>
      <c r="D506" s="37"/>
      <c r="E506" s="37"/>
      <c r="F506" s="34"/>
      <c r="G506" s="34"/>
      <c r="H506" s="34"/>
      <c r="I506" s="34"/>
      <c r="J506" s="34"/>
      <c r="K506" s="12">
        <f t="shared" si="8"/>
        <v>0</v>
      </c>
    </row>
    <row r="507" spans="1:11" ht="33" customHeight="1">
      <c r="A507" s="34">
        <v>522</v>
      </c>
      <c r="B507" s="34"/>
      <c r="C507" s="35"/>
      <c r="D507" s="37"/>
      <c r="E507" s="37"/>
      <c r="F507" s="34"/>
      <c r="G507" s="34"/>
      <c r="H507" s="34"/>
      <c r="I507" s="34"/>
      <c r="J507" s="34"/>
      <c r="K507" s="12">
        <f t="shared" si="8"/>
        <v>0</v>
      </c>
    </row>
    <row r="508" spans="1:11" ht="33" customHeight="1">
      <c r="A508" s="34">
        <v>523</v>
      </c>
      <c r="B508" s="34"/>
      <c r="C508" s="35"/>
      <c r="D508" s="37"/>
      <c r="E508" s="37"/>
      <c r="F508" s="34"/>
      <c r="G508" s="34"/>
      <c r="H508" s="34"/>
      <c r="I508" s="34"/>
      <c r="J508" s="34"/>
      <c r="K508" s="12">
        <f t="shared" si="8"/>
        <v>0</v>
      </c>
    </row>
    <row r="509" spans="1:11" ht="33" customHeight="1">
      <c r="A509" s="34">
        <v>524</v>
      </c>
      <c r="B509" s="34"/>
      <c r="C509" s="35"/>
      <c r="D509" s="37"/>
      <c r="E509" s="37"/>
      <c r="F509" s="34"/>
      <c r="G509" s="34"/>
      <c r="H509" s="34"/>
      <c r="I509" s="34"/>
      <c r="J509" s="34"/>
      <c r="K509" s="12">
        <f t="shared" si="8"/>
        <v>0</v>
      </c>
    </row>
    <row r="510" spans="1:11" ht="33" customHeight="1">
      <c r="A510" s="34">
        <v>525</v>
      </c>
      <c r="B510" s="34"/>
      <c r="C510" s="35"/>
      <c r="D510" s="37"/>
      <c r="E510" s="37"/>
      <c r="F510" s="34"/>
      <c r="G510" s="34"/>
      <c r="H510" s="34"/>
      <c r="I510" s="34"/>
      <c r="J510" s="34"/>
      <c r="K510" s="12">
        <f t="shared" si="8"/>
        <v>0</v>
      </c>
    </row>
    <row r="511" spans="1:11" ht="33" customHeight="1">
      <c r="A511" s="34">
        <v>526</v>
      </c>
      <c r="B511" s="34"/>
      <c r="C511" s="35"/>
      <c r="D511" s="37"/>
      <c r="E511" s="37"/>
      <c r="F511" s="34"/>
      <c r="G511" s="34"/>
      <c r="H511" s="34"/>
      <c r="I511" s="34"/>
      <c r="J511" s="34"/>
      <c r="K511" s="12">
        <f t="shared" si="8"/>
        <v>0</v>
      </c>
    </row>
    <row r="512" spans="1:11" ht="33" customHeight="1">
      <c r="A512" s="34">
        <v>527</v>
      </c>
      <c r="B512" s="34"/>
      <c r="C512" s="35"/>
      <c r="D512" s="37"/>
      <c r="E512" s="37"/>
      <c r="F512" s="34"/>
      <c r="G512" s="34"/>
      <c r="H512" s="34"/>
      <c r="I512" s="34"/>
      <c r="J512" s="34"/>
      <c r="K512" s="12">
        <f t="shared" si="8"/>
        <v>0</v>
      </c>
    </row>
    <row r="513" spans="1:11" ht="33" customHeight="1">
      <c r="A513" s="34">
        <v>528</v>
      </c>
      <c r="B513" s="34"/>
      <c r="C513" s="35"/>
      <c r="D513" s="37"/>
      <c r="E513" s="37"/>
      <c r="F513" s="34"/>
      <c r="G513" s="34"/>
      <c r="H513" s="34"/>
      <c r="I513" s="34"/>
      <c r="J513" s="34"/>
      <c r="K513" s="12">
        <f t="shared" si="8"/>
        <v>0</v>
      </c>
    </row>
    <row r="514" spans="1:11" ht="33" customHeight="1">
      <c r="A514" s="34">
        <v>529</v>
      </c>
      <c r="B514" s="34"/>
      <c r="C514" s="35"/>
      <c r="D514" s="37"/>
      <c r="E514" s="37"/>
      <c r="F514" s="34"/>
      <c r="G514" s="34"/>
      <c r="H514" s="34"/>
      <c r="I514" s="34"/>
      <c r="J514" s="34"/>
      <c r="K514" s="12">
        <f t="shared" si="8"/>
        <v>0</v>
      </c>
    </row>
    <row r="515" spans="1:11" ht="33" customHeight="1">
      <c r="A515" s="34">
        <v>530</v>
      </c>
      <c r="B515" s="34"/>
      <c r="C515" s="35"/>
      <c r="D515" s="37"/>
      <c r="E515" s="37"/>
      <c r="F515" s="34"/>
      <c r="G515" s="34"/>
      <c r="H515" s="34"/>
      <c r="I515" s="34"/>
      <c r="J515" s="34"/>
      <c r="K515" s="12">
        <f t="shared" si="8"/>
        <v>0</v>
      </c>
    </row>
    <row r="516" spans="1:11" ht="33" customHeight="1">
      <c r="A516" s="34">
        <v>531</v>
      </c>
      <c r="B516" s="34"/>
      <c r="C516" s="35"/>
      <c r="D516" s="37"/>
      <c r="E516" s="37"/>
      <c r="F516" s="34"/>
      <c r="G516" s="34"/>
      <c r="H516" s="34"/>
      <c r="I516" s="34"/>
      <c r="J516" s="34"/>
      <c r="K516" s="12">
        <f t="shared" si="8"/>
        <v>0</v>
      </c>
    </row>
    <row r="517" spans="1:11" ht="33" customHeight="1">
      <c r="A517" s="34">
        <v>532</v>
      </c>
      <c r="B517" s="34"/>
      <c r="C517" s="35"/>
      <c r="D517" s="37"/>
      <c r="E517" s="37"/>
      <c r="F517" s="34"/>
      <c r="G517" s="34"/>
      <c r="H517" s="34"/>
      <c r="I517" s="34"/>
      <c r="J517" s="34"/>
      <c r="K517" s="12">
        <f t="shared" si="8"/>
        <v>0</v>
      </c>
    </row>
    <row r="518" spans="1:11" ht="33" customHeight="1">
      <c r="A518" s="34">
        <v>533</v>
      </c>
      <c r="B518" s="34"/>
      <c r="C518" s="35"/>
      <c r="D518" s="37"/>
      <c r="E518" s="37"/>
      <c r="F518" s="34"/>
      <c r="G518" s="34"/>
      <c r="H518" s="34"/>
      <c r="I518" s="34"/>
      <c r="J518" s="34"/>
      <c r="K518" s="12">
        <f t="shared" si="8"/>
        <v>0</v>
      </c>
    </row>
    <row r="519" spans="1:11" ht="33" customHeight="1">
      <c r="A519" s="34">
        <v>534</v>
      </c>
      <c r="B519" s="34"/>
      <c r="C519" s="35"/>
      <c r="D519" s="37"/>
      <c r="E519" s="37"/>
      <c r="F519" s="34"/>
      <c r="G519" s="34"/>
      <c r="H519" s="34"/>
      <c r="I519" s="34"/>
      <c r="J519" s="34"/>
      <c r="K519" s="12">
        <f t="shared" si="8"/>
        <v>0</v>
      </c>
    </row>
    <row r="520" spans="1:11" ht="33" customHeight="1">
      <c r="A520" s="34">
        <v>535</v>
      </c>
      <c r="B520" s="34"/>
      <c r="C520" s="35"/>
      <c r="D520" s="37"/>
      <c r="E520" s="37"/>
      <c r="F520" s="34"/>
      <c r="G520" s="34"/>
      <c r="H520" s="34"/>
      <c r="I520" s="34"/>
      <c r="J520" s="34"/>
      <c r="K520" s="12">
        <f t="shared" si="8"/>
        <v>0</v>
      </c>
    </row>
    <row r="521" spans="1:11" ht="33" customHeight="1">
      <c r="A521" s="34">
        <v>536</v>
      </c>
      <c r="B521" s="34"/>
      <c r="C521" s="35"/>
      <c r="D521" s="37"/>
      <c r="E521" s="37"/>
      <c r="F521" s="34"/>
      <c r="G521" s="34"/>
      <c r="H521" s="34"/>
      <c r="I521" s="34"/>
      <c r="J521" s="34"/>
      <c r="K521" s="12">
        <f t="shared" si="8"/>
        <v>0</v>
      </c>
    </row>
    <row r="522" spans="1:11" ht="33" customHeight="1">
      <c r="A522" s="34">
        <v>537</v>
      </c>
      <c r="B522" s="34"/>
      <c r="C522" s="35"/>
      <c r="D522" s="37"/>
      <c r="E522" s="37"/>
      <c r="F522" s="34"/>
      <c r="G522" s="34"/>
      <c r="H522" s="34"/>
      <c r="I522" s="34"/>
      <c r="J522" s="34"/>
      <c r="K522" s="12">
        <f t="shared" si="8"/>
        <v>0</v>
      </c>
    </row>
    <row r="523" spans="1:11" ht="33" customHeight="1">
      <c r="A523" s="34">
        <v>538</v>
      </c>
      <c r="B523" s="34"/>
      <c r="C523" s="35"/>
      <c r="D523" s="37"/>
      <c r="E523" s="37"/>
      <c r="F523" s="34"/>
      <c r="G523" s="34"/>
      <c r="H523" s="34"/>
      <c r="I523" s="34"/>
      <c r="J523" s="34"/>
      <c r="K523" s="12">
        <f t="shared" si="8"/>
        <v>0</v>
      </c>
    </row>
    <row r="524" spans="1:11" ht="33" customHeight="1">
      <c r="A524" s="34">
        <v>539</v>
      </c>
      <c r="B524" s="34"/>
      <c r="C524" s="35"/>
      <c r="D524" s="37"/>
      <c r="E524" s="37"/>
      <c r="F524" s="34"/>
      <c r="G524" s="34"/>
      <c r="H524" s="34"/>
      <c r="I524" s="34"/>
      <c r="J524" s="34"/>
      <c r="K524" s="12">
        <f t="shared" si="8"/>
        <v>0</v>
      </c>
    </row>
    <row r="525" spans="1:11" ht="33" customHeight="1">
      <c r="A525" s="34">
        <v>540</v>
      </c>
      <c r="B525" s="34"/>
      <c r="C525" s="35"/>
      <c r="D525" s="37"/>
      <c r="E525" s="37"/>
      <c r="F525" s="34"/>
      <c r="G525" s="34"/>
      <c r="H525" s="34"/>
      <c r="I525" s="34"/>
      <c r="J525" s="34"/>
      <c r="K525" s="12">
        <f t="shared" si="8"/>
        <v>0</v>
      </c>
    </row>
    <row r="526" spans="1:11" ht="33" customHeight="1">
      <c r="A526" s="34">
        <v>541</v>
      </c>
      <c r="B526" s="34"/>
      <c r="C526" s="35"/>
      <c r="D526" s="37"/>
      <c r="E526" s="37"/>
      <c r="F526" s="34"/>
      <c r="G526" s="34"/>
      <c r="H526" s="34"/>
      <c r="I526" s="34"/>
      <c r="J526" s="34"/>
      <c r="K526" s="12">
        <f t="shared" si="8"/>
        <v>0</v>
      </c>
    </row>
    <row r="527" spans="1:11" ht="33" customHeight="1">
      <c r="A527" s="34">
        <v>542</v>
      </c>
      <c r="B527" s="34"/>
      <c r="C527" s="35"/>
      <c r="D527" s="37"/>
      <c r="E527" s="37"/>
      <c r="F527" s="34"/>
      <c r="G527" s="34"/>
      <c r="H527" s="34"/>
      <c r="I527" s="34"/>
      <c r="J527" s="34"/>
      <c r="K527" s="12">
        <f t="shared" si="8"/>
        <v>0</v>
      </c>
    </row>
    <row r="528" spans="1:11" ht="33" customHeight="1">
      <c r="A528" s="34">
        <v>543</v>
      </c>
      <c r="B528" s="34"/>
      <c r="C528" s="35"/>
      <c r="D528" s="37"/>
      <c r="E528" s="37"/>
      <c r="F528" s="34"/>
      <c r="G528" s="34"/>
      <c r="H528" s="34"/>
      <c r="I528" s="34"/>
      <c r="J528" s="34"/>
      <c r="K528" s="12">
        <f t="shared" si="8"/>
        <v>0</v>
      </c>
    </row>
    <row r="529" spans="1:11" ht="33" customHeight="1">
      <c r="A529" s="34">
        <v>544</v>
      </c>
      <c r="B529" s="34"/>
      <c r="C529" s="35"/>
      <c r="D529" s="37"/>
      <c r="E529" s="37"/>
      <c r="F529" s="34"/>
      <c r="G529" s="34"/>
      <c r="H529" s="34"/>
      <c r="I529" s="34"/>
      <c r="J529" s="34"/>
      <c r="K529" s="12">
        <f t="shared" si="8"/>
        <v>0</v>
      </c>
    </row>
    <row r="530" spans="1:11" ht="33" customHeight="1">
      <c r="A530" s="34">
        <v>545</v>
      </c>
      <c r="B530" s="34"/>
      <c r="C530" s="35"/>
      <c r="D530" s="37"/>
      <c r="E530" s="37"/>
      <c r="F530" s="34"/>
      <c r="G530" s="34"/>
      <c r="H530" s="34"/>
      <c r="I530" s="34"/>
      <c r="J530" s="34"/>
      <c r="K530" s="12">
        <f t="shared" si="8"/>
        <v>0</v>
      </c>
    </row>
    <row r="531" spans="1:11" ht="33" customHeight="1">
      <c r="A531" s="34">
        <v>546</v>
      </c>
      <c r="B531" s="34"/>
      <c r="C531" s="35"/>
      <c r="D531" s="37"/>
      <c r="E531" s="37"/>
      <c r="F531" s="34"/>
      <c r="G531" s="34"/>
      <c r="H531" s="34"/>
      <c r="I531" s="34"/>
      <c r="J531" s="34"/>
      <c r="K531" s="12">
        <f t="shared" si="8"/>
        <v>0</v>
      </c>
    </row>
    <row r="532" spans="1:11" ht="33" customHeight="1">
      <c r="A532" s="34">
        <v>547</v>
      </c>
      <c r="B532" s="34"/>
      <c r="C532" s="35"/>
      <c r="D532" s="37"/>
      <c r="E532" s="37"/>
      <c r="F532" s="34"/>
      <c r="G532" s="34"/>
      <c r="H532" s="34"/>
      <c r="I532" s="34"/>
      <c r="J532" s="34"/>
      <c r="K532" s="12">
        <f t="shared" si="8"/>
        <v>0</v>
      </c>
    </row>
    <row r="533" spans="1:11" ht="33" customHeight="1">
      <c r="A533" s="34">
        <v>548</v>
      </c>
      <c r="B533" s="34"/>
      <c r="C533" s="35"/>
      <c r="D533" s="37"/>
      <c r="E533" s="37"/>
      <c r="F533" s="34"/>
      <c r="G533" s="34"/>
      <c r="H533" s="34"/>
      <c r="I533" s="34"/>
      <c r="J533" s="34"/>
      <c r="K533" s="12">
        <f t="shared" si="8"/>
        <v>0</v>
      </c>
    </row>
    <row r="534" spans="1:11" ht="33" customHeight="1">
      <c r="A534" s="34">
        <v>549</v>
      </c>
      <c r="B534" s="34"/>
      <c r="C534" s="35"/>
      <c r="D534" s="37"/>
      <c r="E534" s="37"/>
      <c r="F534" s="34"/>
      <c r="G534" s="34"/>
      <c r="H534" s="34"/>
      <c r="I534" s="34"/>
      <c r="J534" s="34"/>
      <c r="K534" s="12">
        <f t="shared" si="8"/>
        <v>0</v>
      </c>
    </row>
    <row r="535" spans="1:11" ht="33" customHeight="1">
      <c r="A535" s="34">
        <v>550</v>
      </c>
      <c r="B535" s="34"/>
      <c r="C535" s="35"/>
      <c r="D535" s="37"/>
      <c r="E535" s="37"/>
      <c r="F535" s="34"/>
      <c r="G535" s="34"/>
      <c r="H535" s="34"/>
      <c r="I535" s="34"/>
      <c r="J535" s="34"/>
      <c r="K535" s="12">
        <f t="shared" si="8"/>
        <v>0</v>
      </c>
    </row>
    <row r="536" spans="1:11" ht="33" customHeight="1">
      <c r="A536" s="34">
        <v>551</v>
      </c>
      <c r="B536" s="34"/>
      <c r="C536" s="35"/>
      <c r="D536" s="37"/>
      <c r="E536" s="37"/>
      <c r="F536" s="34"/>
      <c r="G536" s="34"/>
      <c r="H536" s="34"/>
      <c r="I536" s="34"/>
      <c r="J536" s="34"/>
      <c r="K536" s="12">
        <f t="shared" si="8"/>
        <v>0</v>
      </c>
    </row>
    <row r="537" spans="1:11" ht="33" customHeight="1">
      <c r="A537" s="34">
        <v>552</v>
      </c>
      <c r="B537" s="34"/>
      <c r="C537" s="35"/>
      <c r="D537" s="37"/>
      <c r="E537" s="37"/>
      <c r="F537" s="34"/>
      <c r="G537" s="34"/>
      <c r="H537" s="34"/>
      <c r="I537" s="34"/>
      <c r="J537" s="34"/>
      <c r="K537" s="12">
        <f t="shared" si="8"/>
        <v>0</v>
      </c>
    </row>
    <row r="538" spans="1:11" ht="33" customHeight="1">
      <c r="A538" s="34">
        <v>553</v>
      </c>
      <c r="B538" s="34"/>
      <c r="C538" s="35"/>
      <c r="D538" s="37"/>
      <c r="E538" s="37"/>
      <c r="F538" s="34"/>
      <c r="G538" s="34"/>
      <c r="H538" s="34"/>
      <c r="I538" s="34"/>
      <c r="J538" s="34"/>
      <c r="K538" s="12">
        <f t="shared" si="8"/>
        <v>0</v>
      </c>
    </row>
    <row r="539" spans="1:11" ht="33" customHeight="1">
      <c r="A539" s="34">
        <v>554</v>
      </c>
      <c r="B539" s="34"/>
      <c r="C539" s="35"/>
      <c r="D539" s="37"/>
      <c r="E539" s="37"/>
      <c r="F539" s="34"/>
      <c r="G539" s="34"/>
      <c r="H539" s="34"/>
      <c r="I539" s="34"/>
      <c r="J539" s="34"/>
      <c r="K539" s="12">
        <f t="shared" si="8"/>
        <v>0</v>
      </c>
    </row>
    <row r="540" spans="1:11" ht="33" customHeight="1">
      <c r="A540" s="34">
        <v>555</v>
      </c>
      <c r="B540" s="34"/>
      <c r="C540" s="35"/>
      <c r="D540" s="37"/>
      <c r="E540" s="37"/>
      <c r="F540" s="34"/>
      <c r="G540" s="34"/>
      <c r="H540" s="34"/>
      <c r="I540" s="34"/>
      <c r="J540" s="34"/>
      <c r="K540" s="12">
        <f t="shared" si="8"/>
        <v>0</v>
      </c>
    </row>
    <row r="541" spans="1:11" ht="33" customHeight="1">
      <c r="A541" s="34">
        <v>556</v>
      </c>
      <c r="B541" s="34"/>
      <c r="C541" s="35"/>
      <c r="D541" s="37"/>
      <c r="E541" s="37"/>
      <c r="F541" s="34"/>
      <c r="G541" s="34"/>
      <c r="H541" s="34"/>
      <c r="I541" s="34"/>
      <c r="J541" s="34"/>
      <c r="K541" s="12">
        <f t="shared" si="8"/>
        <v>0</v>
      </c>
    </row>
    <row r="542" spans="1:11" ht="33" customHeight="1">
      <c r="A542" s="34">
        <v>557</v>
      </c>
      <c r="B542" s="34"/>
      <c r="C542" s="35"/>
      <c r="D542" s="37"/>
      <c r="E542" s="37"/>
      <c r="F542" s="34"/>
      <c r="G542" s="34"/>
      <c r="H542" s="34"/>
      <c r="I542" s="34"/>
      <c r="J542" s="34"/>
      <c r="K542" s="12">
        <f t="shared" si="8"/>
        <v>0</v>
      </c>
    </row>
    <row r="543" spans="1:11" ht="33" customHeight="1">
      <c r="A543" s="34">
        <v>558</v>
      </c>
      <c r="B543" s="34"/>
      <c r="C543" s="35"/>
      <c r="D543" s="37"/>
      <c r="E543" s="37"/>
      <c r="F543" s="34"/>
      <c r="G543" s="34"/>
      <c r="H543" s="34"/>
      <c r="I543" s="34"/>
      <c r="J543" s="34"/>
      <c r="K543" s="12">
        <f t="shared" si="8"/>
        <v>0</v>
      </c>
    </row>
    <row r="544" spans="1:11" ht="33" customHeight="1">
      <c r="A544" s="34">
        <v>559</v>
      </c>
      <c r="B544" s="34"/>
      <c r="C544" s="35"/>
      <c r="D544" s="37"/>
      <c r="E544" s="37"/>
      <c r="F544" s="34"/>
      <c r="G544" s="34"/>
      <c r="H544" s="34"/>
      <c r="I544" s="34"/>
      <c r="J544" s="34"/>
      <c r="K544" s="12">
        <f t="shared" si="8"/>
        <v>0</v>
      </c>
    </row>
    <row r="545" spans="1:11" ht="33" customHeight="1">
      <c r="A545" s="34">
        <v>560</v>
      </c>
      <c r="B545" s="34"/>
      <c r="C545" s="35"/>
      <c r="D545" s="37"/>
      <c r="E545" s="37"/>
      <c r="F545" s="34"/>
      <c r="G545" s="34"/>
      <c r="H545" s="34"/>
      <c r="I545" s="34"/>
      <c r="J545" s="34"/>
      <c r="K545" s="12">
        <f t="shared" si="8"/>
        <v>0</v>
      </c>
    </row>
    <row r="546" spans="1:11" ht="33" customHeight="1">
      <c r="A546" s="34">
        <v>561</v>
      </c>
      <c r="B546" s="34"/>
      <c r="C546" s="35"/>
      <c r="D546" s="37"/>
      <c r="E546" s="37"/>
      <c r="F546" s="34"/>
      <c r="G546" s="34"/>
      <c r="H546" s="34"/>
      <c r="I546" s="34"/>
      <c r="J546" s="34"/>
      <c r="K546" s="12">
        <f t="shared" si="8"/>
        <v>0</v>
      </c>
    </row>
    <row r="547" spans="1:11" ht="33" customHeight="1">
      <c r="A547" s="34">
        <v>562</v>
      </c>
      <c r="B547" s="34"/>
      <c r="C547" s="35"/>
      <c r="D547" s="37"/>
      <c r="E547" s="37"/>
      <c r="F547" s="34"/>
      <c r="G547" s="34"/>
      <c r="H547" s="34"/>
      <c r="I547" s="34"/>
      <c r="J547" s="34"/>
      <c r="K547" s="12">
        <f t="shared" si="8"/>
        <v>0</v>
      </c>
    </row>
    <row r="548" spans="1:11" ht="33" customHeight="1">
      <c r="A548" s="34">
        <v>563</v>
      </c>
      <c r="B548" s="34"/>
      <c r="C548" s="35"/>
      <c r="D548" s="37"/>
      <c r="E548" s="37"/>
      <c r="F548" s="34"/>
      <c r="G548" s="34"/>
      <c r="H548" s="34"/>
      <c r="I548" s="34"/>
      <c r="J548" s="34"/>
      <c r="K548" s="12">
        <f t="shared" si="8"/>
        <v>0</v>
      </c>
    </row>
    <row r="549" spans="1:11" ht="33" customHeight="1">
      <c r="A549" s="34">
        <v>564</v>
      </c>
      <c r="B549" s="34"/>
      <c r="C549" s="35"/>
      <c r="D549" s="37"/>
      <c r="E549" s="37"/>
      <c r="F549" s="34"/>
      <c r="G549" s="34"/>
      <c r="H549" s="34"/>
      <c r="I549" s="34"/>
      <c r="J549" s="34"/>
      <c r="K549" s="12">
        <f t="shared" si="8"/>
        <v>0</v>
      </c>
    </row>
    <row r="550" spans="1:11" ht="33" customHeight="1">
      <c r="A550" s="34">
        <v>565</v>
      </c>
      <c r="B550" s="34"/>
      <c r="C550" s="35"/>
      <c r="D550" s="37"/>
      <c r="E550" s="37"/>
      <c r="F550" s="34"/>
      <c r="G550" s="34"/>
      <c r="H550" s="34"/>
      <c r="I550" s="34"/>
      <c r="J550" s="34"/>
      <c r="K550" s="12">
        <f t="shared" si="8"/>
        <v>0</v>
      </c>
    </row>
    <row r="551" spans="1:11" ht="33" customHeight="1">
      <c r="A551" s="34">
        <v>566</v>
      </c>
      <c r="B551" s="34"/>
      <c r="C551" s="35"/>
      <c r="D551" s="37"/>
      <c r="E551" s="37"/>
      <c r="F551" s="34"/>
      <c r="G551" s="34"/>
      <c r="H551" s="34"/>
      <c r="I551" s="34"/>
      <c r="J551" s="34"/>
      <c r="K551" s="12">
        <f t="shared" si="8"/>
        <v>0</v>
      </c>
    </row>
    <row r="552" spans="1:11" ht="33" customHeight="1">
      <c r="A552" s="34">
        <v>567</v>
      </c>
      <c r="B552" s="34"/>
      <c r="C552" s="35"/>
      <c r="D552" s="37"/>
      <c r="E552" s="37"/>
      <c r="F552" s="34"/>
      <c r="G552" s="34"/>
      <c r="H552" s="34"/>
      <c r="I552" s="34"/>
      <c r="J552" s="34"/>
      <c r="K552" s="12">
        <f t="shared" si="8"/>
        <v>0</v>
      </c>
    </row>
    <row r="553" spans="1:11" ht="33" customHeight="1">
      <c r="A553" s="34">
        <v>568</v>
      </c>
      <c r="B553" s="34"/>
      <c r="C553" s="35"/>
      <c r="D553" s="37"/>
      <c r="E553" s="37"/>
      <c r="F553" s="34"/>
      <c r="G553" s="34"/>
      <c r="H553" s="34"/>
      <c r="I553" s="34"/>
      <c r="J553" s="34"/>
      <c r="K553" s="12">
        <f t="shared" si="8"/>
        <v>0</v>
      </c>
    </row>
    <row r="554" spans="1:11" ht="33" customHeight="1">
      <c r="A554" s="34">
        <v>569</v>
      </c>
      <c r="B554" s="34"/>
      <c r="C554" s="35"/>
      <c r="D554" s="37"/>
      <c r="E554" s="37"/>
      <c r="F554" s="34"/>
      <c r="G554" s="34"/>
      <c r="H554" s="34"/>
      <c r="I554" s="34"/>
      <c r="J554" s="34"/>
      <c r="K554" s="12">
        <f t="shared" si="8"/>
        <v>0</v>
      </c>
    </row>
    <row r="555" spans="1:11" ht="33" customHeight="1">
      <c r="A555" s="34">
        <v>570</v>
      </c>
      <c r="B555" s="34"/>
      <c r="C555" s="35"/>
      <c r="D555" s="37"/>
      <c r="E555" s="37"/>
      <c r="F555" s="34"/>
      <c r="G555" s="34"/>
      <c r="H555" s="34"/>
      <c r="I555" s="34"/>
      <c r="J555" s="34"/>
      <c r="K555" s="12">
        <f t="shared" si="8"/>
        <v>0</v>
      </c>
    </row>
    <row r="556" spans="1:11" ht="33" customHeight="1">
      <c r="A556" s="34">
        <v>571</v>
      </c>
      <c r="B556" s="34"/>
      <c r="C556" s="35"/>
      <c r="D556" s="37"/>
      <c r="E556" s="37"/>
      <c r="F556" s="34"/>
      <c r="G556" s="34"/>
      <c r="H556" s="34"/>
      <c r="I556" s="34"/>
      <c r="J556" s="34"/>
      <c r="K556" s="12">
        <f t="shared" si="8"/>
        <v>0</v>
      </c>
    </row>
    <row r="557" spans="1:11" ht="33" customHeight="1">
      <c r="A557" s="34">
        <v>572</v>
      </c>
      <c r="B557" s="34"/>
      <c r="C557" s="35"/>
      <c r="D557" s="37"/>
      <c r="E557" s="37"/>
      <c r="F557" s="34"/>
      <c r="G557" s="34"/>
      <c r="H557" s="34"/>
      <c r="I557" s="34"/>
      <c r="J557" s="34"/>
      <c r="K557" s="12">
        <f t="shared" si="8"/>
        <v>0</v>
      </c>
    </row>
    <row r="558" spans="1:11" ht="33" customHeight="1">
      <c r="A558" s="34">
        <v>573</v>
      </c>
      <c r="B558" s="34"/>
      <c r="C558" s="35"/>
      <c r="D558" s="37"/>
      <c r="E558" s="37"/>
      <c r="F558" s="34"/>
      <c r="G558" s="34"/>
      <c r="H558" s="34"/>
      <c r="I558" s="34"/>
      <c r="J558" s="34"/>
      <c r="K558" s="12">
        <f t="shared" si="8"/>
        <v>0</v>
      </c>
    </row>
    <row r="559" spans="1:11" ht="33" customHeight="1">
      <c r="A559" s="34">
        <v>574</v>
      </c>
      <c r="B559" s="34"/>
      <c r="C559" s="35"/>
      <c r="D559" s="37"/>
      <c r="E559" s="37"/>
      <c r="F559" s="34"/>
      <c r="G559" s="34"/>
      <c r="H559" s="34"/>
      <c r="I559" s="34"/>
      <c r="J559" s="34"/>
      <c r="K559" s="12">
        <f t="shared" si="8"/>
        <v>0</v>
      </c>
    </row>
    <row r="560" spans="1:11" ht="33" customHeight="1">
      <c r="A560" s="34">
        <v>575</v>
      </c>
      <c r="B560" s="34"/>
      <c r="C560" s="35"/>
      <c r="D560" s="37"/>
      <c r="E560" s="37"/>
      <c r="F560" s="34"/>
      <c r="G560" s="34"/>
      <c r="H560" s="34"/>
      <c r="I560" s="34"/>
      <c r="J560" s="34"/>
      <c r="K560" s="12">
        <f t="shared" si="8"/>
        <v>0</v>
      </c>
    </row>
    <row r="561" spans="1:11" ht="33" customHeight="1">
      <c r="A561" s="34">
        <v>576</v>
      </c>
      <c r="B561" s="34"/>
      <c r="C561" s="35"/>
      <c r="D561" s="37"/>
      <c r="E561" s="37"/>
      <c r="F561" s="34"/>
      <c r="G561" s="34"/>
      <c r="H561" s="34"/>
      <c r="I561" s="34"/>
      <c r="J561" s="34"/>
      <c r="K561" s="12">
        <f t="shared" si="8"/>
        <v>0</v>
      </c>
    </row>
    <row r="562" spans="1:11" ht="33" customHeight="1">
      <c r="A562" s="34">
        <v>577</v>
      </c>
      <c r="B562" s="34"/>
      <c r="C562" s="35"/>
      <c r="D562" s="37"/>
      <c r="E562" s="37"/>
      <c r="F562" s="34"/>
      <c r="G562" s="34"/>
      <c r="H562" s="34"/>
      <c r="I562" s="34"/>
      <c r="J562" s="34"/>
      <c r="K562" s="12">
        <f t="shared" si="8"/>
        <v>0</v>
      </c>
    </row>
    <row r="563" spans="1:11" ht="33" customHeight="1">
      <c r="A563" s="34">
        <v>578</v>
      </c>
      <c r="B563" s="34"/>
      <c r="C563" s="35"/>
      <c r="D563" s="37"/>
      <c r="E563" s="37"/>
      <c r="F563" s="34"/>
      <c r="G563" s="34"/>
      <c r="H563" s="34"/>
      <c r="I563" s="34"/>
      <c r="J563" s="34"/>
      <c r="K563" s="12">
        <f t="shared" ref="K563:K626" si="9">F563*0.87-G563</f>
        <v>0</v>
      </c>
    </row>
    <row r="564" spans="1:11" ht="33" customHeight="1">
      <c r="A564" s="34">
        <v>579</v>
      </c>
      <c r="B564" s="34"/>
      <c r="C564" s="35"/>
      <c r="D564" s="37"/>
      <c r="E564" s="37"/>
      <c r="F564" s="34"/>
      <c r="G564" s="34"/>
      <c r="H564" s="34"/>
      <c r="I564" s="34"/>
      <c r="J564" s="34"/>
      <c r="K564" s="12">
        <f t="shared" si="9"/>
        <v>0</v>
      </c>
    </row>
    <row r="565" spans="1:11" ht="33" customHeight="1">
      <c r="A565" s="34">
        <v>580</v>
      </c>
      <c r="B565" s="34"/>
      <c r="C565" s="35"/>
      <c r="D565" s="37"/>
      <c r="E565" s="37"/>
      <c r="F565" s="34"/>
      <c r="G565" s="34"/>
      <c r="H565" s="34"/>
      <c r="I565" s="34"/>
      <c r="J565" s="34"/>
      <c r="K565" s="12">
        <f t="shared" si="9"/>
        <v>0</v>
      </c>
    </row>
    <row r="566" spans="1:11" ht="33" customHeight="1">
      <c r="A566" s="34">
        <v>581</v>
      </c>
      <c r="B566" s="34"/>
      <c r="C566" s="35"/>
      <c r="D566" s="37"/>
      <c r="E566" s="37"/>
      <c r="F566" s="34"/>
      <c r="G566" s="34"/>
      <c r="H566" s="34"/>
      <c r="I566" s="34"/>
      <c r="J566" s="34"/>
      <c r="K566" s="12">
        <f t="shared" si="9"/>
        <v>0</v>
      </c>
    </row>
    <row r="567" spans="1:11" ht="33" customHeight="1">
      <c r="A567" s="34">
        <v>582</v>
      </c>
      <c r="B567" s="34"/>
      <c r="C567" s="35"/>
      <c r="D567" s="37"/>
      <c r="E567" s="37"/>
      <c r="F567" s="34"/>
      <c r="G567" s="34"/>
      <c r="H567" s="34"/>
      <c r="I567" s="34"/>
      <c r="J567" s="34"/>
      <c r="K567" s="12">
        <f t="shared" si="9"/>
        <v>0</v>
      </c>
    </row>
    <row r="568" spans="1:11" ht="33" customHeight="1">
      <c r="A568" s="34">
        <v>583</v>
      </c>
      <c r="B568" s="34"/>
      <c r="C568" s="35"/>
      <c r="D568" s="37"/>
      <c r="E568" s="37"/>
      <c r="F568" s="34"/>
      <c r="G568" s="34"/>
      <c r="H568" s="34"/>
      <c r="I568" s="34"/>
      <c r="J568" s="34"/>
      <c r="K568" s="12">
        <f t="shared" si="9"/>
        <v>0</v>
      </c>
    </row>
    <row r="569" spans="1:11" ht="33" customHeight="1">
      <c r="A569" s="34">
        <v>584</v>
      </c>
      <c r="B569" s="34"/>
      <c r="C569" s="35"/>
      <c r="D569" s="37"/>
      <c r="E569" s="37"/>
      <c r="F569" s="34"/>
      <c r="G569" s="34"/>
      <c r="H569" s="34"/>
      <c r="I569" s="34"/>
      <c r="J569" s="34"/>
      <c r="K569" s="12">
        <f t="shared" si="9"/>
        <v>0</v>
      </c>
    </row>
    <row r="570" spans="1:11" ht="33" customHeight="1">
      <c r="A570" s="34">
        <v>585</v>
      </c>
      <c r="B570" s="34"/>
      <c r="C570" s="35"/>
      <c r="D570" s="37"/>
      <c r="E570" s="37"/>
      <c r="F570" s="34"/>
      <c r="G570" s="34"/>
      <c r="H570" s="34"/>
      <c r="I570" s="34"/>
      <c r="J570" s="34"/>
      <c r="K570" s="12">
        <f t="shared" si="9"/>
        <v>0</v>
      </c>
    </row>
    <row r="571" spans="1:11" ht="33" customHeight="1">
      <c r="A571" s="34">
        <v>586</v>
      </c>
      <c r="B571" s="34"/>
      <c r="C571" s="35"/>
      <c r="D571" s="37"/>
      <c r="E571" s="37"/>
      <c r="F571" s="34"/>
      <c r="G571" s="34"/>
      <c r="H571" s="34"/>
      <c r="I571" s="34"/>
      <c r="J571" s="34"/>
      <c r="K571" s="12">
        <f t="shared" si="9"/>
        <v>0</v>
      </c>
    </row>
    <row r="572" spans="1:11" ht="33" customHeight="1">
      <c r="A572" s="34">
        <v>587</v>
      </c>
      <c r="B572" s="34"/>
      <c r="C572" s="35"/>
      <c r="D572" s="37"/>
      <c r="E572" s="37"/>
      <c r="F572" s="34"/>
      <c r="G572" s="34"/>
      <c r="H572" s="34"/>
      <c r="I572" s="34"/>
      <c r="J572" s="34"/>
      <c r="K572" s="12">
        <f t="shared" si="9"/>
        <v>0</v>
      </c>
    </row>
    <row r="573" spans="1:11" ht="33" customHeight="1">
      <c r="A573" s="34">
        <v>588</v>
      </c>
      <c r="B573" s="34"/>
      <c r="C573" s="35"/>
      <c r="D573" s="37"/>
      <c r="E573" s="37"/>
      <c r="F573" s="34"/>
      <c r="G573" s="34"/>
      <c r="H573" s="34"/>
      <c r="I573" s="34"/>
      <c r="J573" s="34"/>
      <c r="K573" s="12">
        <f t="shared" si="9"/>
        <v>0</v>
      </c>
    </row>
    <row r="574" spans="1:11" ht="33" customHeight="1">
      <c r="A574" s="34">
        <v>589</v>
      </c>
      <c r="B574" s="34"/>
      <c r="C574" s="35"/>
      <c r="D574" s="37"/>
      <c r="E574" s="37"/>
      <c r="F574" s="34"/>
      <c r="G574" s="34"/>
      <c r="H574" s="34"/>
      <c r="I574" s="34"/>
      <c r="J574" s="34"/>
      <c r="K574" s="12">
        <f t="shared" si="9"/>
        <v>0</v>
      </c>
    </row>
    <row r="575" spans="1:11" ht="33" customHeight="1">
      <c r="A575" s="34">
        <v>590</v>
      </c>
      <c r="B575" s="34"/>
      <c r="C575" s="35"/>
      <c r="D575" s="37"/>
      <c r="E575" s="37"/>
      <c r="F575" s="34"/>
      <c r="G575" s="34"/>
      <c r="H575" s="34"/>
      <c r="I575" s="34"/>
      <c r="J575" s="34"/>
      <c r="K575" s="12">
        <f t="shared" si="9"/>
        <v>0</v>
      </c>
    </row>
    <row r="576" spans="1:11" ht="33" customHeight="1">
      <c r="A576" s="34">
        <v>591</v>
      </c>
      <c r="B576" s="34"/>
      <c r="C576" s="35"/>
      <c r="D576" s="37"/>
      <c r="E576" s="37"/>
      <c r="F576" s="34"/>
      <c r="G576" s="34"/>
      <c r="H576" s="34"/>
      <c r="I576" s="34"/>
      <c r="J576" s="34"/>
      <c r="K576" s="12">
        <f t="shared" si="9"/>
        <v>0</v>
      </c>
    </row>
    <row r="577" spans="1:11" ht="33" customHeight="1">
      <c r="A577" s="34">
        <v>592</v>
      </c>
      <c r="B577" s="34"/>
      <c r="C577" s="35"/>
      <c r="D577" s="37"/>
      <c r="E577" s="37"/>
      <c r="F577" s="34"/>
      <c r="G577" s="34"/>
      <c r="H577" s="34"/>
      <c r="I577" s="34"/>
      <c r="J577" s="34"/>
      <c r="K577" s="12">
        <f t="shared" si="9"/>
        <v>0</v>
      </c>
    </row>
    <row r="578" spans="1:11" ht="33" customHeight="1">
      <c r="A578" s="34">
        <v>593</v>
      </c>
      <c r="B578" s="34"/>
      <c r="C578" s="35"/>
      <c r="D578" s="37"/>
      <c r="E578" s="37"/>
      <c r="F578" s="34"/>
      <c r="G578" s="34"/>
      <c r="H578" s="34"/>
      <c r="I578" s="34"/>
      <c r="J578" s="34"/>
      <c r="K578" s="12">
        <f t="shared" si="9"/>
        <v>0</v>
      </c>
    </row>
    <row r="579" spans="1:11" ht="33" customHeight="1">
      <c r="A579" s="34">
        <v>594</v>
      </c>
      <c r="B579" s="34"/>
      <c r="C579" s="35"/>
      <c r="D579" s="37"/>
      <c r="E579" s="37"/>
      <c r="F579" s="34"/>
      <c r="G579" s="34"/>
      <c r="H579" s="34"/>
      <c r="I579" s="34"/>
      <c r="J579" s="34"/>
      <c r="K579" s="12">
        <f t="shared" si="9"/>
        <v>0</v>
      </c>
    </row>
    <row r="580" spans="1:11" ht="33" customHeight="1">
      <c r="A580" s="34">
        <v>595</v>
      </c>
      <c r="B580" s="34"/>
      <c r="C580" s="35"/>
      <c r="D580" s="37"/>
      <c r="E580" s="37"/>
      <c r="F580" s="34"/>
      <c r="G580" s="34"/>
      <c r="H580" s="34"/>
      <c r="I580" s="34"/>
      <c r="J580" s="34"/>
      <c r="K580" s="12">
        <f t="shared" si="9"/>
        <v>0</v>
      </c>
    </row>
    <row r="581" spans="1:11" ht="33" customHeight="1">
      <c r="A581" s="34">
        <v>596</v>
      </c>
      <c r="B581" s="34"/>
      <c r="C581" s="35"/>
      <c r="D581" s="37"/>
      <c r="E581" s="37"/>
      <c r="F581" s="34"/>
      <c r="G581" s="34"/>
      <c r="H581" s="34"/>
      <c r="I581" s="34"/>
      <c r="J581" s="34"/>
      <c r="K581" s="12">
        <f t="shared" si="9"/>
        <v>0</v>
      </c>
    </row>
    <row r="582" spans="1:11" ht="33" customHeight="1">
      <c r="A582" s="34">
        <v>597</v>
      </c>
      <c r="B582" s="34"/>
      <c r="C582" s="35"/>
      <c r="D582" s="37"/>
      <c r="E582" s="37"/>
      <c r="F582" s="34"/>
      <c r="G582" s="34"/>
      <c r="H582" s="34"/>
      <c r="I582" s="34"/>
      <c r="J582" s="34"/>
      <c r="K582" s="12">
        <f t="shared" si="9"/>
        <v>0</v>
      </c>
    </row>
    <row r="583" spans="1:11" ht="33" customHeight="1">
      <c r="A583" s="34">
        <v>598</v>
      </c>
      <c r="B583" s="34"/>
      <c r="C583" s="35"/>
      <c r="D583" s="37"/>
      <c r="E583" s="37"/>
      <c r="F583" s="34"/>
      <c r="G583" s="34"/>
      <c r="H583" s="34"/>
      <c r="I583" s="34"/>
      <c r="J583" s="34"/>
      <c r="K583" s="12">
        <f t="shared" si="9"/>
        <v>0</v>
      </c>
    </row>
    <row r="584" spans="1:11" ht="33" customHeight="1">
      <c r="A584" s="34">
        <v>599</v>
      </c>
      <c r="B584" s="34"/>
      <c r="C584" s="35"/>
      <c r="D584" s="37"/>
      <c r="E584" s="37"/>
      <c r="F584" s="34"/>
      <c r="G584" s="34"/>
      <c r="H584" s="34"/>
      <c r="I584" s="34"/>
      <c r="J584" s="34"/>
      <c r="K584" s="12">
        <f t="shared" si="9"/>
        <v>0</v>
      </c>
    </row>
    <row r="585" spans="1:11" ht="33" customHeight="1">
      <c r="A585" s="34">
        <v>600</v>
      </c>
      <c r="B585" s="34"/>
      <c r="C585" s="35"/>
      <c r="D585" s="37"/>
      <c r="E585" s="37"/>
      <c r="F585" s="34"/>
      <c r="G585" s="34"/>
      <c r="H585" s="34"/>
      <c r="I585" s="34"/>
      <c r="J585" s="34"/>
      <c r="K585" s="12">
        <f t="shared" si="9"/>
        <v>0</v>
      </c>
    </row>
    <row r="586" spans="1:11" ht="33" customHeight="1">
      <c r="A586" s="34">
        <v>601</v>
      </c>
      <c r="B586" s="34"/>
      <c r="C586" s="35"/>
      <c r="D586" s="37"/>
      <c r="E586" s="37"/>
      <c r="F586" s="34"/>
      <c r="G586" s="34"/>
      <c r="H586" s="34"/>
      <c r="I586" s="34"/>
      <c r="J586" s="34"/>
      <c r="K586" s="12">
        <f t="shared" si="9"/>
        <v>0</v>
      </c>
    </row>
    <row r="587" spans="1:11" ht="33" customHeight="1">
      <c r="A587" s="34">
        <v>602</v>
      </c>
      <c r="B587" s="34"/>
      <c r="C587" s="35"/>
      <c r="D587" s="37"/>
      <c r="E587" s="37"/>
      <c r="F587" s="34"/>
      <c r="G587" s="34"/>
      <c r="H587" s="34"/>
      <c r="I587" s="34"/>
      <c r="J587" s="34"/>
      <c r="K587" s="12">
        <f t="shared" si="9"/>
        <v>0</v>
      </c>
    </row>
    <row r="588" spans="1:11" ht="33" customHeight="1">
      <c r="A588" s="34">
        <v>603</v>
      </c>
      <c r="B588" s="34"/>
      <c r="C588" s="35"/>
      <c r="D588" s="37"/>
      <c r="E588" s="37"/>
      <c r="F588" s="34"/>
      <c r="G588" s="34"/>
      <c r="H588" s="34"/>
      <c r="I588" s="34"/>
      <c r="J588" s="34"/>
      <c r="K588" s="12">
        <f t="shared" si="9"/>
        <v>0</v>
      </c>
    </row>
    <row r="589" spans="1:11" ht="33" customHeight="1">
      <c r="A589" s="34">
        <v>604</v>
      </c>
      <c r="B589" s="34"/>
      <c r="C589" s="35"/>
      <c r="D589" s="37"/>
      <c r="E589" s="37"/>
      <c r="F589" s="34"/>
      <c r="G589" s="34"/>
      <c r="H589" s="34"/>
      <c r="I589" s="34"/>
      <c r="J589" s="34"/>
      <c r="K589" s="12">
        <f t="shared" si="9"/>
        <v>0</v>
      </c>
    </row>
    <row r="590" spans="1:11" ht="33" customHeight="1">
      <c r="A590" s="34">
        <v>605</v>
      </c>
      <c r="B590" s="34"/>
      <c r="C590" s="35"/>
      <c r="D590" s="37"/>
      <c r="E590" s="37"/>
      <c r="F590" s="34"/>
      <c r="G590" s="34"/>
      <c r="H590" s="34"/>
      <c r="I590" s="34"/>
      <c r="J590" s="34"/>
      <c r="K590" s="12">
        <f t="shared" si="9"/>
        <v>0</v>
      </c>
    </row>
    <row r="591" spans="1:11" ht="33" customHeight="1">
      <c r="A591" s="34">
        <v>606</v>
      </c>
      <c r="B591" s="34"/>
      <c r="C591" s="35"/>
      <c r="D591" s="37"/>
      <c r="E591" s="37"/>
      <c r="F591" s="34"/>
      <c r="G591" s="34"/>
      <c r="H591" s="34"/>
      <c r="I591" s="34"/>
      <c r="J591" s="34"/>
      <c r="K591" s="12">
        <f t="shared" si="9"/>
        <v>0</v>
      </c>
    </row>
    <row r="592" spans="1:11" ht="33" customHeight="1">
      <c r="A592" s="34">
        <v>607</v>
      </c>
      <c r="B592" s="34"/>
      <c r="C592" s="35"/>
      <c r="D592" s="37"/>
      <c r="E592" s="37"/>
      <c r="F592" s="34"/>
      <c r="G592" s="34"/>
      <c r="H592" s="34"/>
      <c r="I592" s="34"/>
      <c r="J592" s="34"/>
      <c r="K592" s="12">
        <f t="shared" si="9"/>
        <v>0</v>
      </c>
    </row>
    <row r="593" spans="1:11" ht="33" customHeight="1">
      <c r="A593" s="34">
        <v>608</v>
      </c>
      <c r="B593" s="34"/>
      <c r="C593" s="35"/>
      <c r="D593" s="37"/>
      <c r="E593" s="37"/>
      <c r="F593" s="34"/>
      <c r="G593" s="34"/>
      <c r="H593" s="34"/>
      <c r="I593" s="34"/>
      <c r="J593" s="34"/>
      <c r="K593" s="12">
        <f t="shared" si="9"/>
        <v>0</v>
      </c>
    </row>
    <row r="594" spans="1:11" ht="33" customHeight="1">
      <c r="A594" s="34">
        <v>609</v>
      </c>
      <c r="B594" s="34"/>
      <c r="C594" s="35"/>
      <c r="D594" s="37"/>
      <c r="E594" s="37"/>
      <c r="F594" s="34"/>
      <c r="G594" s="34"/>
      <c r="H594" s="34"/>
      <c r="I594" s="34"/>
      <c r="J594" s="34"/>
      <c r="K594" s="12">
        <f t="shared" si="9"/>
        <v>0</v>
      </c>
    </row>
    <row r="595" spans="1:11" ht="33" customHeight="1">
      <c r="A595" s="34">
        <v>610</v>
      </c>
      <c r="B595" s="34"/>
      <c r="C595" s="35"/>
      <c r="D595" s="37"/>
      <c r="E595" s="37"/>
      <c r="F595" s="34"/>
      <c r="G595" s="34"/>
      <c r="H595" s="34"/>
      <c r="I595" s="34"/>
      <c r="J595" s="34"/>
      <c r="K595" s="12">
        <f t="shared" si="9"/>
        <v>0</v>
      </c>
    </row>
    <row r="596" spans="1:11" ht="33" customHeight="1">
      <c r="A596" s="34">
        <v>611</v>
      </c>
      <c r="B596" s="34"/>
      <c r="C596" s="35"/>
      <c r="D596" s="37"/>
      <c r="E596" s="37"/>
      <c r="F596" s="34"/>
      <c r="G596" s="34"/>
      <c r="H596" s="34"/>
      <c r="I596" s="34"/>
      <c r="J596" s="34"/>
      <c r="K596" s="12">
        <f t="shared" si="9"/>
        <v>0</v>
      </c>
    </row>
    <row r="597" spans="1:11" ht="33" customHeight="1">
      <c r="A597" s="34">
        <v>612</v>
      </c>
      <c r="B597" s="34"/>
      <c r="C597" s="35"/>
      <c r="D597" s="37"/>
      <c r="E597" s="37"/>
      <c r="F597" s="34"/>
      <c r="G597" s="34"/>
      <c r="H597" s="34"/>
      <c r="I597" s="34"/>
      <c r="J597" s="34"/>
      <c r="K597" s="12">
        <f t="shared" si="9"/>
        <v>0</v>
      </c>
    </row>
    <row r="598" spans="1:11" ht="33" customHeight="1">
      <c r="A598" s="34">
        <v>613</v>
      </c>
      <c r="B598" s="34"/>
      <c r="C598" s="35"/>
      <c r="D598" s="37"/>
      <c r="E598" s="37"/>
      <c r="F598" s="34"/>
      <c r="G598" s="34"/>
      <c r="H598" s="34"/>
      <c r="I598" s="34"/>
      <c r="J598" s="34"/>
      <c r="K598" s="12">
        <f t="shared" si="9"/>
        <v>0</v>
      </c>
    </row>
    <row r="599" spans="1:11" ht="33" customHeight="1">
      <c r="A599" s="34">
        <v>614</v>
      </c>
      <c r="B599" s="34"/>
      <c r="C599" s="35"/>
      <c r="D599" s="37"/>
      <c r="E599" s="37"/>
      <c r="F599" s="34"/>
      <c r="G599" s="34"/>
      <c r="H599" s="34"/>
      <c r="I599" s="34"/>
      <c r="J599" s="34"/>
      <c r="K599" s="12">
        <f t="shared" si="9"/>
        <v>0</v>
      </c>
    </row>
    <row r="600" spans="1:11" ht="33" customHeight="1">
      <c r="A600" s="34">
        <v>615</v>
      </c>
      <c r="B600" s="34"/>
      <c r="C600" s="35"/>
      <c r="D600" s="37"/>
      <c r="E600" s="37"/>
      <c r="F600" s="34"/>
      <c r="G600" s="34"/>
      <c r="H600" s="34"/>
      <c r="I600" s="34"/>
      <c r="J600" s="34"/>
      <c r="K600" s="12">
        <f t="shared" si="9"/>
        <v>0</v>
      </c>
    </row>
    <row r="601" spans="1:11" ht="33" customHeight="1">
      <c r="A601" s="34">
        <v>616</v>
      </c>
      <c r="B601" s="34"/>
      <c r="C601" s="35"/>
      <c r="D601" s="37"/>
      <c r="E601" s="37"/>
      <c r="F601" s="34"/>
      <c r="G601" s="34"/>
      <c r="H601" s="34"/>
      <c r="I601" s="34"/>
      <c r="J601" s="34"/>
      <c r="K601" s="12">
        <f t="shared" si="9"/>
        <v>0</v>
      </c>
    </row>
    <row r="602" spans="1:11" ht="33" customHeight="1">
      <c r="A602" s="34">
        <v>617</v>
      </c>
      <c r="B602" s="34"/>
      <c r="C602" s="35"/>
      <c r="D602" s="37"/>
      <c r="E602" s="37"/>
      <c r="F602" s="34"/>
      <c r="G602" s="34"/>
      <c r="H602" s="34"/>
      <c r="I602" s="34"/>
      <c r="J602" s="34"/>
      <c r="K602" s="12">
        <f t="shared" si="9"/>
        <v>0</v>
      </c>
    </row>
    <row r="603" spans="1:11" ht="33" customHeight="1">
      <c r="A603" s="34">
        <v>618</v>
      </c>
      <c r="B603" s="34"/>
      <c r="C603" s="35"/>
      <c r="D603" s="37"/>
      <c r="E603" s="37"/>
      <c r="F603" s="34"/>
      <c r="G603" s="34"/>
      <c r="H603" s="34"/>
      <c r="I603" s="34"/>
      <c r="J603" s="34"/>
      <c r="K603" s="12">
        <f t="shared" si="9"/>
        <v>0</v>
      </c>
    </row>
    <row r="604" spans="1:11" ht="33" customHeight="1">
      <c r="A604" s="34">
        <v>619</v>
      </c>
      <c r="B604" s="34"/>
      <c r="C604" s="35"/>
      <c r="D604" s="37"/>
      <c r="E604" s="37"/>
      <c r="F604" s="34"/>
      <c r="G604" s="34"/>
      <c r="H604" s="34"/>
      <c r="I604" s="34"/>
      <c r="J604" s="34"/>
      <c r="K604" s="12">
        <f t="shared" si="9"/>
        <v>0</v>
      </c>
    </row>
    <row r="605" spans="1:11" ht="33" customHeight="1">
      <c r="A605" s="34">
        <v>620</v>
      </c>
      <c r="B605" s="34"/>
      <c r="C605" s="35"/>
      <c r="D605" s="37"/>
      <c r="E605" s="37"/>
      <c r="F605" s="34"/>
      <c r="G605" s="34"/>
      <c r="H605" s="34"/>
      <c r="I605" s="34"/>
      <c r="J605" s="34"/>
      <c r="K605" s="12">
        <f t="shared" si="9"/>
        <v>0</v>
      </c>
    </row>
    <row r="606" spans="1:11" ht="33" customHeight="1">
      <c r="A606" s="34">
        <v>621</v>
      </c>
      <c r="B606" s="34"/>
      <c r="C606" s="35"/>
      <c r="D606" s="37"/>
      <c r="E606" s="37"/>
      <c r="F606" s="34"/>
      <c r="G606" s="34"/>
      <c r="H606" s="34"/>
      <c r="I606" s="34"/>
      <c r="J606" s="34"/>
      <c r="K606" s="12">
        <f t="shared" si="9"/>
        <v>0</v>
      </c>
    </row>
    <row r="607" spans="1:11" ht="33" customHeight="1">
      <c r="A607" s="34">
        <v>622</v>
      </c>
      <c r="B607" s="34"/>
      <c r="C607" s="35"/>
      <c r="D607" s="37"/>
      <c r="E607" s="37"/>
      <c r="F607" s="34"/>
      <c r="G607" s="34"/>
      <c r="H607" s="34"/>
      <c r="I607" s="34"/>
      <c r="J607" s="34"/>
      <c r="K607" s="12">
        <f t="shared" si="9"/>
        <v>0</v>
      </c>
    </row>
    <row r="608" spans="1:11" ht="33" customHeight="1">
      <c r="A608" s="34">
        <v>623</v>
      </c>
      <c r="B608" s="34"/>
      <c r="C608" s="35"/>
      <c r="D608" s="37"/>
      <c r="E608" s="37"/>
      <c r="F608" s="34"/>
      <c r="G608" s="34"/>
      <c r="H608" s="34"/>
      <c r="I608" s="34"/>
      <c r="J608" s="34"/>
      <c r="K608" s="12">
        <f t="shared" si="9"/>
        <v>0</v>
      </c>
    </row>
    <row r="609" spans="1:11" ht="33" customHeight="1">
      <c r="A609" s="34">
        <v>624</v>
      </c>
      <c r="B609" s="34"/>
      <c r="C609" s="35"/>
      <c r="D609" s="37"/>
      <c r="E609" s="37"/>
      <c r="F609" s="34"/>
      <c r="G609" s="34"/>
      <c r="H609" s="34"/>
      <c r="I609" s="34"/>
      <c r="J609" s="34"/>
      <c r="K609" s="12">
        <f t="shared" si="9"/>
        <v>0</v>
      </c>
    </row>
    <row r="610" spans="1:11" ht="33" customHeight="1">
      <c r="A610" s="34">
        <v>625</v>
      </c>
      <c r="B610" s="34"/>
      <c r="C610" s="35"/>
      <c r="D610" s="37"/>
      <c r="E610" s="37"/>
      <c r="F610" s="34"/>
      <c r="G610" s="34"/>
      <c r="H610" s="34"/>
      <c r="I610" s="34"/>
      <c r="J610" s="34"/>
      <c r="K610" s="12">
        <f t="shared" si="9"/>
        <v>0</v>
      </c>
    </row>
    <row r="611" spans="1:11" ht="33" customHeight="1">
      <c r="A611" s="34">
        <v>626</v>
      </c>
      <c r="B611" s="34"/>
      <c r="C611" s="35"/>
      <c r="D611" s="37"/>
      <c r="E611" s="37"/>
      <c r="F611" s="34"/>
      <c r="G611" s="34"/>
      <c r="H611" s="34"/>
      <c r="I611" s="34"/>
      <c r="J611" s="34"/>
      <c r="K611" s="12">
        <f t="shared" si="9"/>
        <v>0</v>
      </c>
    </row>
    <row r="612" spans="1:11" ht="33" customHeight="1">
      <c r="A612" s="34">
        <v>627</v>
      </c>
      <c r="B612" s="34"/>
      <c r="C612" s="35"/>
      <c r="D612" s="37"/>
      <c r="E612" s="37"/>
      <c r="F612" s="34"/>
      <c r="G612" s="34"/>
      <c r="H612" s="34"/>
      <c r="I612" s="34"/>
      <c r="J612" s="34"/>
      <c r="K612" s="12">
        <f t="shared" si="9"/>
        <v>0</v>
      </c>
    </row>
    <row r="613" spans="1:11" ht="33" customHeight="1">
      <c r="A613" s="34">
        <v>628</v>
      </c>
      <c r="B613" s="34"/>
      <c r="C613" s="35"/>
      <c r="D613" s="37"/>
      <c r="E613" s="37"/>
      <c r="F613" s="34"/>
      <c r="G613" s="34"/>
      <c r="H613" s="34"/>
      <c r="I613" s="34"/>
      <c r="J613" s="34"/>
      <c r="K613" s="12">
        <f t="shared" si="9"/>
        <v>0</v>
      </c>
    </row>
    <row r="614" spans="1:11" ht="33" customHeight="1">
      <c r="A614" s="34">
        <v>629</v>
      </c>
      <c r="B614" s="34"/>
      <c r="C614" s="35"/>
      <c r="D614" s="37"/>
      <c r="E614" s="37"/>
      <c r="F614" s="34"/>
      <c r="G614" s="34"/>
      <c r="H614" s="34"/>
      <c r="I614" s="34"/>
      <c r="J614" s="34"/>
      <c r="K614" s="12">
        <f t="shared" si="9"/>
        <v>0</v>
      </c>
    </row>
    <row r="615" spans="1:11" ht="33" customHeight="1">
      <c r="A615" s="34">
        <v>630</v>
      </c>
      <c r="B615" s="34"/>
      <c r="C615" s="35"/>
      <c r="D615" s="37"/>
      <c r="E615" s="37"/>
      <c r="F615" s="34"/>
      <c r="G615" s="34"/>
      <c r="H615" s="34"/>
      <c r="I615" s="34"/>
      <c r="J615" s="34"/>
      <c r="K615" s="12">
        <f t="shared" si="9"/>
        <v>0</v>
      </c>
    </row>
    <row r="616" spans="1:11" ht="33" customHeight="1">
      <c r="A616" s="34">
        <v>631</v>
      </c>
      <c r="B616" s="34"/>
      <c r="C616" s="35"/>
      <c r="D616" s="37"/>
      <c r="E616" s="37"/>
      <c r="F616" s="34"/>
      <c r="G616" s="34"/>
      <c r="H616" s="34"/>
      <c r="I616" s="34"/>
      <c r="J616" s="34"/>
      <c r="K616" s="12">
        <f t="shared" si="9"/>
        <v>0</v>
      </c>
    </row>
    <row r="617" spans="1:11" ht="33" customHeight="1">
      <c r="A617" s="34">
        <v>632</v>
      </c>
      <c r="B617" s="34"/>
      <c r="C617" s="35"/>
      <c r="D617" s="37"/>
      <c r="E617" s="37"/>
      <c r="F617" s="34"/>
      <c r="G617" s="34"/>
      <c r="H617" s="34"/>
      <c r="I617" s="34"/>
      <c r="J617" s="34"/>
      <c r="K617" s="12">
        <f t="shared" si="9"/>
        <v>0</v>
      </c>
    </row>
    <row r="618" spans="1:11" ht="33" customHeight="1">
      <c r="A618" s="34">
        <v>633</v>
      </c>
      <c r="B618" s="34"/>
      <c r="C618" s="35"/>
      <c r="D618" s="37"/>
      <c r="E618" s="37"/>
      <c r="F618" s="34"/>
      <c r="G618" s="34"/>
      <c r="H618" s="34"/>
      <c r="I618" s="34"/>
      <c r="J618" s="34"/>
      <c r="K618" s="12">
        <f t="shared" si="9"/>
        <v>0</v>
      </c>
    </row>
    <row r="619" spans="1:11" ht="33" customHeight="1">
      <c r="A619" s="34">
        <v>634</v>
      </c>
      <c r="B619" s="34"/>
      <c r="C619" s="35"/>
      <c r="D619" s="37"/>
      <c r="E619" s="37"/>
      <c r="F619" s="34"/>
      <c r="G619" s="34"/>
      <c r="H619" s="34"/>
      <c r="I619" s="34"/>
      <c r="J619" s="34"/>
      <c r="K619" s="12">
        <f t="shared" si="9"/>
        <v>0</v>
      </c>
    </row>
    <row r="620" spans="1:11" ht="33" customHeight="1">
      <c r="A620" s="34">
        <v>635</v>
      </c>
      <c r="B620" s="34"/>
      <c r="C620" s="35"/>
      <c r="D620" s="37"/>
      <c r="E620" s="37"/>
      <c r="F620" s="34"/>
      <c r="G620" s="34"/>
      <c r="H620" s="34"/>
      <c r="I620" s="34"/>
      <c r="J620" s="34"/>
      <c r="K620" s="12">
        <f t="shared" si="9"/>
        <v>0</v>
      </c>
    </row>
    <row r="621" spans="1:11" ht="33" customHeight="1">
      <c r="A621" s="34">
        <v>636</v>
      </c>
      <c r="B621" s="34"/>
      <c r="C621" s="35"/>
      <c r="D621" s="37"/>
      <c r="E621" s="37"/>
      <c r="F621" s="34"/>
      <c r="G621" s="34"/>
      <c r="H621" s="34"/>
      <c r="I621" s="34"/>
      <c r="J621" s="34"/>
      <c r="K621" s="12">
        <f t="shared" si="9"/>
        <v>0</v>
      </c>
    </row>
    <row r="622" spans="1:11" ht="33" customHeight="1">
      <c r="A622" s="34">
        <v>637</v>
      </c>
      <c r="B622" s="34"/>
      <c r="C622" s="35"/>
      <c r="D622" s="37"/>
      <c r="E622" s="37"/>
      <c r="F622" s="34"/>
      <c r="G622" s="34"/>
      <c r="H622" s="34"/>
      <c r="I622" s="34"/>
      <c r="J622" s="34"/>
      <c r="K622" s="12">
        <f t="shared" si="9"/>
        <v>0</v>
      </c>
    </row>
    <row r="623" spans="1:11" ht="33" customHeight="1">
      <c r="A623" s="34">
        <v>638</v>
      </c>
      <c r="B623" s="34"/>
      <c r="C623" s="35"/>
      <c r="D623" s="37"/>
      <c r="E623" s="37"/>
      <c r="F623" s="34"/>
      <c r="G623" s="34"/>
      <c r="H623" s="34"/>
      <c r="I623" s="34"/>
      <c r="J623" s="34"/>
      <c r="K623" s="12">
        <f t="shared" si="9"/>
        <v>0</v>
      </c>
    </row>
    <row r="624" spans="1:11" ht="33" customHeight="1">
      <c r="A624" s="34">
        <v>639</v>
      </c>
      <c r="B624" s="34"/>
      <c r="C624" s="35"/>
      <c r="D624" s="37"/>
      <c r="E624" s="37"/>
      <c r="F624" s="34"/>
      <c r="G624" s="34"/>
      <c r="H624" s="34"/>
      <c r="I624" s="34"/>
      <c r="J624" s="34"/>
      <c r="K624" s="12">
        <f t="shared" si="9"/>
        <v>0</v>
      </c>
    </row>
    <row r="625" spans="1:11" ht="33" customHeight="1">
      <c r="A625" s="34">
        <v>640</v>
      </c>
      <c r="B625" s="34"/>
      <c r="C625" s="35"/>
      <c r="D625" s="37"/>
      <c r="E625" s="37"/>
      <c r="F625" s="34"/>
      <c r="G625" s="34"/>
      <c r="H625" s="34"/>
      <c r="I625" s="34"/>
      <c r="J625" s="34"/>
      <c r="K625" s="12">
        <f t="shared" si="9"/>
        <v>0</v>
      </c>
    </row>
    <row r="626" spans="1:11" ht="33" customHeight="1">
      <c r="A626" s="34">
        <v>641</v>
      </c>
      <c r="B626" s="34"/>
      <c r="C626" s="35"/>
      <c r="D626" s="37"/>
      <c r="E626" s="37"/>
      <c r="F626" s="34"/>
      <c r="G626" s="34"/>
      <c r="H626" s="34"/>
      <c r="I626" s="34"/>
      <c r="J626" s="34"/>
      <c r="K626" s="12">
        <f t="shared" si="9"/>
        <v>0</v>
      </c>
    </row>
    <row r="627" spans="1:11" ht="33" customHeight="1">
      <c r="A627" s="34">
        <v>642</v>
      </c>
      <c r="B627" s="34"/>
      <c r="C627" s="35"/>
      <c r="D627" s="37"/>
      <c r="E627" s="37"/>
      <c r="F627" s="34"/>
      <c r="G627" s="34"/>
      <c r="H627" s="34"/>
      <c r="I627" s="34"/>
      <c r="J627" s="34"/>
      <c r="K627" s="12">
        <f t="shared" ref="K627:K690" si="10">F627*0.87-G627</f>
        <v>0</v>
      </c>
    </row>
    <row r="628" spans="1:11" ht="33" customHeight="1">
      <c r="A628" s="34">
        <v>643</v>
      </c>
      <c r="B628" s="34"/>
      <c r="C628" s="35"/>
      <c r="D628" s="37"/>
      <c r="E628" s="37"/>
      <c r="F628" s="34"/>
      <c r="G628" s="34"/>
      <c r="H628" s="34"/>
      <c r="I628" s="34"/>
      <c r="J628" s="34"/>
      <c r="K628" s="12">
        <f t="shared" si="10"/>
        <v>0</v>
      </c>
    </row>
    <row r="629" spans="1:11" ht="33" customHeight="1">
      <c r="A629" s="34">
        <v>644</v>
      </c>
      <c r="B629" s="34"/>
      <c r="C629" s="35"/>
      <c r="D629" s="37"/>
      <c r="E629" s="37"/>
      <c r="F629" s="34"/>
      <c r="G629" s="34"/>
      <c r="H629" s="34"/>
      <c r="I629" s="34"/>
      <c r="J629" s="34"/>
      <c r="K629" s="12">
        <f t="shared" si="10"/>
        <v>0</v>
      </c>
    </row>
    <row r="630" spans="1:11" ht="33" customHeight="1">
      <c r="A630" s="34">
        <v>645</v>
      </c>
      <c r="B630" s="34"/>
      <c r="C630" s="35"/>
      <c r="D630" s="37"/>
      <c r="E630" s="37"/>
      <c r="F630" s="34"/>
      <c r="G630" s="34"/>
      <c r="H630" s="34"/>
      <c r="I630" s="34"/>
      <c r="J630" s="34"/>
      <c r="K630" s="12">
        <f t="shared" si="10"/>
        <v>0</v>
      </c>
    </row>
    <row r="631" spans="1:11" ht="33" customHeight="1">
      <c r="A631" s="34">
        <v>646</v>
      </c>
      <c r="B631" s="34"/>
      <c r="C631" s="35"/>
      <c r="D631" s="37"/>
      <c r="E631" s="37"/>
      <c r="F631" s="34"/>
      <c r="G631" s="34"/>
      <c r="H631" s="34"/>
      <c r="I631" s="34"/>
      <c r="J631" s="34"/>
      <c r="K631" s="12">
        <f t="shared" si="10"/>
        <v>0</v>
      </c>
    </row>
    <row r="632" spans="1:11" ht="33" customHeight="1">
      <c r="A632" s="34">
        <v>647</v>
      </c>
      <c r="B632" s="34"/>
      <c r="C632" s="35"/>
      <c r="D632" s="37"/>
      <c r="E632" s="37"/>
      <c r="F632" s="34"/>
      <c r="G632" s="34"/>
      <c r="H632" s="34"/>
      <c r="I632" s="34"/>
      <c r="J632" s="34"/>
      <c r="K632" s="12">
        <f t="shared" si="10"/>
        <v>0</v>
      </c>
    </row>
    <row r="633" spans="1:11" ht="33" customHeight="1">
      <c r="A633" s="34">
        <v>648</v>
      </c>
      <c r="B633" s="34"/>
      <c r="C633" s="35"/>
      <c r="D633" s="37"/>
      <c r="E633" s="37"/>
      <c r="F633" s="34"/>
      <c r="G633" s="34"/>
      <c r="H633" s="34"/>
      <c r="I633" s="34"/>
      <c r="J633" s="34"/>
      <c r="K633" s="12">
        <f t="shared" si="10"/>
        <v>0</v>
      </c>
    </row>
    <row r="634" spans="1:11" ht="33" customHeight="1">
      <c r="A634" s="34">
        <v>649</v>
      </c>
      <c r="B634" s="34"/>
      <c r="C634" s="35"/>
      <c r="D634" s="37"/>
      <c r="E634" s="37"/>
      <c r="F634" s="34"/>
      <c r="G634" s="34"/>
      <c r="H634" s="34"/>
      <c r="I634" s="34"/>
      <c r="J634" s="34"/>
      <c r="K634" s="12">
        <f t="shared" si="10"/>
        <v>0</v>
      </c>
    </row>
    <row r="635" spans="1:11" ht="33" customHeight="1">
      <c r="A635" s="34">
        <v>650</v>
      </c>
      <c r="B635" s="34"/>
      <c r="C635" s="35"/>
      <c r="D635" s="37"/>
      <c r="E635" s="37"/>
      <c r="F635" s="34"/>
      <c r="G635" s="34"/>
      <c r="H635" s="34"/>
      <c r="I635" s="34"/>
      <c r="J635" s="34"/>
      <c r="K635" s="12">
        <f t="shared" si="10"/>
        <v>0</v>
      </c>
    </row>
    <row r="636" spans="1:11" ht="33" customHeight="1">
      <c r="A636" s="34">
        <v>651</v>
      </c>
      <c r="B636" s="34"/>
      <c r="C636" s="35"/>
      <c r="D636" s="37"/>
      <c r="E636" s="37"/>
      <c r="F636" s="34"/>
      <c r="G636" s="34"/>
      <c r="H636" s="34"/>
      <c r="I636" s="34"/>
      <c r="J636" s="34"/>
      <c r="K636" s="12">
        <f t="shared" si="10"/>
        <v>0</v>
      </c>
    </row>
    <row r="637" spans="1:11" ht="33" customHeight="1">
      <c r="A637" s="34">
        <v>652</v>
      </c>
      <c r="B637" s="34"/>
      <c r="C637" s="35"/>
      <c r="D637" s="37"/>
      <c r="E637" s="37"/>
      <c r="F637" s="34"/>
      <c r="G637" s="34"/>
      <c r="H637" s="34"/>
      <c r="I637" s="34"/>
      <c r="J637" s="34"/>
      <c r="K637" s="12">
        <f t="shared" si="10"/>
        <v>0</v>
      </c>
    </row>
    <row r="638" spans="1:11" ht="33" customHeight="1">
      <c r="A638" s="34">
        <v>653</v>
      </c>
      <c r="B638" s="34"/>
      <c r="C638" s="35"/>
      <c r="D638" s="37"/>
      <c r="E638" s="37"/>
      <c r="F638" s="34"/>
      <c r="G638" s="34"/>
      <c r="H638" s="34"/>
      <c r="I638" s="34"/>
      <c r="J638" s="34"/>
      <c r="K638" s="12">
        <f t="shared" si="10"/>
        <v>0</v>
      </c>
    </row>
    <row r="639" spans="1:11" ht="33" customHeight="1">
      <c r="A639" s="34">
        <v>654</v>
      </c>
      <c r="B639" s="34"/>
      <c r="C639" s="35"/>
      <c r="D639" s="37"/>
      <c r="E639" s="37"/>
      <c r="F639" s="34"/>
      <c r="G639" s="34"/>
      <c r="H639" s="34"/>
      <c r="I639" s="34"/>
      <c r="J639" s="34"/>
      <c r="K639" s="12">
        <f t="shared" si="10"/>
        <v>0</v>
      </c>
    </row>
    <row r="640" spans="1:11" ht="33" customHeight="1">
      <c r="A640" s="34">
        <v>655</v>
      </c>
      <c r="B640" s="34"/>
      <c r="C640" s="35"/>
      <c r="D640" s="37"/>
      <c r="E640" s="37"/>
      <c r="F640" s="34"/>
      <c r="G640" s="34"/>
      <c r="H640" s="34"/>
      <c r="I640" s="34"/>
      <c r="J640" s="34"/>
      <c r="K640" s="12">
        <f t="shared" si="10"/>
        <v>0</v>
      </c>
    </row>
    <row r="641" spans="1:11" ht="33" customHeight="1">
      <c r="A641" s="34">
        <v>656</v>
      </c>
      <c r="B641" s="34"/>
      <c r="C641" s="35"/>
      <c r="D641" s="37"/>
      <c r="E641" s="37"/>
      <c r="F641" s="34"/>
      <c r="G641" s="34"/>
      <c r="H641" s="34"/>
      <c r="I641" s="34"/>
      <c r="J641" s="34"/>
      <c r="K641" s="12">
        <f t="shared" si="10"/>
        <v>0</v>
      </c>
    </row>
    <row r="642" spans="1:11" ht="33" customHeight="1">
      <c r="A642" s="34">
        <v>657</v>
      </c>
      <c r="B642" s="34"/>
      <c r="C642" s="35"/>
      <c r="D642" s="37"/>
      <c r="E642" s="37"/>
      <c r="F642" s="34"/>
      <c r="G642" s="34"/>
      <c r="H642" s="34"/>
      <c r="I642" s="34"/>
      <c r="J642" s="34"/>
      <c r="K642" s="12">
        <f t="shared" si="10"/>
        <v>0</v>
      </c>
    </row>
    <row r="643" spans="1:11" ht="33" customHeight="1">
      <c r="A643" s="34">
        <v>658</v>
      </c>
      <c r="B643" s="34"/>
      <c r="C643" s="35"/>
      <c r="D643" s="37"/>
      <c r="E643" s="37"/>
      <c r="F643" s="34"/>
      <c r="G643" s="34"/>
      <c r="H643" s="34"/>
      <c r="I643" s="34"/>
      <c r="J643" s="34"/>
      <c r="K643" s="12">
        <f t="shared" si="10"/>
        <v>0</v>
      </c>
    </row>
    <row r="644" spans="1:11" ht="33" customHeight="1">
      <c r="A644" s="34">
        <v>659</v>
      </c>
      <c r="B644" s="34"/>
      <c r="C644" s="35"/>
      <c r="D644" s="37"/>
      <c r="E644" s="37"/>
      <c r="F644" s="34"/>
      <c r="G644" s="34"/>
      <c r="H644" s="34"/>
      <c r="I644" s="34"/>
      <c r="J644" s="34"/>
      <c r="K644" s="12">
        <f t="shared" si="10"/>
        <v>0</v>
      </c>
    </row>
    <row r="645" spans="1:11" ht="33" customHeight="1">
      <c r="A645" s="34">
        <v>660</v>
      </c>
      <c r="B645" s="34"/>
      <c r="C645" s="35"/>
      <c r="D645" s="37"/>
      <c r="E645" s="37"/>
      <c r="F645" s="34"/>
      <c r="G645" s="34"/>
      <c r="H645" s="34"/>
      <c r="I645" s="34"/>
      <c r="J645" s="34"/>
      <c r="K645" s="12">
        <f t="shared" si="10"/>
        <v>0</v>
      </c>
    </row>
    <row r="646" spans="1:11" ht="33" customHeight="1">
      <c r="A646" s="34">
        <v>661</v>
      </c>
      <c r="B646" s="34"/>
      <c r="C646" s="35"/>
      <c r="D646" s="37"/>
      <c r="E646" s="37"/>
      <c r="F646" s="34"/>
      <c r="G646" s="34"/>
      <c r="H646" s="34"/>
      <c r="I646" s="34"/>
      <c r="J646" s="34"/>
      <c r="K646" s="12">
        <f t="shared" si="10"/>
        <v>0</v>
      </c>
    </row>
    <row r="647" spans="1:11" ht="33" customHeight="1">
      <c r="A647" s="34">
        <v>662</v>
      </c>
      <c r="B647" s="34"/>
      <c r="C647" s="35"/>
      <c r="D647" s="37"/>
      <c r="E647" s="37"/>
      <c r="F647" s="34"/>
      <c r="G647" s="34"/>
      <c r="H647" s="34"/>
      <c r="I647" s="34"/>
      <c r="J647" s="34"/>
      <c r="K647" s="12">
        <f t="shared" si="10"/>
        <v>0</v>
      </c>
    </row>
    <row r="648" spans="1:11" ht="33" customHeight="1">
      <c r="A648" s="34">
        <v>663</v>
      </c>
      <c r="B648" s="34"/>
      <c r="C648" s="35"/>
      <c r="D648" s="37"/>
      <c r="E648" s="37"/>
      <c r="F648" s="34"/>
      <c r="G648" s="34"/>
      <c r="H648" s="34"/>
      <c r="I648" s="34"/>
      <c r="J648" s="34"/>
      <c r="K648" s="12">
        <f t="shared" si="10"/>
        <v>0</v>
      </c>
    </row>
    <row r="649" spans="1:11" ht="33" customHeight="1">
      <c r="A649" s="34">
        <v>664</v>
      </c>
      <c r="B649" s="34"/>
      <c r="C649" s="35"/>
      <c r="D649" s="37"/>
      <c r="E649" s="37"/>
      <c r="F649" s="34"/>
      <c r="G649" s="34"/>
      <c r="H649" s="34"/>
      <c r="I649" s="34"/>
      <c r="J649" s="34"/>
      <c r="K649" s="12">
        <f t="shared" si="10"/>
        <v>0</v>
      </c>
    </row>
    <row r="650" spans="1:11" ht="33" customHeight="1">
      <c r="A650" s="34">
        <v>665</v>
      </c>
      <c r="B650" s="34"/>
      <c r="C650" s="35"/>
      <c r="D650" s="37"/>
      <c r="E650" s="37"/>
      <c r="F650" s="34"/>
      <c r="G650" s="34"/>
      <c r="H650" s="34"/>
      <c r="I650" s="34"/>
      <c r="J650" s="34"/>
      <c r="K650" s="12">
        <f t="shared" si="10"/>
        <v>0</v>
      </c>
    </row>
    <row r="651" spans="1:11" ht="33" customHeight="1">
      <c r="A651" s="34">
        <v>666</v>
      </c>
      <c r="B651" s="34"/>
      <c r="C651" s="35"/>
      <c r="D651" s="37"/>
      <c r="E651" s="37"/>
      <c r="F651" s="34"/>
      <c r="G651" s="34"/>
      <c r="H651" s="34"/>
      <c r="I651" s="34"/>
      <c r="J651" s="34"/>
      <c r="K651" s="12">
        <f t="shared" si="10"/>
        <v>0</v>
      </c>
    </row>
    <row r="652" spans="1:11" ht="33" customHeight="1">
      <c r="A652" s="34">
        <v>667</v>
      </c>
      <c r="B652" s="34"/>
      <c r="C652" s="35"/>
      <c r="D652" s="37"/>
      <c r="E652" s="37"/>
      <c r="F652" s="34"/>
      <c r="G652" s="34"/>
      <c r="H652" s="34"/>
      <c r="I652" s="34"/>
      <c r="J652" s="34"/>
      <c r="K652" s="12">
        <f t="shared" si="10"/>
        <v>0</v>
      </c>
    </row>
    <row r="653" spans="1:11" ht="33" customHeight="1">
      <c r="A653" s="34">
        <v>668</v>
      </c>
      <c r="B653" s="34"/>
      <c r="C653" s="35"/>
      <c r="D653" s="37"/>
      <c r="E653" s="37"/>
      <c r="F653" s="34"/>
      <c r="G653" s="34"/>
      <c r="H653" s="34"/>
      <c r="I653" s="34"/>
      <c r="J653" s="34"/>
      <c r="K653" s="12">
        <f t="shared" si="10"/>
        <v>0</v>
      </c>
    </row>
    <row r="654" spans="1:11" ht="33" customHeight="1">
      <c r="A654" s="34">
        <v>669</v>
      </c>
      <c r="B654" s="34"/>
      <c r="C654" s="35"/>
      <c r="D654" s="37"/>
      <c r="E654" s="37"/>
      <c r="F654" s="34"/>
      <c r="G654" s="34"/>
      <c r="H654" s="34"/>
      <c r="I654" s="34"/>
      <c r="J654" s="34"/>
      <c r="K654" s="12">
        <f t="shared" si="10"/>
        <v>0</v>
      </c>
    </row>
    <row r="655" spans="1:11" ht="33" customHeight="1">
      <c r="A655" s="34">
        <v>670</v>
      </c>
      <c r="B655" s="34"/>
      <c r="C655" s="35"/>
      <c r="D655" s="37"/>
      <c r="E655" s="37"/>
      <c r="F655" s="34"/>
      <c r="G655" s="34"/>
      <c r="H655" s="34"/>
      <c r="I655" s="34"/>
      <c r="J655" s="34"/>
      <c r="K655" s="12">
        <f t="shared" si="10"/>
        <v>0</v>
      </c>
    </row>
    <row r="656" spans="1:11" ht="33" customHeight="1">
      <c r="A656" s="34">
        <v>671</v>
      </c>
      <c r="B656" s="34"/>
      <c r="C656" s="35"/>
      <c r="D656" s="37"/>
      <c r="E656" s="37"/>
      <c r="F656" s="34"/>
      <c r="G656" s="34"/>
      <c r="H656" s="34"/>
      <c r="I656" s="34"/>
      <c r="J656" s="34"/>
      <c r="K656" s="12">
        <f t="shared" si="10"/>
        <v>0</v>
      </c>
    </row>
    <row r="657" spans="1:11" ht="33" customHeight="1">
      <c r="A657" s="34">
        <v>672</v>
      </c>
      <c r="B657" s="34"/>
      <c r="C657" s="35"/>
      <c r="D657" s="37"/>
      <c r="E657" s="37"/>
      <c r="F657" s="34"/>
      <c r="G657" s="34"/>
      <c r="H657" s="34"/>
      <c r="I657" s="34"/>
      <c r="J657" s="34"/>
      <c r="K657" s="12">
        <f t="shared" si="10"/>
        <v>0</v>
      </c>
    </row>
    <row r="658" spans="1:11" ht="33" customHeight="1">
      <c r="A658" s="34">
        <v>673</v>
      </c>
      <c r="B658" s="34"/>
      <c r="C658" s="35"/>
      <c r="D658" s="37"/>
      <c r="E658" s="37"/>
      <c r="F658" s="34"/>
      <c r="G658" s="34"/>
      <c r="H658" s="34"/>
      <c r="I658" s="34"/>
      <c r="J658" s="34"/>
      <c r="K658" s="12">
        <f t="shared" si="10"/>
        <v>0</v>
      </c>
    </row>
    <row r="659" spans="1:11" ht="33" customHeight="1">
      <c r="A659" s="34">
        <v>674</v>
      </c>
      <c r="B659" s="34"/>
      <c r="C659" s="35"/>
      <c r="D659" s="37"/>
      <c r="E659" s="37"/>
      <c r="F659" s="34"/>
      <c r="G659" s="34"/>
      <c r="H659" s="34"/>
      <c r="I659" s="34"/>
      <c r="J659" s="34"/>
      <c r="K659" s="12">
        <f t="shared" si="10"/>
        <v>0</v>
      </c>
    </row>
    <row r="660" spans="1:11" ht="33" customHeight="1">
      <c r="A660" s="34">
        <v>675</v>
      </c>
      <c r="B660" s="34"/>
      <c r="C660" s="35"/>
      <c r="D660" s="37"/>
      <c r="E660" s="37"/>
      <c r="F660" s="34"/>
      <c r="G660" s="34"/>
      <c r="H660" s="34"/>
      <c r="I660" s="34"/>
      <c r="J660" s="34"/>
      <c r="K660" s="12">
        <f t="shared" si="10"/>
        <v>0</v>
      </c>
    </row>
    <row r="661" spans="1:11" ht="33" customHeight="1">
      <c r="A661" s="34">
        <v>676</v>
      </c>
      <c r="B661" s="34"/>
      <c r="C661" s="35"/>
      <c r="D661" s="37"/>
      <c r="E661" s="37"/>
      <c r="F661" s="34"/>
      <c r="G661" s="34"/>
      <c r="H661" s="34"/>
      <c r="I661" s="34"/>
      <c r="J661" s="34"/>
      <c r="K661" s="12">
        <f t="shared" si="10"/>
        <v>0</v>
      </c>
    </row>
    <row r="662" spans="1:11" ht="33" customHeight="1">
      <c r="A662" s="34">
        <v>677</v>
      </c>
      <c r="B662" s="34"/>
      <c r="C662" s="35"/>
      <c r="D662" s="37"/>
      <c r="E662" s="37"/>
      <c r="F662" s="34"/>
      <c r="G662" s="34"/>
      <c r="H662" s="34"/>
      <c r="I662" s="34"/>
      <c r="J662" s="34"/>
      <c r="K662" s="12">
        <f t="shared" si="10"/>
        <v>0</v>
      </c>
    </row>
    <row r="663" spans="1:11" ht="33" customHeight="1">
      <c r="A663" s="34">
        <v>678</v>
      </c>
      <c r="B663" s="34"/>
      <c r="C663" s="35"/>
      <c r="D663" s="37"/>
      <c r="E663" s="37"/>
      <c r="F663" s="34"/>
      <c r="G663" s="34"/>
      <c r="H663" s="34"/>
      <c r="I663" s="34"/>
      <c r="J663" s="34"/>
      <c r="K663" s="12">
        <f t="shared" si="10"/>
        <v>0</v>
      </c>
    </row>
    <row r="664" spans="1:11" ht="33" customHeight="1">
      <c r="A664" s="34">
        <v>679</v>
      </c>
      <c r="B664" s="34"/>
      <c r="C664" s="35"/>
      <c r="D664" s="37"/>
      <c r="E664" s="37"/>
      <c r="F664" s="34"/>
      <c r="G664" s="34"/>
      <c r="H664" s="34"/>
      <c r="I664" s="34"/>
      <c r="J664" s="34"/>
      <c r="K664" s="12">
        <f t="shared" si="10"/>
        <v>0</v>
      </c>
    </row>
    <row r="665" spans="1:11" ht="33" customHeight="1">
      <c r="A665" s="34">
        <v>680</v>
      </c>
      <c r="B665" s="34"/>
      <c r="C665" s="35"/>
      <c r="D665" s="37"/>
      <c r="E665" s="37"/>
      <c r="F665" s="34"/>
      <c r="G665" s="34"/>
      <c r="H665" s="34"/>
      <c r="I665" s="34"/>
      <c r="J665" s="34"/>
      <c r="K665" s="12">
        <f t="shared" si="10"/>
        <v>0</v>
      </c>
    </row>
    <row r="666" spans="1:11" ht="33" customHeight="1">
      <c r="A666" s="34">
        <v>681</v>
      </c>
      <c r="B666" s="34"/>
      <c r="C666" s="35"/>
      <c r="D666" s="37"/>
      <c r="E666" s="37"/>
      <c r="F666" s="34"/>
      <c r="G666" s="34"/>
      <c r="H666" s="34"/>
      <c r="I666" s="34"/>
      <c r="J666" s="34"/>
      <c r="K666" s="12">
        <f t="shared" si="10"/>
        <v>0</v>
      </c>
    </row>
    <row r="667" spans="1:11" ht="33" customHeight="1">
      <c r="A667" s="34">
        <v>682</v>
      </c>
      <c r="B667" s="34"/>
      <c r="C667" s="35"/>
      <c r="D667" s="37"/>
      <c r="E667" s="37"/>
      <c r="F667" s="34"/>
      <c r="G667" s="34"/>
      <c r="H667" s="34"/>
      <c r="I667" s="34"/>
      <c r="J667" s="34"/>
      <c r="K667" s="12">
        <f t="shared" si="10"/>
        <v>0</v>
      </c>
    </row>
    <row r="668" spans="1:11" ht="33" customHeight="1">
      <c r="A668" s="34">
        <v>683</v>
      </c>
      <c r="B668" s="34"/>
      <c r="C668" s="35"/>
      <c r="D668" s="37"/>
      <c r="E668" s="37"/>
      <c r="F668" s="34"/>
      <c r="G668" s="34"/>
      <c r="H668" s="34"/>
      <c r="I668" s="34"/>
      <c r="J668" s="34"/>
      <c r="K668" s="12">
        <f t="shared" si="10"/>
        <v>0</v>
      </c>
    </row>
    <row r="669" spans="1:11" ht="33" customHeight="1">
      <c r="A669" s="34">
        <v>684</v>
      </c>
      <c r="B669" s="34"/>
      <c r="C669" s="35"/>
      <c r="D669" s="37"/>
      <c r="E669" s="37"/>
      <c r="F669" s="34"/>
      <c r="G669" s="34"/>
      <c r="H669" s="34"/>
      <c r="I669" s="34"/>
      <c r="J669" s="34"/>
      <c r="K669" s="12">
        <f t="shared" si="10"/>
        <v>0</v>
      </c>
    </row>
    <row r="670" spans="1:11" ht="33" customHeight="1">
      <c r="A670" s="34">
        <v>685</v>
      </c>
      <c r="B670" s="34"/>
      <c r="C670" s="35"/>
      <c r="D670" s="37"/>
      <c r="E670" s="37"/>
      <c r="F670" s="34"/>
      <c r="G670" s="34"/>
      <c r="H670" s="34"/>
      <c r="I670" s="34"/>
      <c r="J670" s="34"/>
      <c r="K670" s="12">
        <f t="shared" si="10"/>
        <v>0</v>
      </c>
    </row>
    <row r="671" spans="1:11" ht="33" customHeight="1">
      <c r="A671" s="34">
        <v>686</v>
      </c>
      <c r="B671" s="34"/>
      <c r="C671" s="35"/>
      <c r="D671" s="37"/>
      <c r="E671" s="37"/>
      <c r="F671" s="34"/>
      <c r="G671" s="34"/>
      <c r="H671" s="34"/>
      <c r="I671" s="34"/>
      <c r="J671" s="34"/>
      <c r="K671" s="12">
        <f t="shared" si="10"/>
        <v>0</v>
      </c>
    </row>
    <row r="672" spans="1:11" ht="33" customHeight="1">
      <c r="A672" s="34">
        <v>687</v>
      </c>
      <c r="B672" s="34"/>
      <c r="C672" s="35"/>
      <c r="D672" s="37"/>
      <c r="E672" s="37"/>
      <c r="F672" s="34"/>
      <c r="G672" s="34"/>
      <c r="H672" s="34"/>
      <c r="I672" s="34"/>
      <c r="J672" s="34"/>
      <c r="K672" s="12">
        <f t="shared" si="10"/>
        <v>0</v>
      </c>
    </row>
    <row r="673" spans="1:11" ht="33" customHeight="1">
      <c r="A673" s="34">
        <v>688</v>
      </c>
      <c r="B673" s="34"/>
      <c r="C673" s="35"/>
      <c r="D673" s="37"/>
      <c r="E673" s="37"/>
      <c r="F673" s="34"/>
      <c r="G673" s="34"/>
      <c r="H673" s="34"/>
      <c r="I673" s="34"/>
      <c r="J673" s="34"/>
      <c r="K673" s="12">
        <f t="shared" si="10"/>
        <v>0</v>
      </c>
    </row>
    <row r="674" spans="1:11" ht="33" customHeight="1">
      <c r="A674" s="34">
        <v>689</v>
      </c>
      <c r="B674" s="34"/>
      <c r="C674" s="35"/>
      <c r="D674" s="37"/>
      <c r="E674" s="37"/>
      <c r="F674" s="34"/>
      <c r="G674" s="34"/>
      <c r="H674" s="34"/>
      <c r="I674" s="34"/>
      <c r="J674" s="34"/>
      <c r="K674" s="12">
        <f t="shared" si="10"/>
        <v>0</v>
      </c>
    </row>
    <row r="675" spans="1:11" ht="33" customHeight="1">
      <c r="A675" s="34">
        <v>690</v>
      </c>
      <c r="B675" s="34"/>
      <c r="C675" s="35"/>
      <c r="D675" s="37"/>
      <c r="E675" s="37"/>
      <c r="F675" s="34"/>
      <c r="G675" s="34"/>
      <c r="H675" s="34"/>
      <c r="I675" s="34"/>
      <c r="J675" s="34"/>
      <c r="K675" s="12">
        <f t="shared" si="10"/>
        <v>0</v>
      </c>
    </row>
    <row r="676" spans="1:11" ht="33" customHeight="1">
      <c r="A676" s="34">
        <v>691</v>
      </c>
      <c r="B676" s="34"/>
      <c r="C676" s="35"/>
      <c r="D676" s="37"/>
      <c r="E676" s="37"/>
      <c r="F676" s="34"/>
      <c r="G676" s="34"/>
      <c r="H676" s="34"/>
      <c r="I676" s="34"/>
      <c r="J676" s="34"/>
      <c r="K676" s="12">
        <f t="shared" si="10"/>
        <v>0</v>
      </c>
    </row>
    <row r="677" spans="1:11" ht="33" customHeight="1">
      <c r="A677" s="34">
        <v>692</v>
      </c>
      <c r="B677" s="34"/>
      <c r="C677" s="35"/>
      <c r="D677" s="37"/>
      <c r="E677" s="37"/>
      <c r="F677" s="34"/>
      <c r="G677" s="34"/>
      <c r="H677" s="34"/>
      <c r="I677" s="34"/>
      <c r="J677" s="34"/>
      <c r="K677" s="12">
        <f t="shared" si="10"/>
        <v>0</v>
      </c>
    </row>
    <row r="678" spans="1:11" ht="33" customHeight="1">
      <c r="A678" s="34">
        <v>693</v>
      </c>
      <c r="B678" s="34"/>
      <c r="C678" s="35"/>
      <c r="D678" s="37"/>
      <c r="E678" s="37"/>
      <c r="F678" s="34"/>
      <c r="G678" s="34"/>
      <c r="H678" s="34"/>
      <c r="I678" s="34"/>
      <c r="J678" s="34"/>
      <c r="K678" s="12">
        <f t="shared" si="10"/>
        <v>0</v>
      </c>
    </row>
    <row r="679" spans="1:11" ht="33" customHeight="1">
      <c r="A679" s="34">
        <v>694</v>
      </c>
      <c r="B679" s="34"/>
      <c r="C679" s="35"/>
      <c r="D679" s="37"/>
      <c r="E679" s="37"/>
      <c r="F679" s="34"/>
      <c r="G679" s="34"/>
      <c r="H679" s="34"/>
      <c r="I679" s="34"/>
      <c r="J679" s="34"/>
      <c r="K679" s="12">
        <f t="shared" si="10"/>
        <v>0</v>
      </c>
    </row>
    <row r="680" spans="1:11" ht="33" customHeight="1">
      <c r="A680" s="34">
        <v>695</v>
      </c>
      <c r="B680" s="34"/>
      <c r="C680" s="35"/>
      <c r="D680" s="37"/>
      <c r="E680" s="37"/>
      <c r="F680" s="34"/>
      <c r="G680" s="34"/>
      <c r="H680" s="34"/>
      <c r="I680" s="34"/>
      <c r="J680" s="34"/>
      <c r="K680" s="12">
        <f t="shared" si="10"/>
        <v>0</v>
      </c>
    </row>
    <row r="681" spans="1:11" ht="33" customHeight="1">
      <c r="A681" s="34">
        <v>696</v>
      </c>
      <c r="B681" s="34"/>
      <c r="C681" s="35"/>
      <c r="D681" s="37"/>
      <c r="E681" s="37"/>
      <c r="F681" s="34"/>
      <c r="G681" s="34"/>
      <c r="H681" s="34"/>
      <c r="I681" s="34"/>
      <c r="J681" s="34"/>
      <c r="K681" s="12">
        <f t="shared" si="10"/>
        <v>0</v>
      </c>
    </row>
    <row r="682" spans="1:11" ht="33" customHeight="1">
      <c r="A682" s="34">
        <v>697</v>
      </c>
      <c r="B682" s="34"/>
      <c r="C682" s="35"/>
      <c r="D682" s="37"/>
      <c r="E682" s="37"/>
      <c r="F682" s="34"/>
      <c r="G682" s="34"/>
      <c r="H682" s="34"/>
      <c r="I682" s="34"/>
      <c r="J682" s="34"/>
      <c r="K682" s="12">
        <f t="shared" si="10"/>
        <v>0</v>
      </c>
    </row>
    <row r="683" spans="1:11" ht="33" customHeight="1">
      <c r="A683" s="34">
        <v>698</v>
      </c>
      <c r="B683" s="34"/>
      <c r="C683" s="35"/>
      <c r="D683" s="37"/>
      <c r="E683" s="37"/>
      <c r="F683" s="34"/>
      <c r="G683" s="34"/>
      <c r="H683" s="34"/>
      <c r="I683" s="34"/>
      <c r="J683" s="34"/>
      <c r="K683" s="12">
        <f t="shared" si="10"/>
        <v>0</v>
      </c>
    </row>
    <row r="684" spans="1:11" ht="33" customHeight="1">
      <c r="A684" s="34">
        <v>699</v>
      </c>
      <c r="B684" s="34"/>
      <c r="C684" s="35"/>
      <c r="D684" s="37"/>
      <c r="E684" s="37"/>
      <c r="F684" s="34"/>
      <c r="G684" s="34"/>
      <c r="H684" s="34"/>
      <c r="I684" s="34"/>
      <c r="J684" s="34"/>
      <c r="K684" s="12">
        <f t="shared" si="10"/>
        <v>0</v>
      </c>
    </row>
    <row r="685" spans="1:11" ht="33" customHeight="1">
      <c r="A685" s="34">
        <v>700</v>
      </c>
      <c r="B685" s="34"/>
      <c r="C685" s="35"/>
      <c r="D685" s="37"/>
      <c r="E685" s="37"/>
      <c r="F685" s="34"/>
      <c r="G685" s="34"/>
      <c r="H685" s="34"/>
      <c r="I685" s="34"/>
      <c r="J685" s="34"/>
      <c r="K685" s="12">
        <f t="shared" si="10"/>
        <v>0</v>
      </c>
    </row>
    <row r="686" spans="1:11" ht="33" customHeight="1">
      <c r="A686" s="34">
        <v>701</v>
      </c>
      <c r="B686" s="34"/>
      <c r="C686" s="35"/>
      <c r="D686" s="37"/>
      <c r="E686" s="37"/>
      <c r="F686" s="34"/>
      <c r="G686" s="34"/>
      <c r="H686" s="34"/>
      <c r="I686" s="34"/>
      <c r="J686" s="34"/>
      <c r="K686" s="12">
        <f t="shared" si="10"/>
        <v>0</v>
      </c>
    </row>
    <row r="687" spans="1:11" ht="33" customHeight="1">
      <c r="A687" s="34">
        <v>702</v>
      </c>
      <c r="B687" s="34"/>
      <c r="C687" s="35"/>
      <c r="D687" s="37"/>
      <c r="E687" s="37"/>
      <c r="F687" s="34"/>
      <c r="G687" s="34"/>
      <c r="H687" s="34"/>
      <c r="I687" s="34"/>
      <c r="J687" s="34"/>
      <c r="K687" s="12">
        <f t="shared" si="10"/>
        <v>0</v>
      </c>
    </row>
    <row r="688" spans="1:11" ht="33" customHeight="1">
      <c r="A688" s="34">
        <v>703</v>
      </c>
      <c r="B688" s="34"/>
      <c r="C688" s="35"/>
      <c r="D688" s="37"/>
      <c r="E688" s="37"/>
      <c r="F688" s="34"/>
      <c r="G688" s="34"/>
      <c r="H688" s="34"/>
      <c r="I688" s="34"/>
      <c r="J688" s="34"/>
      <c r="K688" s="12">
        <f t="shared" si="10"/>
        <v>0</v>
      </c>
    </row>
    <row r="689" spans="1:11" ht="33" customHeight="1">
      <c r="A689" s="34">
        <v>704</v>
      </c>
      <c r="B689" s="34"/>
      <c r="C689" s="35"/>
      <c r="D689" s="37"/>
      <c r="E689" s="37"/>
      <c r="F689" s="34"/>
      <c r="G689" s="34"/>
      <c r="H689" s="34"/>
      <c r="I689" s="34"/>
      <c r="J689" s="34"/>
      <c r="K689" s="12">
        <f t="shared" si="10"/>
        <v>0</v>
      </c>
    </row>
    <row r="690" spans="1:11" ht="33" customHeight="1">
      <c r="A690" s="34">
        <v>705</v>
      </c>
      <c r="B690" s="34"/>
      <c r="C690" s="35"/>
      <c r="D690" s="37"/>
      <c r="E690" s="37"/>
      <c r="F690" s="34"/>
      <c r="G690" s="34"/>
      <c r="H690" s="34"/>
      <c r="I690" s="34"/>
      <c r="J690" s="34"/>
      <c r="K690" s="12">
        <f t="shared" si="10"/>
        <v>0</v>
      </c>
    </row>
    <row r="691" spans="1:11" ht="33" customHeight="1">
      <c r="A691" s="34">
        <v>706</v>
      </c>
      <c r="B691" s="34"/>
      <c r="C691" s="35"/>
      <c r="D691" s="37"/>
      <c r="E691" s="37"/>
      <c r="F691" s="34"/>
      <c r="G691" s="34"/>
      <c r="H691" s="34"/>
      <c r="I691" s="34"/>
      <c r="J691" s="34"/>
      <c r="K691" s="12">
        <f t="shared" ref="K691:K754" si="11">F691*0.87-G691</f>
        <v>0</v>
      </c>
    </row>
    <row r="692" spans="1:11" ht="33" customHeight="1">
      <c r="A692" s="34">
        <v>707</v>
      </c>
      <c r="B692" s="34"/>
      <c r="C692" s="35"/>
      <c r="D692" s="37"/>
      <c r="E692" s="37"/>
      <c r="F692" s="34"/>
      <c r="G692" s="34"/>
      <c r="H692" s="34"/>
      <c r="I692" s="34"/>
      <c r="J692" s="34"/>
      <c r="K692" s="12">
        <f t="shared" si="11"/>
        <v>0</v>
      </c>
    </row>
    <row r="693" spans="1:11" ht="33" customHeight="1">
      <c r="A693" s="34">
        <v>708</v>
      </c>
      <c r="B693" s="34"/>
      <c r="C693" s="35"/>
      <c r="D693" s="37"/>
      <c r="E693" s="37"/>
      <c r="F693" s="34"/>
      <c r="G693" s="34"/>
      <c r="H693" s="34"/>
      <c r="I693" s="34"/>
      <c r="J693" s="34"/>
      <c r="K693" s="12">
        <f t="shared" si="11"/>
        <v>0</v>
      </c>
    </row>
    <row r="694" spans="1:11" ht="33" customHeight="1">
      <c r="A694" s="34">
        <v>709</v>
      </c>
      <c r="B694" s="34"/>
      <c r="C694" s="35"/>
      <c r="D694" s="37"/>
      <c r="E694" s="37"/>
      <c r="F694" s="34"/>
      <c r="G694" s="34"/>
      <c r="H694" s="34"/>
      <c r="I694" s="34"/>
      <c r="J694" s="34"/>
      <c r="K694" s="12">
        <f t="shared" si="11"/>
        <v>0</v>
      </c>
    </row>
    <row r="695" spans="1:11" ht="33" customHeight="1">
      <c r="A695" s="34">
        <v>710</v>
      </c>
      <c r="B695" s="34"/>
      <c r="C695" s="35"/>
      <c r="D695" s="37"/>
      <c r="E695" s="37"/>
      <c r="F695" s="34"/>
      <c r="G695" s="34"/>
      <c r="H695" s="34"/>
      <c r="I695" s="34"/>
      <c r="J695" s="34"/>
      <c r="K695" s="12">
        <f t="shared" si="11"/>
        <v>0</v>
      </c>
    </row>
    <row r="696" spans="1:11" ht="33" customHeight="1">
      <c r="A696" s="34">
        <v>711</v>
      </c>
      <c r="B696" s="34"/>
      <c r="C696" s="35"/>
      <c r="D696" s="37"/>
      <c r="E696" s="37"/>
      <c r="F696" s="34"/>
      <c r="G696" s="34"/>
      <c r="H696" s="34"/>
      <c r="I696" s="34"/>
      <c r="J696" s="34"/>
      <c r="K696" s="12">
        <f t="shared" si="11"/>
        <v>0</v>
      </c>
    </row>
    <row r="697" spans="1:11" ht="33" customHeight="1">
      <c r="A697" s="34">
        <v>712</v>
      </c>
      <c r="B697" s="34"/>
      <c r="C697" s="35"/>
      <c r="D697" s="37"/>
      <c r="E697" s="37"/>
      <c r="F697" s="34"/>
      <c r="G697" s="34"/>
      <c r="H697" s="34"/>
      <c r="I697" s="34"/>
      <c r="J697" s="34"/>
      <c r="K697" s="12">
        <f t="shared" si="11"/>
        <v>0</v>
      </c>
    </row>
    <row r="698" spans="1:11" ht="33" customHeight="1">
      <c r="A698" s="34">
        <v>713</v>
      </c>
      <c r="B698" s="34"/>
      <c r="C698" s="35"/>
      <c r="D698" s="37"/>
      <c r="E698" s="37"/>
      <c r="F698" s="34"/>
      <c r="G698" s="34"/>
      <c r="H698" s="34"/>
      <c r="I698" s="34"/>
      <c r="J698" s="34"/>
      <c r="K698" s="12">
        <f t="shared" si="11"/>
        <v>0</v>
      </c>
    </row>
    <row r="699" spans="1:11" ht="33" customHeight="1">
      <c r="A699" s="34">
        <v>714</v>
      </c>
      <c r="B699" s="34"/>
      <c r="C699" s="35"/>
      <c r="D699" s="37"/>
      <c r="E699" s="37"/>
      <c r="F699" s="34"/>
      <c r="G699" s="34"/>
      <c r="H699" s="34"/>
      <c r="I699" s="34"/>
      <c r="J699" s="34"/>
      <c r="K699" s="12">
        <f t="shared" si="11"/>
        <v>0</v>
      </c>
    </row>
    <row r="700" spans="1:11" ht="33" customHeight="1">
      <c r="A700" s="34">
        <v>715</v>
      </c>
      <c r="B700" s="34"/>
      <c r="C700" s="35"/>
      <c r="D700" s="37"/>
      <c r="E700" s="37"/>
      <c r="F700" s="34"/>
      <c r="G700" s="34"/>
      <c r="H700" s="34"/>
      <c r="I700" s="34"/>
      <c r="J700" s="34"/>
      <c r="K700" s="12">
        <f t="shared" si="11"/>
        <v>0</v>
      </c>
    </row>
    <row r="701" spans="1:11" ht="33" customHeight="1">
      <c r="A701" s="34">
        <v>716</v>
      </c>
      <c r="B701" s="34"/>
      <c r="C701" s="35"/>
      <c r="D701" s="37"/>
      <c r="E701" s="37"/>
      <c r="F701" s="34"/>
      <c r="G701" s="34"/>
      <c r="H701" s="34"/>
      <c r="I701" s="34"/>
      <c r="J701" s="34"/>
      <c r="K701" s="12">
        <f t="shared" si="11"/>
        <v>0</v>
      </c>
    </row>
    <row r="702" spans="1:11" ht="33" customHeight="1">
      <c r="A702" s="34">
        <v>717</v>
      </c>
      <c r="B702" s="34"/>
      <c r="C702" s="35"/>
      <c r="D702" s="37"/>
      <c r="E702" s="37"/>
      <c r="F702" s="34"/>
      <c r="G702" s="34"/>
      <c r="H702" s="34"/>
      <c r="I702" s="34"/>
      <c r="J702" s="34"/>
      <c r="K702" s="12">
        <f t="shared" si="11"/>
        <v>0</v>
      </c>
    </row>
    <row r="703" spans="1:11" ht="33" customHeight="1">
      <c r="A703" s="34">
        <v>718</v>
      </c>
      <c r="B703" s="34"/>
      <c r="C703" s="35"/>
      <c r="D703" s="37"/>
      <c r="E703" s="37"/>
      <c r="F703" s="34"/>
      <c r="G703" s="34"/>
      <c r="H703" s="34"/>
      <c r="I703" s="34"/>
      <c r="J703" s="34"/>
      <c r="K703" s="12">
        <f t="shared" si="11"/>
        <v>0</v>
      </c>
    </row>
    <row r="704" spans="1:11" ht="33" customHeight="1">
      <c r="A704" s="34">
        <v>719</v>
      </c>
      <c r="B704" s="34"/>
      <c r="C704" s="35"/>
      <c r="D704" s="37"/>
      <c r="E704" s="37"/>
      <c r="F704" s="34"/>
      <c r="G704" s="34"/>
      <c r="H704" s="34"/>
      <c r="I704" s="34"/>
      <c r="J704" s="34"/>
      <c r="K704" s="12">
        <f t="shared" si="11"/>
        <v>0</v>
      </c>
    </row>
    <row r="705" spans="1:11" ht="33" customHeight="1">
      <c r="A705" s="34">
        <v>720</v>
      </c>
      <c r="B705" s="34"/>
      <c r="C705" s="35"/>
      <c r="D705" s="37"/>
      <c r="E705" s="37"/>
      <c r="F705" s="34"/>
      <c r="G705" s="34"/>
      <c r="H705" s="34"/>
      <c r="I705" s="34"/>
      <c r="J705" s="34"/>
      <c r="K705" s="12">
        <f t="shared" si="11"/>
        <v>0</v>
      </c>
    </row>
    <row r="706" spans="1:11" ht="33" customHeight="1">
      <c r="A706" s="34">
        <v>721</v>
      </c>
      <c r="B706" s="34"/>
      <c r="C706" s="35"/>
      <c r="D706" s="37"/>
      <c r="E706" s="37"/>
      <c r="F706" s="34"/>
      <c r="G706" s="34"/>
      <c r="H706" s="34"/>
      <c r="I706" s="34"/>
      <c r="J706" s="34"/>
      <c r="K706" s="12">
        <f t="shared" si="11"/>
        <v>0</v>
      </c>
    </row>
    <row r="707" spans="1:11" ht="33" customHeight="1">
      <c r="A707" s="34">
        <v>722</v>
      </c>
      <c r="B707" s="34"/>
      <c r="C707" s="35"/>
      <c r="D707" s="37"/>
      <c r="E707" s="37"/>
      <c r="F707" s="34"/>
      <c r="G707" s="34"/>
      <c r="H707" s="34"/>
      <c r="I707" s="34"/>
      <c r="J707" s="34"/>
      <c r="K707" s="12">
        <f t="shared" si="11"/>
        <v>0</v>
      </c>
    </row>
    <row r="708" spans="1:11" ht="33" customHeight="1">
      <c r="A708" s="34">
        <v>723</v>
      </c>
      <c r="B708" s="34"/>
      <c r="C708" s="35"/>
      <c r="D708" s="37"/>
      <c r="E708" s="37"/>
      <c r="F708" s="34"/>
      <c r="G708" s="34"/>
      <c r="H708" s="34"/>
      <c r="I708" s="34"/>
      <c r="J708" s="34"/>
      <c r="K708" s="12">
        <f t="shared" si="11"/>
        <v>0</v>
      </c>
    </row>
    <row r="709" spans="1:11" ht="33" customHeight="1">
      <c r="A709" s="34">
        <v>724</v>
      </c>
      <c r="B709" s="34"/>
      <c r="C709" s="35"/>
      <c r="D709" s="37"/>
      <c r="E709" s="37"/>
      <c r="F709" s="34"/>
      <c r="G709" s="34"/>
      <c r="H709" s="34"/>
      <c r="I709" s="34"/>
      <c r="J709" s="34"/>
      <c r="K709" s="12">
        <f t="shared" si="11"/>
        <v>0</v>
      </c>
    </row>
    <row r="710" spans="1:11" ht="33" customHeight="1">
      <c r="A710" s="34">
        <v>725</v>
      </c>
      <c r="B710" s="34"/>
      <c r="C710" s="35"/>
      <c r="D710" s="37"/>
      <c r="E710" s="37"/>
      <c r="F710" s="34"/>
      <c r="G710" s="34"/>
      <c r="H710" s="34"/>
      <c r="I710" s="34"/>
      <c r="J710" s="34"/>
      <c r="K710" s="12">
        <f t="shared" si="11"/>
        <v>0</v>
      </c>
    </row>
    <row r="711" spans="1:11" ht="33" customHeight="1">
      <c r="A711" s="34">
        <v>726</v>
      </c>
      <c r="B711" s="34"/>
      <c r="C711" s="35"/>
      <c r="D711" s="37"/>
      <c r="E711" s="37"/>
      <c r="F711" s="34"/>
      <c r="G711" s="34"/>
      <c r="H711" s="34"/>
      <c r="I711" s="34"/>
      <c r="J711" s="34"/>
      <c r="K711" s="12">
        <f t="shared" si="11"/>
        <v>0</v>
      </c>
    </row>
    <row r="712" spans="1:11" ht="33" customHeight="1">
      <c r="A712" s="34">
        <v>727</v>
      </c>
      <c r="B712" s="34"/>
      <c r="C712" s="35"/>
      <c r="D712" s="37"/>
      <c r="E712" s="37"/>
      <c r="F712" s="34"/>
      <c r="G712" s="34"/>
      <c r="H712" s="34"/>
      <c r="I712" s="34"/>
      <c r="J712" s="34"/>
      <c r="K712" s="12">
        <f t="shared" si="11"/>
        <v>0</v>
      </c>
    </row>
    <row r="713" spans="1:11" ht="33" customHeight="1">
      <c r="A713" s="34">
        <v>728</v>
      </c>
      <c r="B713" s="34"/>
      <c r="C713" s="35"/>
      <c r="D713" s="37"/>
      <c r="E713" s="37"/>
      <c r="F713" s="34"/>
      <c r="G713" s="34"/>
      <c r="H713" s="34"/>
      <c r="I713" s="34"/>
      <c r="J713" s="34"/>
      <c r="K713" s="12">
        <f t="shared" si="11"/>
        <v>0</v>
      </c>
    </row>
    <row r="714" spans="1:11" ht="33" customHeight="1">
      <c r="A714" s="34">
        <v>729</v>
      </c>
      <c r="B714" s="34"/>
      <c r="C714" s="35"/>
      <c r="D714" s="37"/>
      <c r="E714" s="37"/>
      <c r="F714" s="34"/>
      <c r="G714" s="34"/>
      <c r="H714" s="34"/>
      <c r="I714" s="34"/>
      <c r="J714" s="34"/>
      <c r="K714" s="12">
        <f t="shared" si="11"/>
        <v>0</v>
      </c>
    </row>
    <row r="715" spans="1:11" ht="33" customHeight="1">
      <c r="A715" s="34">
        <v>730</v>
      </c>
      <c r="B715" s="34"/>
      <c r="C715" s="35"/>
      <c r="D715" s="37"/>
      <c r="E715" s="37"/>
      <c r="F715" s="34"/>
      <c r="G715" s="34"/>
      <c r="H715" s="34"/>
      <c r="I715" s="34"/>
      <c r="J715" s="34"/>
      <c r="K715" s="12">
        <f t="shared" si="11"/>
        <v>0</v>
      </c>
    </row>
    <row r="716" spans="1:11" ht="33" customHeight="1">
      <c r="A716" s="34">
        <v>731</v>
      </c>
      <c r="B716" s="34"/>
      <c r="C716" s="35"/>
      <c r="D716" s="37"/>
      <c r="E716" s="37"/>
      <c r="F716" s="34"/>
      <c r="G716" s="34"/>
      <c r="H716" s="34"/>
      <c r="I716" s="34"/>
      <c r="J716" s="34"/>
      <c r="K716" s="12">
        <f t="shared" si="11"/>
        <v>0</v>
      </c>
    </row>
    <row r="717" spans="1:11" ht="33" customHeight="1">
      <c r="A717" s="34">
        <v>732</v>
      </c>
      <c r="B717" s="34"/>
      <c r="C717" s="35"/>
      <c r="D717" s="37"/>
      <c r="E717" s="37"/>
      <c r="F717" s="34"/>
      <c r="G717" s="34"/>
      <c r="H717" s="34"/>
      <c r="I717" s="34"/>
      <c r="J717" s="34"/>
      <c r="K717" s="12">
        <f t="shared" si="11"/>
        <v>0</v>
      </c>
    </row>
    <row r="718" spans="1:11" ht="33" customHeight="1">
      <c r="A718" s="34">
        <v>733</v>
      </c>
      <c r="B718" s="34"/>
      <c r="C718" s="35"/>
      <c r="D718" s="37"/>
      <c r="E718" s="37"/>
      <c r="F718" s="34"/>
      <c r="G718" s="34"/>
      <c r="H718" s="34"/>
      <c r="I718" s="34"/>
      <c r="J718" s="34"/>
      <c r="K718" s="12">
        <f t="shared" si="11"/>
        <v>0</v>
      </c>
    </row>
    <row r="719" spans="1:11" ht="33" customHeight="1">
      <c r="A719" s="34">
        <v>734</v>
      </c>
      <c r="B719" s="34"/>
      <c r="C719" s="35"/>
      <c r="D719" s="37"/>
      <c r="E719" s="37"/>
      <c r="F719" s="34"/>
      <c r="G719" s="34"/>
      <c r="H719" s="34"/>
      <c r="I719" s="34"/>
      <c r="J719" s="34"/>
      <c r="K719" s="12">
        <f t="shared" si="11"/>
        <v>0</v>
      </c>
    </row>
    <row r="720" spans="1:11" ht="33" customHeight="1">
      <c r="A720" s="34">
        <v>735</v>
      </c>
      <c r="B720" s="34"/>
      <c r="C720" s="35"/>
      <c r="D720" s="37"/>
      <c r="E720" s="37"/>
      <c r="F720" s="34"/>
      <c r="G720" s="34"/>
      <c r="H720" s="34"/>
      <c r="I720" s="34"/>
      <c r="J720" s="34"/>
      <c r="K720" s="12">
        <f t="shared" si="11"/>
        <v>0</v>
      </c>
    </row>
    <row r="721" spans="1:11" ht="33" customHeight="1">
      <c r="A721" s="34">
        <v>736</v>
      </c>
      <c r="B721" s="34"/>
      <c r="C721" s="35"/>
      <c r="D721" s="37"/>
      <c r="E721" s="37"/>
      <c r="F721" s="34"/>
      <c r="G721" s="34"/>
      <c r="H721" s="34"/>
      <c r="I721" s="34"/>
      <c r="J721" s="34"/>
      <c r="K721" s="12">
        <f t="shared" si="11"/>
        <v>0</v>
      </c>
    </row>
    <row r="722" spans="1:11" ht="33" customHeight="1">
      <c r="A722" s="34">
        <v>737</v>
      </c>
      <c r="B722" s="34"/>
      <c r="C722" s="35"/>
      <c r="D722" s="37"/>
      <c r="E722" s="37"/>
      <c r="F722" s="34"/>
      <c r="G722" s="34"/>
      <c r="H722" s="34"/>
      <c r="I722" s="34"/>
      <c r="J722" s="34"/>
      <c r="K722" s="12">
        <f t="shared" si="11"/>
        <v>0</v>
      </c>
    </row>
    <row r="723" spans="1:11" ht="33" customHeight="1">
      <c r="A723" s="34">
        <v>738</v>
      </c>
      <c r="B723" s="34"/>
      <c r="C723" s="35"/>
      <c r="D723" s="37"/>
      <c r="E723" s="37"/>
      <c r="F723" s="34"/>
      <c r="G723" s="34"/>
      <c r="H723" s="34"/>
      <c r="I723" s="34"/>
      <c r="J723" s="34"/>
      <c r="K723" s="12">
        <f t="shared" si="11"/>
        <v>0</v>
      </c>
    </row>
    <row r="724" spans="1:11" ht="33" customHeight="1">
      <c r="A724" s="34">
        <v>739</v>
      </c>
      <c r="B724" s="34"/>
      <c r="C724" s="35"/>
      <c r="D724" s="37"/>
      <c r="E724" s="37"/>
      <c r="F724" s="34"/>
      <c r="G724" s="34"/>
      <c r="H724" s="34"/>
      <c r="I724" s="34"/>
      <c r="J724" s="34"/>
      <c r="K724" s="12">
        <f t="shared" si="11"/>
        <v>0</v>
      </c>
    </row>
    <row r="725" spans="1:11" ht="33" customHeight="1">
      <c r="A725" s="34">
        <v>740</v>
      </c>
      <c r="B725" s="34"/>
      <c r="C725" s="35"/>
      <c r="D725" s="37"/>
      <c r="E725" s="37"/>
      <c r="F725" s="34"/>
      <c r="G725" s="34"/>
      <c r="H725" s="34"/>
      <c r="I725" s="34"/>
      <c r="J725" s="34"/>
      <c r="K725" s="12">
        <f t="shared" si="11"/>
        <v>0</v>
      </c>
    </row>
    <row r="726" spans="1:11" ht="33" customHeight="1">
      <c r="A726" s="34">
        <v>741</v>
      </c>
      <c r="B726" s="34"/>
      <c r="C726" s="35"/>
      <c r="D726" s="37"/>
      <c r="E726" s="37"/>
      <c r="F726" s="34"/>
      <c r="G726" s="34"/>
      <c r="H726" s="34"/>
      <c r="I726" s="34"/>
      <c r="J726" s="34"/>
      <c r="K726" s="12">
        <f t="shared" si="11"/>
        <v>0</v>
      </c>
    </row>
    <row r="727" spans="1:11" ht="33" customHeight="1">
      <c r="A727" s="34">
        <v>742</v>
      </c>
      <c r="B727" s="34"/>
      <c r="C727" s="35"/>
      <c r="D727" s="37"/>
      <c r="E727" s="37"/>
      <c r="F727" s="34"/>
      <c r="G727" s="34"/>
      <c r="H727" s="34"/>
      <c r="I727" s="34"/>
      <c r="J727" s="34"/>
      <c r="K727" s="12">
        <f t="shared" si="11"/>
        <v>0</v>
      </c>
    </row>
    <row r="728" spans="1:11" ht="33" customHeight="1">
      <c r="A728" s="34">
        <v>743</v>
      </c>
      <c r="B728" s="34"/>
      <c r="C728" s="35"/>
      <c r="D728" s="37"/>
      <c r="E728" s="37"/>
      <c r="F728" s="34"/>
      <c r="G728" s="34"/>
      <c r="H728" s="34"/>
      <c r="I728" s="34"/>
      <c r="J728" s="34"/>
      <c r="K728" s="12">
        <f t="shared" si="11"/>
        <v>0</v>
      </c>
    </row>
    <row r="729" spans="1:11" ht="33" customHeight="1">
      <c r="A729" s="34">
        <v>744</v>
      </c>
      <c r="B729" s="34"/>
      <c r="C729" s="35"/>
      <c r="D729" s="37"/>
      <c r="E729" s="37"/>
      <c r="F729" s="34"/>
      <c r="G729" s="34"/>
      <c r="H729" s="34"/>
      <c r="I729" s="34"/>
      <c r="J729" s="34"/>
      <c r="K729" s="12">
        <f t="shared" si="11"/>
        <v>0</v>
      </c>
    </row>
    <row r="730" spans="1:11" ht="33" customHeight="1">
      <c r="A730" s="34">
        <v>745</v>
      </c>
      <c r="B730" s="34"/>
      <c r="C730" s="35"/>
      <c r="D730" s="37"/>
      <c r="E730" s="37"/>
      <c r="F730" s="34"/>
      <c r="G730" s="34"/>
      <c r="H730" s="34"/>
      <c r="I730" s="34"/>
      <c r="J730" s="34"/>
      <c r="K730" s="12">
        <f t="shared" si="11"/>
        <v>0</v>
      </c>
    </row>
    <row r="731" spans="1:11" ht="33" customHeight="1">
      <c r="A731" s="34">
        <v>746</v>
      </c>
      <c r="B731" s="34"/>
      <c r="C731" s="35"/>
      <c r="D731" s="37"/>
      <c r="E731" s="37"/>
      <c r="F731" s="34"/>
      <c r="G731" s="34"/>
      <c r="H731" s="34"/>
      <c r="I731" s="34"/>
      <c r="J731" s="34"/>
      <c r="K731" s="12">
        <f t="shared" si="11"/>
        <v>0</v>
      </c>
    </row>
    <row r="732" spans="1:11" ht="33" customHeight="1">
      <c r="A732" s="34">
        <v>747</v>
      </c>
      <c r="B732" s="34"/>
      <c r="C732" s="35"/>
      <c r="D732" s="37"/>
      <c r="E732" s="37"/>
      <c r="F732" s="34"/>
      <c r="G732" s="34"/>
      <c r="H732" s="34"/>
      <c r="I732" s="34"/>
      <c r="J732" s="34"/>
      <c r="K732" s="12">
        <f t="shared" si="11"/>
        <v>0</v>
      </c>
    </row>
    <row r="733" spans="1:11" ht="33" customHeight="1">
      <c r="A733" s="34">
        <v>748</v>
      </c>
      <c r="B733" s="34"/>
      <c r="C733" s="35"/>
      <c r="D733" s="37"/>
      <c r="E733" s="37"/>
      <c r="F733" s="34"/>
      <c r="G733" s="34"/>
      <c r="H733" s="34"/>
      <c r="I733" s="34"/>
      <c r="J733" s="34"/>
      <c r="K733" s="12">
        <f t="shared" si="11"/>
        <v>0</v>
      </c>
    </row>
    <row r="734" spans="1:11" ht="33" customHeight="1">
      <c r="A734" s="34">
        <v>749</v>
      </c>
      <c r="B734" s="34"/>
      <c r="C734" s="35"/>
      <c r="D734" s="37"/>
      <c r="E734" s="37"/>
      <c r="F734" s="34"/>
      <c r="G734" s="34"/>
      <c r="H734" s="34"/>
      <c r="I734" s="34"/>
      <c r="J734" s="34"/>
      <c r="K734" s="12">
        <f t="shared" si="11"/>
        <v>0</v>
      </c>
    </row>
    <row r="735" spans="1:11" ht="33" customHeight="1">
      <c r="A735" s="34">
        <v>750</v>
      </c>
      <c r="B735" s="34"/>
      <c r="C735" s="35"/>
      <c r="D735" s="37"/>
      <c r="E735" s="37"/>
      <c r="F735" s="34"/>
      <c r="G735" s="34"/>
      <c r="H735" s="34"/>
      <c r="I735" s="34"/>
      <c r="J735" s="34"/>
      <c r="K735" s="12">
        <f t="shared" si="11"/>
        <v>0</v>
      </c>
    </row>
    <row r="736" spans="1:11" ht="33" customHeight="1">
      <c r="A736" s="34">
        <v>751</v>
      </c>
      <c r="B736" s="34"/>
      <c r="C736" s="35"/>
      <c r="D736" s="37"/>
      <c r="E736" s="37"/>
      <c r="F736" s="34"/>
      <c r="G736" s="34"/>
      <c r="H736" s="34"/>
      <c r="I736" s="34"/>
      <c r="J736" s="34"/>
      <c r="K736" s="12">
        <f t="shared" si="11"/>
        <v>0</v>
      </c>
    </row>
    <row r="737" spans="1:11" ht="33" customHeight="1">
      <c r="A737" s="34">
        <v>752</v>
      </c>
      <c r="B737" s="34"/>
      <c r="C737" s="35"/>
      <c r="D737" s="37"/>
      <c r="E737" s="37"/>
      <c r="F737" s="34"/>
      <c r="G737" s="34"/>
      <c r="H737" s="34"/>
      <c r="I737" s="34"/>
      <c r="J737" s="34"/>
      <c r="K737" s="12">
        <f t="shared" si="11"/>
        <v>0</v>
      </c>
    </row>
    <row r="738" spans="1:11" ht="33" customHeight="1">
      <c r="A738" s="34">
        <v>753</v>
      </c>
      <c r="B738" s="34"/>
      <c r="C738" s="35"/>
      <c r="D738" s="37"/>
      <c r="E738" s="37"/>
      <c r="F738" s="34"/>
      <c r="G738" s="34"/>
      <c r="H738" s="34"/>
      <c r="I738" s="34"/>
      <c r="J738" s="34"/>
      <c r="K738" s="12">
        <f t="shared" si="11"/>
        <v>0</v>
      </c>
    </row>
    <row r="739" spans="1:11" ht="33" customHeight="1">
      <c r="A739" s="34">
        <v>754</v>
      </c>
      <c r="B739" s="34"/>
      <c r="C739" s="35"/>
      <c r="D739" s="37"/>
      <c r="E739" s="37"/>
      <c r="F739" s="34"/>
      <c r="G739" s="34"/>
      <c r="H739" s="34"/>
      <c r="I739" s="34"/>
      <c r="J739" s="34"/>
      <c r="K739" s="12">
        <f t="shared" si="11"/>
        <v>0</v>
      </c>
    </row>
    <row r="740" spans="1:11" ht="33" customHeight="1">
      <c r="A740" s="34">
        <v>755</v>
      </c>
      <c r="B740" s="34"/>
      <c r="C740" s="35"/>
      <c r="D740" s="37"/>
      <c r="E740" s="37"/>
      <c r="F740" s="34"/>
      <c r="G740" s="34"/>
      <c r="H740" s="34"/>
      <c r="I740" s="34"/>
      <c r="J740" s="34"/>
      <c r="K740" s="12">
        <f t="shared" si="11"/>
        <v>0</v>
      </c>
    </row>
    <row r="741" spans="1:11" ht="33" customHeight="1">
      <c r="A741" s="34">
        <v>756</v>
      </c>
      <c r="B741" s="34"/>
      <c r="C741" s="35"/>
      <c r="D741" s="37"/>
      <c r="E741" s="37"/>
      <c r="F741" s="34"/>
      <c r="G741" s="34"/>
      <c r="H741" s="34"/>
      <c r="I741" s="34"/>
      <c r="J741" s="34"/>
      <c r="K741" s="12">
        <f t="shared" si="11"/>
        <v>0</v>
      </c>
    </row>
    <row r="742" spans="1:11" ht="33" customHeight="1">
      <c r="A742" s="34">
        <v>757</v>
      </c>
      <c r="B742" s="34"/>
      <c r="C742" s="35"/>
      <c r="D742" s="37"/>
      <c r="E742" s="37"/>
      <c r="F742" s="34"/>
      <c r="G742" s="34"/>
      <c r="H742" s="34"/>
      <c r="I742" s="34"/>
      <c r="J742" s="34"/>
      <c r="K742" s="12">
        <f t="shared" si="11"/>
        <v>0</v>
      </c>
    </row>
    <row r="743" spans="1:11" ht="33" customHeight="1">
      <c r="A743" s="34">
        <v>758</v>
      </c>
      <c r="B743" s="34"/>
      <c r="C743" s="35"/>
      <c r="D743" s="37"/>
      <c r="E743" s="37"/>
      <c r="F743" s="34"/>
      <c r="G743" s="34"/>
      <c r="H743" s="34"/>
      <c r="I743" s="34"/>
      <c r="J743" s="34"/>
      <c r="K743" s="12">
        <f t="shared" si="11"/>
        <v>0</v>
      </c>
    </row>
    <row r="744" spans="1:11" ht="33" customHeight="1">
      <c r="A744" s="34">
        <v>759</v>
      </c>
      <c r="B744" s="34"/>
      <c r="C744" s="35"/>
      <c r="D744" s="37"/>
      <c r="E744" s="37"/>
      <c r="F744" s="34"/>
      <c r="G744" s="34"/>
      <c r="H744" s="34"/>
      <c r="I744" s="34"/>
      <c r="J744" s="34"/>
      <c r="K744" s="12">
        <f t="shared" si="11"/>
        <v>0</v>
      </c>
    </row>
    <row r="745" spans="1:11" ht="33" customHeight="1">
      <c r="A745" s="34">
        <v>760</v>
      </c>
      <c r="B745" s="34"/>
      <c r="C745" s="35"/>
      <c r="D745" s="37"/>
      <c r="E745" s="37"/>
      <c r="F745" s="34"/>
      <c r="G745" s="34"/>
      <c r="H745" s="34"/>
      <c r="I745" s="34"/>
      <c r="J745" s="34"/>
      <c r="K745" s="12">
        <f t="shared" si="11"/>
        <v>0</v>
      </c>
    </row>
    <row r="746" spans="1:11" ht="33" customHeight="1">
      <c r="A746" s="34">
        <v>761</v>
      </c>
      <c r="B746" s="34"/>
      <c r="C746" s="35"/>
      <c r="D746" s="37"/>
      <c r="E746" s="37"/>
      <c r="F746" s="34"/>
      <c r="G746" s="34"/>
      <c r="H746" s="34"/>
      <c r="I746" s="34"/>
      <c r="J746" s="34"/>
      <c r="K746" s="12">
        <f t="shared" si="11"/>
        <v>0</v>
      </c>
    </row>
    <row r="747" spans="1:11" ht="33" customHeight="1">
      <c r="A747" s="34">
        <v>762</v>
      </c>
      <c r="B747" s="34"/>
      <c r="C747" s="35"/>
      <c r="D747" s="37"/>
      <c r="E747" s="37"/>
      <c r="F747" s="34"/>
      <c r="G747" s="34"/>
      <c r="H747" s="34"/>
      <c r="I747" s="34"/>
      <c r="J747" s="34"/>
      <c r="K747" s="12">
        <f t="shared" si="11"/>
        <v>0</v>
      </c>
    </row>
    <row r="748" spans="1:11" ht="33" customHeight="1">
      <c r="A748" s="34">
        <v>763</v>
      </c>
      <c r="B748" s="34"/>
      <c r="C748" s="35"/>
      <c r="D748" s="37"/>
      <c r="E748" s="37"/>
      <c r="F748" s="34"/>
      <c r="G748" s="34"/>
      <c r="H748" s="34"/>
      <c r="I748" s="34"/>
      <c r="J748" s="34"/>
      <c r="K748" s="12">
        <f t="shared" si="11"/>
        <v>0</v>
      </c>
    </row>
    <row r="749" spans="1:11" ht="33" customHeight="1">
      <c r="A749" s="34">
        <v>764</v>
      </c>
      <c r="B749" s="34"/>
      <c r="C749" s="35"/>
      <c r="D749" s="37"/>
      <c r="E749" s="37"/>
      <c r="F749" s="34"/>
      <c r="G749" s="34"/>
      <c r="H749" s="34"/>
      <c r="I749" s="34"/>
      <c r="J749" s="34"/>
      <c r="K749" s="12">
        <f t="shared" si="11"/>
        <v>0</v>
      </c>
    </row>
    <row r="750" spans="1:11" ht="33" customHeight="1">
      <c r="A750" s="34">
        <v>765</v>
      </c>
      <c r="B750" s="34"/>
      <c r="C750" s="35"/>
      <c r="D750" s="37"/>
      <c r="E750" s="37"/>
      <c r="F750" s="34"/>
      <c r="G750" s="34"/>
      <c r="H750" s="34"/>
      <c r="I750" s="34"/>
      <c r="J750" s="34"/>
      <c r="K750" s="12">
        <f t="shared" si="11"/>
        <v>0</v>
      </c>
    </row>
    <row r="751" spans="1:11" ht="33" customHeight="1">
      <c r="A751" s="34">
        <v>766</v>
      </c>
      <c r="B751" s="34"/>
      <c r="C751" s="35"/>
      <c r="D751" s="37"/>
      <c r="E751" s="37"/>
      <c r="F751" s="34"/>
      <c r="G751" s="34"/>
      <c r="H751" s="34"/>
      <c r="I751" s="34"/>
      <c r="J751" s="34"/>
      <c r="K751" s="12">
        <f t="shared" si="11"/>
        <v>0</v>
      </c>
    </row>
    <row r="752" spans="1:11" ht="33" customHeight="1">
      <c r="A752" s="34">
        <v>767</v>
      </c>
      <c r="B752" s="34"/>
      <c r="C752" s="35"/>
      <c r="D752" s="37"/>
      <c r="E752" s="37"/>
      <c r="F752" s="34"/>
      <c r="G752" s="34"/>
      <c r="H752" s="34"/>
      <c r="I752" s="34"/>
      <c r="J752" s="34"/>
      <c r="K752" s="12">
        <f t="shared" si="11"/>
        <v>0</v>
      </c>
    </row>
    <row r="753" spans="1:11" ht="33" customHeight="1">
      <c r="A753" s="34">
        <v>768</v>
      </c>
      <c r="B753" s="34"/>
      <c r="C753" s="35"/>
      <c r="D753" s="37"/>
      <c r="E753" s="37"/>
      <c r="F753" s="34"/>
      <c r="G753" s="34"/>
      <c r="H753" s="34"/>
      <c r="I753" s="34"/>
      <c r="J753" s="34"/>
      <c r="K753" s="12">
        <f t="shared" si="11"/>
        <v>0</v>
      </c>
    </row>
    <row r="754" spans="1:11" ht="33" customHeight="1">
      <c r="A754" s="34">
        <v>769</v>
      </c>
      <c r="B754" s="34"/>
      <c r="C754" s="35"/>
      <c r="D754" s="37"/>
      <c r="E754" s="37"/>
      <c r="F754" s="34"/>
      <c r="G754" s="34"/>
      <c r="H754" s="34"/>
      <c r="I754" s="34"/>
      <c r="J754" s="34"/>
      <c r="K754" s="12">
        <f t="shared" si="11"/>
        <v>0</v>
      </c>
    </row>
    <row r="755" spans="1:11" ht="33" customHeight="1">
      <c r="A755" s="34">
        <v>770</v>
      </c>
      <c r="B755" s="34"/>
      <c r="C755" s="35"/>
      <c r="D755" s="37"/>
      <c r="E755" s="37"/>
      <c r="F755" s="34"/>
      <c r="G755" s="34"/>
      <c r="H755" s="34"/>
      <c r="I755" s="34"/>
      <c r="J755" s="34"/>
      <c r="K755" s="12">
        <f t="shared" ref="K755:K818" si="12">F755*0.87-G755</f>
        <v>0</v>
      </c>
    </row>
    <row r="756" spans="1:11" ht="33" customHeight="1">
      <c r="A756" s="34">
        <v>771</v>
      </c>
      <c r="B756" s="34"/>
      <c r="C756" s="35"/>
      <c r="D756" s="37"/>
      <c r="E756" s="37"/>
      <c r="F756" s="34"/>
      <c r="G756" s="34"/>
      <c r="H756" s="34"/>
      <c r="I756" s="34"/>
      <c r="J756" s="34"/>
      <c r="K756" s="12">
        <f t="shared" si="12"/>
        <v>0</v>
      </c>
    </row>
    <row r="757" spans="1:11" ht="33" customHeight="1">
      <c r="A757" s="34">
        <v>772</v>
      </c>
      <c r="B757" s="34"/>
      <c r="C757" s="35"/>
      <c r="D757" s="37"/>
      <c r="E757" s="37"/>
      <c r="F757" s="34"/>
      <c r="G757" s="34"/>
      <c r="H757" s="34"/>
      <c r="I757" s="34"/>
      <c r="J757" s="34"/>
      <c r="K757" s="12">
        <f t="shared" si="12"/>
        <v>0</v>
      </c>
    </row>
    <row r="758" spans="1:11" ht="33" customHeight="1">
      <c r="A758" s="34">
        <v>773</v>
      </c>
      <c r="B758" s="34"/>
      <c r="C758" s="35"/>
      <c r="D758" s="37"/>
      <c r="E758" s="37"/>
      <c r="F758" s="34"/>
      <c r="G758" s="34"/>
      <c r="H758" s="34"/>
      <c r="I758" s="34"/>
      <c r="J758" s="34"/>
      <c r="K758" s="12">
        <f t="shared" si="12"/>
        <v>0</v>
      </c>
    </row>
    <row r="759" spans="1:11" ht="33" customHeight="1">
      <c r="A759" s="34">
        <v>774</v>
      </c>
      <c r="B759" s="34"/>
      <c r="C759" s="35"/>
      <c r="D759" s="37"/>
      <c r="E759" s="37"/>
      <c r="F759" s="34"/>
      <c r="G759" s="34"/>
      <c r="H759" s="34"/>
      <c r="I759" s="34"/>
      <c r="J759" s="34"/>
      <c r="K759" s="12">
        <f t="shared" si="12"/>
        <v>0</v>
      </c>
    </row>
    <row r="760" spans="1:11" ht="33" customHeight="1">
      <c r="A760" s="34">
        <v>775</v>
      </c>
      <c r="B760" s="34"/>
      <c r="C760" s="35"/>
      <c r="D760" s="37"/>
      <c r="E760" s="37"/>
      <c r="F760" s="34"/>
      <c r="G760" s="34"/>
      <c r="H760" s="34"/>
      <c r="I760" s="34"/>
      <c r="J760" s="34"/>
      <c r="K760" s="12">
        <f t="shared" si="12"/>
        <v>0</v>
      </c>
    </row>
    <row r="761" spans="1:11" ht="33" customHeight="1">
      <c r="A761" s="34">
        <v>776</v>
      </c>
      <c r="B761" s="34"/>
      <c r="C761" s="35"/>
      <c r="D761" s="37"/>
      <c r="E761" s="37"/>
      <c r="F761" s="34"/>
      <c r="G761" s="34"/>
      <c r="H761" s="34"/>
      <c r="I761" s="34"/>
      <c r="J761" s="34"/>
      <c r="K761" s="12">
        <f t="shared" si="12"/>
        <v>0</v>
      </c>
    </row>
    <row r="762" spans="1:11" ht="33" customHeight="1">
      <c r="A762" s="34">
        <v>777</v>
      </c>
      <c r="B762" s="34"/>
      <c r="C762" s="35"/>
      <c r="D762" s="37"/>
      <c r="E762" s="37"/>
      <c r="F762" s="34"/>
      <c r="G762" s="34"/>
      <c r="H762" s="34"/>
      <c r="I762" s="34"/>
      <c r="J762" s="34"/>
      <c r="K762" s="12">
        <f t="shared" si="12"/>
        <v>0</v>
      </c>
    </row>
    <row r="763" spans="1:11" ht="33" customHeight="1">
      <c r="A763" s="34">
        <v>778</v>
      </c>
      <c r="B763" s="34"/>
      <c r="C763" s="35"/>
      <c r="D763" s="37"/>
      <c r="E763" s="37"/>
      <c r="F763" s="34"/>
      <c r="G763" s="34"/>
      <c r="H763" s="34"/>
      <c r="I763" s="34"/>
      <c r="J763" s="34"/>
      <c r="K763" s="12">
        <f t="shared" si="12"/>
        <v>0</v>
      </c>
    </row>
    <row r="764" spans="1:11" ht="33" customHeight="1">
      <c r="A764" s="34">
        <v>779</v>
      </c>
      <c r="B764" s="34"/>
      <c r="C764" s="35"/>
      <c r="D764" s="37"/>
      <c r="E764" s="37"/>
      <c r="F764" s="34"/>
      <c r="G764" s="34"/>
      <c r="H764" s="34"/>
      <c r="I764" s="34"/>
      <c r="J764" s="34"/>
      <c r="K764" s="12">
        <f t="shared" si="12"/>
        <v>0</v>
      </c>
    </row>
    <row r="765" spans="1:11" ht="33" customHeight="1">
      <c r="A765" s="34">
        <v>780</v>
      </c>
      <c r="B765" s="34"/>
      <c r="C765" s="35"/>
      <c r="D765" s="37"/>
      <c r="E765" s="37"/>
      <c r="F765" s="34"/>
      <c r="G765" s="34"/>
      <c r="H765" s="34"/>
      <c r="I765" s="34"/>
      <c r="J765" s="34"/>
      <c r="K765" s="12">
        <f t="shared" si="12"/>
        <v>0</v>
      </c>
    </row>
    <row r="766" spans="1:11" ht="33" customHeight="1">
      <c r="A766" s="34">
        <v>781</v>
      </c>
      <c r="B766" s="34"/>
      <c r="C766" s="35"/>
      <c r="D766" s="37"/>
      <c r="E766" s="37"/>
      <c r="F766" s="34"/>
      <c r="G766" s="34"/>
      <c r="H766" s="34"/>
      <c r="I766" s="34"/>
      <c r="J766" s="34"/>
      <c r="K766" s="12">
        <f t="shared" si="12"/>
        <v>0</v>
      </c>
    </row>
    <row r="767" spans="1:11" ht="33" customHeight="1">
      <c r="A767" s="34">
        <v>782</v>
      </c>
      <c r="B767" s="34"/>
      <c r="C767" s="35"/>
      <c r="D767" s="37"/>
      <c r="E767" s="37"/>
      <c r="F767" s="34"/>
      <c r="G767" s="34"/>
      <c r="H767" s="34"/>
      <c r="I767" s="34"/>
      <c r="J767" s="34"/>
      <c r="K767" s="12">
        <f t="shared" si="12"/>
        <v>0</v>
      </c>
    </row>
    <row r="768" spans="1:11" ht="33" customHeight="1">
      <c r="A768" s="34">
        <v>783</v>
      </c>
      <c r="B768" s="34"/>
      <c r="C768" s="35"/>
      <c r="D768" s="37"/>
      <c r="E768" s="37"/>
      <c r="F768" s="34"/>
      <c r="G768" s="34"/>
      <c r="H768" s="34"/>
      <c r="I768" s="34"/>
      <c r="J768" s="34"/>
      <c r="K768" s="12">
        <f t="shared" si="12"/>
        <v>0</v>
      </c>
    </row>
    <row r="769" spans="1:11" ht="33" customHeight="1">
      <c r="A769" s="34">
        <v>784</v>
      </c>
      <c r="B769" s="34"/>
      <c r="C769" s="35"/>
      <c r="D769" s="37"/>
      <c r="E769" s="37"/>
      <c r="F769" s="34"/>
      <c r="G769" s="34"/>
      <c r="H769" s="34"/>
      <c r="I769" s="34"/>
      <c r="J769" s="34"/>
      <c r="K769" s="12">
        <f t="shared" si="12"/>
        <v>0</v>
      </c>
    </row>
    <row r="770" spans="1:11" ht="33" customHeight="1">
      <c r="A770" s="34">
        <v>785</v>
      </c>
      <c r="B770" s="34"/>
      <c r="C770" s="35"/>
      <c r="D770" s="37"/>
      <c r="E770" s="37"/>
      <c r="F770" s="34"/>
      <c r="G770" s="34"/>
      <c r="H770" s="34"/>
      <c r="I770" s="34"/>
      <c r="J770" s="34"/>
      <c r="K770" s="12">
        <f t="shared" si="12"/>
        <v>0</v>
      </c>
    </row>
    <row r="771" spans="1:11" ht="33" customHeight="1">
      <c r="A771" s="34">
        <v>786</v>
      </c>
      <c r="B771" s="34"/>
      <c r="C771" s="35"/>
      <c r="D771" s="37"/>
      <c r="E771" s="37"/>
      <c r="F771" s="34"/>
      <c r="G771" s="34"/>
      <c r="H771" s="34"/>
      <c r="I771" s="34"/>
      <c r="J771" s="34"/>
      <c r="K771" s="12">
        <f t="shared" si="12"/>
        <v>0</v>
      </c>
    </row>
    <row r="772" spans="1:11" ht="33" customHeight="1">
      <c r="A772" s="34">
        <v>787</v>
      </c>
      <c r="B772" s="34"/>
      <c r="C772" s="35"/>
      <c r="D772" s="37"/>
      <c r="E772" s="37"/>
      <c r="F772" s="34"/>
      <c r="G772" s="34"/>
      <c r="H772" s="34"/>
      <c r="I772" s="34"/>
      <c r="J772" s="34"/>
      <c r="K772" s="12">
        <f t="shared" si="12"/>
        <v>0</v>
      </c>
    </row>
    <row r="773" spans="1:11" ht="33" customHeight="1">
      <c r="A773" s="34">
        <v>788</v>
      </c>
      <c r="B773" s="34"/>
      <c r="C773" s="35"/>
      <c r="D773" s="37"/>
      <c r="E773" s="37"/>
      <c r="F773" s="34"/>
      <c r="G773" s="34"/>
      <c r="H773" s="34"/>
      <c r="I773" s="34"/>
      <c r="J773" s="34"/>
      <c r="K773" s="12">
        <f t="shared" si="12"/>
        <v>0</v>
      </c>
    </row>
    <row r="774" spans="1:11" ht="33" customHeight="1">
      <c r="A774" s="34">
        <v>789</v>
      </c>
      <c r="B774" s="34"/>
      <c r="C774" s="35"/>
      <c r="D774" s="37"/>
      <c r="E774" s="37"/>
      <c r="F774" s="34"/>
      <c r="G774" s="34"/>
      <c r="H774" s="34"/>
      <c r="I774" s="34"/>
      <c r="J774" s="34"/>
      <c r="K774" s="12">
        <f t="shared" si="12"/>
        <v>0</v>
      </c>
    </row>
    <row r="775" spans="1:11" ht="33" customHeight="1">
      <c r="A775" s="34">
        <v>790</v>
      </c>
      <c r="B775" s="34"/>
      <c r="C775" s="35"/>
      <c r="D775" s="37"/>
      <c r="E775" s="37"/>
      <c r="F775" s="34"/>
      <c r="G775" s="34"/>
      <c r="H775" s="34"/>
      <c r="I775" s="34"/>
      <c r="J775" s="34"/>
      <c r="K775" s="12">
        <f t="shared" si="12"/>
        <v>0</v>
      </c>
    </row>
    <row r="776" spans="1:11" ht="33" customHeight="1">
      <c r="A776" s="34">
        <v>791</v>
      </c>
      <c r="B776" s="34"/>
      <c r="C776" s="35"/>
      <c r="D776" s="37"/>
      <c r="E776" s="37"/>
      <c r="F776" s="34"/>
      <c r="G776" s="34"/>
      <c r="H776" s="34"/>
      <c r="I776" s="34"/>
      <c r="J776" s="34"/>
      <c r="K776" s="12">
        <f t="shared" si="12"/>
        <v>0</v>
      </c>
    </row>
    <row r="777" spans="1:11" ht="33" customHeight="1">
      <c r="A777" s="34">
        <v>792</v>
      </c>
      <c r="B777" s="34"/>
      <c r="C777" s="35"/>
      <c r="D777" s="37"/>
      <c r="E777" s="37"/>
      <c r="F777" s="34"/>
      <c r="G777" s="34"/>
      <c r="H777" s="34"/>
      <c r="I777" s="34"/>
      <c r="J777" s="34"/>
      <c r="K777" s="12">
        <f t="shared" si="12"/>
        <v>0</v>
      </c>
    </row>
    <row r="778" spans="1:11" ht="33" customHeight="1">
      <c r="A778" s="34">
        <v>793</v>
      </c>
      <c r="B778" s="34"/>
      <c r="C778" s="35"/>
      <c r="D778" s="37"/>
      <c r="E778" s="37"/>
      <c r="F778" s="34"/>
      <c r="G778" s="34"/>
      <c r="H778" s="34"/>
      <c r="I778" s="34"/>
      <c r="J778" s="34"/>
      <c r="K778" s="12">
        <f t="shared" si="12"/>
        <v>0</v>
      </c>
    </row>
    <row r="779" spans="1:11" ht="33" customHeight="1">
      <c r="A779" s="34">
        <v>794</v>
      </c>
      <c r="B779" s="34"/>
      <c r="C779" s="35"/>
      <c r="D779" s="37"/>
      <c r="E779" s="37"/>
      <c r="F779" s="34"/>
      <c r="G779" s="34"/>
      <c r="H779" s="34"/>
      <c r="I779" s="34"/>
      <c r="J779" s="34"/>
      <c r="K779" s="12">
        <f t="shared" si="12"/>
        <v>0</v>
      </c>
    </row>
    <row r="780" spans="1:11" ht="33" customHeight="1">
      <c r="A780" s="34">
        <v>795</v>
      </c>
      <c r="B780" s="34"/>
      <c r="C780" s="35"/>
      <c r="D780" s="37"/>
      <c r="E780" s="37"/>
      <c r="F780" s="34"/>
      <c r="G780" s="34"/>
      <c r="H780" s="34"/>
      <c r="I780" s="34"/>
      <c r="J780" s="34"/>
      <c r="K780" s="12">
        <f t="shared" si="12"/>
        <v>0</v>
      </c>
    </row>
    <row r="781" spans="1:11" ht="33" customHeight="1">
      <c r="A781" s="34">
        <v>796</v>
      </c>
      <c r="B781" s="34"/>
      <c r="C781" s="35"/>
      <c r="D781" s="37"/>
      <c r="E781" s="37"/>
      <c r="F781" s="34"/>
      <c r="G781" s="34"/>
      <c r="H781" s="34"/>
      <c r="I781" s="34"/>
      <c r="J781" s="34"/>
      <c r="K781" s="12">
        <f t="shared" si="12"/>
        <v>0</v>
      </c>
    </row>
    <row r="782" spans="1:11" ht="33" customHeight="1">
      <c r="A782" s="34">
        <v>797</v>
      </c>
      <c r="B782" s="34"/>
      <c r="C782" s="35"/>
      <c r="D782" s="37"/>
      <c r="E782" s="37"/>
      <c r="F782" s="34"/>
      <c r="G782" s="34"/>
      <c r="H782" s="34"/>
      <c r="I782" s="34"/>
      <c r="J782" s="34"/>
      <c r="K782" s="12">
        <f t="shared" si="12"/>
        <v>0</v>
      </c>
    </row>
    <row r="783" spans="1:11" ht="33" customHeight="1">
      <c r="A783" s="34">
        <v>798</v>
      </c>
      <c r="B783" s="34"/>
      <c r="C783" s="35"/>
      <c r="D783" s="37"/>
      <c r="E783" s="37"/>
      <c r="F783" s="34"/>
      <c r="G783" s="34"/>
      <c r="H783" s="34"/>
      <c r="I783" s="34"/>
      <c r="J783" s="34"/>
      <c r="K783" s="12">
        <f t="shared" si="12"/>
        <v>0</v>
      </c>
    </row>
    <row r="784" spans="1:11" ht="33" customHeight="1">
      <c r="A784" s="34">
        <v>799</v>
      </c>
      <c r="B784" s="34"/>
      <c r="C784" s="35"/>
      <c r="D784" s="37"/>
      <c r="E784" s="37"/>
      <c r="F784" s="34"/>
      <c r="G784" s="34"/>
      <c r="H784" s="34"/>
      <c r="I784" s="34"/>
      <c r="J784" s="34"/>
      <c r="K784" s="12">
        <f t="shared" si="12"/>
        <v>0</v>
      </c>
    </row>
    <row r="785" spans="1:11" ht="33" customHeight="1">
      <c r="A785" s="34">
        <v>800</v>
      </c>
      <c r="B785" s="34"/>
      <c r="C785" s="35"/>
      <c r="D785" s="37"/>
      <c r="E785" s="37"/>
      <c r="F785" s="34"/>
      <c r="G785" s="34"/>
      <c r="H785" s="34"/>
      <c r="I785" s="34"/>
      <c r="J785" s="34"/>
      <c r="K785" s="12">
        <f t="shared" si="12"/>
        <v>0</v>
      </c>
    </row>
    <row r="786" spans="1:11" ht="33" customHeight="1">
      <c r="A786" s="34">
        <v>801</v>
      </c>
      <c r="B786" s="34"/>
      <c r="C786" s="35"/>
      <c r="D786" s="37"/>
      <c r="E786" s="37"/>
      <c r="F786" s="34"/>
      <c r="G786" s="34"/>
      <c r="H786" s="34"/>
      <c r="I786" s="34"/>
      <c r="J786" s="34"/>
      <c r="K786" s="12">
        <f t="shared" si="12"/>
        <v>0</v>
      </c>
    </row>
    <row r="787" spans="1:11" ht="33" customHeight="1">
      <c r="A787" s="34">
        <v>802</v>
      </c>
      <c r="B787" s="34"/>
      <c r="C787" s="35"/>
      <c r="D787" s="37"/>
      <c r="E787" s="37"/>
      <c r="F787" s="34"/>
      <c r="G787" s="34"/>
      <c r="H787" s="34"/>
      <c r="I787" s="34"/>
      <c r="J787" s="34"/>
      <c r="K787" s="12">
        <f t="shared" si="12"/>
        <v>0</v>
      </c>
    </row>
    <row r="788" spans="1:11" ht="33" customHeight="1">
      <c r="A788" s="34">
        <v>803</v>
      </c>
      <c r="B788" s="34"/>
      <c r="C788" s="35"/>
      <c r="D788" s="37"/>
      <c r="E788" s="37"/>
      <c r="F788" s="34"/>
      <c r="G788" s="34"/>
      <c r="H788" s="34"/>
      <c r="I788" s="34"/>
      <c r="J788" s="34"/>
      <c r="K788" s="12">
        <f t="shared" si="12"/>
        <v>0</v>
      </c>
    </row>
    <row r="789" spans="1:11" ht="33" customHeight="1">
      <c r="A789" s="34">
        <v>804</v>
      </c>
      <c r="B789" s="34"/>
      <c r="C789" s="35"/>
      <c r="D789" s="37"/>
      <c r="E789" s="37"/>
      <c r="F789" s="34"/>
      <c r="G789" s="34"/>
      <c r="H789" s="34"/>
      <c r="I789" s="34"/>
      <c r="J789" s="34"/>
      <c r="K789" s="12">
        <f t="shared" si="12"/>
        <v>0</v>
      </c>
    </row>
    <row r="790" spans="1:11" ht="33" customHeight="1">
      <c r="A790" s="34">
        <v>805</v>
      </c>
      <c r="B790" s="34"/>
      <c r="C790" s="35"/>
      <c r="D790" s="37"/>
      <c r="E790" s="37"/>
      <c r="F790" s="34"/>
      <c r="G790" s="34"/>
      <c r="H790" s="34"/>
      <c r="I790" s="34"/>
      <c r="J790" s="34"/>
      <c r="K790" s="12">
        <f t="shared" si="12"/>
        <v>0</v>
      </c>
    </row>
    <row r="791" spans="1:11" ht="33" customHeight="1">
      <c r="A791" s="34">
        <v>806</v>
      </c>
      <c r="B791" s="34"/>
      <c r="C791" s="35"/>
      <c r="D791" s="37"/>
      <c r="E791" s="37"/>
      <c r="F791" s="34"/>
      <c r="G791" s="34"/>
      <c r="H791" s="34"/>
      <c r="I791" s="34"/>
      <c r="J791" s="34"/>
      <c r="K791" s="12">
        <f t="shared" si="12"/>
        <v>0</v>
      </c>
    </row>
    <row r="792" spans="1:11" ht="33" customHeight="1">
      <c r="A792" s="34">
        <v>807</v>
      </c>
      <c r="B792" s="34"/>
      <c r="C792" s="35"/>
      <c r="D792" s="37"/>
      <c r="E792" s="37"/>
      <c r="F792" s="34"/>
      <c r="G792" s="34"/>
      <c r="H792" s="34"/>
      <c r="I792" s="34"/>
      <c r="J792" s="34"/>
      <c r="K792" s="12">
        <f t="shared" si="12"/>
        <v>0</v>
      </c>
    </row>
    <row r="793" spans="1:11" ht="33" customHeight="1">
      <c r="A793" s="34">
        <v>808</v>
      </c>
      <c r="B793" s="34"/>
      <c r="C793" s="35"/>
      <c r="D793" s="37"/>
      <c r="E793" s="37"/>
      <c r="F793" s="34"/>
      <c r="G793" s="34"/>
      <c r="H793" s="34"/>
      <c r="I793" s="34"/>
      <c r="J793" s="34"/>
      <c r="K793" s="12">
        <f t="shared" si="12"/>
        <v>0</v>
      </c>
    </row>
    <row r="794" spans="1:11" ht="33" customHeight="1">
      <c r="A794" s="34">
        <v>809</v>
      </c>
      <c r="B794" s="34"/>
      <c r="C794" s="35"/>
      <c r="D794" s="37"/>
      <c r="E794" s="37"/>
      <c r="F794" s="34"/>
      <c r="G794" s="34"/>
      <c r="H794" s="34"/>
      <c r="I794" s="34"/>
      <c r="J794" s="34"/>
      <c r="K794" s="12">
        <f t="shared" si="12"/>
        <v>0</v>
      </c>
    </row>
    <row r="795" spans="1:11" ht="33" customHeight="1">
      <c r="A795" s="34">
        <v>810</v>
      </c>
      <c r="B795" s="34"/>
      <c r="C795" s="35"/>
      <c r="D795" s="37"/>
      <c r="E795" s="37"/>
      <c r="F795" s="34"/>
      <c r="G795" s="34"/>
      <c r="H795" s="34"/>
      <c r="I795" s="34"/>
      <c r="J795" s="34"/>
      <c r="K795" s="12">
        <f t="shared" si="12"/>
        <v>0</v>
      </c>
    </row>
    <row r="796" spans="1:11" ht="33" customHeight="1">
      <c r="A796" s="34">
        <v>811</v>
      </c>
      <c r="B796" s="34"/>
      <c r="C796" s="35"/>
      <c r="D796" s="37"/>
      <c r="E796" s="37"/>
      <c r="F796" s="34"/>
      <c r="G796" s="34"/>
      <c r="H796" s="34"/>
      <c r="I796" s="34"/>
      <c r="J796" s="34"/>
      <c r="K796" s="12">
        <f t="shared" si="12"/>
        <v>0</v>
      </c>
    </row>
    <row r="797" spans="1:11" ht="33" customHeight="1">
      <c r="A797" s="34">
        <v>812</v>
      </c>
      <c r="B797" s="34"/>
      <c r="C797" s="35"/>
      <c r="D797" s="37"/>
      <c r="E797" s="37"/>
      <c r="F797" s="34"/>
      <c r="G797" s="34"/>
      <c r="H797" s="34"/>
      <c r="I797" s="34"/>
      <c r="J797" s="34"/>
      <c r="K797" s="12">
        <f t="shared" si="12"/>
        <v>0</v>
      </c>
    </row>
    <row r="798" spans="1:11" ht="33" customHeight="1">
      <c r="A798" s="34">
        <v>813</v>
      </c>
      <c r="B798" s="34"/>
      <c r="C798" s="35"/>
      <c r="D798" s="37"/>
      <c r="E798" s="37"/>
      <c r="F798" s="34"/>
      <c r="G798" s="34"/>
      <c r="H798" s="34"/>
      <c r="I798" s="34"/>
      <c r="J798" s="34"/>
      <c r="K798" s="12">
        <f t="shared" si="12"/>
        <v>0</v>
      </c>
    </row>
    <row r="799" spans="1:11" ht="33" customHeight="1">
      <c r="A799" s="34">
        <v>814</v>
      </c>
      <c r="B799" s="34"/>
      <c r="C799" s="35"/>
      <c r="D799" s="37"/>
      <c r="E799" s="37"/>
      <c r="F799" s="34"/>
      <c r="G799" s="34"/>
      <c r="H799" s="34"/>
      <c r="I799" s="34"/>
      <c r="J799" s="34"/>
      <c r="K799" s="12">
        <f t="shared" si="12"/>
        <v>0</v>
      </c>
    </row>
    <row r="800" spans="1:11" ht="33" customHeight="1">
      <c r="A800" s="34">
        <v>815</v>
      </c>
      <c r="B800" s="34"/>
      <c r="C800" s="35"/>
      <c r="D800" s="37"/>
      <c r="E800" s="37"/>
      <c r="F800" s="34"/>
      <c r="G800" s="34"/>
      <c r="H800" s="34"/>
      <c r="I800" s="34"/>
      <c r="J800" s="34"/>
      <c r="K800" s="12">
        <f t="shared" si="12"/>
        <v>0</v>
      </c>
    </row>
    <row r="801" spans="1:11" ht="33" customHeight="1">
      <c r="A801" s="34">
        <v>816</v>
      </c>
      <c r="B801" s="34"/>
      <c r="C801" s="35"/>
      <c r="D801" s="37"/>
      <c r="E801" s="37"/>
      <c r="F801" s="34"/>
      <c r="G801" s="34"/>
      <c r="H801" s="34"/>
      <c r="I801" s="34"/>
      <c r="J801" s="34"/>
      <c r="K801" s="12">
        <f t="shared" si="12"/>
        <v>0</v>
      </c>
    </row>
    <row r="802" spans="1:11" ht="33" customHeight="1">
      <c r="A802" s="34">
        <v>817</v>
      </c>
      <c r="B802" s="34"/>
      <c r="C802" s="35"/>
      <c r="D802" s="37"/>
      <c r="E802" s="37"/>
      <c r="F802" s="34"/>
      <c r="G802" s="34"/>
      <c r="H802" s="34"/>
      <c r="I802" s="34"/>
      <c r="J802" s="34"/>
      <c r="K802" s="12">
        <f t="shared" si="12"/>
        <v>0</v>
      </c>
    </row>
    <row r="803" spans="1:11" ht="33" customHeight="1">
      <c r="A803" s="34">
        <v>818</v>
      </c>
      <c r="B803" s="34"/>
      <c r="C803" s="35"/>
      <c r="D803" s="37"/>
      <c r="E803" s="37"/>
      <c r="F803" s="34"/>
      <c r="G803" s="34"/>
      <c r="H803" s="34"/>
      <c r="I803" s="34"/>
      <c r="J803" s="34"/>
      <c r="K803" s="12">
        <f t="shared" si="12"/>
        <v>0</v>
      </c>
    </row>
    <row r="804" spans="1:11" ht="33" customHeight="1">
      <c r="A804" s="34">
        <v>819</v>
      </c>
      <c r="B804" s="34"/>
      <c r="C804" s="35"/>
      <c r="D804" s="37"/>
      <c r="E804" s="37"/>
      <c r="F804" s="34"/>
      <c r="G804" s="34"/>
      <c r="H804" s="34"/>
      <c r="I804" s="34"/>
      <c r="J804" s="34"/>
      <c r="K804" s="12">
        <f t="shared" si="12"/>
        <v>0</v>
      </c>
    </row>
    <row r="805" spans="1:11" ht="33" customHeight="1">
      <c r="A805" s="34">
        <v>820</v>
      </c>
      <c r="B805" s="34"/>
      <c r="C805" s="35"/>
      <c r="D805" s="37"/>
      <c r="E805" s="37"/>
      <c r="F805" s="34"/>
      <c r="G805" s="34"/>
      <c r="H805" s="34"/>
      <c r="I805" s="34"/>
      <c r="J805" s="34"/>
      <c r="K805" s="12">
        <f t="shared" si="12"/>
        <v>0</v>
      </c>
    </row>
    <row r="806" spans="1:11" ht="33" customHeight="1">
      <c r="A806" s="34">
        <v>821</v>
      </c>
      <c r="B806" s="34"/>
      <c r="C806" s="35"/>
      <c r="D806" s="37"/>
      <c r="E806" s="37"/>
      <c r="F806" s="34"/>
      <c r="G806" s="34"/>
      <c r="H806" s="34"/>
      <c r="I806" s="34"/>
      <c r="J806" s="34"/>
      <c r="K806" s="12">
        <f t="shared" si="12"/>
        <v>0</v>
      </c>
    </row>
    <row r="807" spans="1:11" ht="33" customHeight="1">
      <c r="A807" s="34">
        <v>822</v>
      </c>
      <c r="B807" s="34"/>
      <c r="C807" s="35"/>
      <c r="D807" s="37"/>
      <c r="E807" s="37"/>
      <c r="F807" s="34"/>
      <c r="G807" s="34"/>
      <c r="H807" s="34"/>
      <c r="I807" s="34"/>
      <c r="J807" s="34"/>
      <c r="K807" s="12">
        <f t="shared" si="12"/>
        <v>0</v>
      </c>
    </row>
    <row r="808" spans="1:11" ht="33" customHeight="1">
      <c r="A808" s="34">
        <v>823</v>
      </c>
      <c r="B808" s="34"/>
      <c r="C808" s="35"/>
      <c r="D808" s="37"/>
      <c r="E808" s="37"/>
      <c r="F808" s="34"/>
      <c r="G808" s="34"/>
      <c r="H808" s="34"/>
      <c r="I808" s="34"/>
      <c r="J808" s="34"/>
      <c r="K808" s="12">
        <f t="shared" si="12"/>
        <v>0</v>
      </c>
    </row>
    <row r="809" spans="1:11" ht="33" customHeight="1">
      <c r="A809" s="34">
        <v>824</v>
      </c>
      <c r="B809" s="34"/>
      <c r="C809" s="35"/>
      <c r="D809" s="37"/>
      <c r="E809" s="37"/>
      <c r="F809" s="34"/>
      <c r="G809" s="34"/>
      <c r="H809" s="34"/>
      <c r="I809" s="34"/>
      <c r="J809" s="34"/>
      <c r="K809" s="12">
        <f t="shared" si="12"/>
        <v>0</v>
      </c>
    </row>
    <row r="810" spans="1:11" ht="33" customHeight="1">
      <c r="A810" s="34">
        <v>825</v>
      </c>
      <c r="B810" s="34"/>
      <c r="C810" s="35"/>
      <c r="D810" s="37"/>
      <c r="E810" s="37"/>
      <c r="F810" s="34"/>
      <c r="G810" s="34"/>
      <c r="H810" s="34"/>
      <c r="I810" s="34"/>
      <c r="J810" s="34"/>
      <c r="K810" s="12">
        <f t="shared" si="12"/>
        <v>0</v>
      </c>
    </row>
    <row r="811" spans="1:11" ht="33" customHeight="1">
      <c r="A811" s="34">
        <v>826</v>
      </c>
      <c r="B811" s="34"/>
      <c r="C811" s="35"/>
      <c r="D811" s="37"/>
      <c r="E811" s="37"/>
      <c r="F811" s="34"/>
      <c r="G811" s="34"/>
      <c r="H811" s="34"/>
      <c r="I811" s="34"/>
      <c r="J811" s="34"/>
      <c r="K811" s="12">
        <f t="shared" si="12"/>
        <v>0</v>
      </c>
    </row>
    <row r="812" spans="1:11" ht="33" customHeight="1">
      <c r="A812" s="34">
        <v>827</v>
      </c>
      <c r="B812" s="34"/>
      <c r="C812" s="35"/>
      <c r="D812" s="37"/>
      <c r="E812" s="37"/>
      <c r="F812" s="34"/>
      <c r="G812" s="34"/>
      <c r="H812" s="34"/>
      <c r="I812" s="34"/>
      <c r="J812" s="34"/>
      <c r="K812" s="12">
        <f t="shared" si="12"/>
        <v>0</v>
      </c>
    </row>
    <row r="813" spans="1:11" ht="33" customHeight="1">
      <c r="A813" s="34">
        <v>828</v>
      </c>
      <c r="B813" s="34"/>
      <c r="C813" s="35"/>
      <c r="D813" s="37"/>
      <c r="E813" s="37"/>
      <c r="F813" s="34"/>
      <c r="G813" s="34"/>
      <c r="H813" s="34"/>
      <c r="I813" s="34"/>
      <c r="J813" s="34"/>
      <c r="K813" s="12">
        <f t="shared" si="12"/>
        <v>0</v>
      </c>
    </row>
    <row r="814" spans="1:11" ht="33" customHeight="1">
      <c r="A814" s="34">
        <v>829</v>
      </c>
      <c r="B814" s="34"/>
      <c r="C814" s="35"/>
      <c r="D814" s="37"/>
      <c r="E814" s="37"/>
      <c r="F814" s="34"/>
      <c r="G814" s="34"/>
      <c r="H814" s="34"/>
      <c r="I814" s="34"/>
      <c r="J814" s="34"/>
      <c r="K814" s="12">
        <f t="shared" si="12"/>
        <v>0</v>
      </c>
    </row>
    <row r="815" spans="1:11" ht="33" customHeight="1">
      <c r="A815" s="34">
        <v>830</v>
      </c>
      <c r="B815" s="34"/>
      <c r="C815" s="35"/>
      <c r="D815" s="37"/>
      <c r="E815" s="37"/>
      <c r="F815" s="34"/>
      <c r="G815" s="34"/>
      <c r="H815" s="34"/>
      <c r="I815" s="34"/>
      <c r="J815" s="34"/>
      <c r="K815" s="12">
        <f t="shared" si="12"/>
        <v>0</v>
      </c>
    </row>
    <row r="816" spans="1:11" ht="33" customHeight="1">
      <c r="A816" s="34">
        <v>831</v>
      </c>
      <c r="B816" s="34"/>
      <c r="C816" s="35"/>
      <c r="D816" s="37"/>
      <c r="E816" s="37"/>
      <c r="F816" s="34"/>
      <c r="G816" s="34"/>
      <c r="H816" s="34"/>
      <c r="I816" s="34"/>
      <c r="J816" s="34"/>
      <c r="K816" s="12">
        <f t="shared" si="12"/>
        <v>0</v>
      </c>
    </row>
    <row r="817" spans="1:11" ht="33" customHeight="1">
      <c r="A817" s="34">
        <v>832</v>
      </c>
      <c r="B817" s="34"/>
      <c r="C817" s="35"/>
      <c r="D817" s="37"/>
      <c r="E817" s="37"/>
      <c r="F817" s="34"/>
      <c r="G817" s="34"/>
      <c r="H817" s="34"/>
      <c r="I817" s="34"/>
      <c r="J817" s="34"/>
      <c r="K817" s="12">
        <f t="shared" si="12"/>
        <v>0</v>
      </c>
    </row>
    <row r="818" spans="1:11" ht="33" customHeight="1">
      <c r="A818" s="34">
        <v>833</v>
      </c>
      <c r="B818" s="34"/>
      <c r="C818" s="35"/>
      <c r="D818" s="37"/>
      <c r="E818" s="37"/>
      <c r="F818" s="34"/>
      <c r="G818" s="34"/>
      <c r="H818" s="34"/>
      <c r="I818" s="34"/>
      <c r="J818" s="34"/>
      <c r="K818" s="12">
        <f t="shared" si="12"/>
        <v>0</v>
      </c>
    </row>
    <row r="819" spans="1:11" ht="33" customHeight="1">
      <c r="A819" s="34">
        <v>834</v>
      </c>
      <c r="B819" s="34"/>
      <c r="C819" s="35"/>
      <c r="D819" s="37"/>
      <c r="E819" s="37"/>
      <c r="F819" s="34"/>
      <c r="G819" s="34"/>
      <c r="H819" s="34"/>
      <c r="I819" s="34"/>
      <c r="J819" s="34"/>
      <c r="K819" s="12">
        <f t="shared" ref="K819:K882" si="13">F819*0.87-G819</f>
        <v>0</v>
      </c>
    </row>
    <row r="820" spans="1:11" ht="33" customHeight="1">
      <c r="A820" s="34">
        <v>835</v>
      </c>
      <c r="B820" s="34"/>
      <c r="C820" s="35"/>
      <c r="D820" s="37"/>
      <c r="E820" s="37"/>
      <c r="F820" s="34"/>
      <c r="G820" s="34"/>
      <c r="H820" s="34"/>
      <c r="I820" s="34"/>
      <c r="J820" s="34"/>
      <c r="K820" s="12">
        <f t="shared" si="13"/>
        <v>0</v>
      </c>
    </row>
    <row r="821" spans="1:11" ht="33" customHeight="1">
      <c r="A821" s="34">
        <v>836</v>
      </c>
      <c r="B821" s="34"/>
      <c r="C821" s="35"/>
      <c r="D821" s="37"/>
      <c r="E821" s="37"/>
      <c r="F821" s="34"/>
      <c r="G821" s="34"/>
      <c r="H821" s="34"/>
      <c r="I821" s="34"/>
      <c r="J821" s="34"/>
      <c r="K821" s="12">
        <f t="shared" si="13"/>
        <v>0</v>
      </c>
    </row>
    <row r="822" spans="1:11" ht="33" customHeight="1">
      <c r="A822" s="34">
        <v>837</v>
      </c>
      <c r="B822" s="34"/>
      <c r="C822" s="35"/>
      <c r="D822" s="37"/>
      <c r="E822" s="37"/>
      <c r="F822" s="34"/>
      <c r="G822" s="34"/>
      <c r="H822" s="34"/>
      <c r="I822" s="34"/>
      <c r="J822" s="34"/>
      <c r="K822" s="12">
        <f t="shared" si="13"/>
        <v>0</v>
      </c>
    </row>
    <row r="823" spans="1:11" ht="33" customHeight="1">
      <c r="A823" s="34">
        <v>838</v>
      </c>
      <c r="B823" s="34"/>
      <c r="C823" s="35"/>
      <c r="D823" s="37"/>
      <c r="E823" s="37"/>
      <c r="F823" s="34"/>
      <c r="G823" s="34"/>
      <c r="H823" s="34"/>
      <c r="I823" s="34"/>
      <c r="J823" s="34"/>
      <c r="K823" s="12">
        <f t="shared" si="13"/>
        <v>0</v>
      </c>
    </row>
    <row r="824" spans="1:11" ht="33" customHeight="1">
      <c r="A824" s="34">
        <v>839</v>
      </c>
      <c r="B824" s="34"/>
      <c r="C824" s="35"/>
      <c r="D824" s="37"/>
      <c r="E824" s="37"/>
      <c r="F824" s="34"/>
      <c r="G824" s="34"/>
      <c r="H824" s="34"/>
      <c r="I824" s="34"/>
      <c r="J824" s="34"/>
      <c r="K824" s="12">
        <f t="shared" si="13"/>
        <v>0</v>
      </c>
    </row>
    <row r="825" spans="1:11" ht="33" customHeight="1">
      <c r="A825" s="34">
        <v>840</v>
      </c>
      <c r="B825" s="34"/>
      <c r="C825" s="35"/>
      <c r="D825" s="37"/>
      <c r="E825" s="37"/>
      <c r="F825" s="34"/>
      <c r="G825" s="34"/>
      <c r="H825" s="34"/>
      <c r="I825" s="34"/>
      <c r="J825" s="34"/>
      <c r="K825" s="12">
        <f t="shared" si="13"/>
        <v>0</v>
      </c>
    </row>
    <row r="826" spans="1:11" ht="33" customHeight="1">
      <c r="A826" s="34">
        <v>841</v>
      </c>
      <c r="B826" s="34"/>
      <c r="C826" s="35"/>
      <c r="D826" s="37"/>
      <c r="E826" s="37"/>
      <c r="F826" s="34"/>
      <c r="G826" s="34"/>
      <c r="H826" s="34"/>
      <c r="I826" s="34"/>
      <c r="J826" s="34"/>
      <c r="K826" s="12">
        <f t="shared" si="13"/>
        <v>0</v>
      </c>
    </row>
    <row r="827" spans="1:11" ht="33" customHeight="1">
      <c r="A827" s="34">
        <v>842</v>
      </c>
      <c r="B827" s="34"/>
      <c r="C827" s="35"/>
      <c r="D827" s="37"/>
      <c r="E827" s="37"/>
      <c r="F827" s="34"/>
      <c r="G827" s="34"/>
      <c r="H827" s="34"/>
      <c r="I827" s="34"/>
      <c r="J827" s="34"/>
      <c r="K827" s="12">
        <f t="shared" si="13"/>
        <v>0</v>
      </c>
    </row>
    <row r="828" spans="1:11" ht="33" customHeight="1">
      <c r="A828" s="34">
        <v>843</v>
      </c>
      <c r="B828" s="34"/>
      <c r="C828" s="35"/>
      <c r="D828" s="37"/>
      <c r="E828" s="37"/>
      <c r="F828" s="34"/>
      <c r="G828" s="34"/>
      <c r="H828" s="34"/>
      <c r="I828" s="34"/>
      <c r="J828" s="34"/>
      <c r="K828" s="12">
        <f t="shared" si="13"/>
        <v>0</v>
      </c>
    </row>
    <row r="829" spans="1:11" ht="33" customHeight="1">
      <c r="A829" s="34">
        <v>844</v>
      </c>
      <c r="B829" s="34"/>
      <c r="C829" s="35"/>
      <c r="D829" s="37"/>
      <c r="E829" s="37"/>
      <c r="F829" s="34"/>
      <c r="G829" s="34"/>
      <c r="H829" s="34"/>
      <c r="I829" s="34"/>
      <c r="J829" s="34"/>
      <c r="K829" s="12">
        <f t="shared" si="13"/>
        <v>0</v>
      </c>
    </row>
    <row r="830" spans="1:11" ht="33" customHeight="1">
      <c r="A830" s="34">
        <v>845</v>
      </c>
      <c r="B830" s="34"/>
      <c r="C830" s="35"/>
      <c r="D830" s="37"/>
      <c r="E830" s="37"/>
      <c r="F830" s="34"/>
      <c r="G830" s="34"/>
      <c r="H830" s="34"/>
      <c r="I830" s="34"/>
      <c r="J830" s="34"/>
      <c r="K830" s="12">
        <f t="shared" si="13"/>
        <v>0</v>
      </c>
    </row>
    <row r="831" spans="1:11" ht="33" customHeight="1">
      <c r="A831" s="34">
        <v>846</v>
      </c>
      <c r="B831" s="34"/>
      <c r="C831" s="35"/>
      <c r="D831" s="37"/>
      <c r="E831" s="37"/>
      <c r="F831" s="34"/>
      <c r="G831" s="34"/>
      <c r="H831" s="34"/>
      <c r="I831" s="34"/>
      <c r="J831" s="34"/>
      <c r="K831" s="12">
        <f t="shared" si="13"/>
        <v>0</v>
      </c>
    </row>
    <row r="832" spans="1:11" ht="33" customHeight="1">
      <c r="A832" s="34">
        <v>847</v>
      </c>
      <c r="B832" s="34"/>
      <c r="C832" s="35"/>
      <c r="D832" s="37"/>
      <c r="E832" s="37"/>
      <c r="F832" s="34"/>
      <c r="G832" s="34"/>
      <c r="H832" s="34"/>
      <c r="I832" s="34"/>
      <c r="J832" s="34"/>
      <c r="K832" s="12">
        <f t="shared" si="13"/>
        <v>0</v>
      </c>
    </row>
    <row r="833" spans="1:11" ht="33" customHeight="1">
      <c r="A833" s="34">
        <v>848</v>
      </c>
      <c r="B833" s="34"/>
      <c r="C833" s="35"/>
      <c r="D833" s="37"/>
      <c r="E833" s="37"/>
      <c r="F833" s="34"/>
      <c r="G833" s="34"/>
      <c r="H833" s="34"/>
      <c r="I833" s="34"/>
      <c r="J833" s="34"/>
      <c r="K833" s="12">
        <f t="shared" si="13"/>
        <v>0</v>
      </c>
    </row>
    <row r="834" spans="1:11" ht="33" customHeight="1">
      <c r="A834" s="34">
        <v>849</v>
      </c>
      <c r="B834" s="34"/>
      <c r="C834" s="35"/>
      <c r="D834" s="37"/>
      <c r="E834" s="37"/>
      <c r="F834" s="34"/>
      <c r="G834" s="34"/>
      <c r="H834" s="34"/>
      <c r="I834" s="34"/>
      <c r="J834" s="34"/>
      <c r="K834" s="12">
        <f t="shared" si="13"/>
        <v>0</v>
      </c>
    </row>
    <row r="835" spans="1:11" ht="33" customHeight="1">
      <c r="A835" s="34">
        <v>850</v>
      </c>
      <c r="B835" s="34"/>
      <c r="C835" s="35"/>
      <c r="D835" s="37"/>
      <c r="E835" s="37"/>
      <c r="F835" s="34"/>
      <c r="G835" s="34"/>
      <c r="H835" s="34"/>
      <c r="I835" s="34"/>
      <c r="J835" s="34"/>
      <c r="K835" s="12">
        <f t="shared" si="13"/>
        <v>0</v>
      </c>
    </row>
    <row r="836" spans="1:11" ht="33" customHeight="1">
      <c r="A836" s="34">
        <v>851</v>
      </c>
      <c r="B836" s="34"/>
      <c r="C836" s="35"/>
      <c r="D836" s="37"/>
      <c r="E836" s="37"/>
      <c r="F836" s="34"/>
      <c r="G836" s="34"/>
      <c r="H836" s="34"/>
      <c r="I836" s="34"/>
      <c r="J836" s="34"/>
      <c r="K836" s="12">
        <f t="shared" si="13"/>
        <v>0</v>
      </c>
    </row>
    <row r="837" spans="1:11" ht="33" customHeight="1">
      <c r="A837" s="34">
        <v>852</v>
      </c>
      <c r="B837" s="34"/>
      <c r="C837" s="35"/>
      <c r="D837" s="37"/>
      <c r="E837" s="37"/>
      <c r="F837" s="34"/>
      <c r="G837" s="34"/>
      <c r="H837" s="34"/>
      <c r="I837" s="34"/>
      <c r="J837" s="34"/>
      <c r="K837" s="12">
        <f t="shared" si="13"/>
        <v>0</v>
      </c>
    </row>
    <row r="838" spans="1:11" ht="33" customHeight="1">
      <c r="A838" s="34">
        <v>853</v>
      </c>
      <c r="B838" s="34"/>
      <c r="C838" s="35"/>
      <c r="D838" s="37"/>
      <c r="E838" s="37"/>
      <c r="F838" s="34"/>
      <c r="G838" s="34"/>
      <c r="H838" s="34"/>
      <c r="I838" s="34"/>
      <c r="J838" s="34"/>
      <c r="K838" s="12">
        <f t="shared" si="13"/>
        <v>0</v>
      </c>
    </row>
    <row r="839" spans="1:11" ht="33" customHeight="1">
      <c r="A839" s="34">
        <v>854</v>
      </c>
      <c r="B839" s="34"/>
      <c r="C839" s="35"/>
      <c r="D839" s="37"/>
      <c r="E839" s="37"/>
      <c r="F839" s="34"/>
      <c r="G839" s="34"/>
      <c r="H839" s="34"/>
      <c r="I839" s="34"/>
      <c r="J839" s="34"/>
      <c r="K839" s="12">
        <f t="shared" si="13"/>
        <v>0</v>
      </c>
    </row>
    <row r="840" spans="1:11" ht="33" customHeight="1">
      <c r="A840" s="34">
        <v>855</v>
      </c>
      <c r="B840" s="34"/>
      <c r="C840" s="35"/>
      <c r="D840" s="37"/>
      <c r="E840" s="37"/>
      <c r="F840" s="34"/>
      <c r="G840" s="34"/>
      <c r="H840" s="34"/>
      <c r="I840" s="34"/>
      <c r="J840" s="34"/>
      <c r="K840" s="12">
        <f t="shared" si="13"/>
        <v>0</v>
      </c>
    </row>
    <row r="841" spans="1:11" ht="33" customHeight="1">
      <c r="A841" s="34">
        <v>856</v>
      </c>
      <c r="B841" s="34"/>
      <c r="C841" s="35"/>
      <c r="D841" s="37"/>
      <c r="E841" s="37"/>
      <c r="F841" s="34"/>
      <c r="G841" s="34"/>
      <c r="H841" s="34"/>
      <c r="I841" s="34"/>
      <c r="J841" s="34"/>
      <c r="K841" s="12">
        <f t="shared" si="13"/>
        <v>0</v>
      </c>
    </row>
    <row r="842" spans="1:11" ht="33" customHeight="1">
      <c r="A842" s="34">
        <v>857</v>
      </c>
      <c r="B842" s="34"/>
      <c r="C842" s="35"/>
      <c r="D842" s="37"/>
      <c r="E842" s="37"/>
      <c r="F842" s="34"/>
      <c r="G842" s="34"/>
      <c r="H842" s="34"/>
      <c r="I842" s="34"/>
      <c r="J842" s="34"/>
      <c r="K842" s="12">
        <f t="shared" si="13"/>
        <v>0</v>
      </c>
    </row>
    <row r="843" spans="1:11" ht="33" customHeight="1">
      <c r="A843" s="34">
        <v>858</v>
      </c>
      <c r="B843" s="34"/>
      <c r="C843" s="35"/>
      <c r="D843" s="37"/>
      <c r="E843" s="37"/>
      <c r="F843" s="34"/>
      <c r="G843" s="34"/>
      <c r="H843" s="34"/>
      <c r="I843" s="34"/>
      <c r="J843" s="34"/>
      <c r="K843" s="12">
        <f t="shared" si="13"/>
        <v>0</v>
      </c>
    </row>
    <row r="844" spans="1:11" ht="33" customHeight="1">
      <c r="A844" s="34">
        <v>859</v>
      </c>
      <c r="B844" s="34"/>
      <c r="C844" s="35"/>
      <c r="D844" s="37"/>
      <c r="E844" s="37"/>
      <c r="F844" s="34"/>
      <c r="G844" s="34"/>
      <c r="H844" s="34"/>
      <c r="I844" s="34"/>
      <c r="J844" s="34"/>
      <c r="K844" s="12">
        <f t="shared" si="13"/>
        <v>0</v>
      </c>
    </row>
    <row r="845" spans="1:11" ht="33" customHeight="1">
      <c r="A845" s="34">
        <v>860</v>
      </c>
      <c r="B845" s="34"/>
      <c r="C845" s="35"/>
      <c r="D845" s="37"/>
      <c r="E845" s="37"/>
      <c r="F845" s="34"/>
      <c r="G845" s="34"/>
      <c r="H845" s="34"/>
      <c r="I845" s="34"/>
      <c r="J845" s="34"/>
      <c r="K845" s="12">
        <f t="shared" si="13"/>
        <v>0</v>
      </c>
    </row>
    <row r="846" spans="1:11" ht="33" customHeight="1">
      <c r="A846" s="34">
        <v>861</v>
      </c>
      <c r="B846" s="34"/>
      <c r="C846" s="35"/>
      <c r="D846" s="37"/>
      <c r="E846" s="37"/>
      <c r="F846" s="34"/>
      <c r="G846" s="34"/>
      <c r="H846" s="34"/>
      <c r="I846" s="34"/>
      <c r="J846" s="34"/>
      <c r="K846" s="12">
        <f t="shared" si="13"/>
        <v>0</v>
      </c>
    </row>
    <row r="847" spans="1:11" ht="33" customHeight="1">
      <c r="A847" s="34">
        <v>862</v>
      </c>
      <c r="B847" s="34"/>
      <c r="C847" s="35"/>
      <c r="D847" s="37"/>
      <c r="E847" s="37"/>
      <c r="F847" s="34"/>
      <c r="G847" s="34"/>
      <c r="H847" s="34"/>
      <c r="I847" s="34"/>
      <c r="J847" s="34"/>
      <c r="K847" s="12">
        <f t="shared" si="13"/>
        <v>0</v>
      </c>
    </row>
    <row r="848" spans="1:11" ht="33" customHeight="1">
      <c r="A848" s="34">
        <v>863</v>
      </c>
      <c r="B848" s="34"/>
      <c r="C848" s="35"/>
      <c r="D848" s="37"/>
      <c r="E848" s="37"/>
      <c r="F848" s="34"/>
      <c r="G848" s="34"/>
      <c r="H848" s="34"/>
      <c r="I848" s="34"/>
      <c r="J848" s="34"/>
      <c r="K848" s="12">
        <f t="shared" si="13"/>
        <v>0</v>
      </c>
    </row>
    <row r="849" spans="1:11" ht="33" customHeight="1">
      <c r="A849" s="34">
        <v>864</v>
      </c>
      <c r="B849" s="34"/>
      <c r="C849" s="35"/>
      <c r="D849" s="37"/>
      <c r="E849" s="37"/>
      <c r="F849" s="34"/>
      <c r="G849" s="34"/>
      <c r="H849" s="34"/>
      <c r="I849" s="34"/>
      <c r="J849" s="34"/>
      <c r="K849" s="12">
        <f t="shared" si="13"/>
        <v>0</v>
      </c>
    </row>
    <row r="850" spans="1:11" ht="33" customHeight="1">
      <c r="A850" s="34">
        <v>865</v>
      </c>
      <c r="B850" s="34"/>
      <c r="C850" s="35"/>
      <c r="D850" s="37"/>
      <c r="E850" s="37"/>
      <c r="F850" s="34"/>
      <c r="G850" s="34"/>
      <c r="H850" s="34"/>
      <c r="I850" s="34"/>
      <c r="J850" s="34"/>
      <c r="K850" s="12">
        <f t="shared" si="13"/>
        <v>0</v>
      </c>
    </row>
    <row r="851" spans="1:11" ht="33" customHeight="1">
      <c r="A851" s="34">
        <v>866</v>
      </c>
      <c r="B851" s="34"/>
      <c r="C851" s="35"/>
      <c r="D851" s="37"/>
      <c r="E851" s="37"/>
      <c r="F851" s="34"/>
      <c r="G851" s="34"/>
      <c r="H851" s="34"/>
      <c r="I851" s="34"/>
      <c r="J851" s="34"/>
      <c r="K851" s="12">
        <f t="shared" si="13"/>
        <v>0</v>
      </c>
    </row>
    <row r="852" spans="1:11" ht="33" customHeight="1">
      <c r="A852" s="34">
        <v>867</v>
      </c>
      <c r="B852" s="34"/>
      <c r="C852" s="35"/>
      <c r="D852" s="37"/>
      <c r="E852" s="37"/>
      <c r="F852" s="34"/>
      <c r="G852" s="34"/>
      <c r="H852" s="34"/>
      <c r="I852" s="34"/>
      <c r="J852" s="34"/>
      <c r="K852" s="12">
        <f t="shared" si="13"/>
        <v>0</v>
      </c>
    </row>
    <row r="853" spans="1:11" ht="33" customHeight="1">
      <c r="A853" s="34">
        <v>868</v>
      </c>
      <c r="B853" s="34"/>
      <c r="C853" s="35"/>
      <c r="D853" s="37"/>
      <c r="E853" s="37"/>
      <c r="F853" s="34"/>
      <c r="G853" s="34"/>
      <c r="H853" s="34"/>
      <c r="I853" s="34"/>
      <c r="J853" s="34"/>
      <c r="K853" s="12">
        <f t="shared" si="13"/>
        <v>0</v>
      </c>
    </row>
    <row r="854" spans="1:11" ht="33" customHeight="1">
      <c r="A854" s="34">
        <v>869</v>
      </c>
      <c r="B854" s="34"/>
      <c r="C854" s="35"/>
      <c r="D854" s="37"/>
      <c r="E854" s="37"/>
      <c r="F854" s="34"/>
      <c r="G854" s="34"/>
      <c r="H854" s="34"/>
      <c r="I854" s="34"/>
      <c r="J854" s="34"/>
      <c r="K854" s="12">
        <f t="shared" si="13"/>
        <v>0</v>
      </c>
    </row>
    <row r="855" spans="1:11" ht="33" customHeight="1">
      <c r="A855" s="34">
        <v>870</v>
      </c>
      <c r="B855" s="34"/>
      <c r="C855" s="35"/>
      <c r="D855" s="37"/>
      <c r="E855" s="37"/>
      <c r="F855" s="34"/>
      <c r="G855" s="34"/>
      <c r="H855" s="34"/>
      <c r="I855" s="34"/>
      <c r="J855" s="34"/>
      <c r="K855" s="12">
        <f t="shared" si="13"/>
        <v>0</v>
      </c>
    </row>
    <row r="856" spans="1:11" ht="33" customHeight="1">
      <c r="A856" s="34">
        <v>871</v>
      </c>
      <c r="B856" s="34"/>
      <c r="C856" s="35"/>
      <c r="D856" s="37"/>
      <c r="E856" s="37"/>
      <c r="F856" s="34"/>
      <c r="G856" s="34"/>
      <c r="H856" s="34"/>
      <c r="I856" s="34"/>
      <c r="J856" s="34"/>
      <c r="K856" s="12">
        <f t="shared" si="13"/>
        <v>0</v>
      </c>
    </row>
    <row r="857" spans="1:11" ht="33" customHeight="1">
      <c r="A857" s="34">
        <v>872</v>
      </c>
      <c r="B857" s="34"/>
      <c r="C857" s="35"/>
      <c r="D857" s="37"/>
      <c r="E857" s="37"/>
      <c r="F857" s="34"/>
      <c r="G857" s="34"/>
      <c r="H857" s="34"/>
      <c r="I857" s="34"/>
      <c r="J857" s="34"/>
      <c r="K857" s="12">
        <f t="shared" si="13"/>
        <v>0</v>
      </c>
    </row>
    <row r="858" spans="1:11" ht="33" customHeight="1">
      <c r="A858" s="34">
        <v>873</v>
      </c>
      <c r="B858" s="34"/>
      <c r="C858" s="35"/>
      <c r="D858" s="37"/>
      <c r="E858" s="37"/>
      <c r="F858" s="34"/>
      <c r="G858" s="34"/>
      <c r="H858" s="34"/>
      <c r="I858" s="34"/>
      <c r="J858" s="34"/>
      <c r="K858" s="12">
        <f t="shared" si="13"/>
        <v>0</v>
      </c>
    </row>
    <row r="859" spans="1:11" ht="33" customHeight="1">
      <c r="A859" s="34">
        <v>874</v>
      </c>
      <c r="B859" s="34"/>
      <c r="C859" s="35"/>
      <c r="D859" s="37"/>
      <c r="E859" s="37"/>
      <c r="F859" s="34"/>
      <c r="G859" s="34"/>
      <c r="H859" s="34"/>
      <c r="I859" s="34"/>
      <c r="J859" s="34"/>
      <c r="K859" s="12">
        <f t="shared" si="13"/>
        <v>0</v>
      </c>
    </row>
    <row r="860" spans="1:11" ht="33" customHeight="1">
      <c r="A860" s="34">
        <v>875</v>
      </c>
      <c r="B860" s="34"/>
      <c r="C860" s="35"/>
      <c r="D860" s="37"/>
      <c r="E860" s="37"/>
      <c r="F860" s="34"/>
      <c r="G860" s="34"/>
      <c r="H860" s="34"/>
      <c r="I860" s="34"/>
      <c r="J860" s="34"/>
      <c r="K860" s="12">
        <f t="shared" si="13"/>
        <v>0</v>
      </c>
    </row>
    <row r="861" spans="1:11" ht="33" customHeight="1">
      <c r="A861" s="34">
        <v>876</v>
      </c>
      <c r="B861" s="34"/>
      <c r="C861" s="35"/>
      <c r="D861" s="37"/>
      <c r="E861" s="37"/>
      <c r="F861" s="34"/>
      <c r="G861" s="34"/>
      <c r="H861" s="34"/>
      <c r="I861" s="34"/>
      <c r="J861" s="34"/>
      <c r="K861" s="12">
        <f t="shared" si="13"/>
        <v>0</v>
      </c>
    </row>
    <row r="862" spans="1:11" ht="33" customHeight="1">
      <c r="A862" s="34">
        <v>877</v>
      </c>
      <c r="B862" s="34"/>
      <c r="C862" s="35"/>
      <c r="D862" s="37"/>
      <c r="E862" s="37"/>
      <c r="F862" s="34"/>
      <c r="G862" s="34"/>
      <c r="H862" s="34"/>
      <c r="I862" s="34"/>
      <c r="J862" s="34"/>
      <c r="K862" s="12">
        <f t="shared" si="13"/>
        <v>0</v>
      </c>
    </row>
    <row r="863" spans="1:11" ht="33" customHeight="1">
      <c r="A863" s="34">
        <v>878</v>
      </c>
      <c r="B863" s="34"/>
      <c r="C863" s="35"/>
      <c r="D863" s="37"/>
      <c r="E863" s="37"/>
      <c r="F863" s="34"/>
      <c r="G863" s="34"/>
      <c r="H863" s="34"/>
      <c r="I863" s="34"/>
      <c r="J863" s="34"/>
      <c r="K863" s="12">
        <f t="shared" si="13"/>
        <v>0</v>
      </c>
    </row>
    <row r="864" spans="1:11" ht="33" customHeight="1">
      <c r="A864" s="34">
        <v>879</v>
      </c>
      <c r="B864" s="34"/>
      <c r="C864" s="35"/>
      <c r="D864" s="37"/>
      <c r="E864" s="37"/>
      <c r="F864" s="34"/>
      <c r="G864" s="34"/>
      <c r="H864" s="34"/>
      <c r="I864" s="34"/>
      <c r="J864" s="34"/>
      <c r="K864" s="12">
        <f t="shared" si="13"/>
        <v>0</v>
      </c>
    </row>
    <row r="865" spans="1:11" ht="33" customHeight="1">
      <c r="A865" s="34">
        <v>880</v>
      </c>
      <c r="B865" s="34"/>
      <c r="C865" s="35"/>
      <c r="D865" s="37"/>
      <c r="E865" s="37"/>
      <c r="F865" s="34"/>
      <c r="G865" s="34"/>
      <c r="H865" s="34"/>
      <c r="I865" s="34"/>
      <c r="J865" s="34"/>
      <c r="K865" s="12">
        <f t="shared" si="13"/>
        <v>0</v>
      </c>
    </row>
    <row r="866" spans="1:11" ht="33" customHeight="1">
      <c r="A866" s="34">
        <v>881</v>
      </c>
      <c r="B866" s="34"/>
      <c r="C866" s="35"/>
      <c r="D866" s="37"/>
      <c r="E866" s="37"/>
      <c r="F866" s="34"/>
      <c r="G866" s="34"/>
      <c r="H866" s="34"/>
      <c r="I866" s="34"/>
      <c r="J866" s="34"/>
      <c r="K866" s="12">
        <f t="shared" si="13"/>
        <v>0</v>
      </c>
    </row>
    <row r="867" spans="1:11" ht="33" customHeight="1">
      <c r="A867" s="34">
        <v>882</v>
      </c>
      <c r="B867" s="34"/>
      <c r="C867" s="35"/>
      <c r="D867" s="37"/>
      <c r="E867" s="37"/>
      <c r="F867" s="34"/>
      <c r="G867" s="34"/>
      <c r="H867" s="34"/>
      <c r="I867" s="34"/>
      <c r="J867" s="34"/>
      <c r="K867" s="12">
        <f t="shared" si="13"/>
        <v>0</v>
      </c>
    </row>
    <row r="868" spans="1:11" ht="33" customHeight="1">
      <c r="A868" s="34">
        <v>883</v>
      </c>
      <c r="B868" s="34"/>
      <c r="C868" s="35"/>
      <c r="D868" s="37"/>
      <c r="E868" s="37"/>
      <c r="F868" s="34"/>
      <c r="G868" s="34"/>
      <c r="H868" s="34"/>
      <c r="I868" s="34"/>
      <c r="J868" s="34"/>
      <c r="K868" s="12">
        <f t="shared" si="13"/>
        <v>0</v>
      </c>
    </row>
    <row r="869" spans="1:11" ht="33" customHeight="1">
      <c r="A869" s="34">
        <v>884</v>
      </c>
      <c r="B869" s="34"/>
      <c r="C869" s="35"/>
      <c r="D869" s="37"/>
      <c r="E869" s="37"/>
      <c r="F869" s="34"/>
      <c r="G869" s="34"/>
      <c r="H869" s="34"/>
      <c r="I869" s="34"/>
      <c r="J869" s="34"/>
      <c r="K869" s="12">
        <f t="shared" si="13"/>
        <v>0</v>
      </c>
    </row>
    <row r="870" spans="1:11" ht="33" customHeight="1">
      <c r="A870" s="34">
        <v>885</v>
      </c>
      <c r="B870" s="34"/>
      <c r="C870" s="35"/>
      <c r="D870" s="37"/>
      <c r="E870" s="37"/>
      <c r="F870" s="34"/>
      <c r="G870" s="34"/>
      <c r="H870" s="34"/>
      <c r="I870" s="34"/>
      <c r="J870" s="34"/>
      <c r="K870" s="12">
        <f t="shared" si="13"/>
        <v>0</v>
      </c>
    </row>
    <row r="871" spans="1:11" ht="33" customHeight="1">
      <c r="A871" s="34">
        <v>886</v>
      </c>
      <c r="B871" s="34"/>
      <c r="C871" s="35"/>
      <c r="D871" s="37"/>
      <c r="E871" s="37"/>
      <c r="F871" s="34"/>
      <c r="G871" s="34"/>
      <c r="H871" s="34"/>
      <c r="I871" s="34"/>
      <c r="J871" s="34"/>
      <c r="K871" s="12">
        <f t="shared" si="13"/>
        <v>0</v>
      </c>
    </row>
    <row r="872" spans="1:11" ht="33" customHeight="1">
      <c r="A872" s="34">
        <v>887</v>
      </c>
      <c r="B872" s="34"/>
      <c r="C872" s="35"/>
      <c r="D872" s="37"/>
      <c r="E872" s="37"/>
      <c r="F872" s="34"/>
      <c r="G872" s="34"/>
      <c r="H872" s="34"/>
      <c r="I872" s="34"/>
      <c r="J872" s="34"/>
      <c r="K872" s="12">
        <f t="shared" si="13"/>
        <v>0</v>
      </c>
    </row>
    <row r="873" spans="1:11" ht="33" customHeight="1">
      <c r="A873" s="34">
        <v>888</v>
      </c>
      <c r="B873" s="34"/>
      <c r="C873" s="35"/>
      <c r="D873" s="37"/>
      <c r="E873" s="37"/>
      <c r="F873" s="34"/>
      <c r="G873" s="34"/>
      <c r="H873" s="34"/>
      <c r="I873" s="34"/>
      <c r="J873" s="34"/>
      <c r="K873" s="12">
        <f t="shared" si="13"/>
        <v>0</v>
      </c>
    </row>
    <row r="874" spans="1:11" ht="33" customHeight="1">
      <c r="A874" s="34">
        <v>889</v>
      </c>
      <c r="B874" s="34"/>
      <c r="C874" s="35"/>
      <c r="D874" s="37"/>
      <c r="E874" s="37"/>
      <c r="F874" s="34"/>
      <c r="G874" s="34"/>
      <c r="H874" s="34"/>
      <c r="I874" s="34"/>
      <c r="J874" s="34"/>
      <c r="K874" s="12">
        <f t="shared" si="13"/>
        <v>0</v>
      </c>
    </row>
    <row r="875" spans="1:11" ht="33" customHeight="1">
      <c r="A875" s="34">
        <v>890</v>
      </c>
      <c r="B875" s="34"/>
      <c r="C875" s="35"/>
      <c r="D875" s="37"/>
      <c r="E875" s="37"/>
      <c r="F875" s="34"/>
      <c r="G875" s="34"/>
      <c r="H875" s="34"/>
      <c r="I875" s="34"/>
      <c r="J875" s="34"/>
      <c r="K875" s="12">
        <f t="shared" si="13"/>
        <v>0</v>
      </c>
    </row>
    <row r="876" spans="1:11" ht="33" customHeight="1">
      <c r="A876" s="34">
        <v>891</v>
      </c>
      <c r="B876" s="34"/>
      <c r="C876" s="35"/>
      <c r="D876" s="37"/>
      <c r="E876" s="37"/>
      <c r="F876" s="34"/>
      <c r="G876" s="34"/>
      <c r="H876" s="34"/>
      <c r="I876" s="34"/>
      <c r="J876" s="34"/>
      <c r="K876" s="12">
        <f t="shared" si="13"/>
        <v>0</v>
      </c>
    </row>
    <row r="877" spans="1:11" ht="33" customHeight="1">
      <c r="A877" s="34">
        <v>892</v>
      </c>
      <c r="B877" s="34"/>
      <c r="C877" s="35"/>
      <c r="D877" s="37"/>
      <c r="E877" s="37"/>
      <c r="F877" s="34"/>
      <c r="G877" s="34"/>
      <c r="H877" s="34"/>
      <c r="I877" s="34"/>
      <c r="J877" s="34"/>
      <c r="K877" s="12">
        <f t="shared" si="13"/>
        <v>0</v>
      </c>
    </row>
    <row r="878" spans="1:11" ht="33" customHeight="1">
      <c r="A878" s="34">
        <v>893</v>
      </c>
      <c r="B878" s="34"/>
      <c r="C878" s="35"/>
      <c r="D878" s="37"/>
      <c r="E878" s="37"/>
      <c r="F878" s="34"/>
      <c r="G878" s="34"/>
      <c r="H878" s="34"/>
      <c r="I878" s="34"/>
      <c r="J878" s="34"/>
      <c r="K878" s="12">
        <f t="shared" si="13"/>
        <v>0</v>
      </c>
    </row>
    <row r="879" spans="1:11" ht="33" customHeight="1">
      <c r="A879" s="34">
        <v>894</v>
      </c>
      <c r="B879" s="34"/>
      <c r="C879" s="35"/>
      <c r="D879" s="37"/>
      <c r="E879" s="37"/>
      <c r="F879" s="34"/>
      <c r="G879" s="34"/>
      <c r="H879" s="34"/>
      <c r="I879" s="34"/>
      <c r="J879" s="34"/>
      <c r="K879" s="12">
        <f t="shared" si="13"/>
        <v>0</v>
      </c>
    </row>
    <row r="880" spans="1:11" ht="33" customHeight="1">
      <c r="A880" s="34">
        <v>895</v>
      </c>
      <c r="B880" s="34"/>
      <c r="C880" s="35"/>
      <c r="D880" s="37"/>
      <c r="E880" s="37"/>
      <c r="F880" s="34"/>
      <c r="G880" s="34"/>
      <c r="H880" s="34"/>
      <c r="I880" s="34"/>
      <c r="J880" s="34"/>
      <c r="K880" s="12">
        <f t="shared" si="13"/>
        <v>0</v>
      </c>
    </row>
    <row r="881" spans="1:11" ht="33" customHeight="1">
      <c r="A881" s="34">
        <v>896</v>
      </c>
      <c r="B881" s="34"/>
      <c r="C881" s="35"/>
      <c r="D881" s="37"/>
      <c r="E881" s="37"/>
      <c r="F881" s="34"/>
      <c r="G881" s="34"/>
      <c r="H881" s="34"/>
      <c r="I881" s="34"/>
      <c r="J881" s="34"/>
      <c r="K881" s="12">
        <f t="shared" si="13"/>
        <v>0</v>
      </c>
    </row>
    <row r="882" spans="1:11" ht="33" customHeight="1">
      <c r="A882" s="34">
        <v>897</v>
      </c>
      <c r="B882" s="34"/>
      <c r="C882" s="35"/>
      <c r="D882" s="37"/>
      <c r="E882" s="37"/>
      <c r="F882" s="34"/>
      <c r="G882" s="34"/>
      <c r="H882" s="34"/>
      <c r="I882" s="34"/>
      <c r="J882" s="34"/>
      <c r="K882" s="12">
        <f t="shared" si="13"/>
        <v>0</v>
      </c>
    </row>
    <row r="883" spans="1:11" ht="33" customHeight="1">
      <c r="A883" s="34">
        <v>898</v>
      </c>
      <c r="B883" s="34"/>
      <c r="C883" s="35"/>
      <c r="D883" s="37"/>
      <c r="E883" s="37"/>
      <c r="F883" s="34"/>
      <c r="G883" s="34"/>
      <c r="H883" s="34"/>
      <c r="I883" s="34"/>
      <c r="J883" s="34"/>
      <c r="K883" s="12">
        <f t="shared" ref="K883:K946" si="14">F883*0.87-G883</f>
        <v>0</v>
      </c>
    </row>
    <row r="884" spans="1:11" ht="33" customHeight="1">
      <c r="A884" s="34">
        <v>899</v>
      </c>
      <c r="B884" s="34"/>
      <c r="C884" s="35"/>
      <c r="D884" s="37"/>
      <c r="E884" s="37"/>
      <c r="F884" s="34"/>
      <c r="G884" s="34"/>
      <c r="H884" s="34"/>
      <c r="I884" s="34"/>
      <c r="J884" s="34"/>
      <c r="K884" s="12">
        <f t="shared" si="14"/>
        <v>0</v>
      </c>
    </row>
    <row r="885" spans="1:11" ht="33" customHeight="1">
      <c r="A885" s="34">
        <v>900</v>
      </c>
      <c r="B885" s="34"/>
      <c r="C885" s="35"/>
      <c r="D885" s="37"/>
      <c r="E885" s="37"/>
      <c r="F885" s="34"/>
      <c r="G885" s="34"/>
      <c r="H885" s="34"/>
      <c r="I885" s="34"/>
      <c r="J885" s="34"/>
      <c r="K885" s="12">
        <f t="shared" si="14"/>
        <v>0</v>
      </c>
    </row>
    <row r="886" spans="1:11" ht="33" customHeight="1">
      <c r="A886" s="34">
        <v>901</v>
      </c>
      <c r="B886" s="34"/>
      <c r="C886" s="35"/>
      <c r="D886" s="37"/>
      <c r="E886" s="37"/>
      <c r="F886" s="34"/>
      <c r="G886" s="34"/>
      <c r="H886" s="34"/>
      <c r="I886" s="34"/>
      <c r="J886" s="34"/>
      <c r="K886" s="12">
        <f t="shared" si="14"/>
        <v>0</v>
      </c>
    </row>
    <row r="887" spans="1:11" ht="33" customHeight="1">
      <c r="A887" s="34">
        <v>902</v>
      </c>
      <c r="B887" s="34"/>
      <c r="C887" s="35"/>
      <c r="D887" s="37"/>
      <c r="E887" s="37"/>
      <c r="F887" s="34"/>
      <c r="G887" s="34"/>
      <c r="H887" s="34"/>
      <c r="I887" s="34"/>
      <c r="J887" s="34"/>
      <c r="K887" s="12">
        <f t="shared" si="14"/>
        <v>0</v>
      </c>
    </row>
    <row r="888" spans="1:11" ht="33" customHeight="1">
      <c r="A888" s="34">
        <v>903</v>
      </c>
      <c r="B888" s="34"/>
      <c r="C888" s="35"/>
      <c r="D888" s="37"/>
      <c r="E888" s="37"/>
      <c r="F888" s="34"/>
      <c r="G888" s="34"/>
      <c r="H888" s="34"/>
      <c r="I888" s="34"/>
      <c r="J888" s="34"/>
      <c r="K888" s="12">
        <f t="shared" si="14"/>
        <v>0</v>
      </c>
    </row>
    <row r="889" spans="1:11" ht="33" customHeight="1">
      <c r="A889" s="34">
        <v>904</v>
      </c>
      <c r="B889" s="34"/>
      <c r="C889" s="35"/>
      <c r="D889" s="37"/>
      <c r="E889" s="37"/>
      <c r="F889" s="34"/>
      <c r="G889" s="34"/>
      <c r="H889" s="34"/>
      <c r="I889" s="34"/>
      <c r="J889" s="34"/>
      <c r="K889" s="12">
        <f t="shared" si="14"/>
        <v>0</v>
      </c>
    </row>
    <row r="890" spans="1:11" ht="33" customHeight="1">
      <c r="A890" s="34">
        <v>905</v>
      </c>
      <c r="B890" s="34"/>
      <c r="C890" s="35"/>
      <c r="D890" s="37"/>
      <c r="E890" s="37"/>
      <c r="F890" s="34"/>
      <c r="G890" s="34"/>
      <c r="H890" s="34"/>
      <c r="I890" s="34"/>
      <c r="J890" s="34"/>
      <c r="K890" s="12">
        <f t="shared" si="14"/>
        <v>0</v>
      </c>
    </row>
    <row r="891" spans="1:11" ht="33" customHeight="1">
      <c r="A891" s="34">
        <v>906</v>
      </c>
      <c r="B891" s="34"/>
      <c r="C891" s="35"/>
      <c r="D891" s="37"/>
      <c r="E891" s="37"/>
      <c r="F891" s="34"/>
      <c r="G891" s="34"/>
      <c r="H891" s="34"/>
      <c r="I891" s="34"/>
      <c r="J891" s="34"/>
      <c r="K891" s="12">
        <f t="shared" si="14"/>
        <v>0</v>
      </c>
    </row>
    <row r="892" spans="1:11" ht="33" customHeight="1">
      <c r="A892" s="34">
        <v>907</v>
      </c>
      <c r="B892" s="34"/>
      <c r="C892" s="35"/>
      <c r="D892" s="37"/>
      <c r="E892" s="37"/>
      <c r="F892" s="34"/>
      <c r="G892" s="34"/>
      <c r="H892" s="34"/>
      <c r="I892" s="34"/>
      <c r="J892" s="34"/>
      <c r="K892" s="12">
        <f t="shared" si="14"/>
        <v>0</v>
      </c>
    </row>
    <row r="893" spans="1:11" ht="33" customHeight="1">
      <c r="A893" s="34">
        <v>908</v>
      </c>
      <c r="B893" s="34"/>
      <c r="C893" s="35"/>
      <c r="D893" s="37"/>
      <c r="E893" s="37"/>
      <c r="F893" s="34"/>
      <c r="G893" s="34"/>
      <c r="H893" s="34"/>
      <c r="I893" s="34"/>
      <c r="J893" s="34"/>
      <c r="K893" s="12">
        <f t="shared" si="14"/>
        <v>0</v>
      </c>
    </row>
    <row r="894" spans="1:11" ht="33" customHeight="1">
      <c r="A894" s="34">
        <v>909</v>
      </c>
      <c r="B894" s="34"/>
      <c r="C894" s="35"/>
      <c r="D894" s="37"/>
      <c r="E894" s="37"/>
      <c r="F894" s="34"/>
      <c r="G894" s="34"/>
      <c r="H894" s="34"/>
      <c r="I894" s="34"/>
      <c r="J894" s="34"/>
      <c r="K894" s="12">
        <f t="shared" si="14"/>
        <v>0</v>
      </c>
    </row>
    <row r="895" spans="1:11" ht="33" customHeight="1">
      <c r="A895" s="34">
        <v>910</v>
      </c>
      <c r="B895" s="34"/>
      <c r="C895" s="35"/>
      <c r="D895" s="37"/>
      <c r="E895" s="37"/>
      <c r="F895" s="34"/>
      <c r="G895" s="34"/>
      <c r="H895" s="34"/>
      <c r="I895" s="34"/>
      <c r="J895" s="34"/>
      <c r="K895" s="12">
        <f t="shared" si="14"/>
        <v>0</v>
      </c>
    </row>
    <row r="896" spans="1:11" ht="33" customHeight="1">
      <c r="A896" s="34">
        <v>911</v>
      </c>
      <c r="B896" s="34"/>
      <c r="C896" s="35"/>
      <c r="D896" s="37"/>
      <c r="E896" s="37"/>
      <c r="F896" s="34"/>
      <c r="G896" s="34"/>
      <c r="H896" s="34"/>
      <c r="I896" s="34"/>
      <c r="J896" s="34"/>
      <c r="K896" s="12">
        <f t="shared" si="14"/>
        <v>0</v>
      </c>
    </row>
    <row r="897" spans="1:11" ht="33" customHeight="1">
      <c r="A897" s="34">
        <v>912</v>
      </c>
      <c r="B897" s="34"/>
      <c r="C897" s="35"/>
      <c r="D897" s="37"/>
      <c r="E897" s="37"/>
      <c r="F897" s="34"/>
      <c r="G897" s="34"/>
      <c r="H897" s="34"/>
      <c r="I897" s="34"/>
      <c r="J897" s="34"/>
      <c r="K897" s="12">
        <f t="shared" si="14"/>
        <v>0</v>
      </c>
    </row>
    <row r="898" spans="1:11" ht="33" customHeight="1">
      <c r="A898" s="34">
        <v>913</v>
      </c>
      <c r="B898" s="34"/>
      <c r="C898" s="35"/>
      <c r="D898" s="37"/>
      <c r="E898" s="37"/>
      <c r="F898" s="34"/>
      <c r="G898" s="34"/>
      <c r="H898" s="34"/>
      <c r="I898" s="34"/>
      <c r="J898" s="34"/>
      <c r="K898" s="12">
        <f t="shared" si="14"/>
        <v>0</v>
      </c>
    </row>
    <row r="899" spans="1:11" ht="33" customHeight="1">
      <c r="A899" s="34">
        <v>914</v>
      </c>
      <c r="B899" s="34"/>
      <c r="C899" s="35"/>
      <c r="D899" s="37"/>
      <c r="E899" s="37"/>
      <c r="F899" s="34"/>
      <c r="G899" s="34"/>
      <c r="H899" s="34"/>
      <c r="I899" s="34"/>
      <c r="J899" s="34"/>
      <c r="K899" s="12">
        <f t="shared" si="14"/>
        <v>0</v>
      </c>
    </row>
    <row r="900" spans="1:11" ht="33" customHeight="1">
      <c r="A900" s="34">
        <v>915</v>
      </c>
      <c r="B900" s="34"/>
      <c r="C900" s="35"/>
      <c r="D900" s="37"/>
      <c r="E900" s="37"/>
      <c r="F900" s="34"/>
      <c r="G900" s="34"/>
      <c r="H900" s="34"/>
      <c r="I900" s="34"/>
      <c r="J900" s="34"/>
      <c r="K900" s="12">
        <f t="shared" si="14"/>
        <v>0</v>
      </c>
    </row>
    <row r="901" spans="1:11" ht="33" customHeight="1">
      <c r="A901" s="34">
        <v>916</v>
      </c>
      <c r="B901" s="34"/>
      <c r="C901" s="35"/>
      <c r="D901" s="37"/>
      <c r="E901" s="37"/>
      <c r="F901" s="34"/>
      <c r="G901" s="34"/>
      <c r="H901" s="34"/>
      <c r="I901" s="34"/>
      <c r="J901" s="34"/>
      <c r="K901" s="12">
        <f t="shared" si="14"/>
        <v>0</v>
      </c>
    </row>
    <row r="902" spans="1:11" ht="33" customHeight="1">
      <c r="A902" s="34">
        <v>917</v>
      </c>
      <c r="B902" s="34"/>
      <c r="C902" s="35"/>
      <c r="D902" s="37"/>
      <c r="E902" s="37"/>
      <c r="F902" s="34"/>
      <c r="G902" s="34"/>
      <c r="H902" s="34"/>
      <c r="I902" s="34"/>
      <c r="J902" s="34"/>
      <c r="K902" s="12">
        <f t="shared" si="14"/>
        <v>0</v>
      </c>
    </row>
    <row r="903" spans="1:11" ht="33" customHeight="1">
      <c r="A903" s="34">
        <v>918</v>
      </c>
      <c r="B903" s="34"/>
      <c r="C903" s="35"/>
      <c r="D903" s="37"/>
      <c r="E903" s="37"/>
      <c r="F903" s="34"/>
      <c r="G903" s="34"/>
      <c r="H903" s="34"/>
      <c r="I903" s="34"/>
      <c r="J903" s="34"/>
      <c r="K903" s="12">
        <f t="shared" si="14"/>
        <v>0</v>
      </c>
    </row>
    <row r="904" spans="1:11" ht="33" customHeight="1">
      <c r="A904" s="34">
        <v>919</v>
      </c>
      <c r="B904" s="34"/>
      <c r="C904" s="35"/>
      <c r="D904" s="37"/>
      <c r="E904" s="37"/>
      <c r="F904" s="34"/>
      <c r="G904" s="34"/>
      <c r="H904" s="34"/>
      <c r="I904" s="34"/>
      <c r="J904" s="34"/>
      <c r="K904" s="12">
        <f t="shared" si="14"/>
        <v>0</v>
      </c>
    </row>
    <row r="905" spans="1:11" ht="33" customHeight="1">
      <c r="A905" s="34">
        <v>920</v>
      </c>
      <c r="B905" s="34"/>
      <c r="C905" s="35"/>
      <c r="D905" s="37"/>
      <c r="E905" s="37"/>
      <c r="F905" s="34"/>
      <c r="G905" s="34"/>
      <c r="H905" s="34"/>
      <c r="I905" s="34"/>
      <c r="J905" s="34"/>
      <c r="K905" s="12">
        <f t="shared" si="14"/>
        <v>0</v>
      </c>
    </row>
    <row r="906" spans="1:11" ht="33" customHeight="1">
      <c r="A906" s="34">
        <v>921</v>
      </c>
      <c r="B906" s="34"/>
      <c r="C906" s="35"/>
      <c r="D906" s="37"/>
      <c r="E906" s="37"/>
      <c r="F906" s="34"/>
      <c r="G906" s="34"/>
      <c r="H906" s="34"/>
      <c r="I906" s="34"/>
      <c r="J906" s="34"/>
      <c r="K906" s="12">
        <f t="shared" si="14"/>
        <v>0</v>
      </c>
    </row>
    <row r="907" spans="1:11" ht="33" customHeight="1">
      <c r="A907" s="34">
        <v>922</v>
      </c>
      <c r="B907" s="34"/>
      <c r="C907" s="35"/>
      <c r="D907" s="37"/>
      <c r="E907" s="37"/>
      <c r="F907" s="34"/>
      <c r="G907" s="34"/>
      <c r="H907" s="34"/>
      <c r="I907" s="34"/>
      <c r="J907" s="34"/>
      <c r="K907" s="12">
        <f t="shared" si="14"/>
        <v>0</v>
      </c>
    </row>
    <row r="908" spans="1:11" ht="33" customHeight="1">
      <c r="A908" s="34">
        <v>923</v>
      </c>
      <c r="B908" s="34"/>
      <c r="C908" s="35"/>
      <c r="D908" s="37"/>
      <c r="E908" s="37"/>
      <c r="F908" s="34"/>
      <c r="G908" s="34"/>
      <c r="H908" s="34"/>
      <c r="I908" s="34"/>
      <c r="J908" s="34"/>
      <c r="K908" s="12">
        <f t="shared" si="14"/>
        <v>0</v>
      </c>
    </row>
    <row r="909" spans="1:11" ht="33" customHeight="1">
      <c r="A909" s="34">
        <v>924</v>
      </c>
      <c r="B909" s="34"/>
      <c r="C909" s="35"/>
      <c r="D909" s="37"/>
      <c r="E909" s="37"/>
      <c r="F909" s="34"/>
      <c r="G909" s="34"/>
      <c r="H909" s="34"/>
      <c r="I909" s="34"/>
      <c r="J909" s="34"/>
      <c r="K909" s="12">
        <f t="shared" si="14"/>
        <v>0</v>
      </c>
    </row>
    <row r="910" spans="1:11" ht="33" customHeight="1">
      <c r="A910" s="34">
        <v>925</v>
      </c>
      <c r="B910" s="34"/>
      <c r="C910" s="35"/>
      <c r="D910" s="37"/>
      <c r="E910" s="37"/>
      <c r="F910" s="34"/>
      <c r="G910" s="34"/>
      <c r="H910" s="34"/>
      <c r="I910" s="34"/>
      <c r="J910" s="34"/>
      <c r="K910" s="12">
        <f t="shared" si="14"/>
        <v>0</v>
      </c>
    </row>
    <row r="911" spans="1:11" ht="33" customHeight="1">
      <c r="A911" s="34">
        <v>926</v>
      </c>
      <c r="B911" s="34"/>
      <c r="C911" s="35"/>
      <c r="D911" s="37"/>
      <c r="E911" s="37"/>
      <c r="F911" s="34"/>
      <c r="G911" s="34"/>
      <c r="H911" s="34"/>
      <c r="I911" s="34"/>
      <c r="J911" s="34"/>
      <c r="K911" s="12">
        <f t="shared" si="14"/>
        <v>0</v>
      </c>
    </row>
    <row r="912" spans="1:11" ht="33" customHeight="1">
      <c r="A912" s="34">
        <v>927</v>
      </c>
      <c r="B912" s="34"/>
      <c r="C912" s="35"/>
      <c r="D912" s="37"/>
      <c r="E912" s="37"/>
      <c r="F912" s="34"/>
      <c r="G912" s="34"/>
      <c r="H912" s="34"/>
      <c r="I912" s="34"/>
      <c r="J912" s="34"/>
      <c r="K912" s="12">
        <f t="shared" si="14"/>
        <v>0</v>
      </c>
    </row>
    <row r="913" spans="1:11" ht="33" customHeight="1">
      <c r="A913" s="34">
        <v>928</v>
      </c>
      <c r="B913" s="34"/>
      <c r="C913" s="35"/>
      <c r="D913" s="37"/>
      <c r="E913" s="37"/>
      <c r="F913" s="34"/>
      <c r="G913" s="34"/>
      <c r="H913" s="34"/>
      <c r="I913" s="34"/>
      <c r="J913" s="34"/>
      <c r="K913" s="12">
        <f t="shared" si="14"/>
        <v>0</v>
      </c>
    </row>
    <row r="914" spans="1:11" ht="33" customHeight="1">
      <c r="A914" s="34">
        <v>929</v>
      </c>
      <c r="B914" s="34"/>
      <c r="C914" s="35"/>
      <c r="D914" s="37"/>
      <c r="E914" s="37"/>
      <c r="F914" s="34"/>
      <c r="G914" s="34"/>
      <c r="H914" s="34"/>
      <c r="I914" s="34"/>
      <c r="J914" s="34"/>
      <c r="K914" s="12">
        <f t="shared" si="14"/>
        <v>0</v>
      </c>
    </row>
    <row r="915" spans="1:11" ht="33" customHeight="1">
      <c r="A915" s="34">
        <v>930</v>
      </c>
      <c r="B915" s="34"/>
      <c r="C915" s="35"/>
      <c r="D915" s="37"/>
      <c r="E915" s="37"/>
      <c r="F915" s="34"/>
      <c r="G915" s="34"/>
      <c r="H915" s="34"/>
      <c r="I915" s="34"/>
      <c r="J915" s="34"/>
      <c r="K915" s="12">
        <f t="shared" si="14"/>
        <v>0</v>
      </c>
    </row>
    <row r="916" spans="1:11" ht="33" customHeight="1">
      <c r="A916" s="34">
        <v>931</v>
      </c>
      <c r="B916" s="34"/>
      <c r="C916" s="35"/>
      <c r="D916" s="37"/>
      <c r="E916" s="37"/>
      <c r="F916" s="34"/>
      <c r="G916" s="34"/>
      <c r="H916" s="34"/>
      <c r="I916" s="34"/>
      <c r="J916" s="34"/>
      <c r="K916" s="12">
        <f t="shared" si="14"/>
        <v>0</v>
      </c>
    </row>
    <row r="917" spans="1:11" ht="33" customHeight="1">
      <c r="A917" s="34">
        <v>932</v>
      </c>
      <c r="B917" s="34"/>
      <c r="C917" s="35"/>
      <c r="D917" s="37"/>
      <c r="E917" s="37"/>
      <c r="F917" s="34"/>
      <c r="G917" s="34"/>
      <c r="H917" s="34"/>
      <c r="I917" s="34"/>
      <c r="J917" s="34"/>
      <c r="K917" s="12">
        <f t="shared" si="14"/>
        <v>0</v>
      </c>
    </row>
    <row r="918" spans="1:11" ht="33" customHeight="1">
      <c r="A918" s="34">
        <v>933</v>
      </c>
      <c r="B918" s="34"/>
      <c r="C918" s="35"/>
      <c r="D918" s="37"/>
      <c r="E918" s="37"/>
      <c r="F918" s="34"/>
      <c r="G918" s="34"/>
      <c r="H918" s="34"/>
      <c r="I918" s="34"/>
      <c r="J918" s="34"/>
      <c r="K918" s="12">
        <f t="shared" si="14"/>
        <v>0</v>
      </c>
    </row>
    <row r="919" spans="1:11" ht="33" customHeight="1">
      <c r="A919" s="34">
        <v>934</v>
      </c>
      <c r="B919" s="34"/>
      <c r="C919" s="35"/>
      <c r="D919" s="37"/>
      <c r="E919" s="37"/>
      <c r="F919" s="34"/>
      <c r="G919" s="34"/>
      <c r="H919" s="34"/>
      <c r="I919" s="34"/>
      <c r="J919" s="34"/>
      <c r="K919" s="12">
        <f t="shared" si="14"/>
        <v>0</v>
      </c>
    </row>
    <row r="920" spans="1:11" ht="33" customHeight="1">
      <c r="A920" s="34">
        <v>935</v>
      </c>
      <c r="B920" s="34"/>
      <c r="C920" s="35"/>
      <c r="D920" s="37"/>
      <c r="E920" s="37"/>
      <c r="F920" s="34"/>
      <c r="G920" s="34"/>
      <c r="H920" s="34"/>
      <c r="I920" s="34"/>
      <c r="J920" s="34"/>
      <c r="K920" s="12">
        <f t="shared" si="14"/>
        <v>0</v>
      </c>
    </row>
    <row r="921" spans="1:11" ht="33" customHeight="1">
      <c r="A921" s="34">
        <v>936</v>
      </c>
      <c r="B921" s="34"/>
      <c r="C921" s="35"/>
      <c r="D921" s="37"/>
      <c r="E921" s="37"/>
      <c r="F921" s="34"/>
      <c r="G921" s="34"/>
      <c r="H921" s="34"/>
      <c r="I921" s="34"/>
      <c r="J921" s="34"/>
      <c r="K921" s="12">
        <f t="shared" si="14"/>
        <v>0</v>
      </c>
    </row>
    <row r="922" spans="1:11" ht="33" customHeight="1">
      <c r="A922" s="34">
        <v>937</v>
      </c>
      <c r="B922" s="34"/>
      <c r="C922" s="35"/>
      <c r="D922" s="37"/>
      <c r="E922" s="37"/>
      <c r="F922" s="34"/>
      <c r="G922" s="34"/>
      <c r="H922" s="34"/>
      <c r="I922" s="34"/>
      <c r="J922" s="34"/>
      <c r="K922" s="12">
        <f t="shared" si="14"/>
        <v>0</v>
      </c>
    </row>
    <row r="923" spans="1:11" ht="33" customHeight="1">
      <c r="A923" s="34">
        <v>938</v>
      </c>
      <c r="B923" s="34"/>
      <c r="C923" s="35"/>
      <c r="D923" s="37"/>
      <c r="E923" s="37"/>
      <c r="F923" s="34"/>
      <c r="G923" s="34"/>
      <c r="H923" s="34"/>
      <c r="I923" s="34"/>
      <c r="J923" s="34"/>
      <c r="K923" s="12">
        <f t="shared" si="14"/>
        <v>0</v>
      </c>
    </row>
    <row r="924" spans="1:11" ht="33" customHeight="1">
      <c r="A924" s="34">
        <v>939</v>
      </c>
      <c r="B924" s="34"/>
      <c r="C924" s="35"/>
      <c r="D924" s="37"/>
      <c r="E924" s="37"/>
      <c r="F924" s="34"/>
      <c r="G924" s="34"/>
      <c r="H924" s="34"/>
      <c r="I924" s="34"/>
      <c r="J924" s="34"/>
      <c r="K924" s="12">
        <f t="shared" si="14"/>
        <v>0</v>
      </c>
    </row>
    <row r="925" spans="1:11" ht="33" customHeight="1">
      <c r="A925" s="34">
        <v>940</v>
      </c>
      <c r="B925" s="34"/>
      <c r="C925" s="35"/>
      <c r="D925" s="37"/>
      <c r="E925" s="37"/>
      <c r="F925" s="34"/>
      <c r="G925" s="34"/>
      <c r="H925" s="34"/>
      <c r="I925" s="34"/>
      <c r="J925" s="34"/>
      <c r="K925" s="12">
        <f t="shared" si="14"/>
        <v>0</v>
      </c>
    </row>
    <row r="926" spans="1:11" ht="33" customHeight="1">
      <c r="A926" s="34">
        <v>941</v>
      </c>
      <c r="B926" s="34"/>
      <c r="C926" s="35"/>
      <c r="D926" s="37"/>
      <c r="E926" s="37"/>
      <c r="F926" s="34"/>
      <c r="G926" s="34"/>
      <c r="H926" s="34"/>
      <c r="I926" s="34"/>
      <c r="J926" s="34"/>
      <c r="K926" s="12">
        <f t="shared" si="14"/>
        <v>0</v>
      </c>
    </row>
    <row r="927" spans="1:11" ht="33" customHeight="1">
      <c r="A927" s="34">
        <v>942</v>
      </c>
      <c r="B927" s="34"/>
      <c r="C927" s="35"/>
      <c r="D927" s="37"/>
      <c r="E927" s="37"/>
      <c r="F927" s="34"/>
      <c r="G927" s="34"/>
      <c r="H927" s="34"/>
      <c r="I927" s="34"/>
      <c r="J927" s="34"/>
      <c r="K927" s="12">
        <f t="shared" si="14"/>
        <v>0</v>
      </c>
    </row>
    <row r="928" spans="1:11" ht="33" customHeight="1">
      <c r="A928" s="34">
        <v>943</v>
      </c>
      <c r="B928" s="34"/>
      <c r="C928" s="35"/>
      <c r="D928" s="37"/>
      <c r="E928" s="37"/>
      <c r="F928" s="34"/>
      <c r="G928" s="34"/>
      <c r="H928" s="34"/>
      <c r="I928" s="34"/>
      <c r="J928" s="34"/>
      <c r="K928" s="12">
        <f t="shared" si="14"/>
        <v>0</v>
      </c>
    </row>
    <row r="929" spans="1:11" ht="33" customHeight="1">
      <c r="A929" s="34">
        <v>944</v>
      </c>
      <c r="B929" s="34"/>
      <c r="C929" s="35"/>
      <c r="D929" s="37"/>
      <c r="E929" s="37"/>
      <c r="F929" s="34"/>
      <c r="G929" s="34"/>
      <c r="H929" s="34"/>
      <c r="I929" s="34"/>
      <c r="J929" s="34"/>
      <c r="K929" s="12">
        <f t="shared" si="14"/>
        <v>0</v>
      </c>
    </row>
    <row r="930" spans="1:11" ht="33" customHeight="1">
      <c r="A930" s="34">
        <v>945</v>
      </c>
      <c r="B930" s="34"/>
      <c r="C930" s="35"/>
      <c r="D930" s="37"/>
      <c r="E930" s="37"/>
      <c r="F930" s="34"/>
      <c r="G930" s="34"/>
      <c r="H930" s="34"/>
      <c r="I930" s="34"/>
      <c r="J930" s="34"/>
      <c r="K930" s="12">
        <f t="shared" si="14"/>
        <v>0</v>
      </c>
    </row>
    <row r="931" spans="1:11" ht="33" customHeight="1">
      <c r="A931" s="34">
        <v>946</v>
      </c>
      <c r="B931" s="34"/>
      <c r="C931" s="35"/>
      <c r="D931" s="37"/>
      <c r="E931" s="37"/>
      <c r="F931" s="34"/>
      <c r="G931" s="34"/>
      <c r="H931" s="34"/>
      <c r="I931" s="34"/>
      <c r="J931" s="34"/>
      <c r="K931" s="12">
        <f t="shared" si="14"/>
        <v>0</v>
      </c>
    </row>
    <row r="932" spans="1:11" ht="33" customHeight="1">
      <c r="A932" s="34">
        <v>947</v>
      </c>
      <c r="B932" s="34"/>
      <c r="C932" s="35"/>
      <c r="D932" s="37"/>
      <c r="E932" s="37"/>
      <c r="F932" s="34"/>
      <c r="G932" s="34"/>
      <c r="H932" s="34"/>
      <c r="I932" s="34"/>
      <c r="J932" s="34"/>
      <c r="K932" s="12">
        <f t="shared" si="14"/>
        <v>0</v>
      </c>
    </row>
    <row r="933" spans="1:11" ht="33" customHeight="1">
      <c r="A933" s="34">
        <v>948</v>
      </c>
      <c r="B933" s="34"/>
      <c r="C933" s="35"/>
      <c r="D933" s="37"/>
      <c r="E933" s="37"/>
      <c r="F933" s="34"/>
      <c r="G933" s="34"/>
      <c r="H933" s="34"/>
      <c r="I933" s="34"/>
      <c r="J933" s="34"/>
      <c r="K933" s="12">
        <f t="shared" si="14"/>
        <v>0</v>
      </c>
    </row>
    <row r="934" spans="1:11" ht="33" customHeight="1">
      <c r="A934" s="34">
        <v>949</v>
      </c>
      <c r="B934" s="34"/>
      <c r="C934" s="35"/>
      <c r="D934" s="37"/>
      <c r="E934" s="37"/>
      <c r="F934" s="34"/>
      <c r="G934" s="34"/>
      <c r="H934" s="34"/>
      <c r="I934" s="34"/>
      <c r="J934" s="34"/>
      <c r="K934" s="12">
        <f t="shared" si="14"/>
        <v>0</v>
      </c>
    </row>
    <row r="935" spans="1:11" ht="33" customHeight="1">
      <c r="A935" s="34">
        <v>950</v>
      </c>
      <c r="B935" s="34"/>
      <c r="C935" s="35"/>
      <c r="D935" s="37"/>
      <c r="E935" s="37"/>
      <c r="F935" s="34"/>
      <c r="G935" s="34"/>
      <c r="H935" s="34"/>
      <c r="I935" s="34"/>
      <c r="J935" s="34"/>
      <c r="K935" s="12">
        <f t="shared" si="14"/>
        <v>0</v>
      </c>
    </row>
    <row r="936" spans="1:11" ht="33" customHeight="1">
      <c r="A936" s="34">
        <v>951</v>
      </c>
      <c r="B936" s="34"/>
      <c r="C936" s="35"/>
      <c r="D936" s="37"/>
      <c r="E936" s="37"/>
      <c r="F936" s="34"/>
      <c r="G936" s="34"/>
      <c r="H936" s="34"/>
      <c r="I936" s="34"/>
      <c r="J936" s="34"/>
      <c r="K936" s="12">
        <f t="shared" si="14"/>
        <v>0</v>
      </c>
    </row>
    <row r="937" spans="1:11" ht="33" customHeight="1">
      <c r="A937" s="34">
        <v>952</v>
      </c>
      <c r="B937" s="34"/>
      <c r="C937" s="35"/>
      <c r="D937" s="37"/>
      <c r="E937" s="37"/>
      <c r="F937" s="34"/>
      <c r="G937" s="34"/>
      <c r="H937" s="34"/>
      <c r="I937" s="34"/>
      <c r="J937" s="34"/>
      <c r="K937" s="12">
        <f t="shared" si="14"/>
        <v>0</v>
      </c>
    </row>
    <row r="938" spans="1:11" ht="33" customHeight="1">
      <c r="A938" s="34">
        <v>953</v>
      </c>
      <c r="B938" s="34"/>
      <c r="C938" s="35"/>
      <c r="D938" s="37"/>
      <c r="E938" s="37"/>
      <c r="F938" s="34"/>
      <c r="G938" s="34"/>
      <c r="H938" s="34"/>
      <c r="I938" s="34"/>
      <c r="J938" s="34"/>
      <c r="K938" s="12">
        <f t="shared" si="14"/>
        <v>0</v>
      </c>
    </row>
    <row r="939" spans="1:11" ht="33" customHeight="1">
      <c r="A939" s="34">
        <v>954</v>
      </c>
      <c r="B939" s="34"/>
      <c r="C939" s="35"/>
      <c r="D939" s="37"/>
      <c r="E939" s="37"/>
      <c r="F939" s="34"/>
      <c r="G939" s="34"/>
      <c r="H939" s="34"/>
      <c r="I939" s="34"/>
      <c r="J939" s="34"/>
      <c r="K939" s="12">
        <f t="shared" si="14"/>
        <v>0</v>
      </c>
    </row>
    <row r="940" spans="1:11" ht="33" customHeight="1">
      <c r="A940" s="34">
        <v>955</v>
      </c>
      <c r="B940" s="34"/>
      <c r="C940" s="35"/>
      <c r="D940" s="37"/>
      <c r="E940" s="37"/>
      <c r="F940" s="34"/>
      <c r="G940" s="34"/>
      <c r="H940" s="34"/>
      <c r="I940" s="34"/>
      <c r="J940" s="34"/>
      <c r="K940" s="12">
        <f t="shared" si="14"/>
        <v>0</v>
      </c>
    </row>
    <row r="941" spans="1:11" ht="33" customHeight="1">
      <c r="A941" s="34">
        <v>956</v>
      </c>
      <c r="B941" s="34"/>
      <c r="C941" s="35"/>
      <c r="D941" s="37"/>
      <c r="E941" s="37"/>
      <c r="F941" s="34"/>
      <c r="G941" s="34"/>
      <c r="H941" s="34"/>
      <c r="I941" s="34"/>
      <c r="J941" s="34"/>
      <c r="K941" s="12">
        <f t="shared" si="14"/>
        <v>0</v>
      </c>
    </row>
    <row r="942" spans="1:11" ht="33" customHeight="1">
      <c r="A942" s="34">
        <v>957</v>
      </c>
      <c r="B942" s="34"/>
      <c r="C942" s="35"/>
      <c r="D942" s="37"/>
      <c r="E942" s="37"/>
      <c r="F942" s="34"/>
      <c r="G942" s="34"/>
      <c r="H942" s="34"/>
      <c r="I942" s="34"/>
      <c r="J942" s="34"/>
      <c r="K942" s="12">
        <f t="shared" si="14"/>
        <v>0</v>
      </c>
    </row>
    <row r="943" spans="1:11" ht="33" customHeight="1">
      <c r="A943" s="34">
        <v>958</v>
      </c>
      <c r="B943" s="34"/>
      <c r="C943" s="35"/>
      <c r="D943" s="37"/>
      <c r="E943" s="37"/>
      <c r="F943" s="34"/>
      <c r="G943" s="34"/>
      <c r="H943" s="34"/>
      <c r="I943" s="34"/>
      <c r="J943" s="34"/>
      <c r="K943" s="12">
        <f t="shared" si="14"/>
        <v>0</v>
      </c>
    </row>
    <row r="944" spans="1:11" ht="33" customHeight="1">
      <c r="A944" s="34">
        <v>959</v>
      </c>
      <c r="B944" s="34"/>
      <c r="C944" s="35"/>
      <c r="D944" s="37"/>
      <c r="E944" s="37"/>
      <c r="F944" s="34"/>
      <c r="G944" s="34"/>
      <c r="H944" s="34"/>
      <c r="I944" s="34"/>
      <c r="J944" s="34"/>
      <c r="K944" s="12">
        <f t="shared" si="14"/>
        <v>0</v>
      </c>
    </row>
    <row r="945" spans="1:11" ht="33" customHeight="1">
      <c r="A945" s="34">
        <v>960</v>
      </c>
      <c r="B945" s="34"/>
      <c r="C945" s="35"/>
      <c r="D945" s="37"/>
      <c r="E945" s="37"/>
      <c r="F945" s="34"/>
      <c r="G945" s="34"/>
      <c r="H945" s="34"/>
      <c r="I945" s="34"/>
      <c r="J945" s="34"/>
      <c r="K945" s="12">
        <f t="shared" si="14"/>
        <v>0</v>
      </c>
    </row>
    <row r="946" spans="1:11" ht="33" customHeight="1">
      <c r="A946" s="34">
        <v>961</v>
      </c>
      <c r="B946" s="34"/>
      <c r="C946" s="35"/>
      <c r="D946" s="37"/>
      <c r="E946" s="37"/>
      <c r="F946" s="34"/>
      <c r="G946" s="34"/>
      <c r="H946" s="34"/>
      <c r="I946" s="34"/>
      <c r="J946" s="34"/>
      <c r="K946" s="12">
        <f t="shared" si="14"/>
        <v>0</v>
      </c>
    </row>
    <row r="947" spans="1:11" ht="33" customHeight="1">
      <c r="A947" s="34">
        <v>962</v>
      </c>
      <c r="B947" s="34"/>
      <c r="C947" s="35"/>
      <c r="D947" s="37"/>
      <c r="E947" s="37"/>
      <c r="F947" s="34"/>
      <c r="G947" s="34"/>
      <c r="H947" s="34"/>
      <c r="I947" s="34"/>
      <c r="J947" s="34"/>
      <c r="K947" s="12">
        <f t="shared" ref="K947:K1010" si="15">F947*0.87-G947</f>
        <v>0</v>
      </c>
    </row>
    <row r="948" spans="1:11" ht="33" customHeight="1">
      <c r="A948" s="34">
        <v>963</v>
      </c>
      <c r="B948" s="34"/>
      <c r="C948" s="35"/>
      <c r="D948" s="37"/>
      <c r="E948" s="37"/>
      <c r="F948" s="34"/>
      <c r="G948" s="34"/>
      <c r="H948" s="34"/>
      <c r="I948" s="34"/>
      <c r="J948" s="34"/>
      <c r="K948" s="12">
        <f t="shared" si="15"/>
        <v>0</v>
      </c>
    </row>
    <row r="949" spans="1:11" ht="33" customHeight="1">
      <c r="A949" s="34">
        <v>964</v>
      </c>
      <c r="B949" s="34"/>
      <c r="C949" s="35"/>
      <c r="D949" s="37"/>
      <c r="E949" s="37"/>
      <c r="F949" s="34"/>
      <c r="G949" s="34"/>
      <c r="H949" s="34"/>
      <c r="I949" s="34"/>
      <c r="J949" s="34"/>
      <c r="K949" s="12">
        <f t="shared" si="15"/>
        <v>0</v>
      </c>
    </row>
    <row r="950" spans="1:11" ht="33" customHeight="1">
      <c r="A950" s="34">
        <v>965</v>
      </c>
      <c r="B950" s="34"/>
      <c r="C950" s="35"/>
      <c r="D950" s="37"/>
      <c r="E950" s="37"/>
      <c r="F950" s="34"/>
      <c r="G950" s="34"/>
      <c r="H950" s="34"/>
      <c r="I950" s="34"/>
      <c r="J950" s="34"/>
      <c r="K950" s="12">
        <f t="shared" si="15"/>
        <v>0</v>
      </c>
    </row>
    <row r="951" spans="1:11" ht="33" customHeight="1">
      <c r="A951" s="34">
        <v>966</v>
      </c>
      <c r="B951" s="34"/>
      <c r="C951" s="35"/>
      <c r="D951" s="37"/>
      <c r="E951" s="37"/>
      <c r="F951" s="34"/>
      <c r="G951" s="34"/>
      <c r="H951" s="34"/>
      <c r="I951" s="34"/>
      <c r="J951" s="34"/>
      <c r="K951" s="12">
        <f t="shared" si="15"/>
        <v>0</v>
      </c>
    </row>
    <row r="952" spans="1:11" ht="33" customHeight="1">
      <c r="A952" s="34">
        <v>967</v>
      </c>
      <c r="B952" s="34"/>
      <c r="C952" s="35"/>
      <c r="D952" s="37"/>
      <c r="E952" s="37"/>
      <c r="F952" s="34"/>
      <c r="G952" s="34"/>
      <c r="H952" s="34"/>
      <c r="I952" s="34"/>
      <c r="J952" s="34"/>
      <c r="K952" s="12">
        <f t="shared" si="15"/>
        <v>0</v>
      </c>
    </row>
    <row r="953" spans="1:11" ht="33" customHeight="1">
      <c r="A953" s="34">
        <v>968</v>
      </c>
      <c r="B953" s="34"/>
      <c r="C953" s="35"/>
      <c r="D953" s="37"/>
      <c r="E953" s="37"/>
      <c r="F953" s="34"/>
      <c r="G953" s="34"/>
      <c r="H953" s="34"/>
      <c r="I953" s="34"/>
      <c r="J953" s="34"/>
      <c r="K953" s="12">
        <f t="shared" si="15"/>
        <v>0</v>
      </c>
    </row>
    <row r="954" spans="1:11" ht="33" customHeight="1">
      <c r="A954" s="34">
        <v>969</v>
      </c>
      <c r="B954" s="34"/>
      <c r="C954" s="35"/>
      <c r="D954" s="37"/>
      <c r="E954" s="37"/>
      <c r="F954" s="34"/>
      <c r="G954" s="34"/>
      <c r="H954" s="34"/>
      <c r="I954" s="34"/>
      <c r="J954" s="34"/>
      <c r="K954" s="12">
        <f t="shared" si="15"/>
        <v>0</v>
      </c>
    </row>
    <row r="955" spans="1:11" ht="33" customHeight="1">
      <c r="A955" s="34">
        <v>970</v>
      </c>
      <c r="B955" s="34"/>
      <c r="C955" s="35"/>
      <c r="D955" s="37"/>
      <c r="E955" s="37"/>
      <c r="F955" s="34"/>
      <c r="G955" s="34"/>
      <c r="H955" s="34"/>
      <c r="I955" s="34"/>
      <c r="J955" s="34"/>
      <c r="K955" s="12">
        <f t="shared" si="15"/>
        <v>0</v>
      </c>
    </row>
    <row r="956" spans="1:11" ht="33" customHeight="1">
      <c r="A956" s="34">
        <v>971</v>
      </c>
      <c r="B956" s="34"/>
      <c r="C956" s="35"/>
      <c r="D956" s="37"/>
      <c r="E956" s="37"/>
      <c r="F956" s="34"/>
      <c r="G956" s="34"/>
      <c r="H956" s="34"/>
      <c r="I956" s="34"/>
      <c r="J956" s="34"/>
      <c r="K956" s="12">
        <f t="shared" si="15"/>
        <v>0</v>
      </c>
    </row>
    <row r="957" spans="1:11" ht="33" customHeight="1">
      <c r="A957" s="34">
        <v>972</v>
      </c>
      <c r="B957" s="34"/>
      <c r="C957" s="35"/>
      <c r="D957" s="37"/>
      <c r="E957" s="37"/>
      <c r="F957" s="34"/>
      <c r="G957" s="34"/>
      <c r="H957" s="34"/>
      <c r="I957" s="34"/>
      <c r="J957" s="34"/>
      <c r="K957" s="12">
        <f t="shared" si="15"/>
        <v>0</v>
      </c>
    </row>
    <row r="958" spans="1:11" ht="33" customHeight="1">
      <c r="A958" s="34">
        <v>973</v>
      </c>
      <c r="B958" s="34"/>
      <c r="C958" s="35"/>
      <c r="D958" s="37"/>
      <c r="E958" s="37"/>
      <c r="F958" s="34"/>
      <c r="G958" s="34"/>
      <c r="H958" s="34"/>
      <c r="I958" s="34"/>
      <c r="J958" s="34"/>
      <c r="K958" s="12">
        <f t="shared" si="15"/>
        <v>0</v>
      </c>
    </row>
    <row r="959" spans="1:11" ht="33" customHeight="1">
      <c r="A959" s="34">
        <v>974</v>
      </c>
      <c r="B959" s="34"/>
      <c r="C959" s="35"/>
      <c r="D959" s="37"/>
      <c r="E959" s="37"/>
      <c r="F959" s="34"/>
      <c r="G959" s="34"/>
      <c r="H959" s="34"/>
      <c r="I959" s="34"/>
      <c r="J959" s="34"/>
      <c r="K959" s="12">
        <f t="shared" si="15"/>
        <v>0</v>
      </c>
    </row>
    <row r="960" spans="1:11" ht="33" customHeight="1">
      <c r="A960" s="34">
        <v>975</v>
      </c>
      <c r="B960" s="34"/>
      <c r="C960" s="35"/>
      <c r="D960" s="37"/>
      <c r="E960" s="37"/>
      <c r="F960" s="34"/>
      <c r="G960" s="34"/>
      <c r="H960" s="34"/>
      <c r="I960" s="34"/>
      <c r="J960" s="34"/>
      <c r="K960" s="12">
        <f t="shared" si="15"/>
        <v>0</v>
      </c>
    </row>
    <row r="961" spans="1:11" ht="33" customHeight="1">
      <c r="A961" s="34">
        <v>976</v>
      </c>
      <c r="B961" s="34"/>
      <c r="C961" s="35"/>
      <c r="D961" s="37"/>
      <c r="E961" s="37"/>
      <c r="F961" s="34"/>
      <c r="G961" s="34"/>
      <c r="H961" s="34"/>
      <c r="I961" s="34"/>
      <c r="J961" s="34"/>
      <c r="K961" s="12">
        <f t="shared" si="15"/>
        <v>0</v>
      </c>
    </row>
    <row r="962" spans="1:11" ht="33" customHeight="1">
      <c r="A962" s="34">
        <v>977</v>
      </c>
      <c r="B962" s="34"/>
      <c r="C962" s="35"/>
      <c r="D962" s="37"/>
      <c r="E962" s="37"/>
      <c r="F962" s="34"/>
      <c r="G962" s="34"/>
      <c r="H962" s="34"/>
      <c r="I962" s="34"/>
      <c r="J962" s="34"/>
      <c r="K962" s="12">
        <f t="shared" si="15"/>
        <v>0</v>
      </c>
    </row>
    <row r="963" spans="1:11" ht="33" customHeight="1">
      <c r="A963" s="34">
        <v>978</v>
      </c>
      <c r="B963" s="34"/>
      <c r="C963" s="35"/>
      <c r="D963" s="37"/>
      <c r="E963" s="37"/>
      <c r="F963" s="34"/>
      <c r="G963" s="34"/>
      <c r="H963" s="34"/>
      <c r="I963" s="34"/>
      <c r="J963" s="34"/>
      <c r="K963" s="12">
        <f t="shared" si="15"/>
        <v>0</v>
      </c>
    </row>
    <row r="964" spans="1:11" ht="33" customHeight="1">
      <c r="A964" s="34">
        <v>979</v>
      </c>
      <c r="B964" s="34"/>
      <c r="C964" s="35"/>
      <c r="D964" s="37"/>
      <c r="E964" s="37"/>
      <c r="F964" s="34"/>
      <c r="G964" s="34"/>
      <c r="H964" s="34"/>
      <c r="I964" s="34"/>
      <c r="J964" s="34"/>
      <c r="K964" s="12">
        <f t="shared" si="15"/>
        <v>0</v>
      </c>
    </row>
    <row r="965" spans="1:11" ht="33" customHeight="1">
      <c r="A965" s="34">
        <v>980</v>
      </c>
      <c r="B965" s="34"/>
      <c r="C965" s="35"/>
      <c r="D965" s="37"/>
      <c r="E965" s="37"/>
      <c r="F965" s="34"/>
      <c r="G965" s="34"/>
      <c r="H965" s="34"/>
      <c r="I965" s="34"/>
      <c r="J965" s="34"/>
      <c r="K965" s="12">
        <f t="shared" si="15"/>
        <v>0</v>
      </c>
    </row>
    <row r="966" spans="1:11" ht="33" customHeight="1">
      <c r="A966" s="34">
        <v>981</v>
      </c>
      <c r="B966" s="34"/>
      <c r="C966" s="35"/>
      <c r="D966" s="37"/>
      <c r="E966" s="37"/>
      <c r="F966" s="34"/>
      <c r="G966" s="34"/>
      <c r="H966" s="34"/>
      <c r="I966" s="34"/>
      <c r="J966" s="34"/>
      <c r="K966" s="12">
        <f t="shared" si="15"/>
        <v>0</v>
      </c>
    </row>
    <row r="967" spans="1:11" ht="33" customHeight="1">
      <c r="A967" s="34">
        <v>982</v>
      </c>
      <c r="B967" s="34"/>
      <c r="C967" s="35"/>
      <c r="D967" s="37"/>
      <c r="E967" s="37"/>
      <c r="F967" s="34"/>
      <c r="G967" s="34"/>
      <c r="H967" s="34"/>
      <c r="I967" s="34"/>
      <c r="J967" s="34"/>
      <c r="K967" s="12">
        <f t="shared" si="15"/>
        <v>0</v>
      </c>
    </row>
    <row r="968" spans="1:11" ht="33" customHeight="1">
      <c r="A968" s="34">
        <v>983</v>
      </c>
      <c r="B968" s="34"/>
      <c r="C968" s="35"/>
      <c r="D968" s="37"/>
      <c r="E968" s="37"/>
      <c r="F968" s="34"/>
      <c r="G968" s="34"/>
      <c r="H968" s="34"/>
      <c r="I968" s="34"/>
      <c r="J968" s="34"/>
      <c r="K968" s="12">
        <f t="shared" si="15"/>
        <v>0</v>
      </c>
    </row>
    <row r="969" spans="1:11" ht="33" customHeight="1">
      <c r="A969" s="34">
        <v>984</v>
      </c>
      <c r="B969" s="34"/>
      <c r="C969" s="35"/>
      <c r="D969" s="37"/>
      <c r="E969" s="37"/>
      <c r="F969" s="34"/>
      <c r="G969" s="34"/>
      <c r="H969" s="34"/>
      <c r="I969" s="34"/>
      <c r="J969" s="34"/>
      <c r="K969" s="12">
        <f t="shared" si="15"/>
        <v>0</v>
      </c>
    </row>
    <row r="970" spans="1:11" ht="33" customHeight="1">
      <c r="A970" s="34">
        <v>985</v>
      </c>
      <c r="B970" s="34"/>
      <c r="C970" s="35"/>
      <c r="D970" s="37"/>
      <c r="E970" s="37"/>
      <c r="F970" s="34"/>
      <c r="G970" s="34"/>
      <c r="H970" s="34"/>
      <c r="I970" s="34"/>
      <c r="J970" s="34"/>
      <c r="K970" s="12">
        <f t="shared" si="15"/>
        <v>0</v>
      </c>
    </row>
    <row r="971" spans="1:11" ht="33" customHeight="1">
      <c r="A971" s="34">
        <v>986</v>
      </c>
      <c r="B971" s="34"/>
      <c r="C971" s="35"/>
      <c r="D971" s="37"/>
      <c r="E971" s="37"/>
      <c r="F971" s="34"/>
      <c r="G971" s="34"/>
      <c r="H971" s="34"/>
      <c r="I971" s="34"/>
      <c r="J971" s="34"/>
      <c r="K971" s="12">
        <f t="shared" si="15"/>
        <v>0</v>
      </c>
    </row>
    <row r="972" spans="1:11" ht="33" customHeight="1">
      <c r="A972" s="34">
        <v>987</v>
      </c>
      <c r="B972" s="34"/>
      <c r="C972" s="35"/>
      <c r="D972" s="37"/>
      <c r="E972" s="37"/>
      <c r="F972" s="34"/>
      <c r="G972" s="34"/>
      <c r="H972" s="34"/>
      <c r="I972" s="34"/>
      <c r="J972" s="34"/>
      <c r="K972" s="12">
        <f t="shared" si="15"/>
        <v>0</v>
      </c>
    </row>
    <row r="973" spans="1:11" ht="33" customHeight="1">
      <c r="A973" s="34">
        <v>988</v>
      </c>
      <c r="B973" s="34"/>
      <c r="C973" s="35"/>
      <c r="D973" s="37"/>
      <c r="E973" s="37"/>
      <c r="F973" s="34"/>
      <c r="G973" s="34"/>
      <c r="H973" s="34"/>
      <c r="I973" s="34"/>
      <c r="J973" s="34"/>
      <c r="K973" s="12">
        <f t="shared" si="15"/>
        <v>0</v>
      </c>
    </row>
    <row r="974" spans="1:11" ht="33" customHeight="1">
      <c r="A974" s="34">
        <v>989</v>
      </c>
      <c r="B974" s="34"/>
      <c r="C974" s="35"/>
      <c r="D974" s="37"/>
      <c r="E974" s="37"/>
      <c r="F974" s="34"/>
      <c r="G974" s="34"/>
      <c r="H974" s="34"/>
      <c r="I974" s="34"/>
      <c r="J974" s="34"/>
      <c r="K974" s="12">
        <f t="shared" si="15"/>
        <v>0</v>
      </c>
    </row>
    <row r="975" spans="1:11" ht="33" customHeight="1">
      <c r="A975" s="34">
        <v>990</v>
      </c>
      <c r="B975" s="34"/>
      <c r="C975" s="35"/>
      <c r="D975" s="37"/>
      <c r="E975" s="37"/>
      <c r="F975" s="34"/>
      <c r="G975" s="34"/>
      <c r="H975" s="34"/>
      <c r="I975" s="34"/>
      <c r="J975" s="34"/>
      <c r="K975" s="12">
        <f t="shared" si="15"/>
        <v>0</v>
      </c>
    </row>
    <row r="976" spans="1:11" ht="33" customHeight="1">
      <c r="A976" s="34">
        <v>991</v>
      </c>
      <c r="B976" s="34"/>
      <c r="C976" s="35"/>
      <c r="D976" s="37"/>
      <c r="E976" s="37"/>
      <c r="F976" s="34"/>
      <c r="G976" s="34"/>
      <c r="H976" s="34"/>
      <c r="I976" s="34"/>
      <c r="J976" s="34"/>
      <c r="K976" s="12">
        <f t="shared" si="15"/>
        <v>0</v>
      </c>
    </row>
    <row r="977" spans="1:11" ht="33" customHeight="1">
      <c r="A977" s="34">
        <v>992</v>
      </c>
      <c r="B977" s="34"/>
      <c r="C977" s="35"/>
      <c r="D977" s="37"/>
      <c r="E977" s="37"/>
      <c r="F977" s="34"/>
      <c r="G977" s="34"/>
      <c r="H977" s="34"/>
      <c r="I977" s="34"/>
      <c r="J977" s="34"/>
      <c r="K977" s="12">
        <f t="shared" si="15"/>
        <v>0</v>
      </c>
    </row>
    <row r="978" spans="1:11" ht="33" customHeight="1">
      <c r="A978" s="34">
        <v>993</v>
      </c>
      <c r="B978" s="34"/>
      <c r="C978" s="35"/>
      <c r="D978" s="37"/>
      <c r="E978" s="37"/>
      <c r="F978" s="34"/>
      <c r="G978" s="34"/>
      <c r="H978" s="34"/>
      <c r="I978" s="34"/>
      <c r="J978" s="34"/>
      <c r="K978" s="12">
        <f t="shared" si="15"/>
        <v>0</v>
      </c>
    </row>
    <row r="979" spans="1:11" ht="33" customHeight="1">
      <c r="A979" s="34">
        <v>994</v>
      </c>
      <c r="B979" s="34"/>
      <c r="C979" s="35"/>
      <c r="D979" s="37"/>
      <c r="E979" s="37"/>
      <c r="F979" s="34"/>
      <c r="G979" s="34"/>
      <c r="H979" s="34"/>
      <c r="I979" s="34"/>
      <c r="J979" s="34"/>
      <c r="K979" s="12">
        <f t="shared" si="15"/>
        <v>0</v>
      </c>
    </row>
    <row r="980" spans="1:11" ht="33" customHeight="1">
      <c r="A980" s="34">
        <v>995</v>
      </c>
      <c r="B980" s="34"/>
      <c r="C980" s="35"/>
      <c r="D980" s="37"/>
      <c r="E980" s="37"/>
      <c r="F980" s="34"/>
      <c r="G980" s="34"/>
      <c r="H980" s="34"/>
      <c r="I980" s="34"/>
      <c r="J980" s="34"/>
      <c r="K980" s="12">
        <f t="shared" si="15"/>
        <v>0</v>
      </c>
    </row>
    <row r="981" spans="1:11" ht="33" customHeight="1">
      <c r="A981" s="34">
        <v>996</v>
      </c>
      <c r="B981" s="34"/>
      <c r="C981" s="35"/>
      <c r="D981" s="37"/>
      <c r="E981" s="37"/>
      <c r="F981" s="34"/>
      <c r="G981" s="34"/>
      <c r="H981" s="34"/>
      <c r="I981" s="34"/>
      <c r="J981" s="34"/>
      <c r="K981" s="12">
        <f t="shared" si="15"/>
        <v>0</v>
      </c>
    </row>
    <row r="982" spans="1:11" ht="33" customHeight="1">
      <c r="A982" s="34">
        <v>997</v>
      </c>
      <c r="B982" s="34"/>
      <c r="C982" s="35"/>
      <c r="D982" s="37"/>
      <c r="E982" s="37"/>
      <c r="F982" s="34"/>
      <c r="G982" s="34"/>
      <c r="H982" s="34"/>
      <c r="I982" s="34"/>
      <c r="J982" s="34"/>
      <c r="K982" s="12">
        <f t="shared" si="15"/>
        <v>0</v>
      </c>
    </row>
    <row r="983" spans="1:11" ht="33" customHeight="1">
      <c r="A983" s="34">
        <v>998</v>
      </c>
      <c r="B983" s="34"/>
      <c r="C983" s="35"/>
      <c r="D983" s="37"/>
      <c r="E983" s="37"/>
      <c r="F983" s="34"/>
      <c r="G983" s="34"/>
      <c r="H983" s="34"/>
      <c r="I983" s="34"/>
      <c r="J983" s="34"/>
      <c r="K983" s="12">
        <f t="shared" si="15"/>
        <v>0</v>
      </c>
    </row>
    <row r="984" spans="1:11" ht="33" customHeight="1">
      <c r="A984" s="34">
        <v>999</v>
      </c>
      <c r="B984" s="34"/>
      <c r="C984" s="35"/>
      <c r="D984" s="37"/>
      <c r="E984" s="37"/>
      <c r="F984" s="34"/>
      <c r="G984" s="34"/>
      <c r="H984" s="34"/>
      <c r="I984" s="34"/>
      <c r="J984" s="34"/>
      <c r="K984" s="12">
        <f t="shared" si="15"/>
        <v>0</v>
      </c>
    </row>
    <row r="985" spans="1:11" ht="33" customHeight="1">
      <c r="A985" s="34">
        <v>1000</v>
      </c>
      <c r="B985" s="34"/>
      <c r="C985" s="35"/>
      <c r="D985" s="37"/>
      <c r="E985" s="37"/>
      <c r="F985" s="34"/>
      <c r="G985" s="34"/>
      <c r="H985" s="34"/>
      <c r="I985" s="34"/>
      <c r="J985" s="34"/>
      <c r="K985" s="12">
        <f t="shared" si="15"/>
        <v>0</v>
      </c>
    </row>
    <row r="986" spans="1:11" ht="33" customHeight="1">
      <c r="A986" s="34">
        <v>1001</v>
      </c>
      <c r="B986" s="34"/>
      <c r="C986" s="35"/>
      <c r="D986" s="37"/>
      <c r="E986" s="37"/>
      <c r="F986" s="34"/>
      <c r="G986" s="34"/>
      <c r="H986" s="34"/>
      <c r="I986" s="34"/>
      <c r="J986" s="34"/>
      <c r="K986" s="12">
        <f t="shared" si="15"/>
        <v>0</v>
      </c>
    </row>
    <row r="987" spans="1:11" ht="33" customHeight="1">
      <c r="A987" s="34">
        <v>1002</v>
      </c>
      <c r="B987" s="34"/>
      <c r="C987" s="35"/>
      <c r="D987" s="37"/>
      <c r="E987" s="37"/>
      <c r="F987" s="34"/>
      <c r="G987" s="34"/>
      <c r="H987" s="34"/>
      <c r="I987" s="34"/>
      <c r="J987" s="34"/>
      <c r="K987" s="12">
        <f t="shared" si="15"/>
        <v>0</v>
      </c>
    </row>
    <row r="988" spans="1:11" ht="33" customHeight="1">
      <c r="A988" s="34">
        <v>1003</v>
      </c>
      <c r="B988" s="34"/>
      <c r="C988" s="35"/>
      <c r="D988" s="37"/>
      <c r="E988" s="37"/>
      <c r="F988" s="34"/>
      <c r="G988" s="34"/>
      <c r="H988" s="34"/>
      <c r="I988" s="34"/>
      <c r="J988" s="34"/>
      <c r="K988" s="12">
        <f t="shared" si="15"/>
        <v>0</v>
      </c>
    </row>
    <row r="989" spans="1:11" ht="33" customHeight="1">
      <c r="A989" s="34">
        <v>1004</v>
      </c>
      <c r="B989" s="34"/>
      <c r="C989" s="35"/>
      <c r="D989" s="37"/>
      <c r="E989" s="37"/>
      <c r="F989" s="34"/>
      <c r="G989" s="34"/>
      <c r="H989" s="34"/>
      <c r="I989" s="34"/>
      <c r="J989" s="34"/>
      <c r="K989" s="12">
        <f t="shared" si="15"/>
        <v>0</v>
      </c>
    </row>
    <row r="990" spans="1:11" ht="33" customHeight="1">
      <c r="A990" s="34">
        <v>1005</v>
      </c>
      <c r="B990" s="34"/>
      <c r="C990" s="35"/>
      <c r="D990" s="37"/>
      <c r="E990" s="37"/>
      <c r="F990" s="34"/>
      <c r="G990" s="34"/>
      <c r="H990" s="34"/>
      <c r="I990" s="34"/>
      <c r="J990" s="34"/>
      <c r="K990" s="12">
        <f t="shared" si="15"/>
        <v>0</v>
      </c>
    </row>
    <row r="991" spans="1:11" ht="33" customHeight="1">
      <c r="A991" s="34">
        <v>1006</v>
      </c>
      <c r="B991" s="34"/>
      <c r="C991" s="35"/>
      <c r="D991" s="37"/>
      <c r="E991" s="37"/>
      <c r="F991" s="34"/>
      <c r="G991" s="34"/>
      <c r="H991" s="34"/>
      <c r="I991" s="34"/>
      <c r="J991" s="34"/>
      <c r="K991" s="12">
        <f t="shared" si="15"/>
        <v>0</v>
      </c>
    </row>
    <row r="992" spans="1:11" ht="33" customHeight="1">
      <c r="A992" s="34">
        <v>1007</v>
      </c>
      <c r="B992" s="34"/>
      <c r="C992" s="35"/>
      <c r="D992" s="37"/>
      <c r="E992" s="37"/>
      <c r="F992" s="34"/>
      <c r="G992" s="34"/>
      <c r="H992" s="34"/>
      <c r="I992" s="34"/>
      <c r="J992" s="34"/>
      <c r="K992" s="12">
        <f t="shared" si="15"/>
        <v>0</v>
      </c>
    </row>
    <row r="993" spans="1:11" ht="33" customHeight="1">
      <c r="A993" s="34">
        <v>1008</v>
      </c>
      <c r="B993" s="34"/>
      <c r="C993" s="35"/>
      <c r="D993" s="37"/>
      <c r="E993" s="37"/>
      <c r="F993" s="34"/>
      <c r="G993" s="34"/>
      <c r="H993" s="34"/>
      <c r="I993" s="34"/>
      <c r="J993" s="34"/>
      <c r="K993" s="12">
        <f t="shared" si="15"/>
        <v>0</v>
      </c>
    </row>
    <row r="994" spans="1:11" ht="33" customHeight="1">
      <c r="A994" s="34">
        <v>1009</v>
      </c>
      <c r="B994" s="34"/>
      <c r="C994" s="35"/>
      <c r="D994" s="37"/>
      <c r="E994" s="37"/>
      <c r="F994" s="34"/>
      <c r="G994" s="34"/>
      <c r="H994" s="34"/>
      <c r="I994" s="34"/>
      <c r="J994" s="34"/>
      <c r="K994" s="12">
        <f t="shared" si="15"/>
        <v>0</v>
      </c>
    </row>
    <row r="995" spans="1:11" ht="33" customHeight="1">
      <c r="A995" s="34">
        <v>1010</v>
      </c>
      <c r="B995" s="34"/>
      <c r="C995" s="35"/>
      <c r="D995" s="37"/>
      <c r="E995" s="37"/>
      <c r="F995" s="34"/>
      <c r="G995" s="34"/>
      <c r="H995" s="34"/>
      <c r="I995" s="34"/>
      <c r="J995" s="34"/>
      <c r="K995" s="12">
        <f t="shared" si="15"/>
        <v>0</v>
      </c>
    </row>
    <row r="996" spans="1:11" ht="33" customHeight="1">
      <c r="A996" s="34">
        <v>1011</v>
      </c>
      <c r="B996" s="34"/>
      <c r="C996" s="35"/>
      <c r="D996" s="37"/>
      <c r="E996" s="37"/>
      <c r="F996" s="34"/>
      <c r="G996" s="34"/>
      <c r="H996" s="34"/>
      <c r="I996" s="34"/>
      <c r="J996" s="34"/>
      <c r="K996" s="12">
        <f t="shared" si="15"/>
        <v>0</v>
      </c>
    </row>
    <row r="997" spans="1:11" ht="33" customHeight="1">
      <c r="A997" s="34">
        <v>1012</v>
      </c>
      <c r="B997" s="34"/>
      <c r="C997" s="35"/>
      <c r="D997" s="37"/>
      <c r="E997" s="37"/>
      <c r="F997" s="34"/>
      <c r="G997" s="34"/>
      <c r="H997" s="34"/>
      <c r="I997" s="34"/>
      <c r="J997" s="34"/>
      <c r="K997" s="12">
        <f t="shared" si="15"/>
        <v>0</v>
      </c>
    </row>
    <row r="998" spans="1:11" ht="33" customHeight="1">
      <c r="A998" s="34">
        <v>1013</v>
      </c>
      <c r="B998" s="34"/>
      <c r="C998" s="35"/>
      <c r="D998" s="37"/>
      <c r="E998" s="37"/>
      <c r="F998" s="34"/>
      <c r="G998" s="34"/>
      <c r="H998" s="34"/>
      <c r="I998" s="34"/>
      <c r="J998" s="34"/>
      <c r="K998" s="12">
        <f t="shared" si="15"/>
        <v>0</v>
      </c>
    </row>
    <row r="999" spans="1:11" ht="33" customHeight="1">
      <c r="A999" s="34">
        <v>1014</v>
      </c>
      <c r="B999" s="34"/>
      <c r="C999" s="35"/>
      <c r="D999" s="37"/>
      <c r="E999" s="37"/>
      <c r="F999" s="34"/>
      <c r="G999" s="34"/>
      <c r="H999" s="34"/>
      <c r="I999" s="34"/>
      <c r="J999" s="34"/>
      <c r="K999" s="12">
        <f t="shared" si="15"/>
        <v>0</v>
      </c>
    </row>
    <row r="1000" spans="1:11" ht="33" customHeight="1">
      <c r="A1000" s="34">
        <v>1015</v>
      </c>
      <c r="B1000" s="34"/>
      <c r="C1000" s="35"/>
      <c r="D1000" s="37"/>
      <c r="E1000" s="37"/>
      <c r="F1000" s="34"/>
      <c r="G1000" s="34"/>
      <c r="H1000" s="34"/>
      <c r="I1000" s="34"/>
      <c r="J1000" s="34"/>
      <c r="K1000" s="12">
        <f t="shared" si="15"/>
        <v>0</v>
      </c>
    </row>
    <row r="1001" spans="1:11" ht="33" customHeight="1">
      <c r="A1001" s="34">
        <v>1016</v>
      </c>
      <c r="B1001" s="34"/>
      <c r="C1001" s="35"/>
      <c r="D1001" s="37"/>
      <c r="E1001" s="37"/>
      <c r="F1001" s="34"/>
      <c r="G1001" s="34"/>
      <c r="H1001" s="34"/>
      <c r="I1001" s="34"/>
      <c r="J1001" s="34"/>
      <c r="K1001" s="12">
        <f t="shared" si="15"/>
        <v>0</v>
      </c>
    </row>
    <row r="1002" spans="1:11" ht="33" customHeight="1">
      <c r="A1002" s="34">
        <v>1017</v>
      </c>
      <c r="B1002" s="34"/>
      <c r="C1002" s="35"/>
      <c r="D1002" s="37"/>
      <c r="E1002" s="37"/>
      <c r="F1002" s="34"/>
      <c r="G1002" s="34"/>
      <c r="H1002" s="34"/>
      <c r="I1002" s="34"/>
      <c r="J1002" s="34"/>
      <c r="K1002" s="12">
        <f t="shared" si="15"/>
        <v>0</v>
      </c>
    </row>
    <row r="1003" spans="1:11" ht="33" customHeight="1">
      <c r="A1003" s="34">
        <v>1018</v>
      </c>
      <c r="B1003" s="34"/>
      <c r="C1003" s="35"/>
      <c r="D1003" s="37"/>
      <c r="E1003" s="37"/>
      <c r="F1003" s="34"/>
      <c r="G1003" s="34"/>
      <c r="H1003" s="34"/>
      <c r="I1003" s="34"/>
      <c r="J1003" s="34"/>
      <c r="K1003" s="12">
        <f t="shared" si="15"/>
        <v>0</v>
      </c>
    </row>
    <row r="1004" spans="1:11" ht="33" customHeight="1">
      <c r="A1004" s="34">
        <v>1019</v>
      </c>
      <c r="B1004" s="34"/>
      <c r="C1004" s="35"/>
      <c r="D1004" s="37"/>
      <c r="E1004" s="37"/>
      <c r="F1004" s="34"/>
      <c r="G1004" s="34"/>
      <c r="H1004" s="34"/>
      <c r="I1004" s="34"/>
      <c r="J1004" s="34"/>
      <c r="K1004" s="12">
        <f t="shared" si="15"/>
        <v>0</v>
      </c>
    </row>
    <row r="1005" spans="1:11" ht="33" customHeight="1">
      <c r="A1005" s="34">
        <v>1020</v>
      </c>
      <c r="B1005" s="34"/>
      <c r="C1005" s="35"/>
      <c r="D1005" s="37"/>
      <c r="E1005" s="37"/>
      <c r="F1005" s="34"/>
      <c r="G1005" s="34"/>
      <c r="H1005" s="34"/>
      <c r="I1005" s="34"/>
      <c r="J1005" s="34"/>
      <c r="K1005" s="12">
        <f t="shared" si="15"/>
        <v>0</v>
      </c>
    </row>
    <row r="1006" spans="1:11" ht="33" customHeight="1">
      <c r="A1006" s="34">
        <v>1021</v>
      </c>
      <c r="B1006" s="34"/>
      <c r="C1006" s="35"/>
      <c r="D1006" s="37"/>
      <c r="E1006" s="37"/>
      <c r="F1006" s="34"/>
      <c r="G1006" s="34"/>
      <c r="H1006" s="34"/>
      <c r="I1006" s="34"/>
      <c r="J1006" s="34"/>
      <c r="K1006" s="12">
        <f t="shared" si="15"/>
        <v>0</v>
      </c>
    </row>
    <row r="1007" spans="1:11" ht="33" customHeight="1">
      <c r="A1007" s="34">
        <v>1022</v>
      </c>
      <c r="B1007" s="34"/>
      <c r="C1007" s="35"/>
      <c r="D1007" s="37"/>
      <c r="E1007" s="37"/>
      <c r="F1007" s="34"/>
      <c r="G1007" s="34"/>
      <c r="H1007" s="34"/>
      <c r="I1007" s="34"/>
      <c r="J1007" s="34"/>
      <c r="K1007" s="12">
        <f t="shared" si="15"/>
        <v>0</v>
      </c>
    </row>
    <row r="1008" spans="1:11" ht="33" customHeight="1">
      <c r="A1008" s="34">
        <v>1023</v>
      </c>
      <c r="B1008" s="34"/>
      <c r="C1008" s="35"/>
      <c r="D1008" s="37"/>
      <c r="E1008" s="37"/>
      <c r="F1008" s="34"/>
      <c r="G1008" s="34"/>
      <c r="H1008" s="34"/>
      <c r="I1008" s="34"/>
      <c r="J1008" s="34"/>
      <c r="K1008" s="12">
        <f t="shared" si="15"/>
        <v>0</v>
      </c>
    </row>
    <row r="1009" spans="1:11" ht="33" customHeight="1">
      <c r="A1009" s="34">
        <v>1024</v>
      </c>
      <c r="B1009" s="34"/>
      <c r="C1009" s="35"/>
      <c r="D1009" s="37"/>
      <c r="E1009" s="37"/>
      <c r="F1009" s="34"/>
      <c r="G1009" s="34"/>
      <c r="H1009" s="34"/>
      <c r="I1009" s="34"/>
      <c r="J1009" s="34"/>
      <c r="K1009" s="12">
        <f t="shared" si="15"/>
        <v>0</v>
      </c>
    </row>
    <row r="1010" spans="1:11" ht="33" customHeight="1">
      <c r="A1010" s="34">
        <v>1025</v>
      </c>
      <c r="B1010" s="34"/>
      <c r="C1010" s="35"/>
      <c r="D1010" s="37"/>
      <c r="E1010" s="37"/>
      <c r="F1010" s="34"/>
      <c r="G1010" s="34"/>
      <c r="H1010" s="34"/>
      <c r="I1010" s="34"/>
      <c r="J1010" s="34"/>
      <c r="K1010" s="12">
        <f t="shared" si="15"/>
        <v>0</v>
      </c>
    </row>
    <row r="1011" spans="1:11" ht="33" customHeight="1">
      <c r="A1011" s="34">
        <v>1026</v>
      </c>
      <c r="B1011" s="34"/>
      <c r="C1011" s="35"/>
      <c r="D1011" s="37"/>
      <c r="E1011" s="37"/>
      <c r="F1011" s="34"/>
      <c r="G1011" s="34"/>
      <c r="H1011" s="34"/>
      <c r="I1011" s="34"/>
      <c r="J1011" s="34"/>
      <c r="K1011" s="12">
        <f t="shared" ref="K1011:K1014" si="16">F1011*0.87-G1011</f>
        <v>0</v>
      </c>
    </row>
    <row r="1012" spans="1:11" ht="33" customHeight="1">
      <c r="A1012" s="34">
        <v>1027</v>
      </c>
      <c r="B1012" s="34"/>
      <c r="C1012" s="35"/>
      <c r="D1012" s="37"/>
      <c r="E1012" s="37"/>
      <c r="F1012" s="34"/>
      <c r="G1012" s="34"/>
      <c r="H1012" s="34"/>
      <c r="I1012" s="34"/>
      <c r="J1012" s="34"/>
      <c r="K1012" s="12">
        <f t="shared" si="16"/>
        <v>0</v>
      </c>
    </row>
    <row r="1013" spans="1:11" ht="33" customHeight="1">
      <c r="A1013" s="34">
        <v>1028</v>
      </c>
      <c r="B1013" s="34"/>
      <c r="C1013" s="35"/>
      <c r="D1013" s="37"/>
      <c r="E1013" s="37"/>
      <c r="F1013" s="34"/>
      <c r="G1013" s="34"/>
      <c r="H1013" s="34"/>
      <c r="I1013" s="34"/>
      <c r="J1013" s="34"/>
      <c r="K1013" s="12">
        <f t="shared" si="16"/>
        <v>0</v>
      </c>
    </row>
    <row r="1014" spans="1:11" ht="33" customHeight="1">
      <c r="A1014" s="34">
        <v>1029</v>
      </c>
      <c r="B1014" s="34"/>
      <c r="C1014" s="35"/>
      <c r="D1014" s="37"/>
      <c r="E1014" s="37"/>
      <c r="F1014" s="34"/>
      <c r="G1014" s="34"/>
      <c r="H1014" s="34"/>
      <c r="I1014" s="34"/>
      <c r="J1014" s="34"/>
      <c r="K1014" s="12">
        <f t="shared" si="16"/>
        <v>0</v>
      </c>
    </row>
  </sheetData>
  <autoFilter ref="A1:K1" xr:uid="{00000000-0009-0000-0000-000000000000}"/>
  <phoneticPr fontId="1" type="noConversion"/>
  <conditionalFormatting sqref="D1:D1048576">
    <cfRule type="expression" dxfId="88" priority="26">
      <formula>LENB(D1)&gt;=51</formula>
    </cfRule>
  </conditionalFormatting>
  <conditionalFormatting sqref="E1:E1048576">
    <cfRule type="expression" dxfId="87" priority="25">
      <formula>LENB(E1)&gt;=170</formula>
    </cfRule>
  </conditionalFormatting>
  <conditionalFormatting sqref="H1 H272:H1048576">
    <cfRule type="expression" dxfId="86" priority="24">
      <formula>LENB(H1)&gt;=190</formula>
    </cfRule>
  </conditionalFormatting>
  <conditionalFormatting sqref="H2:H7">
    <cfRule type="expression" dxfId="85" priority="23">
      <formula>LENB(H2)&gt;=190</formula>
    </cfRule>
  </conditionalFormatting>
  <conditionalFormatting sqref="H8:H13">
    <cfRule type="expression" dxfId="84" priority="21">
      <formula>LENB(H8)&gt;=190</formula>
    </cfRule>
  </conditionalFormatting>
  <conditionalFormatting sqref="H14:H19">
    <cfRule type="expression" dxfId="83" priority="20">
      <formula>LENB(H14)&gt;=190</formula>
    </cfRule>
  </conditionalFormatting>
  <conditionalFormatting sqref="H20:H26">
    <cfRule type="expression" dxfId="82" priority="18">
      <formula>LENB(H20)&gt;=190</formula>
    </cfRule>
  </conditionalFormatting>
  <conditionalFormatting sqref="H27:H31">
    <cfRule type="expression" dxfId="81" priority="17">
      <formula>LENB(H27)&gt;=190</formula>
    </cfRule>
  </conditionalFormatting>
  <conditionalFormatting sqref="H32:H37">
    <cfRule type="expression" dxfId="80" priority="16">
      <formula>LENB(H32)&gt;=190</formula>
    </cfRule>
  </conditionalFormatting>
  <conditionalFormatting sqref="H38:H43">
    <cfRule type="expression" dxfId="79" priority="15">
      <formula>LENB(H38)&gt;=190</formula>
    </cfRule>
  </conditionalFormatting>
  <conditionalFormatting sqref="H44:H49">
    <cfRule type="expression" dxfId="78" priority="14">
      <formula>LENB(H44)&gt;=190</formula>
    </cfRule>
  </conditionalFormatting>
  <conditionalFormatting sqref="H50:H55">
    <cfRule type="expression" dxfId="77" priority="13">
      <formula>LENB(H50)&gt;=190</formula>
    </cfRule>
  </conditionalFormatting>
  <conditionalFormatting sqref="H56:H61">
    <cfRule type="expression" dxfId="76" priority="12">
      <formula>LENB(H56)&gt;=190</formula>
    </cfRule>
  </conditionalFormatting>
  <conditionalFormatting sqref="H62:H67">
    <cfRule type="expression" dxfId="75" priority="11">
      <formula>LENB(H62)&gt;=190</formula>
    </cfRule>
  </conditionalFormatting>
  <conditionalFormatting sqref="H68:H73">
    <cfRule type="expression" dxfId="74" priority="10">
      <formula>LENB(H68)&gt;=190</formula>
    </cfRule>
  </conditionalFormatting>
  <conditionalFormatting sqref="H74">
    <cfRule type="expression" dxfId="73" priority="9">
      <formula>LENB(H74)&gt;=190</formula>
    </cfRule>
  </conditionalFormatting>
  <conditionalFormatting sqref="H75:H76">
    <cfRule type="expression" dxfId="72" priority="8">
      <formula>LENB(H75)&gt;=190</formula>
    </cfRule>
  </conditionalFormatting>
  <conditionalFormatting sqref="H77">
    <cfRule type="expression" dxfId="71" priority="7">
      <formula>LENB(H77)&gt;=190</formula>
    </cfRule>
  </conditionalFormatting>
  <conditionalFormatting sqref="H78:H79">
    <cfRule type="expression" dxfId="70" priority="6">
      <formula>LENB(H78)&gt;=190</formula>
    </cfRule>
  </conditionalFormatting>
  <conditionalFormatting sqref="H80:H85">
    <cfRule type="expression" dxfId="69" priority="5">
      <formula>LENB(H80)&gt;=190</formula>
    </cfRule>
  </conditionalFormatting>
  <conditionalFormatting sqref="H86:H91">
    <cfRule type="expression" dxfId="68" priority="4">
      <formula>LENB(H86)&gt;=190</formula>
    </cfRule>
  </conditionalFormatting>
  <conditionalFormatting sqref="H92:H97">
    <cfRule type="expression" dxfId="67" priority="3">
      <formula>LENB(H92)&gt;=190</formula>
    </cfRule>
  </conditionalFormatting>
  <conditionalFormatting sqref="H98:H103">
    <cfRule type="expression" dxfId="66" priority="2">
      <formula>LENB(H98)&gt;=190</formula>
    </cfRule>
  </conditionalFormatting>
  <conditionalFormatting sqref="H104:H109">
    <cfRule type="expression" dxfId="65" priority="1">
      <formula>LENB(H104)&gt;=190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6"/>
  <sheetViews>
    <sheetView zoomScale="85" zoomScaleNormal="85" workbookViewId="0">
      <selection activeCell="F15" sqref="F15"/>
    </sheetView>
  </sheetViews>
  <sheetFormatPr defaultRowHeight="16.5" customHeight="1"/>
  <cols>
    <col min="1" max="1" width="12.625" style="56" customWidth="1"/>
    <col min="2" max="2" width="8.25" style="2" customWidth="1"/>
    <col min="3" max="3" width="9" style="2"/>
    <col min="4" max="4" width="8.125" style="3" customWidth="1"/>
    <col min="5" max="5" width="2.875" style="2" customWidth="1"/>
    <col min="6" max="6" width="44.375" style="60" customWidth="1"/>
    <col min="7" max="7" width="10.875" style="60" customWidth="1"/>
    <col min="8" max="8" width="10.875" style="60" bestFit="1" customWidth="1"/>
    <col min="9" max="9" width="10.5" style="60" customWidth="1"/>
    <col min="10" max="10" width="10.375" style="60" customWidth="1"/>
    <col min="11" max="12" width="9" style="2"/>
    <col min="13" max="13" width="8.625" style="2" customWidth="1"/>
    <col min="14" max="14" width="9" style="2" customWidth="1"/>
    <col min="15" max="15" width="10.125" style="2" customWidth="1"/>
    <col min="16" max="16" width="13.875" style="2" customWidth="1"/>
    <col min="17" max="17" width="9" style="2"/>
    <col min="18" max="18" width="13.375" bestFit="1" customWidth="1"/>
    <col min="22" max="22" width="10.625" bestFit="1" customWidth="1"/>
  </cols>
  <sheetData>
    <row r="1" spans="1:27" ht="16.5" customHeight="1">
      <c r="A1" s="56" t="s">
        <v>0</v>
      </c>
      <c r="B1" s="2" t="s">
        <v>15</v>
      </c>
      <c r="C1" s="2" t="s">
        <v>1</v>
      </c>
      <c r="D1" s="2" t="s">
        <v>8</v>
      </c>
      <c r="E1" s="2" t="s">
        <v>55</v>
      </c>
      <c r="F1" s="2" t="s">
        <v>2</v>
      </c>
      <c r="G1" s="60" t="s">
        <v>5</v>
      </c>
      <c r="H1" s="60" t="s">
        <v>12</v>
      </c>
      <c r="I1" s="60" t="s">
        <v>4</v>
      </c>
      <c r="J1" s="60" t="s">
        <v>6</v>
      </c>
      <c r="K1" s="60" t="s">
        <v>32</v>
      </c>
      <c r="L1" s="2" t="s">
        <v>3</v>
      </c>
      <c r="M1" s="2" t="s">
        <v>50</v>
      </c>
      <c r="N1" s="2" t="s">
        <v>48</v>
      </c>
      <c r="O1" s="2" t="s">
        <v>56</v>
      </c>
      <c r="P1" s="2" t="s">
        <v>7</v>
      </c>
      <c r="Q1" s="60" t="s">
        <v>58</v>
      </c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7" ht="16.5" customHeight="1">
      <c r="A2" s="56">
        <v>44197.76358796296</v>
      </c>
      <c r="B2" s="58"/>
      <c r="D2" s="2"/>
      <c r="F2" s="2"/>
      <c r="G2" s="60">
        <v>31000</v>
      </c>
      <c r="H2" s="60" t="e">
        <f>VLOOKUP(B2,수수료율!A:B,2,0)*G2</f>
        <v>#N/A</v>
      </c>
      <c r="I2" s="60">
        <v>25000</v>
      </c>
      <c r="J2" s="60" t="e">
        <f t="shared" ref="J2" si="0">H2-I2</f>
        <v>#N/A</v>
      </c>
      <c r="K2" s="64" t="e">
        <f>표1[[#This Row],[정산가]]/표1[[#This Row],[구매가]]-1</f>
        <v>#N/A</v>
      </c>
      <c r="O2" s="65"/>
      <c r="P2" s="66"/>
      <c r="Q2" s="66"/>
      <c r="R2" s="78"/>
      <c r="S2" s="78"/>
      <c r="T2" s="78"/>
      <c r="U2" s="78"/>
      <c r="V2" s="78"/>
      <c r="W2" s="78"/>
      <c r="X2" s="78"/>
      <c r="Y2" s="78"/>
      <c r="Z2" s="78"/>
      <c r="AA2" s="78"/>
    </row>
    <row r="3" spans="1:27" ht="16.5" customHeight="1">
      <c r="B3" s="58"/>
      <c r="D3" s="2"/>
      <c r="F3" s="2"/>
      <c r="K3" s="64"/>
      <c r="O3" s="65"/>
      <c r="P3" s="66"/>
      <c r="Q3" s="66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6.5" customHeight="1">
      <c r="B4" s="58"/>
      <c r="E4" s="3"/>
      <c r="F4" s="2"/>
      <c r="K4" s="64"/>
      <c r="O4" s="65"/>
      <c r="P4" s="66"/>
      <c r="Q4" s="66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6.5" customHeight="1">
      <c r="B5" s="58"/>
      <c r="E5" s="3"/>
      <c r="F5" s="2"/>
      <c r="K5" s="64"/>
      <c r="O5" s="65"/>
      <c r="P5" s="66"/>
      <c r="Q5" s="66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spans="1:27" ht="16.5" customHeight="1">
      <c r="B6" s="58"/>
      <c r="E6" s="3"/>
      <c r="F6" s="2"/>
      <c r="K6" s="64"/>
      <c r="O6" s="65"/>
      <c r="P6" s="66"/>
      <c r="Q6" s="66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spans="1:27" ht="16.5" customHeight="1">
      <c r="B7" s="58"/>
      <c r="E7" s="3"/>
      <c r="F7" s="2"/>
      <c r="K7" s="64"/>
      <c r="O7" s="65"/>
      <c r="P7" s="66"/>
      <c r="Q7" s="66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 spans="1:27" ht="16.5" customHeight="1">
      <c r="B8" s="58"/>
      <c r="E8" s="3"/>
      <c r="F8" s="2"/>
      <c r="K8" s="64"/>
      <c r="O8" s="65"/>
      <c r="P8" s="66"/>
      <c r="Q8" s="66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spans="1:27" ht="16.5" customHeight="1">
      <c r="B9" s="58"/>
      <c r="E9" s="3"/>
      <c r="F9" s="2"/>
      <c r="K9" s="64"/>
      <c r="O9" s="65"/>
      <c r="P9" s="66"/>
      <c r="Q9" s="66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ht="16.5" customHeight="1">
      <c r="B10" s="58"/>
      <c r="E10" s="3"/>
      <c r="F10" s="2"/>
      <c r="K10" s="64"/>
      <c r="O10" s="65"/>
      <c r="P10" s="66"/>
      <c r="Q10" s="66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spans="1:27" ht="16.5" customHeight="1">
      <c r="B11" s="58"/>
      <c r="E11" s="3"/>
      <c r="F11" s="2"/>
      <c r="K11" s="64"/>
      <c r="O11" s="65"/>
      <c r="P11" s="66"/>
      <c r="Q11" s="66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spans="1:27" ht="16.5" customHeight="1">
      <c r="B12" s="58"/>
      <c r="E12" s="3"/>
      <c r="F12" s="2"/>
      <c r="K12" s="64"/>
      <c r="O12" s="65"/>
      <c r="P12" s="66"/>
      <c r="Q12" s="66"/>
    </row>
    <row r="13" spans="1:27" ht="16.5" customHeight="1">
      <c r="B13" s="58"/>
      <c r="E13" s="3"/>
      <c r="F13" s="2"/>
      <c r="K13" s="64"/>
      <c r="O13" s="65"/>
      <c r="P13" s="66"/>
      <c r="Q13" s="66"/>
    </row>
    <row r="14" spans="1:27" ht="16.5" customHeight="1">
      <c r="B14" s="58"/>
      <c r="E14" s="3"/>
      <c r="F14" s="2"/>
      <c r="K14" s="64"/>
      <c r="O14" s="65"/>
      <c r="P14" s="66"/>
      <c r="Q14" s="66"/>
    </row>
    <row r="15" spans="1:27" ht="16.5" customHeight="1">
      <c r="E15" s="3"/>
      <c r="F15" s="2"/>
      <c r="K15" s="64"/>
      <c r="O15" s="65"/>
      <c r="P15" s="66"/>
      <c r="Q15" s="66"/>
    </row>
    <row r="16" spans="1:27" ht="16.5" customHeight="1">
      <c r="B16" s="58"/>
      <c r="E16" s="3"/>
      <c r="F16" s="2"/>
      <c r="K16" s="64"/>
      <c r="O16" s="65"/>
      <c r="P16" s="66"/>
      <c r="Q16" s="66"/>
    </row>
    <row r="17" spans="2:17" ht="16.5" customHeight="1">
      <c r="B17" s="58"/>
      <c r="E17" s="3"/>
      <c r="F17" s="2"/>
      <c r="K17" s="64"/>
      <c r="O17" s="65"/>
      <c r="P17" s="66"/>
      <c r="Q17" s="66"/>
    </row>
    <row r="18" spans="2:17" ht="16.5" customHeight="1">
      <c r="B18" s="58"/>
      <c r="E18" s="3"/>
      <c r="F18" s="2"/>
      <c r="K18" s="64"/>
      <c r="O18" s="65"/>
      <c r="P18" s="66"/>
      <c r="Q18" s="66"/>
    </row>
    <row r="19" spans="2:17" ht="16.5" customHeight="1">
      <c r="B19" s="58"/>
      <c r="E19" s="3"/>
      <c r="F19" s="2"/>
      <c r="K19" s="64"/>
      <c r="O19" s="65"/>
      <c r="P19" s="66"/>
      <c r="Q19" s="66"/>
    </row>
    <row r="20" spans="2:17" ht="16.5" customHeight="1">
      <c r="B20" s="58"/>
      <c r="E20" s="3"/>
      <c r="F20" s="2"/>
      <c r="K20" s="64"/>
      <c r="O20" s="65"/>
      <c r="P20" s="66"/>
      <c r="Q20" s="66"/>
    </row>
    <row r="21" spans="2:17" ht="16.5" customHeight="1">
      <c r="B21" s="58"/>
      <c r="E21" s="3"/>
      <c r="F21" s="2"/>
      <c r="K21" s="64"/>
      <c r="O21" s="65"/>
      <c r="P21" s="66"/>
      <c r="Q21" s="66"/>
    </row>
    <row r="22" spans="2:17" ht="16.5" customHeight="1">
      <c r="B22" s="58"/>
      <c r="E22" s="3"/>
      <c r="F22" s="2"/>
      <c r="K22" s="64"/>
      <c r="O22" s="65"/>
      <c r="P22" s="66"/>
      <c r="Q22" s="66"/>
    </row>
    <row r="23" spans="2:17" ht="16.5" customHeight="1">
      <c r="E23" s="3"/>
      <c r="F23" s="2"/>
      <c r="K23" s="64"/>
      <c r="O23" s="65"/>
      <c r="P23" s="66"/>
      <c r="Q23" s="66"/>
    </row>
    <row r="24" spans="2:17" ht="16.5" customHeight="1">
      <c r="B24" s="58"/>
      <c r="E24" s="3"/>
      <c r="F24" s="2"/>
      <c r="K24" s="64"/>
      <c r="O24" s="65"/>
      <c r="P24" s="66"/>
      <c r="Q24" s="66"/>
    </row>
    <row r="25" spans="2:17" ht="16.5" customHeight="1">
      <c r="B25" s="58"/>
      <c r="E25" s="3"/>
      <c r="F25" s="2"/>
      <c r="K25" s="64"/>
      <c r="O25" s="65"/>
      <c r="P25" s="66"/>
      <c r="Q25" s="66"/>
    </row>
    <row r="26" spans="2:17" ht="16.5" customHeight="1">
      <c r="B26" s="58"/>
      <c r="E26" s="3"/>
      <c r="F26" s="2"/>
      <c r="K26" s="64"/>
      <c r="O26" s="65"/>
      <c r="P26" s="66"/>
      <c r="Q26" s="66"/>
    </row>
    <row r="27" spans="2:17" ht="16.5" customHeight="1">
      <c r="B27" s="58"/>
      <c r="E27" s="3"/>
      <c r="F27" s="2"/>
      <c r="K27" s="64"/>
      <c r="O27" s="65"/>
      <c r="P27" s="66"/>
      <c r="Q27" s="66"/>
    </row>
    <row r="28" spans="2:17" ht="16.5" customHeight="1">
      <c r="B28" s="58"/>
      <c r="E28" s="3"/>
      <c r="F28" s="2"/>
      <c r="K28" s="64"/>
      <c r="O28" s="65"/>
      <c r="P28" s="66"/>
      <c r="Q28" s="66"/>
    </row>
    <row r="29" spans="2:17" ht="16.5" customHeight="1">
      <c r="B29" s="58"/>
      <c r="E29" s="3"/>
      <c r="F29" s="2"/>
      <c r="K29" s="64"/>
      <c r="O29" s="65"/>
      <c r="P29" s="66"/>
      <c r="Q29" s="66"/>
    </row>
    <row r="30" spans="2:17" ht="16.5" customHeight="1">
      <c r="B30" s="58"/>
      <c r="E30" s="3"/>
      <c r="F30" s="2"/>
      <c r="K30" s="64"/>
      <c r="O30" s="65"/>
      <c r="P30" s="66"/>
      <c r="Q30" s="66"/>
    </row>
    <row r="31" spans="2:17" ht="16.5" customHeight="1">
      <c r="B31" s="58"/>
      <c r="E31" s="3"/>
      <c r="F31" s="2"/>
      <c r="K31" s="64"/>
      <c r="O31" s="65"/>
      <c r="P31" s="66"/>
      <c r="Q31" s="66"/>
    </row>
    <row r="32" spans="2:17" ht="16.5" customHeight="1">
      <c r="B32" s="58"/>
      <c r="E32" s="3"/>
      <c r="F32" s="2"/>
      <c r="K32" s="64"/>
      <c r="O32" s="65"/>
      <c r="P32" s="66"/>
      <c r="Q32" s="66"/>
    </row>
    <row r="33" spans="2:17" ht="16.5" customHeight="1">
      <c r="B33" s="58"/>
      <c r="D33" s="7"/>
      <c r="E33" s="7"/>
      <c r="F33" s="2"/>
      <c r="I33" s="7"/>
      <c r="K33" s="64"/>
      <c r="O33" s="65"/>
      <c r="P33" s="66"/>
      <c r="Q33" s="66"/>
    </row>
    <row r="34" spans="2:17" ht="16.5" customHeight="1">
      <c r="B34" s="58"/>
      <c r="D34" s="7"/>
      <c r="E34" s="7"/>
      <c r="F34" s="2"/>
      <c r="I34" s="7"/>
      <c r="K34" s="64"/>
      <c r="O34" s="65"/>
      <c r="P34" s="66"/>
      <c r="Q34" s="66"/>
    </row>
    <row r="35" spans="2:17" ht="16.5" customHeight="1">
      <c r="B35" s="58"/>
      <c r="D35" s="7"/>
      <c r="E35" s="7"/>
      <c r="F35" s="2"/>
      <c r="I35" s="7"/>
      <c r="K35" s="64"/>
      <c r="O35" s="65"/>
      <c r="P35" s="66"/>
      <c r="Q35" s="66"/>
    </row>
    <row r="36" spans="2:17" ht="16.5" customHeight="1">
      <c r="B36" s="58"/>
      <c r="D36" s="7"/>
      <c r="E36" s="7"/>
      <c r="F36" s="2"/>
      <c r="I36" s="7"/>
      <c r="K36" s="64"/>
      <c r="O36" s="65"/>
      <c r="P36" s="66"/>
      <c r="Q36" s="66"/>
    </row>
    <row r="37" spans="2:17" ht="16.5" customHeight="1">
      <c r="B37" s="58"/>
      <c r="D37" s="7"/>
      <c r="E37" s="7"/>
      <c r="F37" s="2"/>
      <c r="I37" s="7"/>
      <c r="K37" s="64"/>
      <c r="O37" s="65"/>
      <c r="P37" s="66"/>
      <c r="Q37" s="66"/>
    </row>
    <row r="38" spans="2:17" ht="16.5" customHeight="1">
      <c r="B38" s="58"/>
      <c r="D38" s="7"/>
      <c r="E38" s="7"/>
      <c r="F38" s="2"/>
      <c r="I38" s="7"/>
      <c r="K38" s="64"/>
      <c r="O38" s="65"/>
      <c r="P38" s="66"/>
      <c r="Q38" s="66"/>
    </row>
    <row r="39" spans="2:17" ht="16.5" customHeight="1">
      <c r="B39" s="58"/>
      <c r="D39" s="7"/>
      <c r="E39" s="7"/>
      <c r="F39" s="2"/>
      <c r="I39" s="7"/>
      <c r="K39" s="64"/>
      <c r="O39" s="65"/>
      <c r="P39" s="66"/>
      <c r="Q39" s="66"/>
    </row>
    <row r="40" spans="2:17" ht="16.5" customHeight="1">
      <c r="B40" s="58"/>
      <c r="D40" s="7"/>
      <c r="E40" s="7"/>
      <c r="F40" s="2"/>
      <c r="I40" s="7"/>
      <c r="K40" s="64"/>
      <c r="O40" s="65"/>
      <c r="P40" s="66"/>
      <c r="Q40" s="66"/>
    </row>
    <row r="41" spans="2:17" ht="16.5" customHeight="1">
      <c r="B41" s="58"/>
      <c r="D41" s="7"/>
      <c r="E41" s="7"/>
      <c r="F41" s="2"/>
      <c r="I41" s="7"/>
      <c r="K41" s="64"/>
      <c r="O41" s="65"/>
      <c r="P41" s="66"/>
      <c r="Q41" s="66"/>
    </row>
    <row r="42" spans="2:17" ht="16.5" customHeight="1">
      <c r="B42" s="58"/>
      <c r="E42" s="3"/>
      <c r="F42" s="2"/>
      <c r="K42" s="64"/>
      <c r="O42" s="65"/>
      <c r="P42" s="66"/>
      <c r="Q42" s="66"/>
    </row>
    <row r="43" spans="2:17" ht="16.5" customHeight="1">
      <c r="B43" s="58"/>
      <c r="E43" s="3"/>
      <c r="F43" s="2"/>
      <c r="K43" s="64"/>
      <c r="O43" s="65"/>
      <c r="P43" s="66"/>
      <c r="Q43" s="66"/>
    </row>
    <row r="44" spans="2:17" ht="16.5" customHeight="1">
      <c r="B44" s="58"/>
      <c r="E44" s="3"/>
      <c r="F44" s="2"/>
      <c r="K44" s="64"/>
      <c r="O44" s="65"/>
      <c r="P44" s="66"/>
      <c r="Q44" s="66"/>
    </row>
    <row r="45" spans="2:17" ht="16.5" customHeight="1">
      <c r="B45" s="58"/>
      <c r="D45" s="7"/>
      <c r="E45" s="7"/>
      <c r="F45" s="2"/>
      <c r="I45" s="7"/>
      <c r="K45" s="64"/>
      <c r="O45" s="65"/>
      <c r="P45" s="66"/>
      <c r="Q45" s="66"/>
    </row>
    <row r="46" spans="2:17" ht="16.5" customHeight="1">
      <c r="B46" s="58"/>
      <c r="D46" s="7"/>
      <c r="E46" s="7"/>
      <c r="F46" s="2"/>
      <c r="I46" s="7"/>
      <c r="K46" s="64"/>
      <c r="O46" s="65"/>
      <c r="P46" s="66"/>
      <c r="Q46" s="66"/>
    </row>
    <row r="47" spans="2:17" ht="16.5" customHeight="1">
      <c r="B47" s="58"/>
      <c r="D47" s="7"/>
      <c r="E47" s="7"/>
      <c r="F47" s="2"/>
      <c r="I47" s="7"/>
      <c r="K47" s="64"/>
      <c r="O47" s="65"/>
      <c r="P47" s="66"/>
      <c r="Q47" s="66"/>
    </row>
    <row r="48" spans="2:17" ht="16.5" customHeight="1">
      <c r="B48" s="58"/>
      <c r="D48" s="7"/>
      <c r="E48" s="7"/>
      <c r="F48" s="2"/>
      <c r="I48" s="7"/>
      <c r="K48" s="64"/>
      <c r="O48" s="65"/>
      <c r="P48" s="66"/>
      <c r="Q48" s="66"/>
    </row>
    <row r="49" spans="2:17" ht="16.5" customHeight="1">
      <c r="B49" s="58"/>
      <c r="D49" s="7"/>
      <c r="E49" s="7"/>
      <c r="F49" s="2"/>
      <c r="I49" s="7"/>
      <c r="K49" s="64"/>
      <c r="O49" s="65"/>
      <c r="P49" s="66"/>
      <c r="Q49" s="66"/>
    </row>
    <row r="50" spans="2:17" ht="16.5" customHeight="1">
      <c r="B50" s="58"/>
      <c r="D50" s="7"/>
      <c r="E50" s="7"/>
      <c r="F50" s="2"/>
      <c r="I50" s="7"/>
      <c r="K50" s="64"/>
      <c r="O50" s="65"/>
      <c r="P50" s="66"/>
      <c r="Q50" s="66"/>
    </row>
    <row r="51" spans="2:17" ht="16.5" customHeight="1">
      <c r="B51" s="58"/>
      <c r="D51" s="7"/>
      <c r="E51" s="7"/>
      <c r="F51" s="2"/>
      <c r="I51" s="7"/>
      <c r="K51" s="64"/>
      <c r="O51" s="65"/>
      <c r="P51" s="66"/>
      <c r="Q51" s="66"/>
    </row>
    <row r="52" spans="2:17" ht="16.5" customHeight="1">
      <c r="B52" s="58"/>
      <c r="D52" s="7"/>
      <c r="E52" s="7"/>
      <c r="F52" s="2"/>
      <c r="I52" s="7"/>
      <c r="K52" s="64"/>
      <c r="O52" s="65"/>
      <c r="P52" s="66"/>
      <c r="Q52" s="66"/>
    </row>
    <row r="53" spans="2:17" ht="16.5" customHeight="1">
      <c r="B53" s="58"/>
      <c r="D53" s="7"/>
      <c r="E53" s="7"/>
      <c r="F53" s="2"/>
      <c r="I53" s="7"/>
      <c r="K53" s="64"/>
      <c r="O53" s="65"/>
      <c r="P53" s="66"/>
      <c r="Q53" s="66"/>
    </row>
    <row r="54" spans="2:17" ht="16.5" customHeight="1">
      <c r="B54" s="58"/>
      <c r="E54" s="3"/>
      <c r="F54" s="2"/>
      <c r="K54" s="64"/>
      <c r="O54" s="65"/>
      <c r="P54" s="66"/>
      <c r="Q54" s="66"/>
    </row>
    <row r="55" spans="2:17" ht="16.5" customHeight="1">
      <c r="B55" s="58"/>
      <c r="D55" s="7"/>
      <c r="E55" s="7"/>
      <c r="F55" s="2"/>
      <c r="I55" s="7"/>
      <c r="K55" s="64"/>
      <c r="O55" s="65"/>
      <c r="P55" s="66"/>
      <c r="Q55" s="66"/>
    </row>
    <row r="56" spans="2:17" ht="16.5" customHeight="1">
      <c r="B56" s="58"/>
      <c r="D56" s="7"/>
      <c r="E56" s="7"/>
      <c r="F56" s="2"/>
      <c r="I56" s="7"/>
      <c r="K56" s="64"/>
      <c r="O56" s="65"/>
      <c r="P56" s="66"/>
      <c r="Q56" s="66"/>
    </row>
    <row r="57" spans="2:17" ht="16.5" customHeight="1">
      <c r="B57" s="58"/>
      <c r="D57" s="7"/>
      <c r="E57" s="7"/>
      <c r="F57" s="2"/>
      <c r="I57" s="7"/>
      <c r="K57" s="64"/>
      <c r="O57" s="65"/>
      <c r="P57" s="66"/>
      <c r="Q57" s="66"/>
    </row>
    <row r="58" spans="2:17" ht="16.5" customHeight="1">
      <c r="B58" s="58"/>
      <c r="D58" s="7"/>
      <c r="E58" s="7"/>
      <c r="F58" s="2"/>
      <c r="I58" s="7"/>
      <c r="K58" s="64"/>
      <c r="O58" s="65"/>
      <c r="P58" s="66"/>
      <c r="Q58" s="66"/>
    </row>
    <row r="59" spans="2:17" ht="16.5" customHeight="1">
      <c r="B59" s="58"/>
      <c r="E59" s="3"/>
      <c r="F59" s="2"/>
      <c r="K59" s="64"/>
      <c r="O59" s="65"/>
      <c r="P59" s="66"/>
      <c r="Q59" s="66"/>
    </row>
    <row r="60" spans="2:17" ht="16.5" customHeight="1">
      <c r="B60" s="58"/>
      <c r="E60" s="3"/>
      <c r="F60" s="2"/>
      <c r="K60" s="64"/>
      <c r="O60" s="65"/>
      <c r="P60" s="66"/>
      <c r="Q60" s="66"/>
    </row>
    <row r="61" spans="2:17" ht="16.5" customHeight="1">
      <c r="B61" s="58"/>
      <c r="E61" s="3"/>
      <c r="F61" s="2"/>
      <c r="K61" s="64"/>
      <c r="O61" s="65"/>
      <c r="P61" s="66"/>
      <c r="Q61" s="66"/>
    </row>
    <row r="62" spans="2:17" ht="16.5" customHeight="1">
      <c r="B62" s="58"/>
      <c r="E62" s="3"/>
      <c r="F62" s="2"/>
      <c r="K62" s="64"/>
      <c r="O62" s="65"/>
      <c r="P62" s="66"/>
      <c r="Q62" s="66"/>
    </row>
    <row r="63" spans="2:17" ht="16.5" customHeight="1">
      <c r="B63" s="58"/>
      <c r="E63" s="3"/>
      <c r="F63" s="2"/>
      <c r="K63" s="64"/>
      <c r="O63" s="65"/>
      <c r="P63" s="66"/>
      <c r="Q63" s="66"/>
    </row>
    <row r="64" spans="2:17" ht="16.5" customHeight="1">
      <c r="B64" s="58"/>
      <c r="E64" s="3"/>
      <c r="F64" s="2"/>
      <c r="K64" s="64"/>
      <c r="O64" s="65"/>
      <c r="P64" s="66"/>
      <c r="Q64" s="66"/>
    </row>
    <row r="65" spans="2:17" ht="16.5" customHeight="1">
      <c r="B65" s="58"/>
      <c r="E65" s="3"/>
      <c r="F65" s="2"/>
      <c r="K65" s="64"/>
      <c r="O65" s="65"/>
      <c r="P65" s="66"/>
      <c r="Q65" s="66"/>
    </row>
    <row r="66" spans="2:17" ht="16.5" customHeight="1">
      <c r="B66" s="58"/>
      <c r="D66" s="7"/>
      <c r="E66" s="7"/>
      <c r="F66" s="2"/>
      <c r="I66" s="7"/>
      <c r="K66" s="64"/>
      <c r="O66" s="65"/>
      <c r="P66" s="66"/>
      <c r="Q66" s="66"/>
    </row>
    <row r="67" spans="2:17" ht="16.5" customHeight="1">
      <c r="B67" s="58"/>
      <c r="D67" s="7"/>
      <c r="E67" s="7"/>
      <c r="F67" s="2"/>
      <c r="I67" s="7"/>
      <c r="K67" s="64"/>
      <c r="O67" s="65"/>
      <c r="P67" s="66"/>
      <c r="Q67" s="66"/>
    </row>
    <row r="68" spans="2:17" ht="16.5" customHeight="1">
      <c r="B68" s="58"/>
      <c r="D68" s="7"/>
      <c r="E68" s="7"/>
      <c r="F68" s="2"/>
      <c r="I68" s="7"/>
      <c r="K68" s="64"/>
      <c r="O68" s="65"/>
      <c r="P68" s="66"/>
      <c r="Q68" s="66"/>
    </row>
    <row r="69" spans="2:17" ht="16.5" customHeight="1">
      <c r="B69" s="58"/>
      <c r="D69" s="7"/>
      <c r="E69" s="7"/>
      <c r="F69" s="2"/>
      <c r="I69" s="7"/>
      <c r="K69" s="64"/>
      <c r="O69" s="65"/>
      <c r="P69" s="66"/>
      <c r="Q69" s="66"/>
    </row>
    <row r="70" spans="2:17" ht="16.5" customHeight="1">
      <c r="B70" s="58"/>
      <c r="D70" s="7"/>
      <c r="E70" s="7"/>
      <c r="F70" s="2"/>
      <c r="I70" s="7"/>
      <c r="K70" s="64"/>
      <c r="O70" s="65"/>
      <c r="P70" s="66"/>
      <c r="Q70" s="66"/>
    </row>
    <row r="71" spans="2:17" ht="16.5" customHeight="1">
      <c r="B71" s="58"/>
      <c r="D71" s="7"/>
      <c r="E71" s="7"/>
      <c r="F71" s="2"/>
      <c r="I71" s="7"/>
      <c r="K71" s="64"/>
      <c r="O71" s="65"/>
      <c r="P71" s="66"/>
      <c r="Q71" s="66"/>
    </row>
    <row r="72" spans="2:17" ht="16.5" customHeight="1">
      <c r="B72" s="58"/>
      <c r="D72" s="7"/>
      <c r="E72" s="7"/>
      <c r="F72" s="2"/>
      <c r="I72" s="7"/>
      <c r="K72" s="64"/>
      <c r="O72" s="65"/>
      <c r="P72" s="66"/>
      <c r="Q72" s="66"/>
    </row>
    <row r="73" spans="2:17" ht="16.5" customHeight="1">
      <c r="B73" s="58"/>
      <c r="E73" s="3"/>
      <c r="F73" s="2"/>
      <c r="K73" s="64"/>
      <c r="O73" s="65"/>
      <c r="P73" s="66"/>
      <c r="Q73" s="66"/>
    </row>
    <row r="74" spans="2:17" ht="16.5" customHeight="1">
      <c r="B74" s="58"/>
      <c r="D74" s="7"/>
      <c r="E74" s="7"/>
      <c r="F74" s="2"/>
      <c r="I74" s="7"/>
      <c r="K74" s="64"/>
      <c r="O74" s="65"/>
      <c r="P74" s="66"/>
      <c r="Q74" s="66"/>
    </row>
    <row r="75" spans="2:17" ht="16.5" customHeight="1">
      <c r="B75" s="58"/>
      <c r="D75" s="7"/>
      <c r="E75" s="7"/>
      <c r="F75" s="2"/>
      <c r="I75" s="7"/>
      <c r="K75" s="64"/>
      <c r="O75" s="65"/>
      <c r="P75" s="66"/>
      <c r="Q75" s="66"/>
    </row>
    <row r="76" spans="2:17" ht="16.5" customHeight="1">
      <c r="B76" s="58"/>
      <c r="E76" s="3"/>
      <c r="F76" s="2"/>
      <c r="K76" s="64"/>
      <c r="O76" s="65"/>
      <c r="P76" s="66"/>
      <c r="Q76" s="66"/>
    </row>
    <row r="77" spans="2:17" ht="16.5" customHeight="1">
      <c r="B77" s="58"/>
      <c r="E77" s="3"/>
      <c r="F77" s="2"/>
      <c r="K77" s="64"/>
      <c r="O77" s="65"/>
      <c r="P77" s="66"/>
      <c r="Q77" s="66"/>
    </row>
    <row r="78" spans="2:17" ht="16.5" customHeight="1">
      <c r="B78" s="58"/>
      <c r="E78" s="3"/>
      <c r="F78" s="2"/>
      <c r="K78" s="64"/>
      <c r="O78" s="65"/>
      <c r="P78" s="66"/>
      <c r="Q78" s="66"/>
    </row>
    <row r="79" spans="2:17" ht="16.5" customHeight="1">
      <c r="B79" s="58"/>
      <c r="D79" s="7"/>
      <c r="E79" s="7"/>
      <c r="F79" s="2"/>
      <c r="I79" s="7"/>
      <c r="K79" s="64"/>
      <c r="O79" s="65"/>
      <c r="P79" s="66"/>
      <c r="Q79" s="66"/>
    </row>
    <row r="80" spans="2:17" ht="16.5" customHeight="1">
      <c r="B80" s="58"/>
      <c r="D80" s="7"/>
      <c r="E80" s="7"/>
      <c r="F80" s="2"/>
      <c r="I80" s="7"/>
      <c r="K80" s="64"/>
      <c r="O80" s="65"/>
      <c r="P80" s="66"/>
      <c r="Q80" s="66"/>
    </row>
    <row r="81" spans="2:17" ht="16.5" customHeight="1">
      <c r="B81" s="58"/>
      <c r="D81" s="7"/>
      <c r="E81" s="7"/>
      <c r="F81" s="2"/>
      <c r="I81" s="7"/>
      <c r="K81" s="64"/>
      <c r="O81" s="65"/>
      <c r="P81" s="66"/>
      <c r="Q81" s="66"/>
    </row>
    <row r="82" spans="2:17" ht="16.5" customHeight="1">
      <c r="B82" s="58"/>
      <c r="D82" s="7"/>
      <c r="E82" s="7"/>
      <c r="F82" s="2"/>
      <c r="I82" s="7"/>
      <c r="K82" s="64"/>
      <c r="O82" s="65"/>
      <c r="P82" s="66"/>
      <c r="Q82" s="66"/>
    </row>
    <row r="83" spans="2:17" ht="16.5" customHeight="1">
      <c r="B83" s="58"/>
      <c r="D83" s="7"/>
      <c r="E83" s="7"/>
      <c r="F83" s="2"/>
      <c r="I83" s="7"/>
      <c r="K83" s="64"/>
      <c r="O83" s="65"/>
      <c r="P83" s="66"/>
      <c r="Q83" s="66"/>
    </row>
    <row r="84" spans="2:17" ht="16.5" customHeight="1">
      <c r="B84" s="58"/>
      <c r="C84" s="7"/>
      <c r="D84" s="7"/>
      <c r="E84" s="7"/>
      <c r="F84" s="2"/>
      <c r="I84" s="7"/>
      <c r="K84" s="64"/>
      <c r="O84" s="65"/>
      <c r="P84" s="66"/>
      <c r="Q84" s="66"/>
    </row>
    <row r="85" spans="2:17" ht="16.5" customHeight="1">
      <c r="B85" s="58"/>
      <c r="C85" s="7"/>
      <c r="D85" s="7"/>
      <c r="E85" s="7"/>
      <c r="F85" s="2"/>
      <c r="I85" s="7"/>
      <c r="K85" s="64"/>
      <c r="O85" s="65"/>
      <c r="P85" s="66"/>
      <c r="Q85" s="66"/>
    </row>
    <row r="86" spans="2:17" ht="16.5" customHeight="1">
      <c r="B86" s="58"/>
      <c r="C86" s="7"/>
      <c r="D86" s="7"/>
      <c r="E86" s="7"/>
      <c r="F86" s="2"/>
      <c r="I86" s="7"/>
      <c r="K86" s="64"/>
      <c r="O86" s="65"/>
      <c r="P86" s="66"/>
      <c r="Q86" s="66"/>
    </row>
    <row r="87" spans="2:17" ht="16.5" customHeight="1">
      <c r="B87" s="58"/>
      <c r="C87" s="7"/>
      <c r="D87" s="7"/>
      <c r="E87" s="7"/>
      <c r="F87" s="2"/>
      <c r="I87" s="7"/>
      <c r="K87" s="64"/>
      <c r="O87" s="65"/>
      <c r="P87" s="66"/>
      <c r="Q87" s="66"/>
    </row>
    <row r="88" spans="2:17" ht="16.5" customHeight="1">
      <c r="B88" s="58"/>
      <c r="E88" s="3"/>
      <c r="F88" s="2"/>
      <c r="K88" s="64"/>
      <c r="O88" s="65"/>
      <c r="P88" s="66"/>
      <c r="Q88" s="66"/>
    </row>
    <row r="89" spans="2:17" ht="16.5" customHeight="1">
      <c r="B89" s="58"/>
      <c r="E89" s="3"/>
      <c r="F89" s="2"/>
      <c r="K89" s="64"/>
      <c r="O89" s="65"/>
      <c r="P89" s="66"/>
      <c r="Q89" s="66"/>
    </row>
    <row r="90" spans="2:17" ht="16.5" customHeight="1">
      <c r="B90" s="58"/>
      <c r="E90" s="3"/>
      <c r="F90" s="2"/>
      <c r="K90" s="64"/>
      <c r="O90" s="65"/>
      <c r="P90" s="66"/>
      <c r="Q90" s="66"/>
    </row>
    <row r="91" spans="2:17" ht="16.5" customHeight="1">
      <c r="B91" s="58"/>
      <c r="E91" s="3"/>
      <c r="F91" s="2"/>
      <c r="K91" s="64"/>
      <c r="O91" s="65"/>
      <c r="P91" s="66"/>
      <c r="Q91" s="66"/>
    </row>
    <row r="92" spans="2:17" ht="16.5" customHeight="1">
      <c r="B92" s="58"/>
      <c r="E92" s="3"/>
      <c r="F92" s="2"/>
      <c r="K92" s="64"/>
      <c r="O92" s="65"/>
      <c r="P92" s="66"/>
      <c r="Q92" s="66"/>
    </row>
    <row r="93" spans="2:17" ht="16.5" customHeight="1">
      <c r="B93" s="58"/>
      <c r="E93" s="3"/>
      <c r="F93" s="2"/>
      <c r="K93" s="64"/>
      <c r="O93" s="65"/>
      <c r="P93" s="66"/>
      <c r="Q93" s="66"/>
    </row>
    <row r="94" spans="2:17" ht="16.5" customHeight="1">
      <c r="B94" s="58"/>
      <c r="E94" s="3"/>
      <c r="F94" s="2"/>
      <c r="K94" s="64"/>
      <c r="O94" s="65"/>
      <c r="P94" s="66"/>
      <c r="Q94" s="66"/>
    </row>
    <row r="95" spans="2:17" ht="16.5" customHeight="1">
      <c r="B95" s="58"/>
      <c r="E95" s="3"/>
      <c r="F95" s="2"/>
      <c r="K95" s="64"/>
      <c r="O95" s="65"/>
      <c r="P95" s="66"/>
      <c r="Q95" s="66"/>
    </row>
    <row r="96" spans="2:17" ht="16.5" customHeight="1">
      <c r="B96" s="58"/>
      <c r="E96" s="3"/>
      <c r="F96" s="2"/>
      <c r="K96" s="64"/>
      <c r="O96" s="65"/>
      <c r="P96" s="66"/>
      <c r="Q96" s="66"/>
    </row>
    <row r="97" spans="2:17" ht="16.5" customHeight="1">
      <c r="B97" s="58"/>
      <c r="E97" s="3"/>
      <c r="F97" s="2"/>
      <c r="K97" s="64"/>
      <c r="O97" s="65"/>
      <c r="P97" s="66"/>
      <c r="Q97" s="66"/>
    </row>
    <row r="98" spans="2:17" ht="16.5" customHeight="1">
      <c r="B98" s="58"/>
      <c r="E98" s="3"/>
      <c r="F98" s="2"/>
      <c r="K98" s="64"/>
      <c r="O98" s="65"/>
      <c r="P98" s="66"/>
      <c r="Q98" s="66"/>
    </row>
    <row r="99" spans="2:17" ht="16.5" customHeight="1">
      <c r="E99" s="3"/>
      <c r="F99" s="2"/>
      <c r="K99" s="64"/>
      <c r="O99" s="65"/>
      <c r="P99" s="66"/>
      <c r="Q99" s="66"/>
    </row>
    <row r="100" spans="2:17" ht="16.5" customHeight="1">
      <c r="B100" s="58"/>
      <c r="E100" s="3"/>
      <c r="F100" s="2"/>
      <c r="K100" s="64"/>
      <c r="O100" s="65"/>
      <c r="P100" s="66"/>
      <c r="Q100" s="66"/>
    </row>
    <row r="101" spans="2:17" ht="16.5" customHeight="1">
      <c r="B101" s="58"/>
      <c r="E101" s="3"/>
      <c r="F101" s="2"/>
      <c r="K101" s="64"/>
      <c r="O101" s="65"/>
      <c r="P101" s="66"/>
      <c r="Q101" s="66"/>
    </row>
    <row r="102" spans="2:17" ht="16.5" customHeight="1">
      <c r="B102" s="58"/>
      <c r="E102" s="3"/>
      <c r="F102" s="2"/>
      <c r="K102" s="64"/>
      <c r="O102" s="65"/>
      <c r="P102" s="66"/>
      <c r="Q102" s="66"/>
    </row>
    <row r="103" spans="2:17" ht="16.5" customHeight="1">
      <c r="B103" s="58"/>
      <c r="E103" s="3"/>
      <c r="F103" s="2"/>
      <c r="K103" s="64"/>
      <c r="O103" s="65"/>
      <c r="P103" s="66"/>
      <c r="Q103" s="66"/>
    </row>
    <row r="104" spans="2:17" ht="16.5" customHeight="1">
      <c r="B104" s="58"/>
      <c r="E104" s="3"/>
      <c r="F104" s="2"/>
      <c r="K104" s="64"/>
      <c r="O104" s="65"/>
      <c r="P104" s="66"/>
      <c r="Q104" s="66"/>
    </row>
    <row r="105" spans="2:17" ht="16.5" customHeight="1">
      <c r="B105" s="58"/>
      <c r="E105" s="3"/>
      <c r="F105" s="2"/>
      <c r="K105" s="64"/>
      <c r="O105" s="65"/>
      <c r="P105" s="66"/>
      <c r="Q105" s="66"/>
    </row>
    <row r="106" spans="2:17" ht="16.5" customHeight="1">
      <c r="B106" s="58"/>
      <c r="E106" s="3"/>
      <c r="F106" s="2"/>
      <c r="K106" s="64"/>
      <c r="O106" s="65"/>
      <c r="P106" s="66"/>
      <c r="Q106" s="66"/>
    </row>
    <row r="107" spans="2:17" ht="16.5" customHeight="1">
      <c r="B107" s="58"/>
      <c r="E107" s="3"/>
      <c r="F107" s="2"/>
      <c r="K107" s="64"/>
      <c r="O107" s="65"/>
      <c r="P107" s="66"/>
      <c r="Q107" s="66"/>
    </row>
    <row r="108" spans="2:17" ht="16.5" customHeight="1">
      <c r="B108" s="58"/>
      <c r="E108" s="3"/>
      <c r="F108" s="2"/>
      <c r="K108" s="64"/>
      <c r="O108" s="65"/>
      <c r="P108" s="66"/>
      <c r="Q108" s="66"/>
    </row>
    <row r="109" spans="2:17" ht="16.5" customHeight="1">
      <c r="B109" s="58"/>
      <c r="E109" s="3"/>
      <c r="F109" s="2"/>
      <c r="K109" s="64"/>
      <c r="O109" s="65"/>
      <c r="P109" s="66"/>
      <c r="Q109" s="66"/>
    </row>
    <row r="110" spans="2:17" ht="16.5" customHeight="1">
      <c r="B110" s="58"/>
      <c r="E110" s="3"/>
      <c r="F110" s="2"/>
      <c r="K110" s="64"/>
      <c r="O110" s="65"/>
      <c r="P110" s="66"/>
      <c r="Q110" s="66"/>
    </row>
    <row r="111" spans="2:17" ht="16.5" customHeight="1">
      <c r="B111" s="58"/>
      <c r="E111" s="3"/>
      <c r="F111" s="2"/>
      <c r="K111" s="64"/>
      <c r="O111" s="65"/>
      <c r="P111" s="66"/>
      <c r="Q111" s="66"/>
    </row>
    <row r="112" spans="2:17" ht="16.5" customHeight="1">
      <c r="B112" s="58"/>
      <c r="E112" s="3"/>
      <c r="F112" s="2"/>
      <c r="K112" s="64"/>
      <c r="O112" s="65"/>
      <c r="P112" s="66"/>
      <c r="Q112" s="66"/>
    </row>
    <row r="113" spans="2:17" ht="16.5" customHeight="1">
      <c r="B113" s="58"/>
      <c r="E113" s="3"/>
      <c r="F113" s="2"/>
      <c r="K113" s="64"/>
      <c r="O113" s="65"/>
      <c r="P113" s="66"/>
      <c r="Q113" s="66"/>
    </row>
    <row r="114" spans="2:17" ht="16.5" customHeight="1">
      <c r="B114" s="58"/>
      <c r="D114" s="7"/>
      <c r="E114" s="7"/>
      <c r="F114" s="2"/>
      <c r="I114" s="7"/>
      <c r="K114" s="64"/>
      <c r="O114" s="65"/>
      <c r="P114" s="66"/>
      <c r="Q114" s="66"/>
    </row>
    <row r="115" spans="2:17" ht="16.5" customHeight="1">
      <c r="B115" s="58"/>
      <c r="D115" s="7"/>
      <c r="E115" s="7"/>
      <c r="F115" s="2"/>
      <c r="I115" s="7"/>
      <c r="K115" s="64"/>
      <c r="O115" s="65"/>
      <c r="P115" s="66"/>
      <c r="Q115" s="66"/>
    </row>
    <row r="116" spans="2:17" ht="16.5" customHeight="1">
      <c r="B116" s="58"/>
      <c r="D116" s="7"/>
      <c r="E116" s="7"/>
      <c r="F116" s="2"/>
      <c r="I116" s="7"/>
      <c r="K116" s="64"/>
      <c r="O116" s="65"/>
      <c r="P116" s="66"/>
      <c r="Q116" s="66"/>
    </row>
    <row r="117" spans="2:17" ht="16.5" customHeight="1">
      <c r="B117" s="58"/>
      <c r="D117" s="7"/>
      <c r="E117" s="7"/>
      <c r="F117" s="2"/>
      <c r="I117" s="7"/>
      <c r="K117" s="64"/>
      <c r="O117" s="65"/>
      <c r="P117" s="66"/>
      <c r="Q117" s="66"/>
    </row>
    <row r="118" spans="2:17" ht="16.5" customHeight="1">
      <c r="B118" s="58"/>
      <c r="D118" s="7"/>
      <c r="E118" s="7"/>
      <c r="F118" s="2"/>
      <c r="I118" s="7"/>
      <c r="K118" s="64"/>
      <c r="O118" s="65"/>
      <c r="P118" s="66"/>
      <c r="Q118" s="66"/>
    </row>
    <row r="119" spans="2:17" ht="16.5" customHeight="1">
      <c r="B119" s="58"/>
      <c r="D119" s="7"/>
      <c r="E119" s="7"/>
      <c r="F119" s="2"/>
      <c r="I119" s="7"/>
      <c r="K119" s="64"/>
      <c r="O119" s="65"/>
      <c r="P119" s="66"/>
      <c r="Q119" s="66"/>
    </row>
    <row r="120" spans="2:17" ht="16.5" customHeight="1">
      <c r="B120" s="58"/>
      <c r="D120" s="7"/>
      <c r="E120" s="7"/>
      <c r="F120" s="2"/>
      <c r="I120" s="7"/>
      <c r="K120" s="64"/>
      <c r="O120" s="65"/>
      <c r="P120" s="66"/>
      <c r="Q120" s="66"/>
    </row>
    <row r="121" spans="2:17" ht="16.5" customHeight="1">
      <c r="B121" s="58"/>
      <c r="E121" s="3"/>
      <c r="F121" s="2"/>
      <c r="K121" s="64"/>
      <c r="O121" s="65"/>
      <c r="P121" s="66"/>
      <c r="Q121" s="66"/>
    </row>
    <row r="122" spans="2:17" ht="16.5" customHeight="1">
      <c r="B122" s="58"/>
      <c r="E122" s="3"/>
      <c r="F122" s="2"/>
      <c r="K122" s="64"/>
      <c r="O122" s="65"/>
      <c r="P122" s="66"/>
      <c r="Q122" s="66"/>
    </row>
    <row r="123" spans="2:17" ht="16.5" customHeight="1">
      <c r="B123" s="58"/>
      <c r="E123" s="3"/>
      <c r="F123" s="2"/>
      <c r="K123" s="64"/>
      <c r="O123" s="65"/>
      <c r="P123" s="66"/>
      <c r="Q123" s="66"/>
    </row>
    <row r="124" spans="2:17" ht="16.5" customHeight="1">
      <c r="B124" s="58"/>
      <c r="D124" s="7"/>
      <c r="E124" s="7"/>
      <c r="F124" s="2"/>
      <c r="I124" s="7"/>
      <c r="K124" s="64"/>
      <c r="O124" s="65"/>
      <c r="P124" s="66"/>
      <c r="Q124" s="66"/>
    </row>
    <row r="125" spans="2:17" ht="16.5" customHeight="1">
      <c r="B125" s="58"/>
      <c r="D125" s="7"/>
      <c r="E125" s="7"/>
      <c r="F125" s="2"/>
      <c r="I125" s="7"/>
      <c r="K125" s="64"/>
      <c r="O125" s="65"/>
      <c r="P125" s="66"/>
      <c r="Q125" s="66"/>
    </row>
    <row r="126" spans="2:17" ht="16.5" customHeight="1">
      <c r="B126" s="58"/>
      <c r="E126" s="3"/>
      <c r="F126" s="2"/>
      <c r="K126" s="64"/>
      <c r="O126" s="65"/>
      <c r="P126" s="66"/>
      <c r="Q126" s="66"/>
    </row>
    <row r="127" spans="2:17" ht="16.5" customHeight="1">
      <c r="B127" s="58"/>
      <c r="E127" s="3"/>
      <c r="F127" s="2"/>
      <c r="K127" s="64"/>
      <c r="O127" s="65"/>
      <c r="P127" s="66"/>
      <c r="Q127" s="66"/>
    </row>
    <row r="128" spans="2:17" ht="16.5" customHeight="1">
      <c r="B128" s="58"/>
      <c r="E128" s="3"/>
      <c r="F128" s="2"/>
      <c r="K128" s="64"/>
      <c r="O128" s="65"/>
      <c r="P128" s="66"/>
      <c r="Q128" s="66"/>
    </row>
    <row r="129" spans="2:17" ht="16.5" customHeight="1">
      <c r="B129" s="58"/>
      <c r="E129" s="3"/>
      <c r="F129" s="2"/>
      <c r="K129" s="64"/>
      <c r="O129" s="65"/>
      <c r="P129" s="66"/>
      <c r="Q129" s="66"/>
    </row>
    <row r="130" spans="2:17" ht="16.5" customHeight="1">
      <c r="B130" s="58"/>
      <c r="E130" s="3"/>
      <c r="F130" s="2"/>
      <c r="K130" s="64"/>
      <c r="O130" s="65"/>
      <c r="P130" s="66"/>
      <c r="Q130" s="66"/>
    </row>
    <row r="131" spans="2:17" ht="16.5" customHeight="1">
      <c r="B131" s="58"/>
      <c r="E131" s="3"/>
      <c r="F131" s="2"/>
      <c r="K131" s="64"/>
      <c r="O131" s="65"/>
      <c r="P131" s="66"/>
      <c r="Q131" s="66"/>
    </row>
    <row r="132" spans="2:17" ht="16.5" customHeight="1">
      <c r="B132" s="58"/>
      <c r="E132" s="3"/>
      <c r="F132" s="2"/>
      <c r="K132" s="64"/>
      <c r="O132" s="65"/>
      <c r="P132" s="66"/>
      <c r="Q132" s="66"/>
    </row>
    <row r="133" spans="2:17" ht="16.5" customHeight="1">
      <c r="B133" s="58"/>
      <c r="E133" s="3"/>
      <c r="F133" s="2"/>
      <c r="K133" s="64"/>
      <c r="O133" s="65"/>
      <c r="P133" s="66"/>
      <c r="Q133" s="66"/>
    </row>
    <row r="134" spans="2:17" ht="16.5" customHeight="1">
      <c r="B134" s="58"/>
      <c r="E134" s="3"/>
      <c r="F134" s="2"/>
      <c r="K134" s="64"/>
      <c r="O134" s="65"/>
      <c r="P134" s="66"/>
      <c r="Q134" s="66"/>
    </row>
    <row r="135" spans="2:17" ht="16.5" customHeight="1">
      <c r="B135" s="58"/>
      <c r="E135" s="3"/>
      <c r="F135" s="2"/>
      <c r="K135" s="64"/>
      <c r="O135" s="65"/>
      <c r="P135" s="66"/>
      <c r="Q135" s="66"/>
    </row>
    <row r="136" spans="2:17" ht="16.5" customHeight="1">
      <c r="B136" s="58"/>
      <c r="E136" s="3"/>
      <c r="F136" s="2"/>
      <c r="K136" s="64"/>
      <c r="O136" s="65"/>
      <c r="P136" s="66"/>
      <c r="Q136" s="66"/>
    </row>
    <row r="137" spans="2:17" ht="16.5" customHeight="1">
      <c r="B137" s="58"/>
      <c r="D137" s="7"/>
      <c r="E137" s="7"/>
      <c r="F137" s="2"/>
      <c r="I137" s="7"/>
      <c r="K137" s="64"/>
      <c r="O137" s="65"/>
      <c r="P137" s="66"/>
      <c r="Q137" s="66"/>
    </row>
    <row r="138" spans="2:17" ht="16.5" customHeight="1">
      <c r="B138" s="58"/>
      <c r="D138" s="7"/>
      <c r="E138" s="7"/>
      <c r="F138" s="2"/>
      <c r="I138" s="7"/>
      <c r="K138" s="64"/>
      <c r="O138" s="65"/>
      <c r="P138" s="66"/>
      <c r="Q138" s="66"/>
    </row>
    <row r="139" spans="2:17" ht="16.5" customHeight="1">
      <c r="B139" s="58"/>
      <c r="D139" s="7"/>
      <c r="E139" s="7"/>
      <c r="F139" s="2"/>
      <c r="I139" s="7"/>
      <c r="K139" s="64"/>
      <c r="O139" s="65"/>
      <c r="P139" s="66"/>
      <c r="Q139" s="66"/>
    </row>
    <row r="140" spans="2:17" ht="16.5" customHeight="1">
      <c r="B140" s="58"/>
      <c r="D140" s="7"/>
      <c r="E140" s="7"/>
      <c r="F140" s="2"/>
      <c r="I140" s="7"/>
      <c r="K140" s="64"/>
      <c r="O140" s="65"/>
      <c r="P140" s="66"/>
      <c r="Q140" s="66"/>
    </row>
    <row r="141" spans="2:17" ht="16.5" customHeight="1">
      <c r="B141" s="58"/>
      <c r="D141" s="7"/>
      <c r="E141" s="7"/>
      <c r="F141" s="2"/>
      <c r="I141" s="7"/>
      <c r="K141" s="64"/>
      <c r="O141" s="65"/>
      <c r="P141" s="66"/>
      <c r="Q141" s="66"/>
    </row>
    <row r="142" spans="2:17" ht="16.5" customHeight="1">
      <c r="B142" s="58"/>
      <c r="D142" s="7"/>
      <c r="E142" s="7"/>
      <c r="F142" s="2"/>
      <c r="I142" s="7"/>
      <c r="K142" s="64"/>
      <c r="O142" s="65"/>
      <c r="P142" s="66"/>
      <c r="Q142" s="66"/>
    </row>
    <row r="143" spans="2:17" ht="16.5" customHeight="1">
      <c r="B143" s="58"/>
      <c r="D143" s="7"/>
      <c r="E143" s="7"/>
      <c r="F143" s="2"/>
      <c r="I143" s="7"/>
      <c r="K143" s="64"/>
      <c r="O143" s="65"/>
      <c r="P143" s="66"/>
      <c r="Q143" s="66"/>
    </row>
    <row r="144" spans="2:17" ht="16.5" customHeight="1">
      <c r="B144" s="58"/>
      <c r="D144" s="7"/>
      <c r="E144" s="7"/>
      <c r="F144" s="2"/>
      <c r="I144" s="7"/>
      <c r="K144" s="64"/>
      <c r="O144" s="65"/>
      <c r="P144" s="66"/>
      <c r="Q144" s="66"/>
    </row>
    <row r="145" spans="2:17" ht="16.5" customHeight="1">
      <c r="B145" s="58"/>
      <c r="D145" s="7"/>
      <c r="E145" s="7"/>
      <c r="F145" s="2"/>
      <c r="I145" s="7"/>
      <c r="K145" s="64"/>
      <c r="O145" s="65"/>
      <c r="P145" s="66"/>
      <c r="Q145" s="66"/>
    </row>
    <row r="146" spans="2:17" ht="16.5" customHeight="1">
      <c r="B146" s="58"/>
      <c r="E146" s="3"/>
      <c r="F146" s="2"/>
      <c r="K146" s="64"/>
      <c r="O146" s="65"/>
      <c r="P146" s="66"/>
      <c r="Q146" s="66"/>
    </row>
    <row r="147" spans="2:17" ht="16.5" customHeight="1">
      <c r="B147" s="58"/>
      <c r="D147" s="7"/>
      <c r="E147" s="7"/>
      <c r="F147" s="2"/>
      <c r="I147" s="7"/>
      <c r="K147" s="64"/>
      <c r="O147" s="65"/>
      <c r="P147" s="66"/>
      <c r="Q147" s="66"/>
    </row>
    <row r="148" spans="2:17" ht="16.5" customHeight="1">
      <c r="B148" s="58"/>
      <c r="D148" s="7"/>
      <c r="E148" s="7"/>
      <c r="F148" s="2"/>
      <c r="I148" s="7"/>
      <c r="K148" s="64"/>
      <c r="O148" s="65"/>
      <c r="P148" s="66"/>
      <c r="Q148" s="66"/>
    </row>
    <row r="149" spans="2:17" ht="16.5" customHeight="1">
      <c r="B149" s="58"/>
      <c r="D149" s="7"/>
      <c r="E149" s="7"/>
      <c r="F149" s="2"/>
      <c r="I149" s="7"/>
      <c r="K149" s="64"/>
      <c r="O149" s="65"/>
      <c r="P149" s="66"/>
      <c r="Q149" s="66"/>
    </row>
    <row r="150" spans="2:17" ht="16.5" customHeight="1">
      <c r="B150" s="58"/>
      <c r="D150" s="7"/>
      <c r="E150" s="7"/>
      <c r="F150" s="2"/>
      <c r="I150" s="7"/>
      <c r="K150" s="64"/>
      <c r="O150" s="65"/>
      <c r="P150" s="66"/>
      <c r="Q150" s="66"/>
    </row>
    <row r="151" spans="2:17" ht="16.5" customHeight="1">
      <c r="B151" s="58"/>
      <c r="D151" s="8"/>
      <c r="E151" s="8"/>
      <c r="F151" s="2"/>
      <c r="I151" s="7"/>
      <c r="K151" s="64"/>
      <c r="O151" s="65"/>
      <c r="P151" s="66"/>
      <c r="Q151" s="66"/>
    </row>
    <row r="152" spans="2:17" ht="16.5" customHeight="1">
      <c r="B152" s="58"/>
      <c r="E152" s="3"/>
      <c r="F152" s="2"/>
      <c r="K152" s="64"/>
      <c r="O152" s="65"/>
      <c r="P152" s="66"/>
      <c r="Q152" s="66"/>
    </row>
    <row r="153" spans="2:17" ht="16.5" customHeight="1">
      <c r="B153" s="58"/>
      <c r="E153" s="3"/>
      <c r="F153" s="2"/>
      <c r="K153" s="64"/>
      <c r="O153" s="65"/>
      <c r="P153" s="66"/>
      <c r="Q153" s="66"/>
    </row>
    <row r="154" spans="2:17" ht="16.5" customHeight="1">
      <c r="B154" s="58"/>
      <c r="D154" s="7"/>
      <c r="E154" s="7"/>
      <c r="F154" s="2"/>
      <c r="I154" s="7"/>
      <c r="K154" s="64"/>
      <c r="O154" s="65"/>
      <c r="P154" s="66"/>
      <c r="Q154" s="66"/>
    </row>
    <row r="155" spans="2:17" ht="16.5" customHeight="1">
      <c r="B155" s="58"/>
      <c r="D155" s="7"/>
      <c r="E155" s="7"/>
      <c r="F155" s="2"/>
      <c r="I155" s="7"/>
      <c r="K155" s="64"/>
      <c r="O155" s="65"/>
      <c r="P155" s="66"/>
      <c r="Q155" s="66"/>
    </row>
    <row r="156" spans="2:17" ht="16.5" customHeight="1">
      <c r="B156" s="58"/>
      <c r="D156" s="7"/>
      <c r="E156" s="7"/>
      <c r="F156" s="2"/>
      <c r="I156" s="7"/>
      <c r="K156" s="64"/>
      <c r="O156" s="65"/>
      <c r="P156" s="66"/>
      <c r="Q156" s="66"/>
    </row>
    <row r="157" spans="2:17" ht="16.5" customHeight="1">
      <c r="B157" s="58"/>
      <c r="E157" s="3"/>
      <c r="F157" s="2"/>
      <c r="K157" s="64"/>
      <c r="O157" s="65"/>
      <c r="P157" s="66"/>
      <c r="Q157" s="66"/>
    </row>
    <row r="158" spans="2:17" ht="16.5" customHeight="1">
      <c r="B158" s="58"/>
      <c r="E158" s="3"/>
      <c r="F158" s="2"/>
      <c r="K158" s="64"/>
      <c r="O158" s="65"/>
      <c r="P158" s="66"/>
      <c r="Q158" s="66"/>
    </row>
    <row r="159" spans="2:17" ht="16.5" customHeight="1">
      <c r="B159" s="58"/>
      <c r="E159" s="3"/>
      <c r="F159" s="2"/>
      <c r="K159" s="64"/>
      <c r="O159" s="65"/>
      <c r="P159" s="66"/>
      <c r="Q159" s="66"/>
    </row>
    <row r="160" spans="2:17" ht="16.5" customHeight="1">
      <c r="B160" s="58"/>
      <c r="E160" s="3"/>
      <c r="F160" s="2"/>
      <c r="K160" s="64"/>
      <c r="O160" s="65"/>
      <c r="P160" s="66"/>
      <c r="Q160" s="66"/>
    </row>
    <row r="161" spans="2:17" ht="16.5" customHeight="1">
      <c r="B161" s="58"/>
      <c r="E161" s="3"/>
      <c r="F161" s="2"/>
      <c r="K161" s="64"/>
      <c r="O161" s="65"/>
      <c r="P161" s="66"/>
      <c r="Q161" s="66"/>
    </row>
    <row r="162" spans="2:17" ht="16.5" customHeight="1">
      <c r="B162" s="58"/>
      <c r="E162" s="3"/>
      <c r="F162" s="2"/>
      <c r="K162" s="64"/>
      <c r="O162" s="65"/>
      <c r="P162" s="66"/>
      <c r="Q162" s="66"/>
    </row>
    <row r="163" spans="2:17" ht="16.5" customHeight="1">
      <c r="B163" s="58"/>
      <c r="E163" s="3"/>
      <c r="F163" s="2"/>
      <c r="K163" s="64"/>
      <c r="O163" s="65"/>
      <c r="P163" s="66"/>
      <c r="Q163" s="66"/>
    </row>
    <row r="164" spans="2:17" ht="16.5" customHeight="1">
      <c r="B164" s="58"/>
      <c r="E164" s="3"/>
      <c r="F164" s="2"/>
      <c r="K164" s="64"/>
      <c r="O164" s="65"/>
      <c r="P164" s="66"/>
      <c r="Q164" s="66"/>
    </row>
    <row r="165" spans="2:17" ht="16.5" customHeight="1">
      <c r="B165" s="58"/>
      <c r="E165" s="3"/>
      <c r="F165" s="2"/>
      <c r="K165" s="64"/>
      <c r="O165" s="65"/>
      <c r="P165" s="66"/>
      <c r="Q165" s="66"/>
    </row>
    <row r="166" spans="2:17" ht="16.5" customHeight="1">
      <c r="B166" s="58"/>
      <c r="E166" s="3"/>
      <c r="F166" s="2"/>
      <c r="K166" s="64"/>
      <c r="O166" s="65"/>
      <c r="P166" s="66"/>
      <c r="Q166" s="66"/>
    </row>
    <row r="167" spans="2:17" ht="16.5" customHeight="1">
      <c r="B167" s="58"/>
      <c r="E167" s="3"/>
      <c r="F167" s="2"/>
      <c r="K167" s="64"/>
      <c r="O167" s="65"/>
      <c r="P167" s="66"/>
      <c r="Q167" s="66"/>
    </row>
    <row r="168" spans="2:17" ht="16.5" customHeight="1">
      <c r="B168" s="58"/>
      <c r="E168" s="3"/>
      <c r="F168" s="2"/>
      <c r="K168" s="64"/>
      <c r="O168" s="65"/>
      <c r="P168" s="66"/>
      <c r="Q168" s="66"/>
    </row>
    <row r="169" spans="2:17" ht="16.5" customHeight="1">
      <c r="B169" s="58"/>
      <c r="E169" s="3"/>
      <c r="F169" s="2"/>
      <c r="K169" s="64"/>
      <c r="O169" s="65"/>
      <c r="P169" s="66"/>
      <c r="Q169" s="66"/>
    </row>
    <row r="170" spans="2:17" ht="16.5" customHeight="1">
      <c r="B170" s="58"/>
      <c r="E170" s="3"/>
      <c r="F170" s="2"/>
      <c r="K170" s="64"/>
      <c r="O170" s="65"/>
      <c r="P170" s="66"/>
      <c r="Q170" s="66"/>
    </row>
    <row r="171" spans="2:17" ht="16.5" customHeight="1">
      <c r="B171" s="58"/>
      <c r="E171" s="3"/>
      <c r="F171" s="2"/>
      <c r="K171" s="64"/>
      <c r="O171" s="65"/>
      <c r="P171" s="66"/>
      <c r="Q171" s="66"/>
    </row>
    <row r="172" spans="2:17" ht="16.5" customHeight="1">
      <c r="B172" s="58"/>
      <c r="E172" s="3"/>
      <c r="F172" s="2"/>
      <c r="K172" s="64"/>
      <c r="O172" s="65"/>
      <c r="P172" s="66"/>
      <c r="Q172" s="66"/>
    </row>
    <row r="173" spans="2:17" ht="16.5" customHeight="1">
      <c r="B173" s="58"/>
      <c r="E173" s="3"/>
      <c r="F173" s="2"/>
      <c r="K173" s="64"/>
      <c r="O173" s="65"/>
      <c r="P173" s="66"/>
      <c r="Q173" s="66"/>
    </row>
    <row r="174" spans="2:17" ht="16.5" customHeight="1">
      <c r="B174" s="58"/>
      <c r="E174" s="3"/>
      <c r="F174" s="2"/>
      <c r="K174" s="64"/>
      <c r="O174" s="65"/>
      <c r="P174" s="66"/>
      <c r="Q174" s="66"/>
    </row>
    <row r="175" spans="2:17" ht="16.5" customHeight="1">
      <c r="B175" s="58"/>
      <c r="E175" s="3"/>
      <c r="F175" s="2"/>
      <c r="K175" s="64"/>
      <c r="O175" s="65"/>
      <c r="P175" s="66"/>
      <c r="Q175" s="66"/>
    </row>
    <row r="176" spans="2:17" ht="16.5" customHeight="1">
      <c r="B176" s="58"/>
      <c r="E176" s="3"/>
      <c r="F176" s="2"/>
      <c r="K176" s="64"/>
      <c r="O176" s="65"/>
      <c r="P176" s="66"/>
      <c r="Q176" s="66"/>
    </row>
    <row r="177" spans="2:17" ht="16.5" customHeight="1">
      <c r="B177" s="58"/>
      <c r="E177" s="3"/>
      <c r="F177" s="2"/>
      <c r="K177" s="64"/>
      <c r="O177" s="65"/>
      <c r="P177" s="66"/>
      <c r="Q177" s="66"/>
    </row>
    <row r="178" spans="2:17" ht="16.5" customHeight="1">
      <c r="B178" s="58"/>
      <c r="E178" s="3"/>
      <c r="F178" s="2"/>
      <c r="K178" s="64"/>
      <c r="O178" s="65"/>
      <c r="P178" s="66"/>
      <c r="Q178" s="66"/>
    </row>
    <row r="179" spans="2:17" ht="16.5" customHeight="1">
      <c r="B179" s="58"/>
      <c r="E179" s="3"/>
      <c r="F179" s="2"/>
      <c r="K179" s="64"/>
      <c r="O179" s="65"/>
      <c r="P179" s="66"/>
      <c r="Q179" s="66"/>
    </row>
    <row r="180" spans="2:17" ht="16.5" customHeight="1">
      <c r="B180" s="58"/>
      <c r="E180" s="3"/>
      <c r="F180" s="2"/>
      <c r="K180" s="64"/>
      <c r="O180" s="65"/>
      <c r="P180" s="66"/>
      <c r="Q180" s="66"/>
    </row>
    <row r="181" spans="2:17" ht="16.5" customHeight="1">
      <c r="B181" s="58"/>
      <c r="E181" s="3"/>
      <c r="F181" s="2"/>
      <c r="K181" s="64"/>
      <c r="O181" s="65"/>
      <c r="P181" s="66"/>
      <c r="Q181" s="66"/>
    </row>
    <row r="182" spans="2:17" ht="16.5" customHeight="1">
      <c r="B182" s="58"/>
      <c r="E182" s="3"/>
      <c r="F182" s="2"/>
      <c r="K182" s="64"/>
      <c r="O182" s="65"/>
      <c r="P182" s="66"/>
      <c r="Q182" s="66"/>
    </row>
    <row r="183" spans="2:17" ht="16.5" customHeight="1">
      <c r="B183" s="58"/>
      <c r="E183" s="3"/>
      <c r="F183" s="2"/>
      <c r="K183" s="64"/>
      <c r="O183" s="65"/>
      <c r="P183" s="66"/>
      <c r="Q183" s="66"/>
    </row>
    <row r="184" spans="2:17" ht="16.5" customHeight="1">
      <c r="B184" s="58"/>
      <c r="E184" s="3"/>
      <c r="F184" s="2"/>
      <c r="K184" s="64"/>
      <c r="O184" s="65"/>
      <c r="P184" s="66"/>
      <c r="Q184" s="66"/>
    </row>
    <row r="185" spans="2:17" ht="16.5" customHeight="1">
      <c r="B185" s="58"/>
      <c r="E185" s="3"/>
      <c r="F185" s="2"/>
      <c r="K185" s="64"/>
      <c r="O185" s="65"/>
      <c r="P185" s="66"/>
      <c r="Q185" s="66"/>
    </row>
    <row r="186" spans="2:17" ht="16.5" customHeight="1">
      <c r="B186" s="58"/>
      <c r="E186" s="3"/>
      <c r="F186" s="2"/>
      <c r="K186" s="64"/>
      <c r="O186" s="65"/>
      <c r="P186" s="66"/>
      <c r="Q186" s="66"/>
    </row>
    <row r="187" spans="2:17" ht="16.5" customHeight="1">
      <c r="B187" s="58"/>
      <c r="E187" s="3"/>
      <c r="F187" s="2"/>
      <c r="K187" s="64"/>
      <c r="O187" s="65"/>
      <c r="P187" s="66"/>
      <c r="Q187" s="66"/>
    </row>
    <row r="188" spans="2:17" ht="16.5" customHeight="1">
      <c r="B188" s="58"/>
      <c r="E188" s="3"/>
      <c r="F188" s="2"/>
      <c r="K188" s="64"/>
      <c r="O188" s="65"/>
      <c r="P188" s="66"/>
      <c r="Q188" s="66"/>
    </row>
    <row r="189" spans="2:17" ht="16.5" customHeight="1">
      <c r="B189" s="58"/>
      <c r="E189" s="3"/>
      <c r="F189" s="2"/>
      <c r="K189" s="64"/>
      <c r="O189" s="65"/>
      <c r="P189" s="66"/>
      <c r="Q189" s="66"/>
    </row>
    <row r="190" spans="2:17" ht="16.5" customHeight="1">
      <c r="B190" s="58"/>
      <c r="E190" s="3"/>
      <c r="F190" s="2"/>
      <c r="K190" s="64"/>
      <c r="O190" s="65"/>
      <c r="P190" s="66"/>
      <c r="Q190" s="66"/>
    </row>
    <row r="191" spans="2:17" ht="16.5" customHeight="1">
      <c r="B191" s="58"/>
      <c r="E191" s="3"/>
      <c r="F191" s="2"/>
      <c r="K191" s="64"/>
      <c r="O191" s="65"/>
      <c r="P191" s="66"/>
      <c r="Q191" s="66"/>
    </row>
    <row r="192" spans="2:17" ht="16.5" customHeight="1">
      <c r="B192" s="58"/>
      <c r="E192" s="3"/>
      <c r="F192" s="2"/>
      <c r="K192" s="64"/>
      <c r="O192" s="65"/>
      <c r="P192" s="66"/>
      <c r="Q192" s="66"/>
    </row>
    <row r="193" spans="2:17" ht="16.5" customHeight="1">
      <c r="B193" s="58"/>
      <c r="E193" s="3"/>
      <c r="F193" s="2"/>
      <c r="K193" s="64"/>
      <c r="O193" s="65"/>
      <c r="P193" s="66"/>
      <c r="Q193" s="66"/>
    </row>
    <row r="194" spans="2:17" ht="16.5" customHeight="1">
      <c r="B194" s="58"/>
      <c r="E194" s="3"/>
      <c r="F194" s="2"/>
      <c r="K194" s="64"/>
      <c r="O194" s="65"/>
      <c r="P194" s="66"/>
      <c r="Q194" s="66"/>
    </row>
    <row r="195" spans="2:17" ht="16.5" customHeight="1">
      <c r="B195" s="58"/>
      <c r="E195" s="3"/>
      <c r="F195" s="2"/>
      <c r="K195" s="64"/>
      <c r="O195" s="65"/>
      <c r="P195" s="66"/>
      <c r="Q195" s="66"/>
    </row>
    <row r="196" spans="2:17" ht="16.5" customHeight="1">
      <c r="B196" s="58"/>
      <c r="E196" s="3"/>
      <c r="F196" s="2"/>
      <c r="K196" s="64"/>
      <c r="O196" s="65"/>
      <c r="P196" s="66"/>
      <c r="Q196" s="66"/>
    </row>
    <row r="197" spans="2:17" ht="16.5" customHeight="1">
      <c r="B197" s="58"/>
      <c r="C197" s="9"/>
      <c r="E197" s="3"/>
      <c r="F197" s="2"/>
      <c r="K197" s="64"/>
      <c r="O197" s="65"/>
      <c r="P197" s="66"/>
      <c r="Q197" s="66"/>
    </row>
    <row r="198" spans="2:17" ht="16.5" customHeight="1">
      <c r="B198" s="58"/>
      <c r="E198" s="3"/>
      <c r="F198" s="2"/>
      <c r="K198" s="64"/>
      <c r="O198" s="65"/>
      <c r="P198" s="66"/>
      <c r="Q198" s="66"/>
    </row>
    <row r="199" spans="2:17" ht="16.5" customHeight="1">
      <c r="B199" s="58"/>
      <c r="E199" s="3"/>
      <c r="F199" s="2"/>
      <c r="K199" s="64"/>
      <c r="O199" s="65"/>
      <c r="P199" s="66"/>
      <c r="Q199" s="66"/>
    </row>
    <row r="200" spans="2:17" ht="16.5" customHeight="1">
      <c r="B200" s="58"/>
      <c r="E200" s="3"/>
      <c r="F200" s="2"/>
      <c r="K200" s="64"/>
      <c r="O200" s="65"/>
      <c r="P200" s="66"/>
      <c r="Q200" s="66"/>
    </row>
    <row r="201" spans="2:17" ht="16.5" customHeight="1">
      <c r="B201" s="58"/>
      <c r="E201" s="3"/>
      <c r="F201" s="2"/>
      <c r="K201" s="64"/>
      <c r="O201" s="65"/>
      <c r="P201" s="66"/>
      <c r="Q201" s="66"/>
    </row>
    <row r="202" spans="2:17" ht="16.5" customHeight="1">
      <c r="B202" s="58"/>
      <c r="E202" s="3"/>
      <c r="F202" s="2"/>
      <c r="K202" s="64"/>
      <c r="O202" s="65"/>
      <c r="P202" s="66"/>
      <c r="Q202" s="66"/>
    </row>
    <row r="203" spans="2:17" ht="16.5" customHeight="1">
      <c r="B203" s="58"/>
      <c r="E203" s="3"/>
      <c r="F203" s="2"/>
      <c r="K203" s="64"/>
      <c r="O203" s="65"/>
      <c r="P203" s="66"/>
      <c r="Q203" s="66"/>
    </row>
    <row r="204" spans="2:17" ht="16.5" customHeight="1">
      <c r="B204" s="58"/>
      <c r="E204" s="3"/>
      <c r="F204" s="2"/>
      <c r="K204" s="64"/>
      <c r="O204" s="65"/>
      <c r="P204" s="66"/>
      <c r="Q204" s="66"/>
    </row>
    <row r="205" spans="2:17" ht="16.5" customHeight="1">
      <c r="B205" s="58"/>
      <c r="E205" s="3"/>
      <c r="F205" s="2"/>
      <c r="K205" s="64"/>
      <c r="O205" s="65"/>
      <c r="P205" s="66"/>
      <c r="Q205" s="66"/>
    </row>
    <row r="206" spans="2:17" ht="16.5" customHeight="1">
      <c r="B206" s="58"/>
      <c r="E206" s="3"/>
      <c r="F206" s="2"/>
      <c r="K206" s="64"/>
      <c r="O206" s="65"/>
      <c r="P206" s="66"/>
      <c r="Q206" s="66"/>
    </row>
    <row r="207" spans="2:17" ht="16.5" customHeight="1">
      <c r="B207" s="58"/>
      <c r="E207" s="3"/>
      <c r="F207" s="2"/>
      <c r="K207" s="64"/>
      <c r="O207" s="65"/>
      <c r="P207" s="66"/>
      <c r="Q207" s="66"/>
    </row>
    <row r="208" spans="2:17" ht="16.5" customHeight="1">
      <c r="B208" s="58"/>
      <c r="E208" s="3"/>
      <c r="F208" s="2"/>
      <c r="K208" s="64"/>
      <c r="O208" s="65"/>
      <c r="P208" s="66"/>
      <c r="Q208" s="66"/>
    </row>
    <row r="209" spans="2:17" ht="16.5" customHeight="1">
      <c r="B209" s="58"/>
      <c r="E209" s="3"/>
      <c r="F209" s="2"/>
      <c r="K209" s="64"/>
      <c r="O209" s="65"/>
      <c r="P209" s="66"/>
      <c r="Q209" s="66"/>
    </row>
    <row r="210" spans="2:17" ht="16.5" customHeight="1">
      <c r="B210" s="58"/>
      <c r="E210" s="3"/>
      <c r="F210" s="2"/>
      <c r="K210" s="64"/>
      <c r="O210" s="65"/>
      <c r="P210" s="66"/>
      <c r="Q210" s="66"/>
    </row>
    <row r="211" spans="2:17" ht="16.5" customHeight="1">
      <c r="B211" s="58"/>
      <c r="E211" s="3"/>
      <c r="F211" s="2"/>
      <c r="K211" s="64"/>
      <c r="O211" s="65"/>
      <c r="P211" s="66"/>
      <c r="Q211" s="66"/>
    </row>
    <row r="212" spans="2:17" ht="16.5" customHeight="1">
      <c r="B212" s="58"/>
      <c r="E212" s="3"/>
      <c r="F212" s="2"/>
      <c r="K212" s="64"/>
      <c r="O212" s="65"/>
      <c r="P212" s="66"/>
      <c r="Q212" s="66"/>
    </row>
    <row r="213" spans="2:17" ht="16.5" customHeight="1">
      <c r="B213" s="58"/>
      <c r="E213" s="3"/>
      <c r="F213" s="2"/>
      <c r="K213" s="64"/>
      <c r="O213" s="65"/>
      <c r="P213" s="66"/>
      <c r="Q213" s="66"/>
    </row>
    <row r="214" spans="2:17" ht="16.5" customHeight="1">
      <c r="B214" s="58"/>
      <c r="E214" s="3"/>
      <c r="F214" s="2"/>
      <c r="K214" s="64"/>
      <c r="O214" s="65"/>
      <c r="P214" s="66"/>
      <c r="Q214" s="66"/>
    </row>
    <row r="215" spans="2:17" ht="16.5" customHeight="1">
      <c r="B215" s="58"/>
      <c r="E215" s="3"/>
      <c r="F215" s="2"/>
      <c r="K215" s="64"/>
      <c r="O215" s="65"/>
      <c r="P215" s="66"/>
      <c r="Q215" s="66"/>
    </row>
    <row r="216" spans="2:17" ht="16.5" customHeight="1">
      <c r="B216" s="58"/>
      <c r="E216" s="3"/>
      <c r="F216" s="2"/>
      <c r="K216" s="64"/>
      <c r="O216" s="65"/>
      <c r="P216" s="66"/>
      <c r="Q216" s="66"/>
    </row>
    <row r="217" spans="2:17" ht="16.5" customHeight="1">
      <c r="B217" s="58"/>
      <c r="E217" s="3"/>
      <c r="F217" s="2"/>
      <c r="K217" s="64"/>
      <c r="O217" s="65"/>
      <c r="P217" s="66"/>
      <c r="Q217" s="66"/>
    </row>
    <row r="218" spans="2:17" ht="16.5" customHeight="1">
      <c r="B218" s="58"/>
      <c r="E218" s="3"/>
      <c r="F218" s="2"/>
      <c r="K218" s="64"/>
      <c r="O218" s="65"/>
      <c r="P218" s="66"/>
      <c r="Q218" s="66"/>
    </row>
    <row r="219" spans="2:17" ht="16.5" customHeight="1">
      <c r="B219" s="58"/>
      <c r="E219" s="3"/>
      <c r="F219" s="2"/>
      <c r="K219" s="64"/>
      <c r="O219" s="65"/>
      <c r="P219" s="66"/>
      <c r="Q219" s="66"/>
    </row>
    <row r="220" spans="2:17" ht="16.5" customHeight="1">
      <c r="B220" s="58"/>
      <c r="E220" s="3"/>
      <c r="F220" s="2"/>
      <c r="K220" s="64"/>
      <c r="O220" s="65"/>
      <c r="P220" s="66"/>
      <c r="Q220" s="66"/>
    </row>
    <row r="221" spans="2:17" ht="16.5" customHeight="1">
      <c r="B221" s="58"/>
      <c r="E221" s="3"/>
      <c r="F221" s="2"/>
      <c r="K221" s="64"/>
      <c r="O221" s="65"/>
      <c r="P221" s="66"/>
      <c r="Q221" s="66"/>
    </row>
    <row r="222" spans="2:17" ht="16.5" customHeight="1">
      <c r="B222" s="58"/>
      <c r="E222" s="3"/>
      <c r="F222" s="2"/>
      <c r="K222" s="64"/>
      <c r="O222" s="65"/>
      <c r="P222" s="66"/>
      <c r="Q222" s="66"/>
    </row>
    <row r="223" spans="2:17" ht="16.5" customHeight="1">
      <c r="B223" s="58"/>
      <c r="D223" s="20"/>
      <c r="E223" s="20"/>
      <c r="F223" s="2"/>
      <c r="K223" s="64"/>
      <c r="O223" s="65"/>
      <c r="P223" s="21"/>
      <c r="Q223" s="21"/>
    </row>
    <row r="224" spans="2:17" ht="16.5" customHeight="1">
      <c r="B224" s="58"/>
      <c r="D224" s="20"/>
      <c r="E224" s="20"/>
      <c r="F224" s="2"/>
      <c r="K224" s="64"/>
      <c r="O224" s="65"/>
      <c r="P224" s="21"/>
      <c r="Q224" s="21"/>
    </row>
    <row r="225" spans="2:17" ht="16.5" customHeight="1">
      <c r="B225" s="58"/>
      <c r="D225" s="20"/>
      <c r="E225" s="20"/>
      <c r="F225" s="2"/>
      <c r="K225" s="64"/>
      <c r="O225" s="65"/>
      <c r="P225" s="21"/>
      <c r="Q225" s="21"/>
    </row>
    <row r="226" spans="2:17" ht="16.5" customHeight="1">
      <c r="B226" s="58"/>
      <c r="D226" s="20"/>
      <c r="E226" s="20"/>
      <c r="F226" s="2"/>
      <c r="K226" s="64"/>
      <c r="O226" s="65"/>
      <c r="P226" s="21"/>
      <c r="Q226" s="21"/>
    </row>
    <row r="227" spans="2:17" ht="16.5" customHeight="1">
      <c r="B227" s="58"/>
      <c r="D227" s="20"/>
      <c r="E227" s="20"/>
      <c r="F227" s="2"/>
      <c r="K227" s="64"/>
      <c r="O227" s="65"/>
      <c r="P227" s="21"/>
      <c r="Q227" s="21"/>
    </row>
    <row r="228" spans="2:17" ht="16.5" customHeight="1">
      <c r="B228" s="58"/>
      <c r="E228" s="3"/>
      <c r="F228" s="2"/>
      <c r="K228" s="64"/>
      <c r="O228" s="65"/>
      <c r="P228" s="66"/>
      <c r="Q228" s="66"/>
    </row>
    <row r="229" spans="2:17" ht="16.5" customHeight="1">
      <c r="B229" s="58"/>
      <c r="E229" s="3"/>
      <c r="F229" s="2"/>
      <c r="K229" s="64"/>
      <c r="O229" s="65"/>
      <c r="P229" s="66"/>
      <c r="Q229" s="66"/>
    </row>
    <row r="230" spans="2:17" ht="16.5" customHeight="1">
      <c r="B230" s="58"/>
      <c r="E230" s="3"/>
      <c r="F230" s="2"/>
      <c r="K230" s="64"/>
      <c r="O230" s="65"/>
      <c r="P230" s="66"/>
      <c r="Q230" s="66"/>
    </row>
    <row r="231" spans="2:17" ht="16.5" customHeight="1">
      <c r="B231" s="58"/>
      <c r="E231" s="3"/>
      <c r="F231" s="2"/>
      <c r="K231" s="64"/>
      <c r="O231" s="65"/>
      <c r="P231" s="66"/>
      <c r="Q231" s="66"/>
    </row>
    <row r="232" spans="2:17" ht="16.5" customHeight="1">
      <c r="B232" s="58"/>
      <c r="E232" s="3"/>
      <c r="F232" s="2"/>
      <c r="K232" s="64"/>
      <c r="O232" s="65"/>
      <c r="P232" s="66"/>
      <c r="Q232" s="66"/>
    </row>
    <row r="233" spans="2:17" ht="16.5" customHeight="1">
      <c r="B233" s="58"/>
      <c r="E233" s="3"/>
      <c r="F233" s="2"/>
      <c r="K233" s="64"/>
      <c r="O233" s="65"/>
      <c r="P233" s="66"/>
      <c r="Q233" s="66"/>
    </row>
    <row r="234" spans="2:17" ht="16.5" customHeight="1">
      <c r="B234" s="58"/>
      <c r="E234" s="3"/>
      <c r="F234" s="2"/>
      <c r="K234" s="64"/>
      <c r="O234" s="65"/>
      <c r="P234" s="66"/>
      <c r="Q234" s="66"/>
    </row>
    <row r="235" spans="2:17" ht="16.5" customHeight="1">
      <c r="B235" s="58"/>
      <c r="E235" s="3"/>
      <c r="F235" s="2"/>
      <c r="K235" s="64"/>
      <c r="O235" s="65"/>
      <c r="P235" s="66"/>
      <c r="Q235" s="66"/>
    </row>
    <row r="236" spans="2:17" ht="16.5" customHeight="1">
      <c r="B236" s="58"/>
      <c r="E236" s="3"/>
      <c r="F236" s="2"/>
      <c r="K236" s="64"/>
      <c r="O236" s="65"/>
      <c r="P236" s="66"/>
      <c r="Q236" s="66"/>
    </row>
    <row r="237" spans="2:17" ht="16.5" customHeight="1">
      <c r="B237" s="58"/>
      <c r="E237" s="3"/>
      <c r="F237" s="2"/>
      <c r="K237" s="64"/>
      <c r="O237" s="65"/>
      <c r="P237" s="66"/>
      <c r="Q237" s="66"/>
    </row>
    <row r="238" spans="2:17" ht="16.5" customHeight="1">
      <c r="B238" s="58"/>
      <c r="E238" s="3"/>
      <c r="F238" s="2"/>
      <c r="K238" s="64"/>
      <c r="O238" s="65"/>
      <c r="P238" s="66"/>
      <c r="Q238" s="66"/>
    </row>
    <row r="239" spans="2:17" ht="16.5" customHeight="1">
      <c r="B239" s="58"/>
      <c r="E239" s="3"/>
      <c r="F239" s="2"/>
      <c r="K239" s="64"/>
      <c r="O239" s="65"/>
      <c r="P239" s="66"/>
      <c r="Q239" s="66"/>
    </row>
    <row r="240" spans="2:17" ht="16.5" customHeight="1">
      <c r="B240" s="58"/>
      <c r="E240" s="3"/>
      <c r="F240" s="2"/>
      <c r="K240" s="64"/>
      <c r="O240" s="65"/>
      <c r="P240" s="66"/>
      <c r="Q240" s="66"/>
    </row>
    <row r="241" spans="2:17" ht="16.5" customHeight="1">
      <c r="B241" s="58"/>
      <c r="E241" s="3"/>
      <c r="F241" s="2"/>
      <c r="K241" s="64"/>
      <c r="O241" s="65"/>
      <c r="P241" s="66"/>
      <c r="Q241" s="66"/>
    </row>
    <row r="242" spans="2:17" ht="16.5" customHeight="1">
      <c r="B242" s="58"/>
      <c r="E242" s="3"/>
      <c r="F242" s="2"/>
      <c r="K242" s="64"/>
      <c r="O242" s="65"/>
      <c r="P242" s="66"/>
      <c r="Q242" s="66"/>
    </row>
    <row r="243" spans="2:17" ht="16.5" customHeight="1">
      <c r="B243" s="58"/>
      <c r="E243" s="3"/>
      <c r="F243" s="2"/>
      <c r="K243" s="64"/>
      <c r="O243" s="65"/>
      <c r="P243" s="66"/>
      <c r="Q243" s="66"/>
    </row>
    <row r="244" spans="2:17" ht="16.5" customHeight="1">
      <c r="B244" s="58"/>
      <c r="E244" s="3"/>
      <c r="F244" s="2"/>
      <c r="K244" s="64"/>
      <c r="O244" s="65"/>
      <c r="P244" s="66"/>
      <c r="Q244" s="66"/>
    </row>
    <row r="245" spans="2:17" ht="16.5" customHeight="1">
      <c r="B245" s="58"/>
      <c r="E245" s="3"/>
      <c r="F245" s="2"/>
      <c r="K245" s="64"/>
      <c r="O245" s="65"/>
      <c r="P245" s="66"/>
      <c r="Q245" s="66"/>
    </row>
    <row r="246" spans="2:17" ht="16.5" customHeight="1">
      <c r="B246" s="58"/>
      <c r="E246" s="3"/>
      <c r="F246" s="2"/>
      <c r="K246" s="64"/>
      <c r="O246" s="65"/>
      <c r="P246" s="66"/>
      <c r="Q246" s="66"/>
    </row>
    <row r="247" spans="2:17" ht="16.5" customHeight="1">
      <c r="B247" s="58"/>
      <c r="E247" s="3"/>
      <c r="F247" s="2"/>
      <c r="K247" s="64"/>
      <c r="O247" s="65"/>
      <c r="P247" s="66"/>
      <c r="Q247" s="66"/>
    </row>
    <row r="248" spans="2:17" ht="16.5" customHeight="1">
      <c r="B248" s="58"/>
      <c r="E248" s="3"/>
      <c r="F248" s="2"/>
      <c r="K248" s="64"/>
      <c r="O248" s="65"/>
      <c r="P248" s="66"/>
      <c r="Q248" s="66"/>
    </row>
    <row r="249" spans="2:17" ht="16.5" customHeight="1">
      <c r="B249" s="58"/>
      <c r="E249" s="3"/>
      <c r="F249" s="2"/>
      <c r="K249" s="64"/>
      <c r="O249" s="65"/>
      <c r="P249" s="66"/>
      <c r="Q249" s="66"/>
    </row>
    <row r="250" spans="2:17" ht="16.5" customHeight="1">
      <c r="B250" s="58"/>
      <c r="E250" s="3"/>
      <c r="F250" s="2"/>
      <c r="K250" s="64"/>
      <c r="O250" s="65"/>
      <c r="P250" s="66"/>
      <c r="Q250" s="66"/>
    </row>
    <row r="251" spans="2:17" ht="16.5" customHeight="1">
      <c r="B251" s="58"/>
      <c r="E251" s="3"/>
      <c r="F251" s="2"/>
      <c r="K251" s="64"/>
      <c r="O251" s="65"/>
      <c r="P251" s="66"/>
      <c r="Q251" s="66"/>
    </row>
    <row r="252" spans="2:17" ht="16.5" customHeight="1">
      <c r="B252" s="58"/>
      <c r="E252" s="3"/>
      <c r="F252" s="2"/>
      <c r="K252" s="64"/>
      <c r="O252" s="65"/>
      <c r="P252" s="66"/>
      <c r="Q252" s="66"/>
    </row>
    <row r="253" spans="2:17" ht="16.5" customHeight="1">
      <c r="B253" s="58"/>
      <c r="E253" s="3"/>
      <c r="F253" s="2"/>
      <c r="K253" s="64"/>
      <c r="O253" s="65"/>
      <c r="P253" s="66"/>
      <c r="Q253" s="66"/>
    </row>
    <row r="254" spans="2:17" ht="16.5" customHeight="1">
      <c r="B254" s="58"/>
      <c r="E254" s="3"/>
      <c r="F254" s="2"/>
      <c r="K254" s="64"/>
      <c r="O254" s="65"/>
      <c r="P254" s="66"/>
      <c r="Q254" s="66"/>
    </row>
    <row r="255" spans="2:17" ht="16.5" customHeight="1">
      <c r="B255" s="58"/>
      <c r="E255" s="3"/>
      <c r="F255" s="2"/>
      <c r="K255" s="64"/>
      <c r="O255" s="65"/>
      <c r="P255" s="66"/>
      <c r="Q255" s="66"/>
    </row>
    <row r="256" spans="2:17" ht="16.5" customHeight="1">
      <c r="B256" s="58"/>
      <c r="E256" s="3"/>
      <c r="F256" s="2"/>
      <c r="K256" s="64"/>
      <c r="O256" s="65"/>
      <c r="P256" s="66"/>
      <c r="Q256" s="66"/>
    </row>
    <row r="257" spans="2:17" ht="16.5" customHeight="1">
      <c r="B257" s="58"/>
      <c r="E257" s="3"/>
      <c r="F257" s="2"/>
      <c r="K257" s="64"/>
      <c r="O257" s="65"/>
      <c r="P257" s="66"/>
      <c r="Q257" s="66"/>
    </row>
    <row r="258" spans="2:17" ht="16.5" customHeight="1">
      <c r="B258" s="58"/>
      <c r="E258" s="3"/>
      <c r="F258" s="2"/>
      <c r="K258" s="64"/>
      <c r="O258" s="65"/>
      <c r="P258" s="66"/>
      <c r="Q258" s="66"/>
    </row>
    <row r="259" spans="2:17" ht="16.5" customHeight="1">
      <c r="B259" s="58"/>
      <c r="E259" s="3"/>
      <c r="F259" s="2"/>
      <c r="K259" s="64"/>
      <c r="O259" s="65"/>
      <c r="P259" s="66"/>
      <c r="Q259" s="66"/>
    </row>
    <row r="260" spans="2:17" ht="16.5" customHeight="1">
      <c r="B260" s="58"/>
      <c r="E260" s="3"/>
      <c r="F260" s="2"/>
      <c r="K260" s="64"/>
      <c r="O260" s="65"/>
      <c r="P260" s="66"/>
      <c r="Q260" s="66"/>
    </row>
    <row r="261" spans="2:17" ht="16.5" customHeight="1">
      <c r="B261" s="58"/>
      <c r="E261" s="3"/>
      <c r="F261" s="2"/>
      <c r="K261" s="64"/>
      <c r="O261" s="65"/>
      <c r="P261" s="66"/>
      <c r="Q261" s="66"/>
    </row>
    <row r="262" spans="2:17" ht="16.5" customHeight="1">
      <c r="B262" s="58"/>
      <c r="E262" s="3"/>
      <c r="F262" s="2"/>
      <c r="K262" s="64"/>
      <c r="O262" s="65"/>
      <c r="P262" s="66"/>
      <c r="Q262" s="66"/>
    </row>
    <row r="263" spans="2:17" ht="16.5" customHeight="1">
      <c r="B263" s="58"/>
      <c r="E263" s="3"/>
      <c r="F263" s="2"/>
      <c r="K263" s="64"/>
      <c r="O263" s="65"/>
      <c r="P263" s="66"/>
      <c r="Q263" s="66"/>
    </row>
    <row r="264" spans="2:17" ht="16.5" customHeight="1">
      <c r="B264" s="58"/>
      <c r="E264" s="3"/>
      <c r="F264" s="2"/>
      <c r="K264" s="64"/>
      <c r="O264" s="65"/>
      <c r="P264" s="66"/>
      <c r="Q264" s="66"/>
    </row>
    <row r="265" spans="2:17" ht="16.5" customHeight="1">
      <c r="B265" s="58"/>
      <c r="E265" s="3"/>
      <c r="F265" s="2"/>
      <c r="K265" s="64"/>
      <c r="O265" s="65"/>
      <c r="P265" s="66"/>
      <c r="Q265" s="66"/>
    </row>
    <row r="266" spans="2:17" ht="16.5" customHeight="1">
      <c r="B266" s="58"/>
      <c r="E266" s="3"/>
      <c r="F266" s="2"/>
      <c r="K266" s="64"/>
      <c r="O266" s="65"/>
      <c r="P266" s="66"/>
      <c r="Q266" s="66"/>
    </row>
    <row r="267" spans="2:17" ht="16.5" customHeight="1">
      <c r="B267" s="58"/>
      <c r="E267" s="3"/>
      <c r="F267" s="2"/>
      <c r="K267" s="64"/>
      <c r="O267" s="65"/>
      <c r="P267" s="66"/>
      <c r="Q267" s="66"/>
    </row>
    <row r="268" spans="2:17" ht="16.5" customHeight="1">
      <c r="B268" s="58"/>
      <c r="E268" s="3"/>
      <c r="F268" s="2"/>
      <c r="K268" s="64"/>
      <c r="O268" s="65"/>
      <c r="P268" s="66"/>
      <c r="Q268" s="66"/>
    </row>
    <row r="269" spans="2:17" ht="16.5" customHeight="1">
      <c r="B269" s="58"/>
      <c r="E269" s="3"/>
      <c r="F269" s="2"/>
      <c r="K269" s="64"/>
      <c r="O269" s="65"/>
      <c r="P269" s="66"/>
      <c r="Q269" s="66"/>
    </row>
    <row r="270" spans="2:17" ht="16.5" customHeight="1">
      <c r="B270" s="58"/>
      <c r="E270" s="3"/>
      <c r="F270" s="2"/>
      <c r="K270" s="64"/>
      <c r="O270" s="65"/>
      <c r="P270" s="66"/>
      <c r="Q270" s="66"/>
    </row>
    <row r="271" spans="2:17" ht="16.5" customHeight="1">
      <c r="B271" s="58"/>
      <c r="E271" s="3"/>
      <c r="F271" s="2"/>
      <c r="K271" s="64"/>
      <c r="O271" s="65"/>
      <c r="P271" s="66"/>
      <c r="Q271" s="66"/>
    </row>
    <row r="272" spans="2:17" ht="16.5" customHeight="1">
      <c r="B272" s="58"/>
      <c r="E272" s="3"/>
      <c r="F272" s="2"/>
      <c r="K272" s="64"/>
      <c r="O272" s="65"/>
      <c r="P272" s="66"/>
      <c r="Q272" s="66"/>
    </row>
    <row r="273" spans="2:17" ht="16.5" customHeight="1">
      <c r="B273" s="58"/>
      <c r="E273" s="3"/>
      <c r="F273" s="2"/>
      <c r="K273" s="64"/>
      <c r="O273" s="65"/>
      <c r="P273" s="66"/>
      <c r="Q273" s="66"/>
    </row>
    <row r="274" spans="2:17" ht="16.5" customHeight="1">
      <c r="B274" s="58"/>
      <c r="E274" s="3"/>
      <c r="F274" s="2"/>
      <c r="K274" s="64"/>
      <c r="O274" s="65"/>
      <c r="P274" s="66"/>
      <c r="Q274" s="66"/>
    </row>
    <row r="275" spans="2:17" ht="16.5" customHeight="1">
      <c r="B275" s="58"/>
      <c r="E275" s="3"/>
      <c r="F275" s="2"/>
      <c r="K275" s="64"/>
      <c r="O275" s="65"/>
      <c r="P275" s="66"/>
      <c r="Q275" s="66"/>
    </row>
    <row r="276" spans="2:17" ht="16.5" customHeight="1">
      <c r="B276" s="58"/>
      <c r="E276" s="3"/>
      <c r="F276" s="2"/>
      <c r="K276" s="64"/>
      <c r="O276" s="65"/>
      <c r="P276" s="66"/>
      <c r="Q276" s="66"/>
    </row>
    <row r="277" spans="2:17" ht="16.5" customHeight="1">
      <c r="B277" s="58"/>
      <c r="E277" s="3"/>
      <c r="F277" s="2"/>
      <c r="K277" s="64"/>
      <c r="O277" s="65"/>
      <c r="P277" s="66"/>
      <c r="Q277" s="66"/>
    </row>
    <row r="278" spans="2:17" ht="16.5" customHeight="1">
      <c r="B278" s="58"/>
      <c r="E278" s="3"/>
      <c r="F278" s="2"/>
      <c r="K278" s="64"/>
      <c r="O278" s="65"/>
      <c r="P278" s="66"/>
      <c r="Q278" s="66"/>
    </row>
    <row r="279" spans="2:17" ht="16.5" customHeight="1">
      <c r="B279" s="58"/>
      <c r="E279" s="3"/>
      <c r="F279" s="2"/>
      <c r="K279" s="64"/>
      <c r="O279" s="65"/>
      <c r="P279" s="66"/>
      <c r="Q279" s="66"/>
    </row>
    <row r="280" spans="2:17" ht="16.5" customHeight="1">
      <c r="B280" s="58"/>
      <c r="E280" s="3"/>
      <c r="F280" s="2"/>
      <c r="K280" s="64"/>
      <c r="O280" s="65"/>
      <c r="P280" s="66"/>
      <c r="Q280" s="66"/>
    </row>
    <row r="281" spans="2:17" ht="16.5" customHeight="1">
      <c r="B281" s="58"/>
      <c r="E281" s="3"/>
      <c r="F281" s="2"/>
      <c r="K281" s="64"/>
      <c r="O281" s="65"/>
      <c r="P281" s="66"/>
      <c r="Q281" s="66"/>
    </row>
    <row r="282" spans="2:17" ht="16.5" customHeight="1">
      <c r="B282" s="58"/>
      <c r="E282" s="3"/>
      <c r="F282" s="2"/>
      <c r="K282" s="64"/>
      <c r="O282" s="65"/>
      <c r="P282" s="66"/>
      <c r="Q282" s="66"/>
    </row>
    <row r="283" spans="2:17" ht="16.5" customHeight="1">
      <c r="B283" s="58"/>
      <c r="E283" s="3"/>
      <c r="F283" s="2"/>
      <c r="K283" s="64"/>
      <c r="O283" s="65"/>
      <c r="P283" s="66"/>
      <c r="Q283" s="66"/>
    </row>
    <row r="284" spans="2:17" ht="16.5" customHeight="1">
      <c r="B284" s="58"/>
      <c r="E284" s="3"/>
      <c r="F284" s="2"/>
      <c r="K284" s="64"/>
      <c r="O284" s="65"/>
      <c r="P284" s="66"/>
      <c r="Q284" s="66"/>
    </row>
    <row r="285" spans="2:17" ht="16.5" customHeight="1">
      <c r="B285" s="58"/>
      <c r="E285" s="3"/>
      <c r="F285" s="2"/>
      <c r="K285" s="64"/>
      <c r="O285" s="65"/>
      <c r="P285" s="66"/>
      <c r="Q285" s="66"/>
    </row>
    <row r="286" spans="2:17" ht="16.5" customHeight="1">
      <c r="B286" s="58"/>
      <c r="E286" s="3"/>
      <c r="F286" s="2"/>
      <c r="K286" s="64"/>
      <c r="O286" s="65"/>
      <c r="P286" s="66"/>
      <c r="Q286" s="66"/>
    </row>
    <row r="287" spans="2:17" ht="16.5" customHeight="1">
      <c r="B287" s="58"/>
      <c r="E287" s="3"/>
      <c r="F287" s="2"/>
      <c r="K287" s="64"/>
      <c r="O287" s="65"/>
      <c r="P287" s="66"/>
      <c r="Q287" s="66"/>
    </row>
    <row r="288" spans="2:17" ht="16.5" customHeight="1">
      <c r="B288" s="58"/>
      <c r="E288" s="3"/>
      <c r="F288" s="2"/>
      <c r="K288" s="64"/>
      <c r="O288" s="65"/>
      <c r="P288" s="66"/>
      <c r="Q288" s="66"/>
    </row>
    <row r="289" spans="2:17" ht="16.5" customHeight="1">
      <c r="B289" s="58"/>
      <c r="E289" s="3"/>
      <c r="F289" s="2"/>
      <c r="K289" s="64"/>
      <c r="O289" s="65"/>
      <c r="P289" s="66"/>
      <c r="Q289" s="66"/>
    </row>
    <row r="290" spans="2:17" ht="16.5" customHeight="1">
      <c r="B290" s="58"/>
      <c r="E290" s="3"/>
      <c r="F290" s="2"/>
      <c r="K290" s="64"/>
      <c r="O290" s="65"/>
      <c r="P290" s="66"/>
      <c r="Q290" s="66"/>
    </row>
    <row r="291" spans="2:17" ht="16.5" customHeight="1">
      <c r="B291" s="58"/>
      <c r="E291" s="3"/>
      <c r="F291" s="2"/>
      <c r="K291" s="64"/>
      <c r="O291" s="65"/>
      <c r="P291" s="66"/>
      <c r="Q291" s="66"/>
    </row>
    <row r="292" spans="2:17" ht="16.5" customHeight="1">
      <c r="B292" s="58"/>
      <c r="E292" s="3"/>
      <c r="F292" s="2"/>
      <c r="K292" s="64"/>
      <c r="O292" s="65"/>
      <c r="P292" s="66"/>
      <c r="Q292" s="66"/>
    </row>
    <row r="293" spans="2:17" ht="16.5" customHeight="1">
      <c r="B293" s="58"/>
      <c r="E293" s="3"/>
      <c r="F293" s="2"/>
      <c r="K293" s="64"/>
      <c r="O293" s="65"/>
      <c r="P293" s="66"/>
      <c r="Q293" s="66"/>
    </row>
    <row r="294" spans="2:17" ht="16.5" customHeight="1">
      <c r="B294" s="58"/>
      <c r="E294" s="3"/>
      <c r="F294" s="2"/>
      <c r="K294" s="64"/>
      <c r="O294" s="65"/>
      <c r="P294" s="66"/>
      <c r="Q294" s="66"/>
    </row>
    <row r="295" spans="2:17" ht="16.5" customHeight="1">
      <c r="B295" s="58"/>
      <c r="E295" s="3"/>
      <c r="F295" s="2"/>
      <c r="K295" s="64"/>
      <c r="O295" s="65"/>
      <c r="P295" s="66"/>
      <c r="Q295" s="66"/>
    </row>
    <row r="296" spans="2:17" ht="16.5" customHeight="1">
      <c r="B296" s="58"/>
      <c r="E296" s="3"/>
      <c r="F296" s="2"/>
      <c r="K296" s="64"/>
      <c r="O296" s="65"/>
      <c r="P296" s="66"/>
      <c r="Q296" s="66"/>
    </row>
    <row r="297" spans="2:17" ht="16.5" customHeight="1">
      <c r="B297" s="58"/>
      <c r="E297" s="3"/>
      <c r="F297" s="2"/>
      <c r="K297" s="64"/>
      <c r="O297" s="65"/>
      <c r="P297" s="66"/>
      <c r="Q297" s="66"/>
    </row>
    <row r="298" spans="2:17" ht="16.5" customHeight="1">
      <c r="B298" s="58"/>
      <c r="E298" s="3"/>
      <c r="F298" s="2"/>
      <c r="K298" s="64"/>
      <c r="O298" s="65"/>
      <c r="P298" s="66"/>
      <c r="Q298" s="66"/>
    </row>
    <row r="299" spans="2:17" ht="16.5" customHeight="1">
      <c r="B299" s="58"/>
      <c r="E299" s="3"/>
      <c r="F299" s="2"/>
      <c r="K299" s="64"/>
      <c r="O299" s="65"/>
      <c r="P299" s="66"/>
      <c r="Q299" s="66"/>
    </row>
    <row r="300" spans="2:17" ht="16.5" customHeight="1">
      <c r="B300" s="58"/>
      <c r="E300" s="3"/>
      <c r="F300" s="2"/>
      <c r="K300" s="64"/>
      <c r="O300" s="65"/>
      <c r="P300" s="66"/>
      <c r="Q300" s="66"/>
    </row>
    <row r="301" spans="2:17" ht="16.5" customHeight="1">
      <c r="B301" s="58"/>
      <c r="E301" s="3"/>
      <c r="F301" s="2"/>
      <c r="K301" s="64"/>
      <c r="O301" s="65"/>
      <c r="P301" s="66"/>
      <c r="Q301" s="66"/>
    </row>
    <row r="302" spans="2:17" ht="16.5" customHeight="1">
      <c r="B302" s="58"/>
      <c r="E302" s="3"/>
      <c r="F302" s="2"/>
      <c r="K302" s="64"/>
      <c r="O302" s="65"/>
      <c r="P302" s="66"/>
      <c r="Q302" s="66"/>
    </row>
    <row r="303" spans="2:17" ht="16.5" customHeight="1">
      <c r="B303" s="58"/>
      <c r="E303" s="3"/>
      <c r="F303" s="2"/>
      <c r="K303" s="64"/>
      <c r="O303" s="65"/>
      <c r="P303" s="66"/>
      <c r="Q303" s="66"/>
    </row>
    <row r="304" spans="2:17" ht="16.5" customHeight="1">
      <c r="B304" s="58"/>
      <c r="E304" s="3"/>
      <c r="F304" s="2"/>
      <c r="K304" s="64"/>
      <c r="O304" s="65"/>
      <c r="P304" s="66"/>
      <c r="Q304" s="66"/>
    </row>
    <row r="305" spans="2:17" ht="16.5" customHeight="1">
      <c r="B305" s="58"/>
      <c r="E305" s="3"/>
      <c r="F305" s="2"/>
      <c r="K305" s="64"/>
      <c r="O305" s="65"/>
      <c r="P305" s="66"/>
      <c r="Q305" s="66"/>
    </row>
    <row r="306" spans="2:17" ht="16.5" customHeight="1">
      <c r="B306" s="58"/>
      <c r="E306" s="3"/>
      <c r="F306" s="2"/>
      <c r="K306" s="64"/>
      <c r="O306" s="65"/>
      <c r="P306" s="66"/>
      <c r="Q306" s="66"/>
    </row>
    <row r="307" spans="2:17" ht="16.5" customHeight="1">
      <c r="B307" s="58"/>
      <c r="E307" s="3"/>
      <c r="F307" s="2"/>
      <c r="K307" s="64"/>
      <c r="O307" s="65"/>
      <c r="P307" s="66"/>
      <c r="Q307" s="66"/>
    </row>
    <row r="308" spans="2:17" ht="16.5" customHeight="1">
      <c r="B308" s="58"/>
      <c r="E308" s="3"/>
      <c r="F308" s="2"/>
      <c r="K308" s="64"/>
      <c r="O308" s="65"/>
      <c r="P308" s="66"/>
      <c r="Q308" s="66"/>
    </row>
    <row r="309" spans="2:17" ht="16.5" customHeight="1">
      <c r="B309" s="58"/>
      <c r="E309" s="3"/>
      <c r="F309" s="2"/>
      <c r="K309" s="64"/>
      <c r="O309" s="65"/>
      <c r="P309" s="66"/>
      <c r="Q309" s="66"/>
    </row>
    <row r="310" spans="2:17" ht="16.5" customHeight="1">
      <c r="B310" s="58"/>
      <c r="E310" s="3"/>
      <c r="F310" s="2"/>
      <c r="K310" s="64"/>
      <c r="O310" s="65"/>
      <c r="P310" s="66"/>
      <c r="Q310" s="66"/>
    </row>
    <row r="311" spans="2:17" ht="16.5" customHeight="1">
      <c r="B311" s="58"/>
      <c r="E311" s="3"/>
      <c r="F311" s="2"/>
      <c r="K311" s="64"/>
      <c r="O311" s="65"/>
      <c r="P311" s="66"/>
      <c r="Q311" s="66"/>
    </row>
    <row r="312" spans="2:17" ht="16.5" customHeight="1">
      <c r="B312" s="58"/>
      <c r="E312" s="3"/>
      <c r="F312" s="2"/>
      <c r="K312" s="64"/>
      <c r="O312" s="65"/>
      <c r="P312" s="66"/>
      <c r="Q312" s="66"/>
    </row>
    <row r="313" spans="2:17" ht="16.5" customHeight="1">
      <c r="B313" s="58"/>
      <c r="E313" s="3"/>
      <c r="F313" s="2"/>
      <c r="K313" s="64"/>
      <c r="O313" s="65"/>
      <c r="P313" s="66"/>
      <c r="Q313" s="66"/>
    </row>
    <row r="314" spans="2:17" ht="16.5" customHeight="1">
      <c r="B314" s="58"/>
      <c r="E314" s="3"/>
      <c r="F314" s="2"/>
      <c r="K314" s="64"/>
      <c r="O314" s="65"/>
      <c r="P314" s="66"/>
      <c r="Q314" s="66"/>
    </row>
    <row r="315" spans="2:17" ht="16.5" customHeight="1">
      <c r="B315" s="58"/>
      <c r="E315" s="3"/>
      <c r="F315" s="2"/>
      <c r="K315" s="64"/>
      <c r="O315" s="65"/>
      <c r="P315" s="66"/>
      <c r="Q315" s="66"/>
    </row>
    <row r="316" spans="2:17" ht="16.5" customHeight="1">
      <c r="B316" s="58"/>
      <c r="E316" s="3"/>
      <c r="F316" s="2"/>
      <c r="K316" s="64"/>
      <c r="O316" s="65"/>
      <c r="P316" s="66"/>
      <c r="Q316" s="66"/>
    </row>
    <row r="317" spans="2:17" ht="16.5" customHeight="1">
      <c r="B317" s="58"/>
      <c r="E317" s="3"/>
      <c r="F317" s="2"/>
      <c r="K317" s="64"/>
      <c r="O317" s="65"/>
      <c r="P317" s="66"/>
      <c r="Q317" s="66"/>
    </row>
    <row r="318" spans="2:17" ht="16.5" customHeight="1">
      <c r="B318" s="58"/>
      <c r="E318" s="3"/>
      <c r="F318" s="2"/>
      <c r="K318" s="64"/>
      <c r="O318" s="65"/>
      <c r="P318" s="66"/>
      <c r="Q318" s="66"/>
    </row>
    <row r="319" spans="2:17" ht="16.5" customHeight="1">
      <c r="B319" s="58"/>
      <c r="E319" s="3"/>
      <c r="F319" s="2"/>
      <c r="K319" s="64"/>
      <c r="O319" s="65"/>
      <c r="P319" s="66"/>
      <c r="Q319" s="66"/>
    </row>
    <row r="320" spans="2:17" ht="16.5" customHeight="1">
      <c r="B320" s="58"/>
      <c r="E320" s="3"/>
      <c r="F320" s="2"/>
      <c r="K320" s="64"/>
      <c r="O320" s="65"/>
      <c r="P320" s="66"/>
      <c r="Q320" s="66"/>
    </row>
    <row r="321" spans="2:17" ht="16.5" customHeight="1">
      <c r="B321" s="58"/>
      <c r="E321" s="3"/>
      <c r="F321" s="2"/>
      <c r="K321" s="64"/>
      <c r="O321" s="65"/>
      <c r="P321" s="66"/>
      <c r="Q321" s="66"/>
    </row>
    <row r="322" spans="2:17" ht="16.5" customHeight="1">
      <c r="B322" s="58"/>
      <c r="E322" s="3"/>
      <c r="F322" s="2"/>
      <c r="K322" s="64"/>
      <c r="O322" s="65"/>
      <c r="P322" s="66"/>
      <c r="Q322" s="66"/>
    </row>
    <row r="323" spans="2:17" ht="16.5" customHeight="1">
      <c r="B323" s="58"/>
      <c r="E323" s="3"/>
      <c r="F323" s="2"/>
      <c r="K323" s="64"/>
      <c r="O323" s="65"/>
      <c r="P323" s="66"/>
      <c r="Q323" s="66"/>
    </row>
    <row r="324" spans="2:17" ht="16.5" customHeight="1">
      <c r="B324" s="58"/>
      <c r="E324" s="3"/>
      <c r="F324" s="2"/>
      <c r="K324" s="64"/>
      <c r="O324" s="65"/>
      <c r="P324" s="66"/>
      <c r="Q324" s="66"/>
    </row>
    <row r="325" spans="2:17" ht="16.5" customHeight="1">
      <c r="B325" s="58"/>
      <c r="E325" s="3"/>
      <c r="F325" s="2"/>
      <c r="K325" s="64"/>
      <c r="O325" s="65"/>
      <c r="P325" s="66"/>
      <c r="Q325" s="66"/>
    </row>
    <row r="326" spans="2:17" ht="16.5" customHeight="1">
      <c r="B326" s="58"/>
      <c r="E326" s="3"/>
      <c r="F326" s="2"/>
      <c r="K326" s="64"/>
      <c r="O326" s="65"/>
      <c r="P326" s="66"/>
      <c r="Q326" s="66"/>
    </row>
    <row r="327" spans="2:17" ht="16.5" customHeight="1">
      <c r="B327" s="58"/>
      <c r="E327" s="3"/>
      <c r="F327" s="2"/>
      <c r="K327" s="64"/>
      <c r="O327" s="65"/>
      <c r="P327" s="66"/>
      <c r="Q327" s="66"/>
    </row>
    <row r="328" spans="2:17" ht="16.5" customHeight="1">
      <c r="B328" s="58"/>
      <c r="E328" s="3"/>
      <c r="F328" s="2"/>
      <c r="K328" s="64"/>
      <c r="O328" s="65"/>
      <c r="P328" s="66"/>
      <c r="Q328" s="66"/>
    </row>
    <row r="329" spans="2:17" ht="16.5" customHeight="1">
      <c r="B329" s="58"/>
      <c r="E329" s="3"/>
      <c r="F329" s="2"/>
      <c r="K329" s="64"/>
      <c r="O329" s="65"/>
      <c r="P329" s="66"/>
      <c r="Q329" s="66"/>
    </row>
    <row r="330" spans="2:17" ht="16.5" customHeight="1">
      <c r="B330" s="58"/>
      <c r="E330" s="3"/>
      <c r="F330" s="2"/>
      <c r="K330" s="64"/>
      <c r="O330" s="65"/>
      <c r="P330" s="66"/>
      <c r="Q330" s="66"/>
    </row>
    <row r="331" spans="2:17" ht="16.5" customHeight="1">
      <c r="B331" s="58"/>
      <c r="E331" s="3"/>
      <c r="F331" s="2"/>
      <c r="K331" s="64"/>
      <c r="O331" s="65"/>
      <c r="P331" s="66"/>
      <c r="Q331" s="66"/>
    </row>
    <row r="332" spans="2:17" ht="16.5" customHeight="1">
      <c r="B332" s="58"/>
      <c r="E332" s="3"/>
      <c r="F332" s="2"/>
      <c r="K332" s="64"/>
      <c r="O332" s="65"/>
      <c r="P332" s="66"/>
      <c r="Q332" s="66"/>
    </row>
    <row r="333" spans="2:17" ht="16.5" customHeight="1">
      <c r="B333" s="58"/>
      <c r="E333" s="3"/>
      <c r="F333" s="2"/>
      <c r="K333" s="64"/>
      <c r="O333" s="65"/>
      <c r="P333" s="66"/>
      <c r="Q333" s="66"/>
    </row>
    <row r="334" spans="2:17" ht="16.5" customHeight="1">
      <c r="B334" s="58"/>
      <c r="E334" s="3"/>
      <c r="F334" s="2"/>
      <c r="K334" s="64"/>
      <c r="O334" s="65"/>
      <c r="P334" s="66"/>
      <c r="Q334" s="66"/>
    </row>
    <row r="335" spans="2:17" ht="16.5" customHeight="1">
      <c r="B335" s="58"/>
      <c r="E335" s="3"/>
      <c r="F335" s="2"/>
      <c r="K335" s="64"/>
      <c r="O335" s="65"/>
      <c r="P335" s="66"/>
      <c r="Q335" s="66"/>
    </row>
    <row r="336" spans="2:17" ht="16.5" customHeight="1">
      <c r="B336" s="58"/>
      <c r="E336" s="3"/>
      <c r="F336" s="2"/>
      <c r="K336" s="64"/>
      <c r="O336" s="65"/>
      <c r="P336" s="66"/>
      <c r="Q336" s="66"/>
    </row>
    <row r="337" spans="2:17" ht="16.5" customHeight="1">
      <c r="B337" s="58"/>
      <c r="E337" s="3"/>
      <c r="F337" s="2"/>
      <c r="K337" s="64"/>
      <c r="O337" s="65"/>
      <c r="P337" s="66"/>
      <c r="Q337" s="66"/>
    </row>
    <row r="338" spans="2:17" ht="16.5" customHeight="1">
      <c r="B338" s="58"/>
      <c r="E338" s="3"/>
      <c r="F338" s="2"/>
      <c r="K338" s="64"/>
      <c r="O338" s="65"/>
      <c r="P338" s="66"/>
      <c r="Q338" s="66"/>
    </row>
    <row r="339" spans="2:17" ht="16.5" customHeight="1">
      <c r="B339" s="58"/>
      <c r="E339" s="3"/>
      <c r="F339" s="2"/>
      <c r="K339" s="64"/>
      <c r="O339" s="65"/>
      <c r="P339" s="66"/>
      <c r="Q339" s="66"/>
    </row>
    <row r="340" spans="2:17" ht="16.5" customHeight="1">
      <c r="B340" s="58"/>
      <c r="E340" s="3"/>
      <c r="F340" s="2"/>
      <c r="K340" s="64"/>
      <c r="O340" s="65"/>
      <c r="P340" s="66"/>
      <c r="Q340" s="66"/>
    </row>
    <row r="341" spans="2:17" ht="16.5" customHeight="1">
      <c r="B341" s="58"/>
      <c r="E341" s="3"/>
      <c r="F341" s="2"/>
      <c r="K341" s="64"/>
      <c r="O341" s="65"/>
      <c r="P341" s="66"/>
      <c r="Q341" s="66"/>
    </row>
    <row r="342" spans="2:17" ht="16.5" customHeight="1">
      <c r="B342" s="58"/>
      <c r="E342" s="3"/>
      <c r="F342" s="2"/>
      <c r="K342" s="64"/>
      <c r="O342" s="65"/>
      <c r="P342" s="66"/>
      <c r="Q342" s="66"/>
    </row>
    <row r="343" spans="2:17" ht="16.5" customHeight="1">
      <c r="B343" s="58"/>
      <c r="E343" s="3"/>
      <c r="F343" s="2"/>
      <c r="K343" s="64"/>
      <c r="O343" s="65"/>
      <c r="P343" s="66"/>
      <c r="Q343" s="66"/>
    </row>
    <row r="344" spans="2:17" ht="16.5" customHeight="1">
      <c r="B344" s="58"/>
      <c r="E344" s="3"/>
      <c r="F344" s="2"/>
      <c r="K344" s="64"/>
      <c r="O344" s="65"/>
      <c r="P344" s="66"/>
      <c r="Q344" s="66"/>
    </row>
    <row r="345" spans="2:17" ht="16.5" customHeight="1">
      <c r="B345" s="58"/>
      <c r="E345" s="3"/>
      <c r="F345" s="2"/>
      <c r="K345" s="64"/>
      <c r="O345" s="65"/>
      <c r="P345" s="66"/>
      <c r="Q345" s="66"/>
    </row>
    <row r="346" spans="2:17" ht="16.5" customHeight="1">
      <c r="B346" s="58"/>
      <c r="E346" s="3"/>
      <c r="F346" s="2"/>
      <c r="K346" s="64"/>
      <c r="O346" s="65"/>
      <c r="P346" s="66"/>
      <c r="Q346" s="66"/>
    </row>
    <row r="347" spans="2:17" ht="16.5" customHeight="1">
      <c r="B347" s="58"/>
      <c r="E347" s="3"/>
      <c r="F347" s="2"/>
      <c r="K347" s="64"/>
      <c r="O347" s="65"/>
      <c r="P347" s="66"/>
      <c r="Q347" s="66"/>
    </row>
    <row r="348" spans="2:17" ht="16.5" customHeight="1">
      <c r="B348" s="58"/>
      <c r="E348" s="3"/>
      <c r="F348" s="2"/>
      <c r="K348" s="64"/>
      <c r="O348" s="65"/>
      <c r="P348" s="66"/>
      <c r="Q348" s="66"/>
    </row>
    <row r="349" spans="2:17" ht="16.5" customHeight="1">
      <c r="B349" s="58"/>
      <c r="E349" s="3"/>
      <c r="F349" s="2"/>
      <c r="K349" s="64"/>
      <c r="O349" s="65"/>
      <c r="P349" s="66"/>
      <c r="Q349" s="66"/>
    </row>
    <row r="350" spans="2:17" ht="16.5" customHeight="1">
      <c r="B350" s="58"/>
      <c r="E350" s="3"/>
      <c r="F350" s="2"/>
      <c r="K350" s="64"/>
      <c r="O350" s="65"/>
      <c r="P350" s="66"/>
      <c r="Q350" s="66"/>
    </row>
    <row r="351" spans="2:17" ht="16.5" customHeight="1">
      <c r="B351" s="58"/>
      <c r="E351" s="3"/>
      <c r="F351" s="2"/>
      <c r="K351" s="64"/>
      <c r="O351" s="65"/>
      <c r="P351" s="66"/>
      <c r="Q351" s="66"/>
    </row>
    <row r="352" spans="2:17" ht="16.5" customHeight="1">
      <c r="B352" s="58"/>
      <c r="E352" s="3"/>
      <c r="F352" s="2"/>
      <c r="K352" s="64"/>
      <c r="O352" s="65"/>
      <c r="P352" s="66"/>
      <c r="Q352" s="66"/>
    </row>
    <row r="353" spans="2:17" ht="16.5" customHeight="1">
      <c r="B353" s="58"/>
      <c r="E353" s="3"/>
      <c r="F353" s="2"/>
      <c r="K353" s="64"/>
      <c r="O353" s="65"/>
      <c r="P353" s="66"/>
      <c r="Q353" s="66"/>
    </row>
    <row r="354" spans="2:17" ht="16.5" customHeight="1">
      <c r="B354" s="58"/>
      <c r="E354" s="3"/>
      <c r="F354" s="2"/>
      <c r="K354" s="64"/>
      <c r="O354" s="65"/>
      <c r="P354" s="66"/>
      <c r="Q354" s="66"/>
    </row>
    <row r="355" spans="2:17" ht="16.5" customHeight="1">
      <c r="B355" s="58"/>
      <c r="E355" s="3"/>
      <c r="F355" s="2"/>
      <c r="K355" s="64"/>
      <c r="O355" s="65"/>
      <c r="P355" s="66"/>
      <c r="Q355" s="66"/>
    </row>
    <row r="356" spans="2:17" ht="16.5" customHeight="1">
      <c r="B356" s="58"/>
      <c r="E356" s="3"/>
      <c r="F356" s="2"/>
      <c r="K356" s="64"/>
      <c r="O356" s="65"/>
      <c r="P356" s="66"/>
      <c r="Q356" s="66"/>
    </row>
    <row r="357" spans="2:17" ht="16.5" customHeight="1">
      <c r="B357" s="58"/>
      <c r="E357" s="3"/>
      <c r="F357" s="2"/>
      <c r="K357" s="64"/>
      <c r="O357" s="65"/>
      <c r="P357" s="66"/>
      <c r="Q357" s="66"/>
    </row>
    <row r="358" spans="2:17" ht="16.5" customHeight="1">
      <c r="B358" s="58"/>
      <c r="E358" s="3"/>
      <c r="F358" s="2"/>
      <c r="K358" s="64"/>
      <c r="O358" s="65"/>
      <c r="P358" s="66"/>
      <c r="Q358" s="66"/>
    </row>
    <row r="359" spans="2:17" ht="16.5" customHeight="1">
      <c r="B359" s="58"/>
      <c r="E359" s="3"/>
      <c r="F359" s="2"/>
      <c r="K359" s="64"/>
      <c r="O359" s="65"/>
      <c r="P359" s="66"/>
      <c r="Q359" s="66"/>
    </row>
    <row r="360" spans="2:17" ht="16.5" customHeight="1">
      <c r="B360" s="58"/>
      <c r="E360" s="3"/>
      <c r="F360" s="2"/>
      <c r="K360" s="64"/>
      <c r="O360" s="65"/>
      <c r="P360" s="66"/>
      <c r="Q360" s="66"/>
    </row>
    <row r="361" spans="2:17" ht="16.5" customHeight="1">
      <c r="B361" s="58"/>
      <c r="E361" s="3"/>
      <c r="F361" s="2"/>
      <c r="K361" s="64"/>
      <c r="O361" s="65"/>
      <c r="P361" s="66"/>
      <c r="Q361" s="66"/>
    </row>
    <row r="362" spans="2:17" ht="16.5" customHeight="1">
      <c r="B362" s="58"/>
      <c r="E362" s="3"/>
      <c r="F362" s="2"/>
      <c r="K362" s="64"/>
      <c r="O362" s="65"/>
      <c r="P362" s="66"/>
      <c r="Q362" s="66"/>
    </row>
    <row r="363" spans="2:17" ht="16.5" customHeight="1">
      <c r="B363" s="58"/>
      <c r="E363" s="3"/>
      <c r="F363" s="2"/>
      <c r="K363" s="64"/>
      <c r="O363" s="65"/>
      <c r="P363" s="66"/>
      <c r="Q363" s="66"/>
    </row>
    <row r="364" spans="2:17" ht="16.5" customHeight="1">
      <c r="B364" s="58"/>
      <c r="E364" s="3"/>
      <c r="F364" s="2"/>
      <c r="K364" s="64"/>
      <c r="O364" s="65"/>
      <c r="P364" s="66"/>
      <c r="Q364" s="66"/>
    </row>
    <row r="365" spans="2:17" ht="16.5" customHeight="1">
      <c r="B365" s="58"/>
      <c r="E365" s="3"/>
      <c r="F365" s="2"/>
      <c r="K365" s="64"/>
      <c r="O365" s="65"/>
      <c r="P365" s="66"/>
      <c r="Q365" s="66"/>
    </row>
    <row r="366" spans="2:17" ht="16.5" customHeight="1">
      <c r="B366" s="58"/>
      <c r="E366" s="3"/>
      <c r="F366" s="2"/>
      <c r="K366" s="64"/>
      <c r="O366" s="65"/>
      <c r="P366" s="66"/>
      <c r="Q366" s="66"/>
    </row>
    <row r="367" spans="2:17" ht="16.5" customHeight="1">
      <c r="B367" s="58"/>
      <c r="E367" s="3"/>
      <c r="F367" s="2"/>
      <c r="K367" s="64"/>
      <c r="O367" s="65"/>
      <c r="P367" s="66"/>
      <c r="Q367" s="66"/>
    </row>
    <row r="368" spans="2:17" ht="16.5" customHeight="1">
      <c r="B368" s="58"/>
      <c r="E368" s="3"/>
      <c r="F368" s="2"/>
      <c r="K368" s="64"/>
      <c r="O368" s="65"/>
      <c r="P368" s="66"/>
      <c r="Q368" s="66"/>
    </row>
    <row r="369" spans="2:17" ht="16.5" customHeight="1">
      <c r="B369" s="58"/>
      <c r="E369" s="3"/>
      <c r="F369" s="2"/>
      <c r="K369" s="64"/>
      <c r="O369" s="65"/>
      <c r="P369" s="66"/>
      <c r="Q369" s="66"/>
    </row>
    <row r="370" spans="2:17" ht="16.5" customHeight="1">
      <c r="B370" s="58"/>
      <c r="E370" s="3"/>
      <c r="F370" s="2"/>
      <c r="K370" s="64"/>
      <c r="O370" s="65"/>
      <c r="P370" s="66"/>
      <c r="Q370" s="66"/>
    </row>
    <row r="371" spans="2:17" ht="16.5" customHeight="1">
      <c r="B371" s="58"/>
      <c r="E371" s="3"/>
      <c r="F371" s="2"/>
      <c r="K371" s="64"/>
      <c r="O371" s="65"/>
      <c r="P371" s="66"/>
      <c r="Q371" s="66"/>
    </row>
    <row r="372" spans="2:17" ht="16.5" customHeight="1">
      <c r="B372" s="58"/>
      <c r="E372" s="3"/>
      <c r="F372" s="2"/>
      <c r="K372" s="64"/>
      <c r="O372" s="65"/>
      <c r="P372" s="66"/>
      <c r="Q372" s="66"/>
    </row>
    <row r="373" spans="2:17" ht="16.5" customHeight="1">
      <c r="B373" s="58"/>
      <c r="E373" s="3"/>
      <c r="F373" s="2"/>
      <c r="K373" s="64"/>
      <c r="O373" s="65"/>
      <c r="P373" s="66"/>
      <c r="Q373" s="66"/>
    </row>
    <row r="374" spans="2:17" ht="16.5" customHeight="1">
      <c r="B374" s="58"/>
      <c r="E374" s="3"/>
      <c r="F374" s="2"/>
      <c r="K374" s="64"/>
      <c r="O374" s="65"/>
      <c r="P374" s="66"/>
      <c r="Q374" s="66"/>
    </row>
    <row r="375" spans="2:17" ht="16.5" customHeight="1">
      <c r="B375" s="58"/>
      <c r="E375" s="3"/>
      <c r="F375" s="2"/>
      <c r="K375" s="64"/>
      <c r="O375" s="65"/>
      <c r="P375" s="66"/>
      <c r="Q375" s="66"/>
    </row>
    <row r="376" spans="2:17" ht="16.5" customHeight="1">
      <c r="B376" s="58"/>
      <c r="E376" s="3"/>
      <c r="F376" s="2"/>
      <c r="K376" s="64"/>
      <c r="O376" s="65"/>
      <c r="P376" s="66"/>
      <c r="Q376" s="66"/>
    </row>
    <row r="377" spans="2:17" ht="16.5" customHeight="1">
      <c r="B377" s="58"/>
      <c r="E377" s="3"/>
      <c r="F377" s="2"/>
      <c r="K377" s="64"/>
      <c r="O377" s="65"/>
      <c r="P377" s="66"/>
      <c r="Q377" s="66"/>
    </row>
    <row r="378" spans="2:17" ht="16.5" customHeight="1">
      <c r="B378" s="58"/>
      <c r="E378" s="3"/>
      <c r="F378" s="2"/>
      <c r="K378" s="64"/>
      <c r="O378" s="65"/>
      <c r="P378" s="66"/>
      <c r="Q378" s="66"/>
    </row>
    <row r="379" spans="2:17" ht="16.5" customHeight="1">
      <c r="B379" s="58"/>
      <c r="E379" s="3"/>
      <c r="F379" s="2"/>
      <c r="K379" s="64"/>
      <c r="O379" s="65"/>
      <c r="P379" s="66"/>
      <c r="Q379" s="66"/>
    </row>
    <row r="380" spans="2:17" ht="16.5" customHeight="1">
      <c r="B380" s="58"/>
      <c r="E380" s="3"/>
      <c r="F380" s="2"/>
      <c r="K380" s="64"/>
      <c r="O380" s="65"/>
      <c r="P380" s="66"/>
      <c r="Q380" s="66"/>
    </row>
    <row r="381" spans="2:17" ht="16.5" customHeight="1">
      <c r="B381" s="58"/>
      <c r="E381" s="3"/>
      <c r="F381" s="2"/>
      <c r="K381" s="64"/>
      <c r="O381" s="65"/>
      <c r="P381" s="66"/>
      <c r="Q381" s="66"/>
    </row>
    <row r="382" spans="2:17" ht="16.5" customHeight="1">
      <c r="B382" s="58"/>
      <c r="E382" s="3"/>
      <c r="F382" s="2"/>
      <c r="K382" s="64"/>
      <c r="O382" s="65"/>
      <c r="P382" s="66"/>
      <c r="Q382" s="66"/>
    </row>
    <row r="383" spans="2:17" ht="16.5" customHeight="1">
      <c r="B383" s="58"/>
      <c r="E383" s="3"/>
      <c r="F383" s="2"/>
      <c r="K383" s="64"/>
      <c r="O383" s="65"/>
      <c r="P383" s="66"/>
      <c r="Q383" s="66"/>
    </row>
    <row r="384" spans="2:17" ht="16.5" customHeight="1">
      <c r="B384" s="58"/>
      <c r="E384" s="3"/>
      <c r="F384" s="2"/>
      <c r="K384" s="64"/>
      <c r="O384" s="65"/>
      <c r="P384" s="66"/>
      <c r="Q384" s="66"/>
    </row>
    <row r="385" spans="2:17" ht="16.5" customHeight="1">
      <c r="B385" s="58"/>
      <c r="E385" s="3"/>
      <c r="F385" s="2"/>
      <c r="K385" s="64"/>
      <c r="O385" s="65"/>
      <c r="P385" s="66"/>
      <c r="Q385" s="66"/>
    </row>
    <row r="386" spans="2:17" ht="16.5" customHeight="1">
      <c r="B386" s="58"/>
      <c r="E386" s="3"/>
      <c r="F386" s="2"/>
      <c r="K386" s="64"/>
      <c r="O386" s="65"/>
      <c r="P386" s="66"/>
      <c r="Q386" s="66"/>
    </row>
    <row r="387" spans="2:17" ht="16.5" customHeight="1">
      <c r="B387" s="58"/>
      <c r="E387" s="3"/>
      <c r="F387" s="2"/>
      <c r="K387" s="64"/>
      <c r="O387" s="65"/>
      <c r="P387" s="66"/>
      <c r="Q387" s="66"/>
    </row>
    <row r="388" spans="2:17" ht="16.5" customHeight="1">
      <c r="B388" s="58"/>
      <c r="E388" s="3"/>
      <c r="F388" s="2"/>
      <c r="K388" s="64"/>
      <c r="O388" s="65"/>
      <c r="P388" s="66"/>
      <c r="Q388" s="66"/>
    </row>
    <row r="389" spans="2:17" ht="16.5" customHeight="1">
      <c r="B389" s="58"/>
      <c r="E389" s="3"/>
      <c r="F389" s="2"/>
      <c r="K389" s="64"/>
      <c r="O389" s="65"/>
      <c r="P389" s="66"/>
      <c r="Q389" s="66"/>
    </row>
    <row r="390" spans="2:17" ht="16.5" customHeight="1">
      <c r="B390" s="58"/>
      <c r="E390" s="3"/>
      <c r="F390" s="2"/>
      <c r="K390" s="64"/>
      <c r="O390" s="65"/>
      <c r="P390" s="66"/>
      <c r="Q390" s="66"/>
    </row>
    <row r="391" spans="2:17" ht="16.5" customHeight="1">
      <c r="B391" s="58"/>
      <c r="E391" s="3"/>
      <c r="F391" s="2"/>
      <c r="K391" s="64"/>
      <c r="O391" s="65"/>
      <c r="P391" s="66"/>
      <c r="Q391" s="66"/>
    </row>
    <row r="392" spans="2:17" ht="16.5" customHeight="1">
      <c r="B392" s="58"/>
      <c r="E392" s="3"/>
      <c r="F392" s="2"/>
      <c r="K392" s="64"/>
      <c r="O392" s="65"/>
      <c r="P392" s="66"/>
      <c r="Q392" s="66"/>
    </row>
    <row r="393" spans="2:17" ht="16.5" customHeight="1">
      <c r="B393" s="58"/>
      <c r="E393" s="3"/>
      <c r="F393" s="2"/>
      <c r="K393" s="64"/>
      <c r="O393" s="65"/>
      <c r="P393" s="66"/>
      <c r="Q393" s="66"/>
    </row>
    <row r="394" spans="2:17" ht="16.5" customHeight="1">
      <c r="B394" s="58"/>
      <c r="E394" s="3"/>
      <c r="F394" s="2"/>
      <c r="K394" s="64"/>
      <c r="O394" s="65"/>
      <c r="P394" s="66"/>
      <c r="Q394" s="66"/>
    </row>
    <row r="395" spans="2:17" ht="16.5" customHeight="1">
      <c r="B395" s="58"/>
      <c r="E395" s="3"/>
      <c r="F395" s="2"/>
      <c r="K395" s="64"/>
      <c r="O395" s="65"/>
      <c r="P395" s="66"/>
      <c r="Q395" s="66"/>
    </row>
    <row r="396" spans="2:17" ht="16.5" customHeight="1">
      <c r="B396" s="58"/>
      <c r="E396" s="3"/>
      <c r="F396" s="2"/>
      <c r="K396" s="64"/>
      <c r="O396" s="65"/>
      <c r="P396" s="66"/>
      <c r="Q396" s="66"/>
    </row>
    <row r="397" spans="2:17" ht="16.5" customHeight="1">
      <c r="B397" s="58"/>
      <c r="E397" s="3"/>
      <c r="F397" s="2"/>
      <c r="K397" s="64"/>
      <c r="O397" s="65"/>
      <c r="P397" s="66"/>
      <c r="Q397" s="66"/>
    </row>
    <row r="398" spans="2:17" ht="16.5" customHeight="1">
      <c r="B398" s="58"/>
      <c r="E398" s="3"/>
      <c r="F398" s="2"/>
      <c r="K398" s="64"/>
      <c r="O398" s="65"/>
      <c r="P398" s="66"/>
      <c r="Q398" s="66"/>
    </row>
    <row r="399" spans="2:17" ht="16.5" customHeight="1">
      <c r="B399" s="58"/>
      <c r="E399" s="3"/>
      <c r="F399" s="2"/>
      <c r="K399" s="64"/>
      <c r="O399" s="65"/>
      <c r="P399" s="66"/>
      <c r="Q399" s="66"/>
    </row>
    <row r="400" spans="2:17" ht="16.5" customHeight="1">
      <c r="B400" s="58"/>
      <c r="E400" s="3"/>
      <c r="F400" s="2"/>
      <c r="K400" s="64"/>
      <c r="O400" s="65"/>
      <c r="P400" s="66"/>
      <c r="Q400" s="66"/>
    </row>
    <row r="401" spans="2:17" ht="16.5" customHeight="1">
      <c r="B401" s="58"/>
      <c r="E401" s="3"/>
      <c r="F401" s="2"/>
      <c r="K401" s="64"/>
      <c r="O401" s="65"/>
      <c r="P401" s="66"/>
      <c r="Q401" s="66"/>
    </row>
    <row r="402" spans="2:17" ht="16.5" customHeight="1">
      <c r="B402" s="58"/>
      <c r="E402" s="3"/>
      <c r="F402" s="2"/>
      <c r="K402" s="64"/>
      <c r="O402" s="65"/>
      <c r="P402" s="66"/>
      <c r="Q402" s="66"/>
    </row>
    <row r="403" spans="2:17" ht="16.5" customHeight="1">
      <c r="B403" s="58"/>
      <c r="E403" s="3"/>
      <c r="F403" s="2"/>
      <c r="K403" s="64"/>
      <c r="O403" s="65"/>
      <c r="P403" s="66"/>
      <c r="Q403" s="66"/>
    </row>
    <row r="404" spans="2:17" ht="16.5" customHeight="1">
      <c r="B404" s="58"/>
      <c r="E404" s="3"/>
      <c r="F404" s="2"/>
      <c r="K404" s="64"/>
      <c r="O404" s="65"/>
      <c r="P404" s="66"/>
      <c r="Q404" s="66"/>
    </row>
    <row r="405" spans="2:17" ht="16.5" customHeight="1">
      <c r="B405" s="58"/>
      <c r="E405" s="3"/>
      <c r="F405" s="2"/>
      <c r="K405" s="64"/>
      <c r="O405" s="65"/>
      <c r="P405" s="66"/>
      <c r="Q405" s="66"/>
    </row>
    <row r="406" spans="2:17" ht="16.5" customHeight="1">
      <c r="B406" s="58"/>
      <c r="E406" s="3"/>
      <c r="F406" s="2"/>
      <c r="K406" s="64"/>
      <c r="O406" s="65"/>
      <c r="P406" s="66"/>
      <c r="Q406" s="66"/>
    </row>
    <row r="407" spans="2:17" ht="16.5" customHeight="1">
      <c r="B407" s="58"/>
      <c r="E407" s="3"/>
      <c r="F407" s="2"/>
      <c r="K407" s="64"/>
      <c r="O407" s="65"/>
      <c r="P407" s="66"/>
      <c r="Q407" s="66"/>
    </row>
    <row r="408" spans="2:17" ht="16.5" customHeight="1">
      <c r="B408" s="58"/>
      <c r="E408" s="3"/>
      <c r="F408" s="2"/>
      <c r="K408" s="64"/>
      <c r="O408" s="65"/>
      <c r="P408" s="66"/>
      <c r="Q408" s="66"/>
    </row>
    <row r="409" spans="2:17" ht="16.5" customHeight="1">
      <c r="B409" s="58"/>
      <c r="E409" s="3"/>
      <c r="F409" s="2"/>
      <c r="K409" s="64"/>
      <c r="O409" s="65"/>
      <c r="P409" s="66"/>
      <c r="Q409" s="66"/>
    </row>
    <row r="410" spans="2:17" ht="16.5" customHeight="1">
      <c r="B410" s="58"/>
      <c r="E410" s="3"/>
      <c r="F410" s="2"/>
      <c r="K410" s="64"/>
      <c r="O410" s="65"/>
      <c r="P410" s="66"/>
      <c r="Q410" s="66"/>
    </row>
    <row r="411" spans="2:17" ht="16.5" customHeight="1">
      <c r="B411" s="58"/>
      <c r="E411" s="3"/>
      <c r="F411" s="2"/>
      <c r="K411" s="64"/>
      <c r="O411" s="65"/>
      <c r="P411" s="66"/>
      <c r="Q411" s="66"/>
    </row>
    <row r="412" spans="2:17" ht="16.5" customHeight="1">
      <c r="B412" s="58"/>
      <c r="E412" s="3"/>
      <c r="F412" s="2"/>
      <c r="K412" s="64"/>
      <c r="O412" s="65"/>
      <c r="P412" s="66"/>
      <c r="Q412" s="66"/>
    </row>
    <row r="413" spans="2:17" ht="16.5" customHeight="1">
      <c r="B413" s="58"/>
      <c r="E413" s="3"/>
      <c r="F413" s="2"/>
      <c r="K413" s="64"/>
      <c r="O413" s="65"/>
      <c r="P413" s="66"/>
      <c r="Q413" s="66"/>
    </row>
    <row r="414" spans="2:17" ht="16.5" customHeight="1">
      <c r="B414" s="58"/>
      <c r="E414" s="3"/>
      <c r="F414" s="2"/>
      <c r="K414" s="64"/>
      <c r="O414" s="65"/>
      <c r="P414" s="66"/>
      <c r="Q414" s="66"/>
    </row>
    <row r="415" spans="2:17" ht="16.5" customHeight="1">
      <c r="B415" s="58"/>
      <c r="E415" s="3"/>
      <c r="F415" s="2"/>
      <c r="K415" s="64"/>
      <c r="O415" s="65"/>
      <c r="P415" s="66"/>
      <c r="Q415" s="66"/>
    </row>
    <row r="416" spans="2:17" ht="16.5" customHeight="1">
      <c r="B416" s="58"/>
      <c r="E416" s="3"/>
      <c r="F416" s="2"/>
      <c r="K416" s="64"/>
      <c r="O416" s="65"/>
      <c r="P416" s="66"/>
      <c r="Q416" s="66"/>
    </row>
    <row r="417" spans="2:17" ht="16.5" customHeight="1">
      <c r="B417" s="58"/>
      <c r="E417" s="3"/>
      <c r="F417" s="2"/>
      <c r="K417" s="64"/>
      <c r="O417" s="65"/>
      <c r="P417" s="66"/>
      <c r="Q417" s="66"/>
    </row>
    <row r="418" spans="2:17" ht="16.5" customHeight="1">
      <c r="B418" s="58"/>
      <c r="E418" s="3"/>
      <c r="F418" s="2"/>
      <c r="K418" s="64"/>
      <c r="O418" s="65"/>
      <c r="P418" s="66"/>
      <c r="Q418" s="66"/>
    </row>
    <row r="419" spans="2:17" ht="16.5" customHeight="1">
      <c r="B419" s="58"/>
      <c r="E419" s="3"/>
      <c r="F419" s="2"/>
      <c r="K419" s="64"/>
      <c r="O419" s="65"/>
      <c r="P419" s="66"/>
      <c r="Q419" s="66"/>
    </row>
    <row r="420" spans="2:17" ht="16.5" customHeight="1">
      <c r="B420" s="58"/>
      <c r="E420" s="3"/>
      <c r="F420" s="2"/>
      <c r="K420" s="64"/>
      <c r="O420" s="65"/>
      <c r="P420" s="66"/>
      <c r="Q420" s="66"/>
    </row>
    <row r="421" spans="2:17" ht="16.5" customHeight="1">
      <c r="B421" s="58"/>
      <c r="E421" s="3"/>
      <c r="F421" s="2"/>
      <c r="K421" s="64"/>
      <c r="O421" s="65"/>
      <c r="P421" s="66"/>
      <c r="Q421" s="66"/>
    </row>
    <row r="422" spans="2:17" ht="16.5" customHeight="1">
      <c r="B422" s="58"/>
      <c r="E422" s="3"/>
      <c r="F422" s="2"/>
      <c r="K422" s="64"/>
      <c r="O422" s="65"/>
      <c r="P422" s="66"/>
      <c r="Q422" s="66"/>
    </row>
    <row r="423" spans="2:17" ht="16.5" customHeight="1">
      <c r="B423" s="58"/>
      <c r="E423" s="3"/>
      <c r="F423" s="2"/>
      <c r="K423" s="64"/>
      <c r="O423" s="65"/>
      <c r="P423" s="66"/>
      <c r="Q423" s="66"/>
    </row>
    <row r="424" spans="2:17" ht="16.5" customHeight="1">
      <c r="B424" s="58"/>
      <c r="E424" s="3"/>
      <c r="F424" s="2"/>
      <c r="K424" s="64"/>
      <c r="O424" s="65"/>
      <c r="P424" s="66"/>
      <c r="Q424" s="66"/>
    </row>
    <row r="425" spans="2:17" ht="16.5" customHeight="1">
      <c r="B425" s="58"/>
      <c r="E425" s="3"/>
      <c r="F425" s="2"/>
      <c r="K425" s="64"/>
      <c r="O425" s="65"/>
      <c r="P425" s="66"/>
      <c r="Q425" s="66"/>
    </row>
    <row r="426" spans="2:17" ht="16.5" customHeight="1">
      <c r="B426" s="58"/>
      <c r="E426" s="3"/>
      <c r="F426" s="2"/>
      <c r="K426" s="64"/>
      <c r="O426" s="65"/>
      <c r="P426" s="66"/>
      <c r="Q426" s="66"/>
    </row>
    <row r="427" spans="2:17" ht="16.5" customHeight="1">
      <c r="B427" s="58"/>
      <c r="E427" s="3"/>
      <c r="F427" s="2"/>
      <c r="K427" s="64"/>
      <c r="O427" s="65"/>
      <c r="P427" s="66"/>
      <c r="Q427" s="66"/>
    </row>
    <row r="428" spans="2:17" ht="16.5" customHeight="1">
      <c r="B428" s="58"/>
      <c r="E428" s="3"/>
      <c r="F428" s="2"/>
      <c r="K428" s="64"/>
      <c r="O428" s="65"/>
      <c r="P428" s="66"/>
      <c r="Q428" s="66"/>
    </row>
    <row r="429" spans="2:17" ht="16.5" customHeight="1">
      <c r="B429" s="58"/>
      <c r="E429" s="3"/>
      <c r="F429" s="2"/>
      <c r="K429" s="64"/>
      <c r="O429" s="65"/>
      <c r="P429" s="66"/>
      <c r="Q429" s="66"/>
    </row>
    <row r="430" spans="2:17" ht="16.5" customHeight="1">
      <c r="B430" s="58"/>
      <c r="E430" s="3"/>
      <c r="F430" s="2"/>
      <c r="K430" s="64"/>
      <c r="O430" s="65"/>
      <c r="P430" s="66"/>
      <c r="Q430" s="66"/>
    </row>
    <row r="431" spans="2:17" ht="16.5" customHeight="1">
      <c r="B431" s="58"/>
      <c r="E431" s="3"/>
      <c r="F431" s="2"/>
      <c r="K431" s="64"/>
      <c r="O431" s="65"/>
      <c r="P431" s="66"/>
      <c r="Q431" s="66"/>
    </row>
    <row r="432" spans="2:17" ht="16.5" customHeight="1">
      <c r="B432" s="58"/>
      <c r="E432" s="3"/>
      <c r="F432" s="2"/>
      <c r="K432" s="64"/>
      <c r="O432" s="65"/>
      <c r="P432" s="66"/>
      <c r="Q432" s="66"/>
    </row>
    <row r="433" spans="2:17" ht="16.5" customHeight="1">
      <c r="B433" s="58"/>
      <c r="E433" s="3"/>
      <c r="F433" s="2"/>
      <c r="K433" s="64"/>
      <c r="O433" s="65"/>
      <c r="P433" s="66"/>
      <c r="Q433" s="66"/>
    </row>
    <row r="434" spans="2:17" ht="16.5" customHeight="1">
      <c r="B434" s="58"/>
      <c r="E434" s="3"/>
      <c r="F434" s="2"/>
      <c r="K434" s="64"/>
      <c r="O434" s="65"/>
      <c r="P434" s="66"/>
      <c r="Q434" s="66"/>
    </row>
    <row r="435" spans="2:17" ht="16.5" customHeight="1">
      <c r="B435" s="58"/>
      <c r="E435" s="3"/>
      <c r="F435" s="2"/>
      <c r="K435" s="64"/>
      <c r="O435" s="65"/>
      <c r="P435" s="66"/>
      <c r="Q435" s="66"/>
    </row>
    <row r="436" spans="2:17" ht="16.5" customHeight="1">
      <c r="B436" s="58"/>
      <c r="E436" s="3"/>
      <c r="F436" s="2"/>
      <c r="K436" s="64"/>
      <c r="O436" s="65"/>
      <c r="P436" s="66"/>
      <c r="Q436" s="66"/>
    </row>
    <row r="437" spans="2:17" ht="16.5" customHeight="1">
      <c r="B437" s="58"/>
      <c r="E437" s="3"/>
      <c r="F437" s="2"/>
      <c r="K437" s="64"/>
      <c r="O437" s="65"/>
      <c r="P437" s="66"/>
      <c r="Q437" s="66"/>
    </row>
    <row r="438" spans="2:17" ht="16.5" customHeight="1">
      <c r="B438" s="58"/>
      <c r="E438" s="3"/>
      <c r="F438" s="2"/>
      <c r="K438" s="64"/>
      <c r="O438" s="65"/>
      <c r="P438" s="66"/>
      <c r="Q438" s="66"/>
    </row>
    <row r="439" spans="2:17" ht="16.5" customHeight="1">
      <c r="B439" s="58"/>
      <c r="E439" s="3"/>
      <c r="F439" s="2"/>
      <c r="K439" s="64"/>
      <c r="O439" s="65"/>
      <c r="P439" s="66"/>
      <c r="Q439" s="66"/>
    </row>
    <row r="440" spans="2:17" ht="16.5" customHeight="1">
      <c r="B440" s="58"/>
      <c r="E440" s="3"/>
      <c r="F440" s="2"/>
      <c r="K440" s="64"/>
      <c r="O440" s="65"/>
      <c r="P440" s="66"/>
      <c r="Q440" s="66"/>
    </row>
    <row r="441" spans="2:17" ht="16.5" customHeight="1">
      <c r="B441" s="58"/>
      <c r="E441" s="3"/>
      <c r="F441" s="2"/>
      <c r="K441" s="64"/>
      <c r="O441" s="65"/>
      <c r="P441" s="66"/>
      <c r="Q441" s="66"/>
    </row>
    <row r="442" spans="2:17" ht="16.5" customHeight="1">
      <c r="B442" s="58"/>
      <c r="E442" s="3"/>
      <c r="F442" s="2"/>
      <c r="K442" s="64"/>
      <c r="O442" s="65"/>
      <c r="P442" s="66"/>
      <c r="Q442" s="66"/>
    </row>
    <row r="443" spans="2:17" ht="16.5" customHeight="1">
      <c r="B443" s="58"/>
      <c r="E443" s="3"/>
      <c r="F443" s="2"/>
      <c r="K443" s="64"/>
      <c r="O443" s="65"/>
      <c r="P443" s="66"/>
      <c r="Q443" s="66"/>
    </row>
    <row r="444" spans="2:17" ht="16.5" customHeight="1">
      <c r="B444" s="58"/>
      <c r="E444" s="3"/>
      <c r="F444" s="2"/>
      <c r="K444" s="64"/>
      <c r="O444" s="65"/>
      <c r="P444" s="66"/>
      <c r="Q444" s="66"/>
    </row>
    <row r="445" spans="2:17" ht="16.5" customHeight="1">
      <c r="B445" s="58"/>
      <c r="E445" s="3"/>
      <c r="F445" s="2"/>
      <c r="K445" s="64"/>
      <c r="O445" s="65"/>
      <c r="P445" s="66"/>
      <c r="Q445" s="66"/>
    </row>
    <row r="446" spans="2:17" ht="16.5" customHeight="1">
      <c r="B446" s="58"/>
      <c r="E446" s="3"/>
      <c r="F446" s="2"/>
      <c r="K446" s="64"/>
      <c r="O446" s="65"/>
      <c r="P446" s="66"/>
      <c r="Q446" s="66"/>
    </row>
    <row r="447" spans="2:17" ht="16.5" customHeight="1">
      <c r="B447" s="58"/>
      <c r="E447" s="3"/>
      <c r="F447" s="2"/>
      <c r="K447" s="64"/>
      <c r="O447" s="65"/>
      <c r="P447" s="66"/>
      <c r="Q447" s="66"/>
    </row>
    <row r="448" spans="2:17" ht="16.5" customHeight="1">
      <c r="B448" s="58"/>
      <c r="E448" s="3"/>
      <c r="F448" s="2"/>
      <c r="K448" s="64"/>
      <c r="O448" s="65"/>
      <c r="P448" s="66"/>
      <c r="Q448" s="66"/>
    </row>
    <row r="449" spans="2:17" ht="16.5" customHeight="1">
      <c r="B449" s="58"/>
      <c r="E449" s="3"/>
      <c r="F449" s="2"/>
      <c r="K449" s="64"/>
      <c r="O449" s="65"/>
      <c r="P449" s="66"/>
      <c r="Q449" s="66"/>
    </row>
    <row r="450" spans="2:17" ht="16.5" customHeight="1">
      <c r="B450" s="58"/>
      <c r="E450" s="3"/>
      <c r="F450" s="2"/>
      <c r="K450" s="64"/>
      <c r="O450" s="65"/>
      <c r="P450" s="66"/>
      <c r="Q450" s="66"/>
    </row>
    <row r="451" spans="2:17" ht="16.5" customHeight="1">
      <c r="B451" s="58"/>
      <c r="E451" s="3"/>
      <c r="F451" s="2"/>
      <c r="K451" s="64"/>
      <c r="O451" s="65"/>
      <c r="P451" s="66"/>
      <c r="Q451" s="66"/>
    </row>
    <row r="452" spans="2:17" ht="16.5" customHeight="1">
      <c r="B452" s="58"/>
      <c r="E452" s="3"/>
      <c r="F452" s="2"/>
      <c r="K452" s="64"/>
      <c r="O452" s="65"/>
      <c r="P452" s="66"/>
      <c r="Q452" s="66"/>
    </row>
    <row r="453" spans="2:17" ht="16.5" customHeight="1">
      <c r="B453" s="58"/>
      <c r="E453" s="3"/>
      <c r="F453" s="2"/>
      <c r="K453" s="64"/>
      <c r="O453" s="65"/>
      <c r="P453" s="66"/>
      <c r="Q453" s="66"/>
    </row>
    <row r="454" spans="2:17" ht="16.5" customHeight="1">
      <c r="B454" s="58"/>
      <c r="E454" s="3"/>
      <c r="F454" s="2"/>
      <c r="K454" s="64"/>
      <c r="O454" s="65"/>
      <c r="P454" s="66"/>
      <c r="Q454" s="66"/>
    </row>
    <row r="455" spans="2:17" ht="16.5" customHeight="1">
      <c r="B455" s="58"/>
      <c r="E455" s="3"/>
      <c r="F455" s="2"/>
      <c r="K455" s="64"/>
      <c r="O455" s="65"/>
      <c r="P455" s="66"/>
      <c r="Q455" s="66"/>
    </row>
    <row r="456" spans="2:17" ht="16.5" customHeight="1">
      <c r="B456" s="58"/>
      <c r="E456" s="3"/>
      <c r="F456" s="2"/>
      <c r="K456" s="64"/>
      <c r="O456" s="65"/>
      <c r="P456" s="66"/>
      <c r="Q456" s="66"/>
    </row>
    <row r="457" spans="2:17" ht="16.5" customHeight="1">
      <c r="B457" s="58"/>
      <c r="E457" s="3"/>
      <c r="F457" s="2"/>
      <c r="K457" s="64"/>
      <c r="O457" s="65"/>
      <c r="P457" s="66"/>
      <c r="Q457" s="66"/>
    </row>
    <row r="458" spans="2:17" ht="16.5" customHeight="1">
      <c r="B458" s="58"/>
      <c r="E458" s="3"/>
      <c r="F458" s="2"/>
      <c r="K458" s="64"/>
      <c r="O458" s="65"/>
      <c r="P458" s="66"/>
      <c r="Q458" s="66"/>
    </row>
    <row r="459" spans="2:17" ht="16.5" customHeight="1">
      <c r="B459" s="58"/>
      <c r="E459" s="3"/>
      <c r="F459" s="2"/>
      <c r="K459" s="64"/>
      <c r="O459" s="65"/>
      <c r="P459" s="66"/>
      <c r="Q459" s="66"/>
    </row>
    <row r="460" spans="2:17" ht="16.5" customHeight="1">
      <c r="B460" s="58"/>
      <c r="E460" s="3"/>
      <c r="F460" s="2"/>
      <c r="K460" s="64"/>
      <c r="O460" s="65"/>
      <c r="P460" s="66"/>
      <c r="Q460" s="66"/>
    </row>
    <row r="461" spans="2:17" ht="16.5" customHeight="1">
      <c r="B461" s="58"/>
      <c r="E461" s="3"/>
      <c r="F461" s="2"/>
      <c r="K461" s="64"/>
      <c r="O461" s="65"/>
      <c r="P461" s="66"/>
      <c r="Q461" s="66"/>
    </row>
    <row r="462" spans="2:17" ht="16.5" customHeight="1">
      <c r="B462" s="58"/>
      <c r="E462" s="3"/>
      <c r="F462" s="2"/>
      <c r="K462" s="64"/>
      <c r="O462" s="65"/>
      <c r="P462" s="66"/>
      <c r="Q462" s="66"/>
    </row>
    <row r="463" spans="2:17" ht="16.5" customHeight="1">
      <c r="B463" s="58"/>
      <c r="E463" s="3"/>
      <c r="F463" s="2"/>
      <c r="K463" s="64"/>
      <c r="O463" s="65"/>
      <c r="P463" s="66"/>
      <c r="Q463" s="66"/>
    </row>
    <row r="464" spans="2:17" ht="16.5" customHeight="1">
      <c r="B464" s="58"/>
      <c r="E464" s="3"/>
      <c r="F464" s="2"/>
      <c r="K464" s="64"/>
      <c r="O464" s="65"/>
      <c r="P464" s="66"/>
      <c r="Q464" s="66"/>
    </row>
    <row r="465" spans="2:17" ht="16.5" customHeight="1">
      <c r="B465" s="58"/>
      <c r="E465" s="3"/>
      <c r="F465" s="2"/>
      <c r="K465" s="64"/>
      <c r="O465" s="65"/>
      <c r="P465" s="66"/>
      <c r="Q465" s="66"/>
    </row>
    <row r="466" spans="2:17" ht="16.5" customHeight="1">
      <c r="B466" s="58"/>
      <c r="E466" s="3"/>
      <c r="F466" s="2"/>
      <c r="K466" s="64"/>
      <c r="O466" s="65"/>
      <c r="P466" s="66"/>
      <c r="Q466" s="66"/>
    </row>
    <row r="467" spans="2:17" ht="16.5" customHeight="1">
      <c r="B467" s="58"/>
      <c r="E467" s="3"/>
      <c r="F467" s="2"/>
      <c r="K467" s="64"/>
      <c r="O467" s="65"/>
      <c r="P467" s="66"/>
      <c r="Q467" s="66"/>
    </row>
    <row r="468" spans="2:17" ht="16.5" customHeight="1">
      <c r="B468" s="58"/>
      <c r="E468" s="3"/>
      <c r="F468" s="2"/>
      <c r="K468" s="64"/>
      <c r="O468" s="65"/>
      <c r="P468" s="66"/>
      <c r="Q468" s="66"/>
    </row>
    <row r="469" spans="2:17" ht="16.5" customHeight="1">
      <c r="B469" s="58"/>
      <c r="E469" s="3"/>
      <c r="F469" s="2"/>
      <c r="K469" s="64"/>
      <c r="O469" s="65"/>
      <c r="P469" s="66"/>
      <c r="Q469" s="66"/>
    </row>
    <row r="470" spans="2:17" ht="16.5" customHeight="1">
      <c r="B470" s="58"/>
      <c r="E470" s="3"/>
      <c r="F470" s="2"/>
      <c r="K470" s="64"/>
      <c r="O470" s="65"/>
      <c r="P470" s="66"/>
      <c r="Q470" s="66"/>
    </row>
    <row r="471" spans="2:17" ht="16.5" customHeight="1">
      <c r="B471" s="58"/>
      <c r="E471" s="3"/>
      <c r="F471" s="2"/>
      <c r="K471" s="64"/>
      <c r="O471" s="65"/>
      <c r="P471" s="66"/>
      <c r="Q471" s="66"/>
    </row>
    <row r="472" spans="2:17" ht="16.5" customHeight="1">
      <c r="B472" s="58"/>
      <c r="E472" s="3"/>
      <c r="F472" s="2"/>
      <c r="K472" s="64"/>
      <c r="O472" s="65"/>
      <c r="P472" s="66"/>
      <c r="Q472" s="66"/>
    </row>
    <row r="473" spans="2:17" ht="16.5" customHeight="1">
      <c r="B473" s="58"/>
      <c r="E473" s="3"/>
      <c r="F473" s="2"/>
      <c r="K473" s="64"/>
      <c r="O473" s="65"/>
      <c r="P473" s="66"/>
      <c r="Q473" s="66"/>
    </row>
    <row r="474" spans="2:17" ht="16.5" customHeight="1">
      <c r="B474" s="58"/>
      <c r="E474" s="3"/>
      <c r="F474" s="2"/>
      <c r="K474" s="64"/>
      <c r="O474" s="65"/>
      <c r="P474" s="66"/>
      <c r="Q474" s="66"/>
    </row>
    <row r="475" spans="2:17" ht="16.5" customHeight="1">
      <c r="B475" s="58"/>
      <c r="E475" s="3"/>
      <c r="F475" s="2"/>
      <c r="K475" s="64"/>
      <c r="O475" s="65"/>
      <c r="P475" s="66"/>
      <c r="Q475" s="66"/>
    </row>
    <row r="476" spans="2:17" ht="16.5" customHeight="1">
      <c r="B476" s="58"/>
      <c r="E476" s="3"/>
      <c r="F476" s="2"/>
      <c r="K476" s="64"/>
      <c r="O476" s="65"/>
      <c r="P476" s="66"/>
      <c r="Q476" s="66"/>
    </row>
    <row r="477" spans="2:17" ht="16.5" customHeight="1">
      <c r="B477" s="58"/>
      <c r="E477" s="3"/>
      <c r="F477" s="2"/>
      <c r="K477" s="64"/>
      <c r="O477" s="65"/>
      <c r="P477" s="66"/>
      <c r="Q477" s="66"/>
    </row>
    <row r="478" spans="2:17" ht="16.5" customHeight="1">
      <c r="B478" s="58"/>
      <c r="E478" s="3"/>
      <c r="F478" s="2"/>
      <c r="K478" s="64"/>
      <c r="O478" s="65"/>
      <c r="P478" s="66"/>
      <c r="Q478" s="66"/>
    </row>
    <row r="479" spans="2:17" ht="16.5" customHeight="1">
      <c r="B479" s="58"/>
      <c r="E479" s="3"/>
      <c r="F479" s="2"/>
      <c r="K479" s="64"/>
      <c r="O479" s="65"/>
      <c r="P479" s="66"/>
      <c r="Q479" s="66"/>
    </row>
    <row r="480" spans="2:17" ht="16.5" customHeight="1">
      <c r="B480" s="58"/>
      <c r="E480" s="3"/>
      <c r="F480" s="2"/>
      <c r="K480" s="64"/>
      <c r="O480" s="65"/>
      <c r="P480" s="66"/>
      <c r="Q480" s="66"/>
    </row>
    <row r="481" spans="2:17" ht="16.5" customHeight="1">
      <c r="B481" s="58"/>
      <c r="E481" s="3"/>
      <c r="F481" s="2"/>
      <c r="K481" s="64"/>
      <c r="O481" s="65"/>
      <c r="P481" s="66"/>
      <c r="Q481" s="66"/>
    </row>
    <row r="482" spans="2:17" ht="16.5" customHeight="1">
      <c r="B482" s="58"/>
      <c r="E482" s="3"/>
      <c r="F482" s="2"/>
      <c r="K482" s="64"/>
      <c r="O482" s="65"/>
      <c r="P482" s="66"/>
      <c r="Q482" s="66"/>
    </row>
    <row r="483" spans="2:17" ht="16.5" customHeight="1">
      <c r="B483" s="58"/>
      <c r="E483" s="3"/>
      <c r="F483" s="2"/>
      <c r="K483" s="64"/>
      <c r="O483" s="65"/>
      <c r="P483" s="66"/>
      <c r="Q483" s="66"/>
    </row>
    <row r="484" spans="2:17" ht="16.5" customHeight="1">
      <c r="B484" s="58"/>
      <c r="E484" s="3"/>
      <c r="F484" s="2"/>
      <c r="K484" s="64"/>
      <c r="O484" s="65"/>
      <c r="P484" s="66"/>
      <c r="Q484" s="66"/>
    </row>
    <row r="485" spans="2:17" ht="16.5" customHeight="1">
      <c r="B485" s="58"/>
      <c r="E485" s="3"/>
      <c r="F485" s="2"/>
      <c r="K485" s="64"/>
      <c r="O485" s="65"/>
      <c r="P485" s="66"/>
      <c r="Q485" s="66"/>
    </row>
    <row r="486" spans="2:17" ht="16.5" customHeight="1">
      <c r="B486" s="58"/>
      <c r="E486" s="3"/>
      <c r="F486" s="2"/>
      <c r="K486" s="64"/>
      <c r="O486" s="65"/>
      <c r="P486" s="66"/>
      <c r="Q486" s="66"/>
    </row>
    <row r="487" spans="2:17" ht="16.5" customHeight="1">
      <c r="B487" s="58"/>
      <c r="E487" s="3"/>
      <c r="F487" s="2"/>
      <c r="K487" s="64"/>
      <c r="O487" s="65"/>
      <c r="P487" s="66"/>
      <c r="Q487" s="66"/>
    </row>
    <row r="488" spans="2:17" ht="16.5" customHeight="1">
      <c r="B488" s="58"/>
      <c r="E488" s="3"/>
      <c r="F488" s="2"/>
      <c r="K488" s="64"/>
      <c r="O488" s="65"/>
      <c r="P488" s="66"/>
      <c r="Q488" s="66"/>
    </row>
    <row r="489" spans="2:17" ht="16.5" customHeight="1">
      <c r="B489" s="58"/>
      <c r="E489" s="3"/>
      <c r="F489" s="2"/>
      <c r="K489" s="64"/>
      <c r="O489" s="65"/>
      <c r="P489" s="66"/>
      <c r="Q489" s="66"/>
    </row>
    <row r="490" spans="2:17" ht="16.5" customHeight="1">
      <c r="B490" s="58"/>
      <c r="E490" s="3"/>
      <c r="F490" s="2"/>
      <c r="K490" s="64"/>
      <c r="O490" s="65"/>
      <c r="P490" s="66"/>
      <c r="Q490" s="66"/>
    </row>
    <row r="491" spans="2:17" ht="16.5" customHeight="1">
      <c r="B491" s="58"/>
      <c r="E491" s="3"/>
      <c r="K491" s="64"/>
      <c r="O491" s="65"/>
      <c r="P491" s="66"/>
      <c r="Q491" s="66"/>
    </row>
    <row r="492" spans="2:17" ht="16.5" customHeight="1">
      <c r="B492" s="58"/>
      <c r="E492" s="3"/>
      <c r="K492" s="64"/>
      <c r="O492" s="65"/>
      <c r="P492" s="66"/>
      <c r="Q492" s="66"/>
    </row>
    <row r="493" spans="2:17" ht="16.5" customHeight="1">
      <c r="B493" s="58"/>
      <c r="E493" s="3"/>
      <c r="K493" s="64"/>
      <c r="O493" s="65"/>
      <c r="P493" s="66"/>
      <c r="Q493" s="66"/>
    </row>
    <row r="494" spans="2:17" ht="16.5" customHeight="1">
      <c r="B494" s="58"/>
      <c r="E494" s="3"/>
      <c r="K494" s="64"/>
      <c r="O494" s="65"/>
      <c r="P494" s="66"/>
      <c r="Q494" s="66"/>
    </row>
    <row r="495" spans="2:17" ht="16.5" customHeight="1">
      <c r="B495" s="58"/>
      <c r="E495" s="3"/>
      <c r="K495" s="64"/>
      <c r="O495" s="65"/>
      <c r="P495" s="66"/>
      <c r="Q495" s="66"/>
    </row>
    <row r="496" spans="2:17" ht="16.5" customHeight="1">
      <c r="B496" s="58"/>
      <c r="E496" s="3"/>
      <c r="K496" s="64"/>
      <c r="O496" s="65"/>
      <c r="P496" s="66"/>
      <c r="Q496" s="66"/>
    </row>
    <row r="497" spans="2:17" ht="16.5" customHeight="1">
      <c r="B497" s="58"/>
      <c r="E497" s="3"/>
      <c r="K497" s="64"/>
      <c r="O497" s="65"/>
      <c r="P497" s="66"/>
      <c r="Q497" s="66"/>
    </row>
    <row r="498" spans="2:17" ht="16.5" customHeight="1">
      <c r="B498" s="58"/>
      <c r="E498" s="3"/>
      <c r="K498" s="64"/>
      <c r="O498" s="65"/>
      <c r="P498" s="66"/>
      <c r="Q498" s="66"/>
    </row>
    <row r="499" spans="2:17" ht="16.5" customHeight="1">
      <c r="B499" s="58"/>
      <c r="E499" s="3"/>
      <c r="K499" s="64"/>
      <c r="O499" s="65"/>
      <c r="P499" s="66"/>
      <c r="Q499" s="66"/>
    </row>
    <row r="500" spans="2:17" ht="16.5" customHeight="1">
      <c r="B500" s="58"/>
      <c r="E500" s="3"/>
      <c r="K500" s="64"/>
      <c r="O500" s="65"/>
      <c r="P500" s="66"/>
      <c r="Q500" s="66"/>
    </row>
    <row r="501" spans="2:17" ht="16.5" customHeight="1">
      <c r="B501" s="58"/>
      <c r="E501" s="3"/>
      <c r="K501" s="64"/>
      <c r="O501" s="65"/>
      <c r="P501" s="66"/>
      <c r="Q501" s="66"/>
    </row>
    <row r="502" spans="2:17" ht="16.5" customHeight="1">
      <c r="B502" s="58"/>
      <c r="E502" s="3"/>
      <c r="K502" s="64"/>
      <c r="O502" s="65"/>
      <c r="P502" s="66"/>
      <c r="Q502" s="66"/>
    </row>
    <row r="503" spans="2:17" ht="16.5" customHeight="1">
      <c r="B503" s="58"/>
      <c r="E503" s="3"/>
      <c r="K503" s="64"/>
      <c r="O503" s="65"/>
      <c r="P503" s="66"/>
      <c r="Q503" s="66"/>
    </row>
    <row r="504" spans="2:17" ht="16.5" customHeight="1">
      <c r="B504" s="58"/>
      <c r="E504" s="3"/>
      <c r="K504" s="64"/>
      <c r="O504" s="65"/>
      <c r="P504" s="66"/>
      <c r="Q504" s="66"/>
    </row>
    <row r="505" spans="2:17" ht="16.5" customHeight="1">
      <c r="B505" s="58"/>
      <c r="E505" s="3"/>
      <c r="K505" s="64"/>
      <c r="O505" s="65"/>
      <c r="P505" s="66"/>
      <c r="Q505" s="66"/>
    </row>
    <row r="506" spans="2:17" ht="16.5" customHeight="1">
      <c r="B506" s="58"/>
      <c r="E506" s="3"/>
      <c r="K506" s="64"/>
      <c r="O506" s="65"/>
      <c r="P506" s="66"/>
      <c r="Q506" s="66"/>
    </row>
    <row r="507" spans="2:17" ht="16.5" customHeight="1">
      <c r="B507" s="58"/>
      <c r="E507" s="3"/>
      <c r="K507" s="64"/>
      <c r="O507" s="65"/>
      <c r="P507" s="66"/>
      <c r="Q507" s="66"/>
    </row>
    <row r="508" spans="2:17" ht="16.5" customHeight="1">
      <c r="B508" s="58"/>
      <c r="E508" s="3"/>
      <c r="K508" s="64"/>
      <c r="O508" s="65"/>
      <c r="P508" s="66"/>
      <c r="Q508" s="66"/>
    </row>
    <row r="509" spans="2:17" ht="16.5" customHeight="1">
      <c r="B509" s="58"/>
      <c r="E509" s="3"/>
      <c r="K509" s="64"/>
      <c r="O509" s="65"/>
      <c r="P509" s="66"/>
      <c r="Q509" s="66"/>
    </row>
    <row r="510" spans="2:17" ht="16.5" customHeight="1">
      <c r="B510" s="58"/>
      <c r="E510" s="3"/>
      <c r="K510" s="64"/>
      <c r="O510" s="65"/>
      <c r="P510" s="66"/>
      <c r="Q510" s="66"/>
    </row>
    <row r="511" spans="2:17" ht="16.5" customHeight="1">
      <c r="B511" s="58"/>
      <c r="E511" s="3"/>
      <c r="K511" s="64"/>
      <c r="O511" s="65"/>
      <c r="P511" s="66"/>
      <c r="Q511" s="66"/>
    </row>
    <row r="512" spans="2:17" ht="16.5" customHeight="1">
      <c r="B512" s="58"/>
      <c r="E512" s="3"/>
      <c r="K512" s="64"/>
      <c r="O512" s="65"/>
      <c r="P512" s="66"/>
      <c r="Q512" s="66"/>
    </row>
    <row r="513" spans="2:17" ht="16.5" customHeight="1">
      <c r="B513" s="58"/>
      <c r="E513" s="3"/>
      <c r="K513" s="64"/>
      <c r="O513" s="65"/>
      <c r="P513" s="66"/>
      <c r="Q513" s="66"/>
    </row>
    <row r="514" spans="2:17" ht="16.5" customHeight="1">
      <c r="B514" s="58"/>
      <c r="E514" s="3"/>
      <c r="K514" s="64"/>
      <c r="O514" s="65"/>
      <c r="P514" s="66"/>
      <c r="Q514" s="66"/>
    </row>
    <row r="515" spans="2:17" ht="16.5" customHeight="1">
      <c r="B515" s="58"/>
      <c r="E515" s="3"/>
      <c r="K515" s="64"/>
      <c r="O515" s="65"/>
      <c r="P515" s="66"/>
      <c r="Q515" s="66"/>
    </row>
    <row r="516" spans="2:17" ht="16.5" customHeight="1">
      <c r="B516" s="58"/>
      <c r="E516" s="3"/>
      <c r="K516" s="64"/>
      <c r="O516" s="65"/>
      <c r="P516" s="66"/>
      <c r="Q516" s="66"/>
    </row>
    <row r="517" spans="2:17" ht="16.5" customHeight="1">
      <c r="B517" s="58"/>
      <c r="E517" s="3"/>
      <c r="K517" s="64"/>
      <c r="O517" s="65"/>
      <c r="P517" s="66"/>
      <c r="Q517" s="66"/>
    </row>
    <row r="518" spans="2:17" ht="16.5" customHeight="1">
      <c r="B518" s="58"/>
      <c r="E518" s="3"/>
      <c r="K518" s="64"/>
      <c r="O518" s="65"/>
      <c r="P518" s="66"/>
      <c r="Q518" s="66"/>
    </row>
    <row r="519" spans="2:17" ht="16.5" customHeight="1">
      <c r="B519" s="58"/>
      <c r="E519" s="3"/>
      <c r="K519" s="64"/>
      <c r="O519" s="65"/>
      <c r="P519" s="66"/>
      <c r="Q519" s="66"/>
    </row>
    <row r="520" spans="2:17" ht="16.5" customHeight="1">
      <c r="B520" s="58"/>
      <c r="E520" s="3"/>
      <c r="K520" s="64"/>
      <c r="O520" s="65"/>
      <c r="P520" s="66"/>
      <c r="Q520" s="66"/>
    </row>
    <row r="521" spans="2:17" ht="16.5" customHeight="1">
      <c r="B521" s="58"/>
      <c r="E521" s="3"/>
      <c r="K521" s="64"/>
      <c r="O521" s="65"/>
      <c r="P521" s="66"/>
      <c r="Q521" s="66"/>
    </row>
    <row r="522" spans="2:17" ht="16.5" customHeight="1">
      <c r="B522" s="58"/>
      <c r="E522" s="3"/>
      <c r="K522" s="64"/>
      <c r="O522" s="65"/>
      <c r="P522" s="66"/>
      <c r="Q522" s="66"/>
    </row>
    <row r="523" spans="2:17" ht="16.5" customHeight="1">
      <c r="B523" s="58"/>
      <c r="E523" s="3"/>
      <c r="K523" s="64"/>
      <c r="O523" s="65"/>
      <c r="P523" s="66"/>
      <c r="Q523" s="66"/>
    </row>
    <row r="524" spans="2:17" ht="16.5" customHeight="1">
      <c r="B524" s="58"/>
      <c r="E524" s="3"/>
      <c r="K524" s="64"/>
      <c r="O524" s="65"/>
      <c r="P524" s="66"/>
      <c r="Q524" s="66"/>
    </row>
    <row r="525" spans="2:17" ht="16.5" customHeight="1">
      <c r="B525" s="58"/>
      <c r="E525" s="3"/>
      <c r="K525" s="64"/>
      <c r="O525" s="65"/>
      <c r="P525" s="66"/>
      <c r="Q525" s="66"/>
    </row>
    <row r="526" spans="2:17" ht="16.5" customHeight="1">
      <c r="B526" s="58"/>
      <c r="E526" s="3"/>
      <c r="K526" s="64"/>
      <c r="O526" s="65"/>
      <c r="P526" s="66"/>
      <c r="Q526" s="66"/>
    </row>
    <row r="527" spans="2:17" ht="16.5" customHeight="1">
      <c r="B527" s="58"/>
      <c r="E527" s="3"/>
      <c r="K527" s="64"/>
      <c r="O527" s="65"/>
      <c r="P527" s="66"/>
      <c r="Q527" s="66"/>
    </row>
    <row r="528" spans="2:17" ht="16.5" customHeight="1">
      <c r="B528" s="58"/>
      <c r="E528" s="3"/>
      <c r="K528" s="64"/>
      <c r="O528" s="65"/>
      <c r="P528" s="66"/>
      <c r="Q528" s="66"/>
    </row>
    <row r="529" spans="2:17" ht="16.5" customHeight="1">
      <c r="B529" s="58"/>
      <c r="E529" s="3"/>
      <c r="K529" s="64"/>
      <c r="O529" s="65"/>
      <c r="P529" s="66"/>
      <c r="Q529" s="66"/>
    </row>
    <row r="530" spans="2:17" ht="16.5" customHeight="1">
      <c r="B530" s="58"/>
      <c r="E530" s="3"/>
      <c r="K530" s="64"/>
      <c r="O530" s="65"/>
      <c r="P530" s="66"/>
      <c r="Q530" s="66"/>
    </row>
    <row r="531" spans="2:17" ht="16.5" customHeight="1">
      <c r="B531" s="58"/>
      <c r="E531" s="3"/>
      <c r="K531" s="64"/>
      <c r="O531" s="65"/>
      <c r="P531" s="66"/>
      <c r="Q531" s="66"/>
    </row>
    <row r="532" spans="2:17" ht="16.5" customHeight="1">
      <c r="B532" s="58"/>
      <c r="E532" s="3"/>
      <c r="K532" s="64"/>
      <c r="O532" s="65"/>
      <c r="P532" s="66"/>
      <c r="Q532" s="66"/>
    </row>
    <row r="533" spans="2:17" ht="16.5" customHeight="1">
      <c r="B533" s="58"/>
      <c r="E533" s="3"/>
      <c r="K533" s="64"/>
      <c r="O533" s="65"/>
      <c r="P533" s="66"/>
      <c r="Q533" s="66"/>
    </row>
    <row r="534" spans="2:17" ht="16.5" customHeight="1">
      <c r="B534" s="58"/>
      <c r="E534" s="3"/>
      <c r="K534" s="64"/>
      <c r="O534" s="65"/>
      <c r="P534" s="66"/>
      <c r="Q534" s="66"/>
    </row>
    <row r="535" spans="2:17" ht="16.5" customHeight="1">
      <c r="B535" s="58"/>
      <c r="E535" s="3"/>
      <c r="K535" s="64"/>
      <c r="O535" s="65"/>
      <c r="P535" s="66"/>
      <c r="Q535" s="66"/>
    </row>
    <row r="536" spans="2:17" ht="16.5" customHeight="1">
      <c r="B536" s="58"/>
      <c r="E536" s="3"/>
      <c r="K536" s="64"/>
      <c r="O536" s="65"/>
      <c r="P536" s="66"/>
      <c r="Q536" s="66"/>
    </row>
    <row r="537" spans="2:17" ht="16.5" customHeight="1">
      <c r="B537" s="58"/>
      <c r="E537" s="3"/>
      <c r="K537" s="64"/>
      <c r="O537" s="65"/>
      <c r="P537" s="66"/>
      <c r="Q537" s="66"/>
    </row>
    <row r="538" spans="2:17" ht="16.5" customHeight="1">
      <c r="B538" s="58"/>
      <c r="E538" s="3"/>
      <c r="K538" s="64"/>
      <c r="O538" s="65"/>
      <c r="P538" s="66"/>
      <c r="Q538" s="66"/>
    </row>
    <row r="539" spans="2:17" ht="16.5" customHeight="1">
      <c r="B539" s="58"/>
      <c r="E539" s="3"/>
      <c r="K539" s="64"/>
      <c r="O539" s="65"/>
      <c r="P539" s="66"/>
      <c r="Q539" s="66"/>
    </row>
    <row r="540" spans="2:17" ht="16.5" customHeight="1">
      <c r="B540" s="58"/>
      <c r="E540" s="3"/>
      <c r="K540" s="64"/>
      <c r="O540" s="65"/>
      <c r="P540" s="66"/>
      <c r="Q540" s="66"/>
    </row>
    <row r="541" spans="2:17" ht="16.5" customHeight="1">
      <c r="B541" s="58"/>
      <c r="E541" s="3"/>
      <c r="K541" s="64"/>
      <c r="O541" s="65"/>
      <c r="P541" s="66"/>
      <c r="Q541" s="66"/>
    </row>
    <row r="542" spans="2:17" ht="16.5" customHeight="1">
      <c r="B542" s="58"/>
      <c r="E542" s="3"/>
      <c r="K542" s="64"/>
      <c r="O542" s="65"/>
      <c r="P542" s="66"/>
      <c r="Q542" s="66"/>
    </row>
    <row r="543" spans="2:17" ht="16.5" customHeight="1">
      <c r="B543" s="58"/>
      <c r="E543" s="3"/>
      <c r="K543" s="64"/>
      <c r="O543" s="65"/>
      <c r="P543" s="66"/>
      <c r="Q543" s="66"/>
    </row>
    <row r="544" spans="2:17" ht="16.5" customHeight="1">
      <c r="B544" s="58"/>
      <c r="E544" s="3"/>
      <c r="K544" s="64"/>
      <c r="O544" s="65"/>
      <c r="P544" s="66"/>
      <c r="Q544" s="66"/>
    </row>
    <row r="545" spans="2:22" ht="16.5" customHeight="1">
      <c r="B545" s="58"/>
      <c r="E545" s="3"/>
      <c r="K545" s="64"/>
      <c r="O545" s="65"/>
      <c r="P545" s="66"/>
      <c r="Q545" s="66"/>
    </row>
    <row r="546" spans="2:22" ht="16.5" customHeight="1">
      <c r="B546" s="58"/>
      <c r="E546" s="3"/>
      <c r="K546" s="64"/>
      <c r="O546" s="65"/>
      <c r="P546" s="66"/>
      <c r="Q546" s="66"/>
    </row>
    <row r="547" spans="2:22" ht="16.5" customHeight="1">
      <c r="B547" s="58"/>
      <c r="E547" s="3"/>
      <c r="K547" s="64"/>
      <c r="O547" s="65"/>
      <c r="P547" s="66"/>
      <c r="Q547" s="66"/>
    </row>
    <row r="548" spans="2:22" ht="16.5" customHeight="1">
      <c r="B548" s="58"/>
      <c r="E548" s="3"/>
      <c r="K548" s="64"/>
      <c r="O548" s="65"/>
      <c r="P548" s="66"/>
      <c r="Q548" s="66"/>
    </row>
    <row r="549" spans="2:22" ht="16.5" customHeight="1">
      <c r="B549" s="58"/>
      <c r="E549" s="3"/>
      <c r="K549" s="64"/>
      <c r="O549" s="65"/>
      <c r="P549" s="66"/>
      <c r="Q549" s="66"/>
    </row>
    <row r="550" spans="2:22" ht="16.5" customHeight="1">
      <c r="B550" s="58"/>
      <c r="E550" s="3"/>
      <c r="K550" s="64"/>
      <c r="O550" s="67"/>
      <c r="P550" s="66"/>
      <c r="Q550" s="66"/>
    </row>
    <row r="551" spans="2:22" ht="16.5" customHeight="1">
      <c r="B551" s="58"/>
      <c r="E551" s="3"/>
      <c r="K551" s="64"/>
      <c r="O551" s="67"/>
      <c r="P551" s="66"/>
      <c r="Q551" s="66"/>
    </row>
    <row r="552" spans="2:22" ht="16.5" customHeight="1">
      <c r="B552" s="58"/>
      <c r="E552" s="3"/>
      <c r="K552" s="64"/>
      <c r="O552" s="67"/>
      <c r="P552" s="66"/>
      <c r="Q552" s="66"/>
    </row>
    <row r="553" spans="2:22" ht="16.5" customHeight="1">
      <c r="B553" s="58"/>
      <c r="E553" s="3"/>
      <c r="K553" s="64"/>
      <c r="O553" s="67"/>
      <c r="P553" s="66"/>
      <c r="Q553" s="66"/>
    </row>
    <row r="554" spans="2:22" ht="16.5" customHeight="1">
      <c r="B554" s="58"/>
      <c r="E554" s="3"/>
      <c r="K554" s="64"/>
      <c r="O554" s="67"/>
      <c r="P554" s="66"/>
      <c r="Q554" s="66"/>
      <c r="R554" t="s">
        <v>59</v>
      </c>
    </row>
    <row r="555" spans="2:22" ht="16.5" customHeight="1">
      <c r="B555" s="58"/>
      <c r="E555" s="3"/>
      <c r="K555" s="64"/>
      <c r="O555" s="67"/>
      <c r="P555" s="66"/>
      <c r="Q555" s="66"/>
      <c r="R555" s="6" t="s">
        <v>60</v>
      </c>
    </row>
    <row r="556" spans="2:22" ht="16.5" customHeight="1">
      <c r="B556" s="58"/>
      <c r="E556" s="3"/>
      <c r="K556" s="64"/>
      <c r="O556" s="67"/>
      <c r="P556" s="66"/>
      <c r="Q556" s="66"/>
      <c r="R556" s="6" t="s">
        <v>61</v>
      </c>
    </row>
    <row r="557" spans="2:22" ht="16.5" customHeight="1">
      <c r="B557" s="58"/>
      <c r="E557" s="3"/>
      <c r="K557" s="64"/>
      <c r="O557" s="67"/>
      <c r="P557" s="66"/>
      <c r="Q557" s="66"/>
      <c r="R557" s="6" t="s">
        <v>62</v>
      </c>
    </row>
    <row r="558" spans="2:22" ht="16.5" customHeight="1">
      <c r="B558" s="58"/>
      <c r="E558" s="3"/>
      <c r="K558" s="64"/>
      <c r="O558" s="67"/>
      <c r="P558" s="66"/>
      <c r="Q558" s="66"/>
      <c r="R558" s="6" t="s">
        <v>63</v>
      </c>
    </row>
    <row r="559" spans="2:22" ht="16.5" customHeight="1">
      <c r="B559" s="58"/>
      <c r="E559" s="3"/>
      <c r="K559" s="64"/>
      <c r="N559" s="68"/>
      <c r="O559" s="67"/>
      <c r="P559" s="66"/>
      <c r="Q559" s="66"/>
      <c r="R559" s="6" t="s">
        <v>64</v>
      </c>
    </row>
    <row r="560" spans="2:22" ht="16.5" customHeight="1">
      <c r="B560" s="58"/>
      <c r="E560" s="3"/>
      <c r="F560" s="68"/>
      <c r="G560" s="68"/>
      <c r="H560" s="68"/>
      <c r="I560" s="68"/>
      <c r="J560" s="68"/>
      <c r="K560" s="69"/>
      <c r="L560" s="68"/>
      <c r="M560" s="68"/>
      <c r="N560" s="68"/>
      <c r="O560" s="67"/>
      <c r="P560" s="70"/>
      <c r="Q560" s="70"/>
      <c r="R560" s="59" t="s">
        <v>65</v>
      </c>
      <c r="S560" s="57"/>
      <c r="T560" s="57"/>
      <c r="U560" s="57"/>
      <c r="V560" s="57"/>
    </row>
    <row r="561" spans="2:22" ht="16.5" customHeight="1">
      <c r="B561" s="58"/>
      <c r="E561" s="3"/>
      <c r="F561" s="68"/>
      <c r="G561" s="68"/>
      <c r="H561" s="68"/>
      <c r="I561" s="68"/>
      <c r="J561" s="68"/>
      <c r="K561" s="69"/>
      <c r="L561" s="68"/>
      <c r="M561" s="68"/>
      <c r="N561" s="68"/>
      <c r="O561" s="67"/>
      <c r="P561" s="70"/>
      <c r="Q561" s="70"/>
      <c r="R561" s="59" t="s">
        <v>66</v>
      </c>
      <c r="S561" s="57"/>
      <c r="T561" s="57"/>
      <c r="U561" s="57"/>
      <c r="V561" s="57"/>
    </row>
    <row r="562" spans="2:22" ht="16.5" customHeight="1">
      <c r="B562" s="58"/>
      <c r="E562" s="3"/>
      <c r="F562" s="68"/>
      <c r="G562" s="68"/>
      <c r="H562" s="68"/>
      <c r="I562" s="68"/>
      <c r="J562" s="68"/>
      <c r="K562" s="69"/>
      <c r="L562" s="68"/>
      <c r="M562" s="68"/>
      <c r="N562" s="68"/>
      <c r="O562" s="67"/>
      <c r="P562" s="70"/>
      <c r="Q562" s="70"/>
      <c r="R562" s="59" t="s">
        <v>67</v>
      </c>
      <c r="S562" s="57"/>
      <c r="T562" s="57"/>
      <c r="U562" s="57"/>
      <c r="V562" s="57"/>
    </row>
    <row r="563" spans="2:22" ht="16.5" customHeight="1">
      <c r="B563" s="58"/>
      <c r="E563" s="3"/>
      <c r="F563" s="68"/>
      <c r="G563" s="68"/>
      <c r="H563" s="68"/>
      <c r="I563" s="68"/>
      <c r="J563" s="68"/>
      <c r="K563" s="69"/>
      <c r="L563" s="68"/>
      <c r="M563" s="68"/>
      <c r="N563" s="68"/>
      <c r="O563" s="67"/>
      <c r="P563" s="70"/>
      <c r="Q563" s="70"/>
      <c r="R563" s="59" t="s">
        <v>68</v>
      </c>
      <c r="S563" s="57"/>
      <c r="T563" s="57"/>
      <c r="U563" s="57"/>
      <c r="V563" s="57"/>
    </row>
    <row r="564" spans="2:22" ht="16.5" customHeight="1">
      <c r="B564" s="58"/>
      <c r="E564" s="3"/>
      <c r="F564" s="68"/>
      <c r="G564" s="68"/>
      <c r="H564" s="68"/>
      <c r="I564" s="68"/>
      <c r="J564" s="68"/>
      <c r="K564" s="69"/>
      <c r="L564" s="68"/>
      <c r="M564" s="68"/>
      <c r="N564" s="68"/>
      <c r="O564" s="67"/>
      <c r="P564" s="70"/>
      <c r="Q564" s="70"/>
      <c r="R564" s="59" t="s">
        <v>69</v>
      </c>
      <c r="S564" s="57"/>
      <c r="T564" s="57"/>
      <c r="U564" s="57"/>
      <c r="V564" s="57"/>
    </row>
    <row r="565" spans="2:22" ht="16.5" customHeight="1">
      <c r="B565" s="58"/>
      <c r="E565" s="3"/>
      <c r="F565" s="68"/>
      <c r="G565" s="68"/>
      <c r="H565" s="68"/>
      <c r="I565" s="68"/>
      <c r="J565" s="68"/>
      <c r="K565" s="69"/>
      <c r="L565" s="68"/>
      <c r="M565" s="68"/>
      <c r="N565" s="68"/>
      <c r="O565" s="67"/>
      <c r="P565" s="70"/>
      <c r="Q565" s="70"/>
      <c r="R565" s="59" t="s">
        <v>70</v>
      </c>
      <c r="S565" s="57"/>
      <c r="T565" s="57"/>
      <c r="U565" s="57"/>
      <c r="V565" s="57"/>
    </row>
    <row r="566" spans="2:22" ht="16.5" customHeight="1">
      <c r="B566" s="58"/>
      <c r="E566" s="3"/>
      <c r="F566" s="68"/>
      <c r="G566" s="68"/>
      <c r="H566" s="68"/>
      <c r="I566" s="68"/>
      <c r="J566" s="68"/>
      <c r="K566" s="69"/>
      <c r="L566" s="68"/>
      <c r="M566" s="68"/>
      <c r="N566" s="68"/>
      <c r="O566" s="71"/>
      <c r="P566" s="70"/>
      <c r="Q566" s="70"/>
      <c r="R566" s="57"/>
      <c r="S566" s="57"/>
      <c r="T566" s="57"/>
      <c r="U566" s="57"/>
      <c r="V566" s="57"/>
    </row>
    <row r="567" spans="2:22" ht="16.5" customHeight="1">
      <c r="B567" s="58"/>
      <c r="E567" s="3"/>
      <c r="F567" s="68"/>
      <c r="G567" s="68"/>
      <c r="H567" s="68"/>
      <c r="I567" s="68"/>
      <c r="J567" s="68"/>
      <c r="K567" s="69"/>
      <c r="L567" s="68"/>
      <c r="M567" s="68"/>
      <c r="N567" s="68"/>
      <c r="O567" s="71"/>
      <c r="P567" s="70"/>
      <c r="Q567" s="70"/>
      <c r="R567" s="57"/>
      <c r="S567" s="57"/>
      <c r="T567" s="57"/>
      <c r="U567" s="57"/>
      <c r="V567" s="57"/>
    </row>
    <row r="568" spans="2:22" ht="16.5" customHeight="1">
      <c r="B568" s="58"/>
      <c r="E568" s="3"/>
      <c r="F568" s="68"/>
      <c r="G568" s="68"/>
      <c r="H568" s="68"/>
      <c r="I568" s="68"/>
      <c r="J568" s="68"/>
      <c r="K568" s="69"/>
      <c r="L568" s="68"/>
      <c r="M568" s="68"/>
      <c r="N568" s="68"/>
      <c r="O568" s="71"/>
      <c r="P568" s="70"/>
      <c r="Q568" s="70"/>
      <c r="R568" s="57"/>
      <c r="S568" s="57"/>
      <c r="T568" s="57"/>
      <c r="U568" s="57"/>
      <c r="V568" s="57"/>
    </row>
    <row r="569" spans="2:22" ht="16.5" customHeight="1">
      <c r="B569" s="58"/>
      <c r="E569" s="3"/>
      <c r="F569" s="68"/>
      <c r="G569" s="68"/>
      <c r="H569" s="68"/>
      <c r="I569" s="68"/>
      <c r="J569" s="68"/>
      <c r="K569" s="69"/>
      <c r="L569" s="68"/>
      <c r="M569" s="68"/>
      <c r="N569" s="68"/>
      <c r="O569" s="71"/>
      <c r="P569" s="70"/>
      <c r="Q569" s="70"/>
      <c r="R569" s="57"/>
      <c r="S569" s="57"/>
      <c r="T569" s="57"/>
      <c r="U569" s="57"/>
      <c r="V569" s="57"/>
    </row>
    <row r="570" spans="2:22" ht="16.5" customHeight="1">
      <c r="B570" s="58"/>
      <c r="E570" s="3"/>
      <c r="F570" s="68"/>
      <c r="G570" s="68"/>
      <c r="H570" s="68"/>
      <c r="I570" s="68"/>
      <c r="J570" s="68"/>
      <c r="K570" s="69"/>
      <c r="L570" s="68"/>
      <c r="M570" s="68"/>
      <c r="N570" s="68"/>
      <c r="O570" s="71"/>
      <c r="P570" s="70"/>
      <c r="Q570" s="70"/>
      <c r="R570" s="57"/>
      <c r="S570" s="57"/>
      <c r="T570" s="57"/>
      <c r="U570" s="57"/>
      <c r="V570" s="57"/>
    </row>
    <row r="571" spans="2:22" ht="16.5" customHeight="1">
      <c r="B571" s="58"/>
      <c r="E571" s="3"/>
      <c r="F571" s="68"/>
      <c r="G571" s="68"/>
      <c r="H571" s="68"/>
      <c r="I571" s="68"/>
      <c r="J571" s="68"/>
      <c r="K571" s="69"/>
      <c r="L571" s="68"/>
      <c r="M571" s="68"/>
      <c r="N571" s="68"/>
      <c r="O571" s="71"/>
      <c r="P571" s="70"/>
      <c r="Q571" s="70"/>
      <c r="R571" s="57"/>
      <c r="S571" s="57"/>
      <c r="T571" s="57"/>
      <c r="U571" s="57"/>
      <c r="V571" s="57"/>
    </row>
    <row r="572" spans="2:22" ht="16.5" customHeight="1">
      <c r="B572" s="58"/>
      <c r="E572" s="3"/>
      <c r="F572" s="68"/>
      <c r="G572" s="68"/>
      <c r="H572" s="68"/>
      <c r="I572" s="68"/>
      <c r="J572" s="68"/>
      <c r="K572" s="69"/>
      <c r="L572" s="68"/>
      <c r="M572" s="68"/>
      <c r="N572" s="68"/>
      <c r="O572" s="71"/>
      <c r="P572" s="70"/>
      <c r="Q572" s="70"/>
      <c r="R572" s="57"/>
      <c r="S572" s="57"/>
      <c r="T572" s="57"/>
      <c r="U572" s="57"/>
      <c r="V572" s="57"/>
    </row>
    <row r="573" spans="2:22" ht="16.5" customHeight="1">
      <c r="B573" s="58"/>
      <c r="E573" s="3"/>
      <c r="F573" s="68"/>
      <c r="G573" s="68"/>
      <c r="H573" s="68"/>
      <c r="I573" s="68"/>
      <c r="J573" s="68"/>
      <c r="K573" s="69"/>
      <c r="L573" s="68"/>
      <c r="M573" s="68"/>
      <c r="N573" s="68"/>
      <c r="O573" s="71"/>
      <c r="P573" s="70"/>
      <c r="Q573" s="70"/>
      <c r="R573" s="57"/>
      <c r="S573" s="57"/>
      <c r="T573" s="57"/>
      <c r="U573" s="57"/>
      <c r="V573" s="57"/>
    </row>
    <row r="574" spans="2:22" ht="16.5" customHeight="1">
      <c r="B574" s="58"/>
      <c r="E574" s="3"/>
      <c r="F574" s="68"/>
      <c r="G574" s="68"/>
      <c r="H574" s="68"/>
      <c r="I574" s="68"/>
      <c r="J574" s="68"/>
      <c r="K574" s="69"/>
      <c r="L574" s="68"/>
      <c r="M574" s="68"/>
      <c r="N574" s="68"/>
      <c r="O574" s="71"/>
      <c r="P574" s="70"/>
      <c r="Q574" s="70"/>
      <c r="R574" s="57"/>
      <c r="S574" s="57"/>
      <c r="T574" s="57"/>
      <c r="U574" s="57"/>
      <c r="V574" s="57"/>
    </row>
    <row r="575" spans="2:22" ht="16.5" customHeight="1">
      <c r="B575" s="58"/>
      <c r="E575" s="3"/>
      <c r="F575" s="68"/>
      <c r="G575" s="68"/>
      <c r="H575" s="68"/>
      <c r="I575" s="68"/>
      <c r="J575" s="68"/>
      <c r="K575" s="69"/>
      <c r="L575" s="68"/>
      <c r="M575" s="68"/>
      <c r="N575" s="68"/>
      <c r="O575" s="71"/>
      <c r="P575" s="70"/>
      <c r="Q575" s="70"/>
      <c r="R575" s="57"/>
      <c r="S575" s="57"/>
      <c r="T575" s="57"/>
      <c r="U575" s="57"/>
      <c r="V575" s="57"/>
    </row>
    <row r="576" spans="2:22" ht="16.5" customHeight="1">
      <c r="B576" s="58"/>
      <c r="E576" s="3"/>
      <c r="F576" s="68"/>
      <c r="G576" s="68"/>
      <c r="H576" s="68"/>
      <c r="I576" s="68"/>
      <c r="J576" s="68"/>
      <c r="K576" s="69"/>
      <c r="L576" s="68"/>
      <c r="M576" s="68"/>
      <c r="N576" s="68"/>
      <c r="O576" s="71"/>
      <c r="P576" s="70"/>
      <c r="Q576" s="70"/>
      <c r="R576" s="57"/>
      <c r="S576" s="57"/>
      <c r="T576" s="57"/>
      <c r="U576" s="57"/>
      <c r="V576" s="57"/>
    </row>
    <row r="577" spans="2:22" ht="16.5" customHeight="1">
      <c r="B577" s="58"/>
      <c r="E577" s="3"/>
      <c r="F577" s="68"/>
      <c r="G577" s="68"/>
      <c r="H577" s="68"/>
      <c r="I577" s="68"/>
      <c r="J577" s="68"/>
      <c r="K577" s="69"/>
      <c r="L577" s="68"/>
      <c r="M577" s="68"/>
      <c r="N577" s="68"/>
      <c r="O577" s="71"/>
      <c r="P577" s="70"/>
      <c r="Q577" s="70"/>
      <c r="R577" s="57"/>
      <c r="S577" s="57"/>
      <c r="T577" s="57"/>
      <c r="U577" s="57"/>
      <c r="V577" s="57"/>
    </row>
    <row r="578" spans="2:22" ht="16.5" customHeight="1">
      <c r="B578" s="58"/>
      <c r="E578" s="3"/>
      <c r="F578" s="68"/>
      <c r="G578" s="68"/>
      <c r="H578" s="68"/>
      <c r="I578" s="68"/>
      <c r="J578" s="68"/>
      <c r="K578" s="69"/>
      <c r="L578" s="68"/>
      <c r="M578" s="68"/>
      <c r="N578" s="68"/>
      <c r="O578" s="71"/>
      <c r="P578" s="70"/>
      <c r="Q578" s="70"/>
      <c r="R578" s="57"/>
      <c r="S578" s="57"/>
      <c r="T578" s="57"/>
      <c r="U578" s="57"/>
      <c r="V578" s="57"/>
    </row>
    <row r="579" spans="2:22" ht="16.5" customHeight="1">
      <c r="B579" s="58"/>
      <c r="E579" s="3"/>
      <c r="K579" s="64"/>
      <c r="O579" s="65"/>
      <c r="P579" s="66"/>
      <c r="Q579" s="70"/>
    </row>
    <row r="580" spans="2:22" ht="16.5" customHeight="1">
      <c r="B580" s="58"/>
      <c r="E580" s="3"/>
      <c r="K580" s="64"/>
      <c r="N580" s="68"/>
      <c r="O580" s="65"/>
      <c r="P580" s="66"/>
      <c r="Q580" s="70"/>
    </row>
    <row r="581" spans="2:22" ht="16.5" customHeight="1">
      <c r="B581" s="58"/>
      <c r="E581" s="3"/>
      <c r="K581" s="64"/>
      <c r="N581" s="68"/>
      <c r="O581" s="65"/>
      <c r="P581" s="66"/>
      <c r="Q581" s="70"/>
    </row>
    <row r="582" spans="2:22" ht="16.5" customHeight="1">
      <c r="B582" s="58"/>
      <c r="E582" s="3"/>
      <c r="K582" s="64"/>
      <c r="O582" s="65"/>
      <c r="P582" s="66"/>
      <c r="Q582" s="70"/>
    </row>
    <row r="583" spans="2:22" ht="16.5" customHeight="1">
      <c r="B583" s="58"/>
      <c r="E583" s="3"/>
      <c r="K583" s="64"/>
      <c r="N583" s="68"/>
      <c r="O583" s="65"/>
      <c r="P583" s="66"/>
      <c r="Q583" s="70"/>
    </row>
    <row r="584" spans="2:22" ht="16.5" customHeight="1">
      <c r="B584" s="58"/>
      <c r="E584" s="3"/>
      <c r="K584" s="64"/>
      <c r="N584" s="68"/>
      <c r="O584" s="65"/>
      <c r="P584" s="66"/>
      <c r="Q584" s="70"/>
    </row>
    <row r="585" spans="2:22" ht="16.5" customHeight="1">
      <c r="B585" s="58"/>
      <c r="E585" s="3"/>
      <c r="K585" s="64"/>
      <c r="N585" s="68"/>
      <c r="O585" s="65"/>
      <c r="P585" s="66"/>
      <c r="Q585" s="70"/>
    </row>
    <row r="586" spans="2:22" ht="16.5" customHeight="1">
      <c r="B586" s="58"/>
      <c r="E586" s="3"/>
      <c r="K586" s="64"/>
      <c r="N586" s="68"/>
      <c r="O586" s="65"/>
      <c r="P586" s="66"/>
      <c r="Q586" s="70"/>
    </row>
    <row r="587" spans="2:22" ht="16.5" customHeight="1">
      <c r="B587" s="58"/>
      <c r="E587" s="3"/>
      <c r="K587" s="64"/>
      <c r="N587" s="68"/>
      <c r="O587" s="65"/>
      <c r="P587" s="66"/>
      <c r="Q587" s="70"/>
    </row>
    <row r="588" spans="2:22" ht="16.5" customHeight="1">
      <c r="B588" s="58"/>
      <c r="E588" s="3"/>
      <c r="K588" s="64"/>
      <c r="O588" s="65"/>
      <c r="P588" s="66"/>
      <c r="Q588" s="70"/>
    </row>
    <row r="589" spans="2:22" ht="16.5" customHeight="1">
      <c r="B589" s="58"/>
      <c r="E589" s="3"/>
      <c r="K589" s="64"/>
      <c r="O589" s="65"/>
      <c r="P589" s="66"/>
      <c r="Q589" s="70"/>
    </row>
    <row r="590" spans="2:22" ht="16.5" customHeight="1">
      <c r="B590" s="58"/>
      <c r="E590" s="3"/>
      <c r="K590" s="64"/>
      <c r="O590" s="65"/>
      <c r="P590" s="66"/>
      <c r="Q590" s="70"/>
    </row>
    <row r="591" spans="2:22" ht="16.5" customHeight="1">
      <c r="B591" s="58"/>
      <c r="E591" s="3"/>
      <c r="K591" s="64"/>
      <c r="O591" s="65"/>
      <c r="P591" s="66"/>
      <c r="Q591" s="70"/>
    </row>
    <row r="592" spans="2:22" ht="16.5" customHeight="1">
      <c r="B592" s="58"/>
      <c r="E592" s="3"/>
      <c r="K592" s="64"/>
      <c r="O592" s="65"/>
      <c r="P592" s="66"/>
      <c r="Q592" s="70"/>
    </row>
    <row r="593" spans="2:17" ht="16.5" customHeight="1">
      <c r="B593" s="58"/>
      <c r="E593" s="3"/>
      <c r="K593" s="64"/>
      <c r="O593" s="65"/>
      <c r="P593" s="66"/>
      <c r="Q593" s="70"/>
    </row>
    <row r="594" spans="2:17" ht="16.5" customHeight="1">
      <c r="B594" s="58"/>
      <c r="E594" s="3"/>
      <c r="K594" s="64"/>
      <c r="O594" s="65"/>
      <c r="P594" s="66"/>
      <c r="Q594" s="70"/>
    </row>
    <row r="595" spans="2:17" ht="16.5" customHeight="1">
      <c r="B595" s="58"/>
      <c r="E595" s="3"/>
      <c r="K595" s="64"/>
      <c r="O595" s="65"/>
      <c r="P595" s="66"/>
      <c r="Q595" s="70"/>
    </row>
    <row r="596" spans="2:17" ht="16.5" customHeight="1">
      <c r="B596" s="58"/>
      <c r="E596" s="3"/>
      <c r="K596" s="64"/>
      <c r="O596" s="65"/>
      <c r="P596" s="66"/>
      <c r="Q596" s="70"/>
    </row>
    <row r="597" spans="2:17" ht="16.5" customHeight="1">
      <c r="B597" s="58"/>
      <c r="E597" s="3"/>
      <c r="K597" s="64"/>
      <c r="O597" s="65"/>
      <c r="P597" s="66"/>
      <c r="Q597" s="70"/>
    </row>
    <row r="598" spans="2:17" ht="16.5" customHeight="1">
      <c r="B598" s="58"/>
      <c r="E598" s="3"/>
      <c r="K598" s="64"/>
      <c r="O598" s="65"/>
      <c r="P598" s="66"/>
      <c r="Q598" s="70"/>
    </row>
    <row r="599" spans="2:17" ht="16.5" customHeight="1">
      <c r="B599" s="58"/>
      <c r="E599" s="3"/>
      <c r="K599" s="64"/>
      <c r="O599" s="65"/>
      <c r="P599" s="66"/>
      <c r="Q599" s="70"/>
    </row>
    <row r="600" spans="2:17" ht="16.5" customHeight="1">
      <c r="B600" s="58"/>
      <c r="E600" s="3"/>
      <c r="K600" s="64"/>
      <c r="O600" s="65"/>
      <c r="P600" s="66"/>
      <c r="Q600" s="70"/>
    </row>
    <row r="601" spans="2:17" ht="16.5" customHeight="1">
      <c r="B601" s="58"/>
      <c r="E601" s="3"/>
      <c r="K601" s="64"/>
      <c r="O601" s="65"/>
      <c r="P601" s="66"/>
      <c r="Q601" s="70"/>
    </row>
    <row r="602" spans="2:17" ht="16.5" customHeight="1">
      <c r="B602" s="58"/>
      <c r="E602" s="3"/>
      <c r="K602" s="64"/>
      <c r="O602" s="65"/>
      <c r="P602" s="66"/>
      <c r="Q602" s="70"/>
    </row>
    <row r="603" spans="2:17" ht="16.5" customHeight="1">
      <c r="B603" s="58"/>
      <c r="E603" s="3"/>
      <c r="K603" s="64"/>
      <c r="O603" s="65"/>
      <c r="P603" s="66"/>
      <c r="Q603" s="70"/>
    </row>
    <row r="604" spans="2:17" ht="16.5" customHeight="1">
      <c r="B604" s="58"/>
      <c r="E604" s="3"/>
      <c r="K604" s="64"/>
      <c r="O604" s="65"/>
      <c r="P604" s="66"/>
      <c r="Q604" s="70"/>
    </row>
    <row r="605" spans="2:17" ht="16.5" customHeight="1">
      <c r="B605" s="58"/>
      <c r="E605" s="3"/>
      <c r="K605" s="64"/>
      <c r="O605" s="65"/>
      <c r="P605" s="66"/>
      <c r="Q605" s="70"/>
    </row>
    <row r="606" spans="2:17" ht="16.5" customHeight="1">
      <c r="B606" s="58"/>
      <c r="E606" s="3"/>
      <c r="K606" s="64"/>
      <c r="O606" s="65"/>
      <c r="P606" s="66"/>
      <c r="Q606" s="70"/>
    </row>
    <row r="607" spans="2:17" ht="16.5" customHeight="1">
      <c r="B607" s="58"/>
      <c r="E607" s="3"/>
      <c r="K607" s="64"/>
      <c r="O607" s="65"/>
      <c r="P607" s="66"/>
      <c r="Q607" s="70"/>
    </row>
    <row r="608" spans="2:17" ht="16.5" customHeight="1">
      <c r="B608" s="58"/>
      <c r="E608" s="3"/>
      <c r="K608" s="64"/>
      <c r="O608" s="65"/>
      <c r="P608" s="66"/>
      <c r="Q608" s="70"/>
    </row>
    <row r="609" spans="2:17" ht="16.5" customHeight="1">
      <c r="B609" s="58"/>
      <c r="E609" s="3"/>
      <c r="K609" s="64"/>
      <c r="O609" s="65"/>
      <c r="P609" s="66"/>
      <c r="Q609" s="70"/>
    </row>
    <row r="610" spans="2:17" ht="16.5" customHeight="1">
      <c r="B610" s="58"/>
      <c r="E610" s="3"/>
      <c r="K610" s="64"/>
      <c r="O610" s="65"/>
      <c r="P610" s="66"/>
      <c r="Q610" s="70"/>
    </row>
    <row r="611" spans="2:17" ht="16.5" customHeight="1">
      <c r="B611" s="58"/>
      <c r="E611" s="3"/>
      <c r="K611" s="64"/>
      <c r="O611" s="65"/>
      <c r="P611" s="66"/>
      <c r="Q611" s="70"/>
    </row>
    <row r="612" spans="2:17" ht="16.5" customHeight="1">
      <c r="B612" s="58"/>
      <c r="E612" s="3"/>
      <c r="K612" s="64"/>
      <c r="O612" s="65"/>
      <c r="P612" s="66"/>
      <c r="Q612" s="70"/>
    </row>
    <row r="613" spans="2:17" ht="16.5" customHeight="1">
      <c r="B613" s="58"/>
      <c r="E613" s="3"/>
      <c r="K613" s="64"/>
      <c r="O613" s="65"/>
      <c r="P613" s="66"/>
      <c r="Q613" s="70"/>
    </row>
    <row r="614" spans="2:17" ht="16.5" customHeight="1">
      <c r="B614" s="58"/>
      <c r="E614" s="3"/>
      <c r="K614" s="64"/>
      <c r="O614" s="65"/>
      <c r="P614" s="66"/>
      <c r="Q614" s="70"/>
    </row>
    <row r="615" spans="2:17" ht="16.5" customHeight="1">
      <c r="B615" s="58"/>
      <c r="E615" s="3"/>
      <c r="K615" s="64"/>
      <c r="O615" s="65"/>
      <c r="P615" s="66"/>
      <c r="Q615" s="70"/>
    </row>
    <row r="616" spans="2:17" ht="16.5" customHeight="1">
      <c r="B616" s="58"/>
      <c r="E616" s="3"/>
      <c r="K616" s="64"/>
      <c r="O616" s="65"/>
      <c r="P616" s="66"/>
      <c r="Q616" s="70"/>
    </row>
    <row r="617" spans="2:17" ht="16.5" customHeight="1">
      <c r="B617" s="58"/>
      <c r="E617" s="3"/>
      <c r="K617" s="64"/>
      <c r="O617" s="65"/>
      <c r="P617" s="66"/>
      <c r="Q617" s="70"/>
    </row>
    <row r="618" spans="2:17" ht="16.5" customHeight="1">
      <c r="B618" s="58"/>
      <c r="E618" s="3"/>
      <c r="K618" s="64"/>
      <c r="O618" s="65"/>
      <c r="P618" s="66"/>
      <c r="Q618" s="70"/>
    </row>
    <row r="619" spans="2:17" ht="16.5" customHeight="1">
      <c r="B619" s="58"/>
      <c r="E619" s="3"/>
      <c r="K619" s="64"/>
      <c r="O619" s="65"/>
      <c r="P619" s="66"/>
      <c r="Q619" s="70"/>
    </row>
    <row r="620" spans="2:17" ht="16.5" customHeight="1">
      <c r="B620" s="58"/>
      <c r="E620" s="3"/>
      <c r="K620" s="64"/>
      <c r="O620" s="65"/>
      <c r="P620" s="66"/>
      <c r="Q620" s="70"/>
    </row>
    <row r="621" spans="2:17" ht="16.5" customHeight="1">
      <c r="B621" s="58"/>
      <c r="E621" s="3"/>
      <c r="K621" s="64"/>
      <c r="O621" s="65"/>
      <c r="P621" s="66"/>
      <c r="Q621" s="70"/>
    </row>
    <row r="622" spans="2:17" ht="16.5" customHeight="1">
      <c r="B622" s="58"/>
      <c r="E622" s="3"/>
      <c r="K622" s="64"/>
      <c r="O622" s="65"/>
      <c r="P622" s="66"/>
      <c r="Q622" s="70"/>
    </row>
    <row r="623" spans="2:17" ht="16.5" customHeight="1">
      <c r="B623" s="58"/>
      <c r="E623" s="3"/>
      <c r="K623" s="64"/>
      <c r="O623" s="65"/>
      <c r="P623" s="66"/>
      <c r="Q623" s="70"/>
    </row>
    <row r="624" spans="2:17" ht="16.5" customHeight="1">
      <c r="B624" s="58"/>
      <c r="E624" s="3"/>
      <c r="K624" s="64"/>
      <c r="O624" s="65"/>
      <c r="P624" s="66"/>
      <c r="Q624" s="70"/>
    </row>
    <row r="625" spans="2:17" ht="16.5" customHeight="1">
      <c r="B625" s="58"/>
      <c r="E625" s="3"/>
      <c r="K625" s="64"/>
      <c r="O625" s="65"/>
      <c r="P625" s="66"/>
      <c r="Q625" s="70"/>
    </row>
    <row r="626" spans="2:17" ht="16.5" customHeight="1">
      <c r="B626" s="58"/>
      <c r="E626" s="3"/>
      <c r="K626" s="64"/>
      <c r="O626" s="65"/>
      <c r="P626" s="66"/>
      <c r="Q626" s="70"/>
    </row>
    <row r="627" spans="2:17" ht="16.5" customHeight="1">
      <c r="B627" s="58"/>
      <c r="E627" s="3"/>
      <c r="K627" s="64"/>
      <c r="O627" s="65"/>
      <c r="P627" s="66"/>
      <c r="Q627" s="70"/>
    </row>
    <row r="628" spans="2:17" ht="16.5" customHeight="1">
      <c r="B628" s="58"/>
      <c r="E628" s="3"/>
      <c r="K628" s="64"/>
      <c r="O628" s="65"/>
      <c r="P628" s="66"/>
      <c r="Q628" s="70"/>
    </row>
    <row r="629" spans="2:17" ht="16.5" customHeight="1">
      <c r="B629" s="58"/>
      <c r="E629" s="3"/>
      <c r="K629" s="64"/>
      <c r="O629" s="65"/>
      <c r="P629" s="66"/>
      <c r="Q629" s="70"/>
    </row>
    <row r="630" spans="2:17" ht="16.5" customHeight="1">
      <c r="B630" s="58"/>
      <c r="E630" s="3"/>
      <c r="K630" s="64"/>
      <c r="O630" s="65"/>
      <c r="P630" s="66"/>
      <c r="Q630" s="70"/>
    </row>
    <row r="631" spans="2:17" ht="16.5" customHeight="1">
      <c r="B631" s="58"/>
      <c r="E631" s="3"/>
      <c r="K631" s="64"/>
      <c r="O631" s="65"/>
      <c r="P631" s="66"/>
      <c r="Q631" s="70"/>
    </row>
    <row r="632" spans="2:17" ht="16.5" customHeight="1">
      <c r="B632" s="58"/>
      <c r="E632" s="3"/>
      <c r="K632" s="64"/>
      <c r="O632" s="65"/>
      <c r="P632" s="66"/>
      <c r="Q632" s="70"/>
    </row>
    <row r="633" spans="2:17" ht="16.5" customHeight="1">
      <c r="B633" s="58"/>
      <c r="E633" s="3"/>
      <c r="K633" s="64"/>
      <c r="O633" s="65"/>
      <c r="P633" s="66"/>
      <c r="Q633" s="70"/>
    </row>
    <row r="634" spans="2:17" ht="16.5" customHeight="1">
      <c r="B634" s="58"/>
      <c r="E634" s="3"/>
      <c r="K634" s="64"/>
      <c r="O634" s="65"/>
      <c r="P634" s="66"/>
      <c r="Q634" s="70"/>
    </row>
    <row r="635" spans="2:17" ht="16.5" customHeight="1">
      <c r="B635" s="58"/>
      <c r="E635" s="3"/>
      <c r="K635" s="64"/>
      <c r="O635" s="65"/>
      <c r="P635" s="66"/>
      <c r="Q635" s="70"/>
    </row>
    <row r="636" spans="2:17" ht="16.5" customHeight="1">
      <c r="B636" s="58"/>
      <c r="E636" s="3"/>
      <c r="K636" s="64"/>
      <c r="O636" s="65"/>
      <c r="P636" s="66"/>
      <c r="Q636" s="70"/>
    </row>
    <row r="637" spans="2:17" ht="16.5" customHeight="1">
      <c r="B637" s="58"/>
      <c r="E637" s="3"/>
      <c r="K637" s="64"/>
      <c r="O637" s="65"/>
      <c r="P637" s="66"/>
      <c r="Q637" s="70"/>
    </row>
    <row r="638" spans="2:17" ht="16.5" customHeight="1">
      <c r="B638" s="58"/>
      <c r="E638" s="3"/>
      <c r="K638" s="64"/>
      <c r="O638" s="65"/>
      <c r="P638" s="66"/>
      <c r="Q638" s="70"/>
    </row>
    <row r="639" spans="2:17" ht="16.5" customHeight="1">
      <c r="B639" s="58"/>
      <c r="E639" s="3"/>
      <c r="K639" s="64"/>
      <c r="O639" s="65"/>
      <c r="P639" s="66"/>
      <c r="Q639" s="70"/>
    </row>
    <row r="640" spans="2:17" ht="16.5" customHeight="1">
      <c r="B640" s="58"/>
      <c r="E640" s="3"/>
      <c r="K640" s="64"/>
      <c r="O640" s="65"/>
      <c r="P640" s="66"/>
      <c r="Q640" s="70"/>
    </row>
    <row r="641" spans="2:17" ht="16.5" customHeight="1">
      <c r="B641" s="58"/>
      <c r="E641" s="3"/>
      <c r="K641" s="64"/>
      <c r="O641" s="65"/>
      <c r="P641" s="66"/>
      <c r="Q641" s="70"/>
    </row>
    <row r="642" spans="2:17" ht="16.5" customHeight="1">
      <c r="B642" s="58"/>
      <c r="E642" s="3"/>
      <c r="K642" s="64"/>
      <c r="O642" s="65"/>
      <c r="P642" s="66"/>
      <c r="Q642" s="70"/>
    </row>
    <row r="643" spans="2:17" ht="16.5" customHeight="1">
      <c r="B643" s="58"/>
      <c r="E643" s="3"/>
      <c r="K643" s="64"/>
      <c r="O643" s="65"/>
      <c r="P643" s="66"/>
      <c r="Q643" s="70"/>
    </row>
    <row r="644" spans="2:17" ht="16.5" customHeight="1">
      <c r="B644" s="58"/>
      <c r="E644" s="3"/>
      <c r="K644" s="64"/>
      <c r="O644" s="65"/>
      <c r="P644" s="66"/>
      <c r="Q644" s="70"/>
    </row>
    <row r="645" spans="2:17" ht="16.5" customHeight="1">
      <c r="B645" s="58"/>
      <c r="E645" s="3"/>
      <c r="K645" s="64"/>
      <c r="O645" s="65"/>
      <c r="P645" s="66"/>
      <c r="Q645" s="70"/>
    </row>
    <row r="646" spans="2:17" ht="16.5" customHeight="1">
      <c r="B646" s="58"/>
      <c r="E646" s="3"/>
      <c r="K646" s="64"/>
      <c r="O646" s="65"/>
      <c r="P646" s="66"/>
      <c r="Q646" s="70"/>
    </row>
    <row r="647" spans="2:17" ht="16.5" customHeight="1">
      <c r="B647" s="58"/>
      <c r="E647" s="3"/>
      <c r="K647" s="64"/>
      <c r="O647" s="65"/>
      <c r="P647" s="66"/>
      <c r="Q647" s="70"/>
    </row>
    <row r="648" spans="2:17" ht="16.5" customHeight="1">
      <c r="B648" s="58"/>
      <c r="E648" s="3"/>
      <c r="K648" s="64"/>
      <c r="O648" s="65"/>
      <c r="P648" s="66"/>
      <c r="Q648" s="70"/>
    </row>
    <row r="649" spans="2:17" ht="16.5" customHeight="1">
      <c r="B649" s="58"/>
      <c r="E649" s="3"/>
      <c r="K649" s="64"/>
      <c r="O649" s="65"/>
      <c r="P649" s="66"/>
      <c r="Q649" s="70"/>
    </row>
    <row r="650" spans="2:17" ht="16.5" customHeight="1">
      <c r="B650" s="58"/>
      <c r="E650" s="3"/>
      <c r="K650" s="64"/>
      <c r="O650" s="65"/>
      <c r="P650" s="66"/>
      <c r="Q650" s="70"/>
    </row>
    <row r="651" spans="2:17" ht="16.5" customHeight="1">
      <c r="B651" s="58"/>
      <c r="E651" s="3"/>
      <c r="K651" s="64"/>
      <c r="O651" s="65"/>
      <c r="P651" s="66"/>
      <c r="Q651" s="70"/>
    </row>
    <row r="652" spans="2:17" ht="16.5" customHeight="1">
      <c r="B652" s="58"/>
      <c r="E652" s="3"/>
      <c r="K652" s="64"/>
      <c r="O652" s="65"/>
      <c r="P652" s="66"/>
      <c r="Q652" s="70"/>
    </row>
    <row r="653" spans="2:17" ht="16.5" customHeight="1">
      <c r="B653" s="58"/>
      <c r="E653" s="3"/>
      <c r="K653" s="64"/>
      <c r="O653" s="65"/>
      <c r="P653" s="66"/>
      <c r="Q653" s="70"/>
    </row>
    <row r="654" spans="2:17" ht="16.5" customHeight="1">
      <c r="B654" s="58"/>
      <c r="E654" s="3"/>
      <c r="K654" s="64"/>
      <c r="O654" s="65"/>
      <c r="P654" s="66"/>
      <c r="Q654" s="70"/>
    </row>
    <row r="655" spans="2:17" ht="16.5" customHeight="1">
      <c r="B655" s="58"/>
      <c r="E655" s="3"/>
      <c r="K655" s="64"/>
      <c r="O655" s="65"/>
      <c r="P655" s="66"/>
      <c r="Q655" s="70"/>
    </row>
    <row r="656" spans="2:17" ht="16.5" customHeight="1">
      <c r="B656" s="58"/>
      <c r="E656" s="3"/>
      <c r="K656" s="64"/>
      <c r="O656" s="65"/>
      <c r="P656" s="66"/>
      <c r="Q656" s="70"/>
    </row>
    <row r="657" spans="2:17" ht="16.5" customHeight="1">
      <c r="B657" s="58"/>
      <c r="E657" s="3"/>
      <c r="K657" s="64"/>
      <c r="O657" s="65"/>
      <c r="P657" s="66"/>
      <c r="Q657" s="70"/>
    </row>
    <row r="658" spans="2:17" ht="16.5" customHeight="1">
      <c r="B658" s="58"/>
      <c r="E658" s="3"/>
      <c r="K658" s="64"/>
      <c r="O658" s="65"/>
      <c r="P658" s="66"/>
      <c r="Q658" s="70"/>
    </row>
    <row r="659" spans="2:17" ht="16.5" customHeight="1">
      <c r="B659" s="58"/>
      <c r="E659" s="3"/>
      <c r="K659" s="64"/>
      <c r="O659" s="65"/>
      <c r="P659" s="66"/>
      <c r="Q659" s="70"/>
    </row>
    <row r="660" spans="2:17" ht="16.5" customHeight="1">
      <c r="B660" s="58"/>
      <c r="E660" s="3"/>
      <c r="K660" s="64"/>
      <c r="O660" s="65"/>
      <c r="P660" s="66"/>
      <c r="Q660" s="70"/>
    </row>
    <row r="661" spans="2:17" ht="16.5" customHeight="1">
      <c r="B661" s="58"/>
      <c r="E661" s="3"/>
      <c r="K661" s="64"/>
      <c r="O661" s="65"/>
      <c r="P661" s="66"/>
      <c r="Q661" s="70"/>
    </row>
    <row r="662" spans="2:17" ht="16.5" customHeight="1">
      <c r="B662" s="58"/>
      <c r="E662" s="3"/>
      <c r="K662" s="64"/>
      <c r="O662" s="65"/>
      <c r="P662" s="66"/>
      <c r="Q662" s="70"/>
    </row>
    <row r="663" spans="2:17" ht="16.5" customHeight="1">
      <c r="B663" s="58"/>
      <c r="E663" s="3"/>
      <c r="K663" s="64"/>
      <c r="O663" s="65"/>
      <c r="P663" s="66"/>
      <c r="Q663" s="70"/>
    </row>
    <row r="664" spans="2:17" ht="16.5" customHeight="1">
      <c r="B664" s="58"/>
      <c r="E664" s="3"/>
      <c r="K664" s="64"/>
      <c r="O664" s="65"/>
      <c r="P664" s="66"/>
      <c r="Q664" s="70"/>
    </row>
    <row r="665" spans="2:17" ht="16.5" customHeight="1">
      <c r="B665" s="58"/>
      <c r="E665" s="3"/>
      <c r="K665" s="64"/>
      <c r="O665" s="65"/>
      <c r="P665" s="66"/>
      <c r="Q665" s="70"/>
    </row>
    <row r="666" spans="2:17" ht="16.5" customHeight="1">
      <c r="B666" s="58"/>
      <c r="E666" s="3"/>
      <c r="K666" s="64"/>
      <c r="O666" s="65"/>
      <c r="P666" s="66"/>
      <c r="Q666" s="70"/>
    </row>
    <row r="667" spans="2:17" ht="16.5" customHeight="1">
      <c r="B667" s="58"/>
      <c r="E667" s="3"/>
      <c r="K667" s="64"/>
      <c r="O667" s="65"/>
      <c r="P667" s="66"/>
      <c r="Q667" s="70"/>
    </row>
    <row r="668" spans="2:17" ht="16.5" customHeight="1">
      <c r="B668" s="58"/>
      <c r="E668" s="3"/>
      <c r="K668" s="64"/>
      <c r="O668" s="65"/>
      <c r="P668" s="66"/>
      <c r="Q668" s="70"/>
    </row>
    <row r="669" spans="2:17" ht="16.5" customHeight="1">
      <c r="B669" s="58"/>
      <c r="E669" s="3"/>
      <c r="K669" s="64"/>
      <c r="O669" s="65"/>
      <c r="P669" s="66"/>
      <c r="Q669" s="70"/>
    </row>
    <row r="670" spans="2:17" ht="16.5" customHeight="1">
      <c r="B670" s="58"/>
      <c r="E670" s="3"/>
      <c r="K670" s="64"/>
      <c r="O670" s="65"/>
      <c r="P670" s="66"/>
      <c r="Q670" s="70"/>
    </row>
    <row r="671" spans="2:17" ht="16.5" customHeight="1">
      <c r="B671" s="58"/>
      <c r="E671" s="3"/>
      <c r="K671" s="64"/>
      <c r="O671" s="65"/>
      <c r="P671" s="66"/>
      <c r="Q671" s="70"/>
    </row>
    <row r="672" spans="2:17" ht="16.5" customHeight="1">
      <c r="B672" s="58"/>
      <c r="E672" s="3"/>
      <c r="K672" s="64"/>
      <c r="O672" s="65"/>
      <c r="P672" s="66"/>
      <c r="Q672" s="70"/>
    </row>
    <row r="673" spans="2:17" ht="16.5" customHeight="1">
      <c r="B673" s="58"/>
      <c r="E673" s="3"/>
      <c r="K673" s="64"/>
      <c r="O673" s="65"/>
      <c r="P673" s="66"/>
      <c r="Q673" s="70"/>
    </row>
    <row r="674" spans="2:17" ht="16.5" customHeight="1">
      <c r="B674" s="58"/>
      <c r="E674" s="3"/>
      <c r="K674" s="64"/>
      <c r="O674" s="65"/>
      <c r="P674" s="66"/>
      <c r="Q674" s="70"/>
    </row>
    <row r="675" spans="2:17" ht="16.5" customHeight="1">
      <c r="B675" s="58"/>
      <c r="E675" s="3"/>
      <c r="K675" s="64"/>
      <c r="O675" s="65"/>
      <c r="P675" s="66"/>
      <c r="Q675" s="70"/>
    </row>
    <row r="676" spans="2:17" ht="16.5" customHeight="1">
      <c r="B676" s="58"/>
      <c r="E676" s="3"/>
      <c r="K676" s="64"/>
      <c r="O676" s="65"/>
      <c r="P676" s="66"/>
      <c r="Q676" s="70"/>
    </row>
    <row r="677" spans="2:17" ht="16.5" customHeight="1">
      <c r="B677" s="58"/>
      <c r="E677" s="3"/>
      <c r="K677" s="64"/>
      <c r="O677" s="65"/>
      <c r="P677" s="66"/>
      <c r="Q677" s="70"/>
    </row>
    <row r="678" spans="2:17" ht="16.5" customHeight="1">
      <c r="B678" s="58"/>
      <c r="E678" s="3"/>
      <c r="K678" s="64"/>
      <c r="O678" s="65"/>
      <c r="P678" s="66"/>
      <c r="Q678" s="70"/>
    </row>
    <row r="679" spans="2:17" ht="16.5" customHeight="1">
      <c r="B679" s="58"/>
      <c r="E679" s="3"/>
      <c r="K679" s="64"/>
      <c r="O679" s="65"/>
      <c r="P679" s="66"/>
      <c r="Q679" s="70"/>
    </row>
    <row r="680" spans="2:17" ht="16.5" customHeight="1">
      <c r="B680" s="58"/>
      <c r="E680" s="3"/>
      <c r="K680" s="64"/>
      <c r="O680" s="65"/>
      <c r="P680" s="66"/>
      <c r="Q680" s="70"/>
    </row>
    <row r="681" spans="2:17" ht="16.5" customHeight="1">
      <c r="B681" s="58"/>
      <c r="E681" s="3"/>
      <c r="K681" s="64"/>
      <c r="O681" s="65"/>
      <c r="P681" s="66"/>
      <c r="Q681" s="70"/>
    </row>
    <row r="682" spans="2:17" ht="16.5" customHeight="1">
      <c r="B682" s="58"/>
      <c r="E682" s="3"/>
      <c r="K682" s="64"/>
      <c r="O682" s="65"/>
      <c r="P682" s="66"/>
      <c r="Q682" s="70"/>
    </row>
    <row r="683" spans="2:17" ht="16.5" customHeight="1">
      <c r="B683" s="58"/>
      <c r="E683" s="3"/>
      <c r="K683" s="64"/>
      <c r="O683" s="65"/>
      <c r="P683" s="66"/>
      <c r="Q683" s="70"/>
    </row>
    <row r="684" spans="2:17" ht="16.5" customHeight="1">
      <c r="B684" s="58"/>
      <c r="E684" s="3"/>
      <c r="K684" s="64"/>
      <c r="O684" s="65"/>
      <c r="P684" s="66"/>
      <c r="Q684" s="70"/>
    </row>
    <row r="685" spans="2:17" ht="16.5" customHeight="1">
      <c r="B685" s="58"/>
      <c r="E685" s="3"/>
      <c r="K685" s="64"/>
      <c r="O685" s="65"/>
      <c r="P685" s="66"/>
      <c r="Q685" s="70"/>
    </row>
    <row r="686" spans="2:17" ht="16.5" customHeight="1">
      <c r="B686" s="58"/>
      <c r="E686" s="3"/>
      <c r="K686" s="64"/>
      <c r="O686" s="65"/>
      <c r="P686" s="66"/>
      <c r="Q686" s="70"/>
    </row>
    <row r="687" spans="2:17" ht="16.5" customHeight="1">
      <c r="B687" s="58"/>
      <c r="E687" s="3"/>
      <c r="K687" s="64"/>
      <c r="O687" s="65"/>
      <c r="P687" s="66"/>
      <c r="Q687" s="70"/>
    </row>
    <row r="688" spans="2:17" ht="16.5" customHeight="1">
      <c r="B688" s="58"/>
      <c r="E688" s="3"/>
      <c r="K688" s="64"/>
      <c r="O688" s="65"/>
      <c r="P688" s="66"/>
      <c r="Q688" s="70"/>
    </row>
    <row r="689" spans="2:17" ht="16.5" customHeight="1">
      <c r="B689" s="58"/>
      <c r="E689" s="3"/>
      <c r="K689" s="64"/>
      <c r="O689" s="65"/>
      <c r="P689" s="66"/>
      <c r="Q689" s="70"/>
    </row>
    <row r="690" spans="2:17" ht="16.5" customHeight="1">
      <c r="B690" s="58"/>
      <c r="E690" s="3"/>
      <c r="K690" s="64"/>
      <c r="O690" s="65"/>
      <c r="P690" s="66"/>
      <c r="Q690" s="70"/>
    </row>
    <row r="691" spans="2:17" ht="16.5" customHeight="1">
      <c r="B691" s="58"/>
      <c r="E691" s="3"/>
      <c r="K691" s="64"/>
      <c r="O691" s="65"/>
      <c r="P691" s="66"/>
      <c r="Q691" s="70"/>
    </row>
    <row r="692" spans="2:17" ht="16.5" customHeight="1">
      <c r="B692" s="58"/>
      <c r="E692" s="3"/>
      <c r="K692" s="64"/>
      <c r="O692" s="65"/>
      <c r="P692" s="66"/>
      <c r="Q692" s="70"/>
    </row>
    <row r="693" spans="2:17" ht="16.5" customHeight="1">
      <c r="B693" s="58"/>
      <c r="E693" s="3"/>
      <c r="K693" s="64"/>
      <c r="O693" s="65"/>
      <c r="P693" s="66"/>
      <c r="Q693" s="70"/>
    </row>
    <row r="694" spans="2:17" ht="16.5" customHeight="1">
      <c r="B694" s="58"/>
      <c r="E694" s="3"/>
      <c r="K694" s="64"/>
      <c r="O694" s="65"/>
      <c r="P694" s="66"/>
      <c r="Q694" s="70"/>
    </row>
    <row r="695" spans="2:17" ht="16.5" customHeight="1">
      <c r="B695" s="58"/>
      <c r="E695" s="3"/>
      <c r="K695" s="64"/>
      <c r="O695" s="65"/>
      <c r="P695" s="66"/>
      <c r="Q695" s="70"/>
    </row>
    <row r="696" spans="2:17" ht="16.5" customHeight="1">
      <c r="B696" s="58"/>
      <c r="E696" s="3"/>
      <c r="K696" s="64"/>
      <c r="O696" s="65"/>
      <c r="P696" s="66"/>
      <c r="Q696" s="70"/>
    </row>
    <row r="697" spans="2:17" ht="16.5" customHeight="1">
      <c r="B697" s="58"/>
      <c r="E697" s="3"/>
      <c r="K697" s="64"/>
      <c r="O697" s="65"/>
      <c r="P697" s="66"/>
      <c r="Q697" s="70"/>
    </row>
    <row r="698" spans="2:17" ht="16.5" customHeight="1">
      <c r="B698" s="58"/>
      <c r="E698" s="3"/>
      <c r="K698" s="64"/>
      <c r="O698" s="65"/>
      <c r="P698" s="66"/>
      <c r="Q698" s="70"/>
    </row>
    <row r="699" spans="2:17" ht="16.5" customHeight="1">
      <c r="B699" s="58"/>
      <c r="E699" s="3"/>
      <c r="K699" s="64"/>
      <c r="O699" s="65"/>
      <c r="P699" s="66"/>
      <c r="Q699" s="70"/>
    </row>
    <row r="700" spans="2:17" ht="16.5" customHeight="1">
      <c r="B700" s="58"/>
      <c r="E700" s="3"/>
      <c r="K700" s="64"/>
      <c r="O700" s="65"/>
      <c r="P700" s="66"/>
      <c r="Q700" s="70"/>
    </row>
    <row r="701" spans="2:17" ht="16.5" customHeight="1">
      <c r="B701" s="58"/>
      <c r="E701" s="3"/>
      <c r="K701" s="64"/>
      <c r="O701" s="65"/>
      <c r="P701" s="66"/>
      <c r="Q701" s="70"/>
    </row>
    <row r="702" spans="2:17" ht="16.5" customHeight="1">
      <c r="B702" s="58"/>
      <c r="E702" s="3"/>
      <c r="K702" s="64"/>
      <c r="O702" s="65"/>
      <c r="P702" s="66"/>
      <c r="Q702" s="70"/>
    </row>
    <row r="703" spans="2:17" ht="16.5" customHeight="1">
      <c r="B703" s="58"/>
      <c r="E703" s="3"/>
      <c r="K703" s="64"/>
      <c r="O703" s="65"/>
      <c r="P703" s="66"/>
      <c r="Q703" s="70"/>
    </row>
    <row r="704" spans="2:17" ht="16.5" customHeight="1">
      <c r="B704" s="58"/>
      <c r="E704" s="3"/>
      <c r="K704" s="64"/>
      <c r="O704" s="65"/>
      <c r="P704" s="66"/>
      <c r="Q704" s="70"/>
    </row>
    <row r="705" spans="2:17" ht="16.5" customHeight="1">
      <c r="B705" s="58"/>
      <c r="E705" s="3"/>
      <c r="K705" s="64"/>
      <c r="O705" s="65"/>
      <c r="P705" s="66"/>
      <c r="Q705" s="70"/>
    </row>
    <row r="706" spans="2:17" ht="16.5" customHeight="1">
      <c r="B706" s="58"/>
      <c r="E706" s="3"/>
      <c r="K706" s="64"/>
      <c r="O706" s="65"/>
      <c r="P706" s="66"/>
      <c r="Q706" s="70"/>
    </row>
    <row r="707" spans="2:17" ht="16.5" customHeight="1">
      <c r="B707" s="58"/>
      <c r="E707" s="3"/>
      <c r="K707" s="64"/>
      <c r="O707" s="65"/>
      <c r="P707" s="66"/>
      <c r="Q707" s="70"/>
    </row>
    <row r="708" spans="2:17" ht="16.5" customHeight="1">
      <c r="B708" s="58"/>
      <c r="E708" s="3"/>
      <c r="K708" s="64"/>
      <c r="O708" s="65"/>
      <c r="P708" s="66"/>
      <c r="Q708" s="70"/>
    </row>
    <row r="709" spans="2:17" ht="16.5" customHeight="1">
      <c r="B709" s="58"/>
      <c r="E709" s="3"/>
      <c r="K709" s="64"/>
      <c r="O709" s="65"/>
      <c r="P709" s="66"/>
      <c r="Q709" s="70"/>
    </row>
    <row r="710" spans="2:17" ht="16.5" customHeight="1">
      <c r="B710" s="58"/>
      <c r="E710" s="3"/>
      <c r="K710" s="64"/>
      <c r="O710" s="65"/>
      <c r="P710" s="66"/>
      <c r="Q710" s="70"/>
    </row>
    <row r="711" spans="2:17" ht="16.5" customHeight="1">
      <c r="B711" s="58"/>
      <c r="E711" s="3"/>
      <c r="K711" s="64"/>
      <c r="O711" s="65"/>
      <c r="P711" s="66"/>
      <c r="Q711" s="70"/>
    </row>
    <row r="712" spans="2:17" ht="16.5" customHeight="1">
      <c r="B712" s="58"/>
      <c r="E712" s="3"/>
      <c r="K712" s="64"/>
      <c r="O712" s="65"/>
      <c r="P712" s="66"/>
      <c r="Q712" s="70"/>
    </row>
    <row r="713" spans="2:17" ht="16.5" customHeight="1">
      <c r="B713" s="58"/>
      <c r="E713" s="3"/>
      <c r="K713" s="64"/>
      <c r="O713" s="65"/>
      <c r="P713" s="66"/>
      <c r="Q713" s="70"/>
    </row>
    <row r="714" spans="2:17" ht="16.5" customHeight="1">
      <c r="B714" s="58"/>
      <c r="E714" s="3"/>
      <c r="K714" s="64"/>
      <c r="O714" s="65"/>
      <c r="P714" s="66"/>
      <c r="Q714" s="70"/>
    </row>
    <row r="715" spans="2:17" ht="16.5" customHeight="1">
      <c r="B715" s="58"/>
      <c r="E715" s="3"/>
      <c r="K715" s="64"/>
      <c r="O715" s="65"/>
      <c r="P715" s="66"/>
      <c r="Q715" s="70"/>
    </row>
    <row r="716" spans="2:17" ht="16.5" customHeight="1">
      <c r="B716" s="58"/>
      <c r="E716" s="3"/>
      <c r="K716" s="64"/>
      <c r="O716" s="65"/>
      <c r="P716" s="66"/>
      <c r="Q716" s="70"/>
    </row>
  </sheetData>
  <mergeCells count="1">
    <mergeCell ref="R1:AA11"/>
  </mergeCells>
  <phoneticPr fontId="1" type="noConversion"/>
  <conditionalFormatting sqref="C1:C1048576">
    <cfRule type="duplicateValues" dxfId="64" priority="1"/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C2" sqref="C2"/>
    </sheetView>
  </sheetViews>
  <sheetFormatPr defaultRowHeight="16.5"/>
  <cols>
    <col min="2" max="2" width="11.5" customWidth="1"/>
    <col min="3" max="3" width="10.25" bestFit="1" customWidth="1"/>
  </cols>
  <sheetData>
    <row r="1" spans="1:3">
      <c r="A1" t="s">
        <v>19</v>
      </c>
      <c r="B1" s="4" t="s">
        <v>22</v>
      </c>
      <c r="C1" t="s">
        <v>21</v>
      </c>
    </row>
    <row r="2" spans="1:3">
      <c r="A2" t="s">
        <v>16</v>
      </c>
      <c r="B2" s="5">
        <v>0.89400000000000002</v>
      </c>
      <c r="C2">
        <v>10.6</v>
      </c>
    </row>
    <row r="3" spans="1:3">
      <c r="A3" t="s">
        <v>14</v>
      </c>
      <c r="B3" s="5">
        <v>0.85</v>
      </c>
      <c r="C3">
        <v>15</v>
      </c>
    </row>
    <row r="4" spans="1:3">
      <c r="A4" t="s">
        <v>17</v>
      </c>
      <c r="B4" s="5">
        <v>0.94499999999999995</v>
      </c>
      <c r="C4">
        <v>5.5</v>
      </c>
    </row>
    <row r="5" spans="1:3">
      <c r="A5" t="s">
        <v>9</v>
      </c>
      <c r="B5" s="5">
        <v>0.87</v>
      </c>
      <c r="C5">
        <v>13</v>
      </c>
    </row>
    <row r="6" spans="1:3">
      <c r="A6" t="s">
        <v>13</v>
      </c>
      <c r="B6" s="5">
        <v>0.87</v>
      </c>
      <c r="C6">
        <v>13</v>
      </c>
    </row>
    <row r="7" spans="1:3">
      <c r="A7" t="s">
        <v>18</v>
      </c>
      <c r="B7" s="5">
        <v>0.87</v>
      </c>
      <c r="C7">
        <v>13</v>
      </c>
    </row>
    <row r="8" spans="1:3">
      <c r="A8" t="s">
        <v>11</v>
      </c>
      <c r="B8" s="5">
        <v>0.96809999999999996</v>
      </c>
      <c r="C8">
        <v>3.19</v>
      </c>
    </row>
    <row r="9" spans="1:3">
      <c r="A9" t="s">
        <v>20</v>
      </c>
      <c r="B9" s="5">
        <v>0.87</v>
      </c>
      <c r="C9">
        <v>13</v>
      </c>
    </row>
    <row r="10" spans="1:3">
      <c r="A10" t="s">
        <v>25</v>
      </c>
      <c r="B10" s="5">
        <v>1</v>
      </c>
    </row>
    <row r="11" spans="1:3">
      <c r="A11" t="s">
        <v>23</v>
      </c>
      <c r="B11" s="5">
        <v>0</v>
      </c>
    </row>
    <row r="12" spans="1:3">
      <c r="A12" t="s">
        <v>10</v>
      </c>
      <c r="B12" s="5">
        <v>0.96</v>
      </c>
    </row>
    <row r="13" spans="1:3">
      <c r="A13" t="s">
        <v>24</v>
      </c>
      <c r="B13" s="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zoomScale="70" zoomScaleNormal="70" workbookViewId="0">
      <selection activeCell="G37" sqref="G37"/>
    </sheetView>
  </sheetViews>
  <sheetFormatPr defaultRowHeight="16.5"/>
  <cols>
    <col min="1" max="2" width="12.25" customWidth="1"/>
    <col min="3" max="3" width="4.625" customWidth="1"/>
    <col min="4" max="4" width="15.5" customWidth="1"/>
    <col min="5" max="5" width="13.125" customWidth="1"/>
    <col min="6" max="6" width="9.625" customWidth="1"/>
    <col min="7" max="7" width="8.125" customWidth="1"/>
    <col min="8" max="8" width="11.875" customWidth="1"/>
    <col min="9" max="9" width="7.5" customWidth="1"/>
    <col min="10" max="10" width="13.375" customWidth="1"/>
    <col min="11" max="11" width="8.125" customWidth="1"/>
    <col min="12" max="13" width="11.875" customWidth="1"/>
    <col min="14" max="15" width="14" customWidth="1"/>
    <col min="16" max="16" width="8.125" customWidth="1"/>
    <col min="17" max="17" width="15.25" customWidth="1"/>
    <col min="18" max="18" width="14" customWidth="1"/>
    <col min="19" max="19" width="8.125" customWidth="1"/>
    <col min="20" max="20" width="13.5" customWidth="1"/>
    <col min="21" max="21" width="12" customWidth="1"/>
    <col min="22" max="22" width="14.5" bestFit="1" customWidth="1"/>
    <col min="23" max="23" width="16.75" bestFit="1" customWidth="1"/>
    <col min="24" max="24" width="15.25" bestFit="1" customWidth="1"/>
    <col min="25" max="25" width="11.875" bestFit="1" customWidth="1"/>
  </cols>
  <sheetData>
    <row r="1" spans="1:13" ht="17.25" thickTop="1">
      <c r="A1" s="49" t="s">
        <v>28</v>
      </c>
      <c r="B1" s="34" t="s">
        <v>29</v>
      </c>
      <c r="C1" s="52"/>
      <c r="D1" s="17"/>
      <c r="E1" s="29" t="s">
        <v>29</v>
      </c>
      <c r="F1" s="29"/>
      <c r="G1" s="29"/>
      <c r="H1" s="30"/>
      <c r="I1" s="28"/>
      <c r="J1" s="31"/>
      <c r="K1" s="27"/>
      <c r="L1" s="27"/>
      <c r="M1" s="63"/>
    </row>
    <row r="2" spans="1:13" ht="16.5" customHeight="1">
      <c r="A2" s="50">
        <v>44197.76358796296</v>
      </c>
      <c r="B2" s="62">
        <v>1350</v>
      </c>
      <c r="C2" s="53"/>
      <c r="D2" s="16"/>
      <c r="E2" s="47">
        <v>44197.76358796296</v>
      </c>
      <c r="F2" s="48"/>
      <c r="G2" s="48"/>
      <c r="H2" s="47" t="s">
        <v>49</v>
      </c>
      <c r="I2" s="48"/>
      <c r="J2" s="48"/>
      <c r="K2" s="39" t="s">
        <v>35</v>
      </c>
      <c r="L2" s="39" t="s">
        <v>36</v>
      </c>
      <c r="M2" s="32" t="s">
        <v>42</v>
      </c>
    </row>
    <row r="3" spans="1:13">
      <c r="A3" s="50" t="s">
        <v>49</v>
      </c>
      <c r="B3" s="62"/>
      <c r="C3" s="53"/>
      <c r="D3" s="18" t="s">
        <v>29</v>
      </c>
      <c r="E3" s="48" t="s">
        <v>31</v>
      </c>
      <c r="F3" s="48" t="s">
        <v>28</v>
      </c>
      <c r="G3" s="48" t="s">
        <v>33</v>
      </c>
      <c r="H3" s="48" t="s">
        <v>31</v>
      </c>
      <c r="I3" s="48" t="s">
        <v>28</v>
      </c>
      <c r="J3" s="48" t="s">
        <v>33</v>
      </c>
      <c r="K3" s="40"/>
      <c r="L3" s="40"/>
      <c r="M3" s="41"/>
    </row>
    <row r="4" spans="1:13">
      <c r="A4" s="50" t="s">
        <v>26</v>
      </c>
      <c r="B4" s="12">
        <v>1350</v>
      </c>
      <c r="C4" s="54"/>
      <c r="D4" s="22" t="s">
        <v>27</v>
      </c>
      <c r="E4" s="23">
        <v>31000</v>
      </c>
      <c r="F4" s="23">
        <v>1350</v>
      </c>
      <c r="G4" s="23">
        <v>5.4000000000000048E-2</v>
      </c>
      <c r="H4" s="23"/>
      <c r="I4" s="23"/>
      <c r="J4" s="23"/>
      <c r="K4" s="23">
        <v>31000</v>
      </c>
      <c r="L4" s="23">
        <v>1350</v>
      </c>
      <c r="M4" s="25">
        <v>5.4000000000000048E-2</v>
      </c>
    </row>
    <row r="5" spans="1:13">
      <c r="C5" s="54"/>
      <c r="D5" s="13" t="s">
        <v>49</v>
      </c>
      <c r="E5" s="12"/>
      <c r="F5" s="12"/>
      <c r="G5" s="12"/>
      <c r="H5" s="12"/>
      <c r="I5" s="12"/>
      <c r="J5" s="12"/>
      <c r="K5" s="12"/>
      <c r="L5" s="12"/>
      <c r="M5" s="24"/>
    </row>
    <row r="6" spans="1:13" ht="17.25" thickBot="1">
      <c r="C6" s="54"/>
      <c r="D6" s="14" t="s">
        <v>26</v>
      </c>
      <c r="E6" s="61">
        <v>31000</v>
      </c>
      <c r="F6" s="61">
        <v>1350</v>
      </c>
      <c r="G6" s="61">
        <v>5.4000000000000048E-2</v>
      </c>
      <c r="H6" s="61"/>
      <c r="I6" s="61"/>
      <c r="J6" s="61"/>
      <c r="K6" s="15">
        <v>31000</v>
      </c>
      <c r="L6" s="15">
        <v>1350</v>
      </c>
      <c r="M6" s="26">
        <v>5.4000000000000048E-2</v>
      </c>
    </row>
    <row r="7" spans="1:13" ht="17.25" thickTop="1">
      <c r="C7" s="53"/>
    </row>
    <row r="10" spans="1:13">
      <c r="A10" s="10" t="s">
        <v>30</v>
      </c>
      <c r="B10" t="s">
        <v>29</v>
      </c>
    </row>
    <row r="11" spans="1:13">
      <c r="A11" s="11">
        <v>44197.76358796296</v>
      </c>
      <c r="B11" s="1">
        <v>31000</v>
      </c>
      <c r="C11" s="1"/>
    </row>
    <row r="12" spans="1:13">
      <c r="A12" s="11" t="s">
        <v>49</v>
      </c>
      <c r="B12" s="1"/>
      <c r="C12" s="1"/>
    </row>
    <row r="13" spans="1:13">
      <c r="A13" s="11" t="s">
        <v>26</v>
      </c>
      <c r="B13" s="1">
        <v>31000</v>
      </c>
      <c r="C13" s="1"/>
    </row>
    <row r="14" spans="1:13">
      <c r="C14" s="1"/>
    </row>
    <row r="15" spans="1:13">
      <c r="C15" s="1"/>
    </row>
    <row r="16" spans="1:13" ht="17.25" thickBot="1">
      <c r="C16" s="1"/>
    </row>
    <row r="17" spans="1:11" ht="17.25" thickTop="1"/>
    <row r="19" spans="1:11">
      <c r="A19" s="10" t="s">
        <v>34</v>
      </c>
      <c r="B19" s="33" t="s">
        <v>33</v>
      </c>
      <c r="C19" s="33"/>
      <c r="J19" s="10" t="s">
        <v>52</v>
      </c>
      <c r="K19" t="s">
        <v>51</v>
      </c>
    </row>
    <row r="20" spans="1:11">
      <c r="A20" s="11">
        <v>44197.76358796296</v>
      </c>
      <c r="B20" s="4">
        <v>5.4000000000000048E-2</v>
      </c>
      <c r="C20" s="4"/>
      <c r="J20" s="51" t="s">
        <v>49</v>
      </c>
      <c r="K20" s="5"/>
    </row>
    <row r="21" spans="1:11">
      <c r="A21" s="11" t="s">
        <v>49</v>
      </c>
      <c r="B21" s="4"/>
      <c r="C21" s="4"/>
      <c r="J21" s="51" t="s">
        <v>26</v>
      </c>
      <c r="K21" s="5"/>
    </row>
    <row r="22" spans="1:11">
      <c r="A22" s="11" t="s">
        <v>26</v>
      </c>
      <c r="B22" s="4">
        <v>5.4000000000000048E-2</v>
      </c>
      <c r="C22" s="4"/>
    </row>
    <row r="23" spans="1:11">
      <c r="C23" s="4"/>
    </row>
    <row r="24" spans="1:11">
      <c r="C24" s="4"/>
      <c r="G24" t="s">
        <v>41</v>
      </c>
    </row>
    <row r="25" spans="1:11">
      <c r="C25" s="4"/>
    </row>
    <row r="28" spans="1:11">
      <c r="A28" s="10" t="s">
        <v>44</v>
      </c>
      <c r="B28" t="s">
        <v>43</v>
      </c>
    </row>
    <row r="29" spans="1:11">
      <c r="A29" s="11">
        <v>44197.76358796296</v>
      </c>
      <c r="B29" s="1">
        <v>25000</v>
      </c>
      <c r="C29" s="1"/>
    </row>
    <row r="30" spans="1:11">
      <c r="A30" s="11" t="s">
        <v>49</v>
      </c>
      <c r="B30" s="1"/>
      <c r="C30" s="1"/>
    </row>
    <row r="31" spans="1:11">
      <c r="A31" s="11" t="s">
        <v>26</v>
      </c>
      <c r="B31" s="1">
        <v>25000</v>
      </c>
      <c r="C31" s="1"/>
    </row>
    <row r="32" spans="1:11">
      <c r="C32" s="1"/>
      <c r="D32" s="10" t="s">
        <v>53</v>
      </c>
      <c r="E32" t="s">
        <v>57</v>
      </c>
    </row>
    <row r="33" spans="1:5">
      <c r="C33" s="1"/>
      <c r="D33" s="11">
        <v>44197.76358796296</v>
      </c>
      <c r="E33" s="1">
        <v>26350</v>
      </c>
    </row>
    <row r="34" spans="1:5">
      <c r="C34" s="1"/>
      <c r="D34" s="55" t="s">
        <v>27</v>
      </c>
      <c r="E34" s="1">
        <v>26350</v>
      </c>
    </row>
    <row r="35" spans="1:5">
      <c r="D35" s="11" t="s">
        <v>49</v>
      </c>
      <c r="E35" s="1"/>
    </row>
    <row r="36" spans="1:5">
      <c r="D36" s="55" t="s">
        <v>49</v>
      </c>
      <c r="E36" s="1"/>
    </row>
    <row r="37" spans="1:5">
      <c r="D37" s="11" t="s">
        <v>26</v>
      </c>
      <c r="E37" s="1">
        <v>26350</v>
      </c>
    </row>
    <row r="43" spans="1:5">
      <c r="A43" s="10" t="s">
        <v>53</v>
      </c>
      <c r="B43" t="s">
        <v>54</v>
      </c>
    </row>
    <row r="44" spans="1:5">
      <c r="A44" s="51">
        <v>667</v>
      </c>
      <c r="B44" s="5">
        <v>1</v>
      </c>
    </row>
    <row r="45" spans="1:5">
      <c r="A45" s="51" t="s">
        <v>49</v>
      </c>
      <c r="B45" s="5"/>
    </row>
    <row r="46" spans="1:5">
      <c r="A46" s="51" t="s">
        <v>26</v>
      </c>
      <c r="B46" s="5"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1.작업시작</vt:lpstr>
      <vt:lpstr>매출관리</vt:lpstr>
      <vt:lpstr>수수료율</vt:lpstr>
      <vt:lpstr>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이창윤</dc:creator>
  <cp:lastModifiedBy>JARK MR</cp:lastModifiedBy>
  <cp:lastPrinted>2021-04-28T01:58:25Z</cp:lastPrinted>
  <dcterms:created xsi:type="dcterms:W3CDTF">2021-04-13T08:45:52Z</dcterms:created>
  <dcterms:modified xsi:type="dcterms:W3CDTF">2021-09-01T09:23:36Z</dcterms:modified>
</cp:coreProperties>
</file>